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bookViews>
    <workbookView xWindow="32760" yWindow="32760" windowWidth="28695" windowHeight="10260"/>
  </bookViews>
  <sheets>
    <sheet name="Spis tablic   List of tables" sheetId="56" r:id="rId1"/>
    <sheet name="TABL. 1" sheetId="24" r:id="rId2"/>
    <sheet name="TABL. 2" sheetId="5" r:id="rId3"/>
    <sheet name="TABL. 3" sheetId="6" r:id="rId4"/>
    <sheet name="TABL. 4" sheetId="7" r:id="rId5"/>
    <sheet name="TABL. 5" sheetId="64" r:id="rId6"/>
    <sheet name="TABL. 6" sheetId="45" r:id="rId7"/>
    <sheet name="TABL. 7" sheetId="9" r:id="rId8"/>
    <sheet name="TABL. 8" sheetId="10" r:id="rId9"/>
    <sheet name="TABL. 9" sheetId="63" r:id="rId10"/>
    <sheet name="TABL. 10" sheetId="11" r:id="rId11"/>
    <sheet name="TABL. 11" sheetId="46" r:id="rId12"/>
    <sheet name="TABL. 12" sheetId="47" r:id="rId13"/>
    <sheet name="TABL. 13" sheetId="48" r:id="rId14"/>
    <sheet name="TABL. 14" sheetId="49" r:id="rId15"/>
    <sheet name="TABL. 15" sheetId="50" r:id="rId16"/>
    <sheet name="TABL. 16" sheetId="61" r:id="rId17"/>
    <sheet name="TABL.17" sheetId="62" r:id="rId18"/>
    <sheet name="TABL.18" sheetId="17" r:id="rId19"/>
    <sheet name="TABL. 19" sheetId="18" r:id="rId20"/>
    <sheet name="TABL. 20" sheetId="60" r:id="rId21"/>
    <sheet name="TABL. 21" sheetId="19" r:id="rId22"/>
    <sheet name="TABL. 22" sheetId="21" r:id="rId23"/>
    <sheet name="TABL. 23" sheetId="22" r:id="rId24"/>
    <sheet name="TABL. 24" sheetId="23" r:id="rId25"/>
    <sheet name="TABL. 25" sheetId="66" r:id="rId26"/>
    <sheet name="TABL. 26" sheetId="51" r:id="rId27"/>
    <sheet name="TABL. 27" sheetId="55" r:id="rId28"/>
    <sheet name="TABL. 28" sheetId="35" r:id="rId29"/>
    <sheet name="TABL. 29" sheetId="36" r:id="rId30"/>
    <sheet name="TABL. 30" sheetId="37" r:id="rId31"/>
    <sheet name="TABL. 31" sheetId="38" r:id="rId32"/>
    <sheet name="TABL. 32" sheetId="39" r:id="rId33"/>
    <sheet name="TABL. 33" sheetId="40" r:id="rId34"/>
    <sheet name="TABL. 34" sheetId="67" r:id="rId35"/>
    <sheet name="TABL. 35" sheetId="72" r:id="rId36"/>
    <sheet name="TABL. 36" sheetId="73" r:id="rId37"/>
    <sheet name="TABL. 37" sheetId="69" r:id="rId38"/>
    <sheet name="TABL. 38" sheetId="74" r:id="rId39"/>
    <sheet name="TABL. 39" sheetId="71" r:id="rId40"/>
    <sheet name="TABL. 40" sheetId="68" r:id="rId41"/>
    <sheet name="TABL. 41" sheetId="120" r:id="rId42"/>
    <sheet name="TABL. 42." sheetId="121" r:id="rId43"/>
    <sheet name="TABL. 43." sheetId="122" r:id="rId44"/>
    <sheet name="TABL. 44." sheetId="123" r:id="rId45"/>
    <sheet name="TABL. 45." sheetId="124" r:id="rId46"/>
    <sheet name="TABL. 46." sheetId="125" r:id="rId47"/>
    <sheet name="TABL. 47." sheetId="126" r:id="rId48"/>
    <sheet name="TABL. 48." sheetId="127" r:id="rId49"/>
    <sheet name="TABL. 49." sheetId="128" r:id="rId50"/>
    <sheet name="TABL. 50." sheetId="129" r:id="rId51"/>
    <sheet name="TABL. 51." sheetId="130" r:id="rId52"/>
    <sheet name="TABL. 52." sheetId="131" r:id="rId53"/>
    <sheet name="TABL. 53." sheetId="132" r:id="rId54"/>
    <sheet name="TABL. 54." sheetId="133" r:id="rId55"/>
    <sheet name="TABL. 55." sheetId="134" r:id="rId56"/>
    <sheet name="TABL. 56." sheetId="135" r:id="rId57"/>
    <sheet name="TABL. 57." sheetId="136" r:id="rId58"/>
    <sheet name="TABL. 58." sheetId="137" r:id="rId59"/>
    <sheet name="TABL. 59" sheetId="138" r:id="rId60"/>
    <sheet name="TABL. 60." sheetId="139" r:id="rId61"/>
    <sheet name="TABL. 61." sheetId="140" r:id="rId62"/>
    <sheet name="TABL. 62." sheetId="141" r:id="rId63"/>
    <sheet name="TABL. 63." sheetId="142" r:id="rId64"/>
  </sheets>
  <definedNames>
    <definedName name="_xlnm.Print_Area" localSheetId="1">'TABL. 1'!$A$2:$E$84</definedName>
    <definedName name="_xlnm.Print_Area" localSheetId="10">'TABL. 10'!$A$1:$H$71</definedName>
    <definedName name="_xlnm.Print_Area" localSheetId="11">'TABL. 11'!$A$1:$H$70</definedName>
    <definedName name="_xlnm.Print_Area" localSheetId="12">'TABL. 12'!$A$1:$P$71</definedName>
    <definedName name="_xlnm.Print_Area" localSheetId="13">'TABL. 13'!$A$1:$P$71</definedName>
    <definedName name="_xlnm.Print_Area" localSheetId="14">'TABL. 14'!$A$1:$J$70</definedName>
    <definedName name="_xlnm.Print_Area" localSheetId="15">'TABL. 15'!$A$1:$J$70</definedName>
    <definedName name="_xlnm.Print_Area" localSheetId="16">'TABL. 16'!$A$1:$T$70</definedName>
    <definedName name="_xlnm.Print_Area" localSheetId="19">'TABL. 19'!$A$1:$G$71</definedName>
    <definedName name="_xlnm.Print_Area" localSheetId="2">'TABL. 2'!$A$1:$H$30</definedName>
    <definedName name="_xlnm.Print_Area" localSheetId="20">'TABL. 20'!$A$1:$F$37</definedName>
    <definedName name="_xlnm.Print_Area" localSheetId="21">'TABL. 21'!$A$1:$E$37</definedName>
    <definedName name="_xlnm.Print_Area" localSheetId="22">'TABL. 22'!$A$1:$F$38</definedName>
    <definedName name="_xlnm.Print_Area" localSheetId="23">'TABL. 23'!$A$1:$H$84</definedName>
    <definedName name="_xlnm.Print_Area" localSheetId="24">'TABL. 24'!$A$1:$D$85</definedName>
    <definedName name="_xlnm.Print_Area" localSheetId="25">'TABL. 25'!$A$1:$F$86</definedName>
    <definedName name="_xlnm.Print_Area" localSheetId="26">'TABL. 26'!$A$1:$G$85</definedName>
    <definedName name="_xlnm.Print_Area" localSheetId="27">'TABL. 27'!$A$1:$G$41</definedName>
    <definedName name="_xlnm.Print_Area" localSheetId="28">'TABL. 28'!$A$1:$G$41</definedName>
    <definedName name="_xlnm.Print_Area" localSheetId="29">'TABL. 29'!$A$1:$F$54</definedName>
    <definedName name="_xlnm.Print_Area" localSheetId="3">'TABL. 3'!$A$1:$O$32</definedName>
    <definedName name="_xlnm.Print_Area" localSheetId="30">'TABL. 30'!$A$1:$H$47</definedName>
    <definedName name="_xlnm.Print_Area" localSheetId="31">'TABL. 31'!$A$1:$G$27</definedName>
    <definedName name="_xlnm.Print_Area" localSheetId="32">'TABL. 32'!$A$1:$G$27</definedName>
    <definedName name="_xlnm.Print_Area" localSheetId="33">'TABL. 33'!$A$1:$D$26</definedName>
    <definedName name="_xlnm.Print_Area" localSheetId="34">'TABL. 34'!$A$1:$D$58</definedName>
    <definedName name="_xlnm.Print_Area" localSheetId="35">'TABL. 35'!$A$1:$E$33</definedName>
    <definedName name="_xlnm.Print_Area" localSheetId="36">'TABL. 36'!$A$1:$G$183</definedName>
    <definedName name="_xlnm.Print_Area" localSheetId="37">'TABL. 37'!$A$1:$E$33</definedName>
    <definedName name="_xlnm.Print_Area" localSheetId="38">'TABL. 38'!$A$1:$G$183</definedName>
    <definedName name="_xlnm.Print_Area" localSheetId="39">'TABL. 39'!$A$1:$H$31</definedName>
    <definedName name="_xlnm.Print_Area" localSheetId="4">'TABL. 4'!$A$1:$I$30</definedName>
    <definedName name="_xlnm.Print_Area" localSheetId="40">'TABL. 40'!$A$1:$H$31</definedName>
    <definedName name="_xlnm.Print_Area" localSheetId="41">'TABL. 41'!$A$1:$H$16</definedName>
    <definedName name="_xlnm.Print_Area" localSheetId="42">'TABL. 42.'!$A$1:$G$18</definedName>
    <definedName name="_xlnm.Print_Area" localSheetId="43">'TABL. 43.'!$A$1:$G$30</definedName>
    <definedName name="_xlnm.Print_Area" localSheetId="44">'TABL. 44.'!$A$1:$I$30</definedName>
    <definedName name="_xlnm.Print_Area" localSheetId="45">'TABL. 45.'!$A$1:$F$29</definedName>
    <definedName name="_xlnm.Print_Area" localSheetId="46">'TABL. 46.'!$A$1:$G$27</definedName>
    <definedName name="_xlnm.Print_Area" localSheetId="47">'TABL. 47.'!$A$1:$G$15</definedName>
    <definedName name="_xlnm.Print_Area" localSheetId="48">'TABL. 48.'!$A$1:$G$23</definedName>
    <definedName name="_xlnm.Print_Area" localSheetId="49">'TABL. 49.'!$A$1:$G$14</definedName>
    <definedName name="_xlnm.Print_Area" localSheetId="5">'TABL. 5'!$A$1:$S$30</definedName>
    <definedName name="_xlnm.Print_Area" localSheetId="50">'TABL. 50.'!$A$1:$D$22</definedName>
    <definedName name="_xlnm.Print_Area" localSheetId="51">'TABL. 51.'!$A$1:$D$22</definedName>
    <definedName name="_xlnm.Print_Area" localSheetId="52">'TABL. 52.'!$A$1:$F$20</definedName>
    <definedName name="_xlnm.Print_Area" localSheetId="53">'TABL. 53.'!$A$1:$E$22</definedName>
    <definedName name="_xlnm.Print_Area" localSheetId="54">'TABL. 54.'!$A$1:$F$21</definedName>
    <definedName name="_xlnm.Print_Area" localSheetId="55">'TABL. 55.'!$A$1:$G$20</definedName>
    <definedName name="_xlnm.Print_Area" localSheetId="56">'TABL. 56.'!$A$1:$E$33</definedName>
    <definedName name="_xlnm.Print_Area" localSheetId="57">'TABL. 57.'!$A$1:$I$32</definedName>
    <definedName name="_xlnm.Print_Area" localSheetId="58">'TABL. 58.'!$A$1:$D$33</definedName>
    <definedName name="_xlnm.Print_Area" localSheetId="59">'TABL. 59'!$A$1:$I$32</definedName>
    <definedName name="_xlnm.Print_Area" localSheetId="6">'TABL. 6'!$A$1:$H$48</definedName>
    <definedName name="_xlnm.Print_Area" localSheetId="60">'TABL. 60.'!$A$1:$D$62</definedName>
    <definedName name="_xlnm.Print_Area" localSheetId="61">'TABL. 61.'!$A$1:$D$64</definedName>
    <definedName name="_xlnm.Print_Area" localSheetId="62">'TABL. 62.'!$A$1:$H$89</definedName>
    <definedName name="_xlnm.Print_Area" localSheetId="63">'TABL. 63.'!$A$1:$I$88</definedName>
    <definedName name="_xlnm.Print_Area" localSheetId="7">'TABL. 7'!$A$1:$O$51</definedName>
    <definedName name="_xlnm.Print_Area" localSheetId="8">'TABL. 8'!$A$1:$I$48</definedName>
    <definedName name="_xlnm.Print_Area" localSheetId="9">'TABL. 9'!$A$1:$S$47</definedName>
    <definedName name="_xlnm.Print_Area" localSheetId="17">TABL.17!$A$1:$T$70</definedName>
    <definedName name="_xlnm.Print_Area" localSheetId="18">TABL.18!$A$1:$C$245</definedName>
    <definedName name="_xlnm.Print_Titles" localSheetId="1">'TABL. 1'!$2:$5</definedName>
    <definedName name="_xlnm.Print_Titles" localSheetId="10">'TABL. 10'!$2:$5</definedName>
    <definedName name="_xlnm.Print_Titles" localSheetId="11">'TABL. 11'!$2:$5</definedName>
    <definedName name="_xlnm.Print_Titles" localSheetId="12">'TABL. 12'!$2:$6</definedName>
    <definedName name="_xlnm.Print_Titles" localSheetId="13">'TABL. 13'!$2:$6</definedName>
    <definedName name="_xlnm.Print_Titles" localSheetId="14">'TABL. 14'!$2:$5</definedName>
    <definedName name="_xlnm.Print_Titles" localSheetId="15">'TABL. 15'!$2:$5</definedName>
    <definedName name="_xlnm.Print_Titles" localSheetId="16">'TABL. 16'!$2:$5</definedName>
    <definedName name="_xlnm.Print_Titles" localSheetId="19">'TABL. 19'!$2:$6</definedName>
    <definedName name="_xlnm.Print_Titles" localSheetId="23">'TABL. 23'!$2:$6</definedName>
    <definedName name="_xlnm.Print_Titles" localSheetId="24">'TABL. 24'!$1:$5</definedName>
    <definedName name="_xlnm.Print_Titles" localSheetId="25">'TABL. 25'!$1:$6</definedName>
    <definedName name="_xlnm.Print_Titles" localSheetId="26">'TABL. 26'!$1:$7</definedName>
    <definedName name="_xlnm.Print_Titles" localSheetId="34">'TABL. 34'!$2:$8</definedName>
    <definedName name="_xlnm.Print_Titles" localSheetId="36">'TABL. 36'!$2:$8</definedName>
    <definedName name="_xlnm.Print_Titles" localSheetId="37">'TABL. 37'!$2:$8</definedName>
    <definedName name="_xlnm.Print_Titles" localSheetId="38">'TABL. 38'!$2:$8</definedName>
    <definedName name="_xlnm.Print_Titles" localSheetId="7">'TABL. 7'!$1:$8</definedName>
    <definedName name="_xlnm.Print_Titles" localSheetId="17">TABL.17!$2:$5</definedName>
    <definedName name="_xlnm.Print_Titles" localSheetId="18">TABL.18!$2:$4</definedName>
  </definedNames>
  <calcPr calcId="152511"/>
  <fileRecoveryPr autoRecover="0"/>
</workbook>
</file>

<file path=xl/calcChain.xml><?xml version="1.0" encoding="utf-8"?>
<calcChain xmlns="http://schemas.openxmlformats.org/spreadsheetml/2006/main">
  <c r="C86" i="141" l="1"/>
  <c r="C84" i="141"/>
  <c r="C80" i="141"/>
  <c r="C78" i="141"/>
  <c r="C74" i="141"/>
  <c r="C72" i="141"/>
  <c r="C64" i="141"/>
  <c r="C63" i="141"/>
  <c r="C62" i="141"/>
  <c r="C61" i="141"/>
  <c r="C59" i="141"/>
  <c r="C52" i="141"/>
  <c r="C51" i="141"/>
  <c r="C50" i="141"/>
  <c r="C49" i="141"/>
  <c r="C48" i="141"/>
  <c r="C47" i="141"/>
  <c r="C46" i="141"/>
  <c r="C45" i="141"/>
  <c r="C44" i="141"/>
  <c r="C43" i="141"/>
  <c r="C42" i="141"/>
  <c r="C41" i="141"/>
  <c r="C40" i="141"/>
  <c r="C39" i="141"/>
  <c r="C38" i="141"/>
  <c r="C37" i="141"/>
  <c r="C36" i="141"/>
  <c r="C32" i="141"/>
  <c r="C30" i="141"/>
  <c r="C28" i="141"/>
  <c r="C26" i="141"/>
  <c r="C24" i="141"/>
  <c r="C22" i="141"/>
  <c r="C20" i="141"/>
  <c r="C18" i="141"/>
  <c r="C16" i="141"/>
  <c r="C12" i="141"/>
  <c r="C10" i="141"/>
  <c r="C8" i="141"/>
</calcChain>
</file>

<file path=xl/sharedStrings.xml><?xml version="1.0" encoding="utf-8"?>
<sst xmlns="http://schemas.openxmlformats.org/spreadsheetml/2006/main" count="5887" uniqueCount="1576">
  <si>
    <t>TOTAL</t>
  </si>
  <si>
    <t>Grupy społeczno-ekonomiczne:</t>
  </si>
  <si>
    <t>employees</t>
  </si>
  <si>
    <t>farmers</t>
  </si>
  <si>
    <t>self-employed</t>
  </si>
  <si>
    <t>retirees</t>
  </si>
  <si>
    <t>pensioners</t>
  </si>
  <si>
    <t>living on unearned sources</t>
  </si>
  <si>
    <t>a   Dane z próby.</t>
  </si>
  <si>
    <t>a   Data from the sample.</t>
  </si>
  <si>
    <t>Socio-economic groups of:</t>
  </si>
  <si>
    <t>Total</t>
  </si>
  <si>
    <t xml:space="preserve">OGÓŁEM  </t>
  </si>
  <si>
    <t xml:space="preserve"> 0-15 lat  </t>
  </si>
  <si>
    <t xml:space="preserve">16-24  </t>
  </si>
  <si>
    <t xml:space="preserve">25-54  </t>
  </si>
  <si>
    <t xml:space="preserve">55-64  </t>
  </si>
  <si>
    <t xml:space="preserve">65 lat i więcej  </t>
  </si>
  <si>
    <r>
      <t xml:space="preserve">     </t>
    </r>
    <r>
      <rPr>
        <sz val="8"/>
        <color indexed="63"/>
        <rFont val="Arial"/>
        <family val="2"/>
        <charset val="238"/>
      </rPr>
      <t>and more</t>
    </r>
  </si>
  <si>
    <t xml:space="preserve">Mężczyźni  </t>
  </si>
  <si>
    <t>Males</t>
  </si>
  <si>
    <t>.</t>
  </si>
  <si>
    <t xml:space="preserve">Kobiety  </t>
  </si>
  <si>
    <t>Females</t>
  </si>
  <si>
    <t xml:space="preserve">     and more</t>
  </si>
  <si>
    <t xml:space="preserve">OGÓŁEM </t>
  </si>
  <si>
    <t xml:space="preserve">pracowników  </t>
  </si>
  <si>
    <t xml:space="preserve">rolników  </t>
  </si>
  <si>
    <t xml:space="preserve">pracujących na własny rachunek  </t>
  </si>
  <si>
    <t xml:space="preserve">emerytów  </t>
  </si>
  <si>
    <t xml:space="preserve">rencistów  </t>
  </si>
  <si>
    <t xml:space="preserve">miasta razem  </t>
  </si>
  <si>
    <t>urban total</t>
  </si>
  <si>
    <t>o liczbie mieszkańców w tysiącach:</t>
  </si>
  <si>
    <t xml:space="preserve">500 i więcej  </t>
  </si>
  <si>
    <t>500 and more</t>
  </si>
  <si>
    <t xml:space="preserve">499-200  </t>
  </si>
  <si>
    <t xml:space="preserve">199-100  </t>
  </si>
  <si>
    <t xml:space="preserve">99-20  </t>
  </si>
  <si>
    <t xml:space="preserve">poniżej 20 </t>
  </si>
  <si>
    <t>Macroregions (NUTS 1):</t>
  </si>
  <si>
    <t xml:space="preserve">centralny  </t>
  </si>
  <si>
    <t xml:space="preserve">południowy  </t>
  </si>
  <si>
    <t xml:space="preserve">wschodni  </t>
  </si>
  <si>
    <t xml:space="preserve">północno-zachodni  </t>
  </si>
  <si>
    <t xml:space="preserve">południowo-zachodni  </t>
  </si>
  <si>
    <t xml:space="preserve">północny  </t>
  </si>
  <si>
    <t xml:space="preserve">województwo mazowieckie  </t>
  </si>
  <si>
    <t>town by size in thousand:</t>
  </si>
  <si>
    <t xml:space="preserve">Rural </t>
  </si>
  <si>
    <t>total</t>
  </si>
  <si>
    <t>less than 20</t>
  </si>
  <si>
    <r>
      <t xml:space="preserve">     </t>
    </r>
    <r>
      <rPr>
        <sz val="8"/>
        <color indexed="63"/>
        <rFont val="Arial"/>
        <family val="2"/>
        <charset val="238"/>
      </rPr>
      <t xml:space="preserve">and more </t>
    </r>
  </si>
  <si>
    <t>centralny</t>
  </si>
  <si>
    <t>południowy</t>
  </si>
  <si>
    <t>wschodni</t>
  </si>
  <si>
    <t xml:space="preserve">północno-zachodni </t>
  </si>
  <si>
    <t>południowo-zachodni</t>
  </si>
  <si>
    <t>północny</t>
  </si>
  <si>
    <t>wojewódz-two mazowiec-kie</t>
  </si>
  <si>
    <t xml:space="preserve">Wyższe  </t>
  </si>
  <si>
    <t>Higher</t>
  </si>
  <si>
    <t xml:space="preserve">Średnie  </t>
  </si>
  <si>
    <t>Secondary</t>
  </si>
  <si>
    <t>Elementary vocational</t>
  </si>
  <si>
    <t xml:space="preserve">Gimnazjalne   </t>
  </si>
  <si>
    <t>Lower secondary</t>
  </si>
  <si>
    <t xml:space="preserve">Podstawowe ukończone  </t>
  </si>
  <si>
    <t>Completed primary</t>
  </si>
  <si>
    <t xml:space="preserve">Bez wykształcenia  </t>
  </si>
  <si>
    <t>No school education</t>
  </si>
  <si>
    <t xml:space="preserve">Dochód do dyspozycji  </t>
  </si>
  <si>
    <r>
      <t>Disposable income</t>
    </r>
    <r>
      <rPr>
        <sz val="8"/>
        <rFont val="Arial"/>
        <family val="2"/>
        <charset val="238"/>
      </rPr>
      <t xml:space="preserve"> </t>
    </r>
  </si>
  <si>
    <t xml:space="preserve">Disposable income before social </t>
  </si>
  <si>
    <t>transfers other than old-age and survivors’ benefits</t>
  </si>
  <si>
    <t>transfers including old-age and survivors’ benefits</t>
  </si>
  <si>
    <t xml:space="preserve">Dochód z pracy najemnej  </t>
  </si>
  <si>
    <r>
      <t>Income from hired work</t>
    </r>
    <r>
      <rPr>
        <sz val="8"/>
        <rFont val="Arial"/>
        <family val="2"/>
        <charset val="238"/>
      </rPr>
      <t xml:space="preserve"> </t>
    </r>
  </si>
  <si>
    <t xml:space="preserve">Dochód z pracy na własny rachunek (w rolnictwie i poza rolnictwem)  </t>
  </si>
  <si>
    <t xml:space="preserve">Income from self-employment </t>
  </si>
  <si>
    <t>(in farming and outside farming)</t>
  </si>
  <si>
    <t xml:space="preserve">Świadczenia dla bezrobotnych  </t>
  </si>
  <si>
    <t>Unemployment benefits</t>
  </si>
  <si>
    <t xml:space="preserve">Świadczenia związane z wiekiem </t>
  </si>
  <si>
    <t>Old-age benefits</t>
  </si>
  <si>
    <t xml:space="preserve">Renty rodzinne  </t>
  </si>
  <si>
    <t>Survivors’ benefits</t>
  </si>
  <si>
    <t xml:space="preserve">Świadczenia chorobowe  </t>
  </si>
  <si>
    <t>Sickness benefits</t>
  </si>
  <si>
    <t>Disability benefits</t>
  </si>
  <si>
    <t xml:space="preserve">Stypendia  </t>
  </si>
  <si>
    <r>
      <t>Education-related allowances</t>
    </r>
    <r>
      <rPr>
        <sz val="8"/>
        <rFont val="Arial"/>
        <family val="2"/>
        <charset val="238"/>
      </rPr>
      <t xml:space="preserve"> </t>
    </r>
  </si>
  <si>
    <t xml:space="preserve">Dochód z wynajmu nieruchomości </t>
  </si>
  <si>
    <r>
      <t>Income from rental of a property</t>
    </r>
    <r>
      <rPr>
        <sz val="8"/>
        <rFont val="Arial"/>
        <family val="2"/>
        <charset val="238"/>
      </rPr>
      <t xml:space="preserve"> </t>
    </r>
  </si>
  <si>
    <t xml:space="preserve">Świadczenia dotyczące rodziny  </t>
  </si>
  <si>
    <r>
      <t>Family-related allowances</t>
    </r>
    <r>
      <rPr>
        <sz val="8"/>
        <rFont val="Arial"/>
        <family val="2"/>
        <charset val="238"/>
      </rPr>
      <t xml:space="preserve"> </t>
    </r>
  </si>
  <si>
    <t xml:space="preserve">Świadczenia dotyczące wykluczenia społecznego  </t>
  </si>
  <si>
    <t>Social exclusion benefits</t>
  </si>
  <si>
    <t xml:space="preserve">Dodatki mieszkaniowe  </t>
  </si>
  <si>
    <r>
      <t>Housing allowances</t>
    </r>
    <r>
      <rPr>
        <sz val="8"/>
        <rFont val="Arial"/>
        <family val="2"/>
        <charset val="238"/>
      </rPr>
      <t xml:space="preserve"> </t>
    </r>
  </si>
  <si>
    <t xml:space="preserve">Regularne transfery pieniężne otrzymywane od osób spoza gospodarstwa domowego  </t>
  </si>
  <si>
    <t xml:space="preserve">Regular inter-household cash </t>
  </si>
  <si>
    <t>transfer received</t>
  </si>
  <si>
    <t xml:space="preserve">Dochód z własności finansowej (kapitałowy)  </t>
  </si>
  <si>
    <t xml:space="preserve">Income from the financial property </t>
  </si>
  <si>
    <t>(the capital)</t>
  </si>
  <si>
    <t xml:space="preserve">Dochód dzieci do lat 16  </t>
  </si>
  <si>
    <t xml:space="preserve">Income received by people aged </t>
  </si>
  <si>
    <t>under 16</t>
  </si>
  <si>
    <t xml:space="preserve">Podatki od nieruchomości  </t>
  </si>
  <si>
    <r>
      <t>Property tax</t>
    </r>
    <r>
      <rPr>
        <sz val="8"/>
        <rFont val="Arial"/>
        <family val="2"/>
        <charset val="238"/>
      </rPr>
      <t xml:space="preserve"> </t>
    </r>
  </si>
  <si>
    <t xml:space="preserve">Regularne transfery pieniężne przekazywane osobom spoza gospodarstwa domowego  </t>
  </si>
  <si>
    <t>transfer paid</t>
  </si>
  <si>
    <t xml:space="preserve">Rozliczenia z urzędem skarbowym  </t>
  </si>
  <si>
    <r>
      <t>Statements for the Treasury Office</t>
    </r>
    <r>
      <rPr>
        <sz val="8"/>
        <rFont val="Arial"/>
        <family val="2"/>
        <charset val="238"/>
      </rPr>
      <t xml:space="preserve"> </t>
    </r>
  </si>
  <si>
    <t>Granica ubóstwa</t>
  </si>
  <si>
    <t>At-risk-of-poverty threshold</t>
  </si>
  <si>
    <t xml:space="preserve">1 osoba dorosła  </t>
  </si>
  <si>
    <t>single</t>
  </si>
  <si>
    <t xml:space="preserve">2 osoby dorosłe, 2 dzieci  </t>
  </si>
  <si>
    <t>2 adults, 2 children</t>
  </si>
  <si>
    <t xml:space="preserve">Nierówność rozkładu dochodów S80/S20 (wskaźnik zróżnicowania kwintylowego)  </t>
  </si>
  <si>
    <t>Inequality of income distribution S80/S20 (income quintile share ratio)</t>
  </si>
  <si>
    <t xml:space="preserve">Współczynnik Giniego  </t>
  </si>
  <si>
    <t>Gini coefficient</t>
  </si>
  <si>
    <t>WSKAŹNIK ZAGROŻENIA UBÓSTWEM PO UWZGLĘDNIENIU W DOCHODACH TRANSFERÓW SPOŁECZNYCH</t>
  </si>
  <si>
    <t>AT-RISK-OF-POVERTY RATE AFTER SOCIAL TRANSFERS</t>
  </si>
  <si>
    <t xml:space="preserve">Ogółem  </t>
  </si>
  <si>
    <t xml:space="preserve"> 0-17 lat  </t>
  </si>
  <si>
    <t xml:space="preserve">18-64  </t>
  </si>
  <si>
    <t xml:space="preserve">Mężczyźni ogółem  </t>
  </si>
  <si>
    <t>Men total</t>
  </si>
  <si>
    <t xml:space="preserve">18-64 lat  </t>
  </si>
  <si>
    <t xml:space="preserve">Kobiety ogółem  </t>
  </si>
  <si>
    <t>Women total</t>
  </si>
  <si>
    <t xml:space="preserve">Pracujący  </t>
  </si>
  <si>
    <t>Employed</t>
  </si>
  <si>
    <t>Men</t>
  </si>
  <si>
    <t>Women</t>
  </si>
  <si>
    <t xml:space="preserve">Bezrobotni  </t>
  </si>
  <si>
    <t>Unemployed</t>
  </si>
  <si>
    <t xml:space="preserve">Emeryci  </t>
  </si>
  <si>
    <t>Retired</t>
  </si>
  <si>
    <t xml:space="preserve">Men </t>
  </si>
  <si>
    <t xml:space="preserve">Pozostali nieaktywni zawodowo  </t>
  </si>
  <si>
    <t>Other inactive</t>
  </si>
  <si>
    <t xml:space="preserve">WSKAŹNIK ZAGROŻENIA UBÓSTWEM PO UWZGLĘDNIENIU W DOCHODACH TRANSFERÓW SPOŁECZNYCH </t>
  </si>
  <si>
    <t xml:space="preserve">AT-RISK-OF-POVERTY RATE AFTER SOCIAL TRANSFERS </t>
  </si>
  <si>
    <t xml:space="preserve">Bez dzieci na utrzymaniu  </t>
  </si>
  <si>
    <t>Without children</t>
  </si>
  <si>
    <t xml:space="preserve">Jednoosobowych ogółem  </t>
  </si>
  <si>
    <t>Single total</t>
  </si>
  <si>
    <t xml:space="preserve">Jednoosobowych (mężczyzna)  </t>
  </si>
  <si>
    <t>Single male</t>
  </si>
  <si>
    <t xml:space="preserve">Jednoosobowych (kobieta)  </t>
  </si>
  <si>
    <t>Single female</t>
  </si>
  <si>
    <t xml:space="preserve">Jednoosobowych poniżej 65 roku życia  </t>
  </si>
  <si>
    <t>Single &lt;65 years</t>
  </si>
  <si>
    <t xml:space="preserve">Jednoosobowych w wieku 65 i więcej  </t>
  </si>
  <si>
    <t>Single 65+ years</t>
  </si>
  <si>
    <t xml:space="preserve">2 dorosłych bez dzieci na utrzymaniu, oboje wieku poniżej 65 lat  </t>
  </si>
  <si>
    <t>2 adults, no children, both &lt;65 years</t>
  </si>
  <si>
    <t xml:space="preserve">2 dorosłych bez dzieci na utrzymaniu, co najmniej jedno w wieku powyżej 65 lat  </t>
  </si>
  <si>
    <t>2 adults, no children, at least 65+ years</t>
  </si>
  <si>
    <t xml:space="preserve">Z dziećmi na utrzymaniu  </t>
  </si>
  <si>
    <t>With children</t>
  </si>
  <si>
    <t xml:space="preserve">Rodzic z przynajmniej jednym dzieckiem na utrzymaniu  </t>
  </si>
  <si>
    <t>Single parent, at least one child</t>
  </si>
  <si>
    <t xml:space="preserve">2 dorosłych z jednym dzieckiem  </t>
  </si>
  <si>
    <t>2 adults, 1 child</t>
  </si>
  <si>
    <t xml:space="preserve">2 dorosłych z dwojgiem dzieci na utrzymaniu  </t>
  </si>
  <si>
    <t xml:space="preserve">2 dorosłych z trojgiem i więcej dzieci na utrzymaniu  </t>
  </si>
  <si>
    <t>2 adults, 3+ children</t>
  </si>
  <si>
    <t>GŁĘBOKOŚĆ UBÓSTWA (W ODNIESIENIU DO MEDIANY)</t>
  </si>
  <si>
    <t>RELATIVE MEDIAN AT-RISK-OF-POVERTY GAP</t>
  </si>
  <si>
    <t>WSKAŹNIK ZAGROŻENIA UBÓSTWEM BEZ UWZGLĘDNIENIA W DOCHODACH OGÓŁU TRANSFERÓW SPOŁECZNYCH</t>
  </si>
  <si>
    <t>AT-RISK-OF-POVERTY RATE BEFORE SOCIAL TRANSFERS INCLUDING OLD-AGE AND SURVIVORS' BENEFITS</t>
  </si>
  <si>
    <t>WSKAŹNIK OSÓB ZAGROŻONYCH POGŁĘBIONĄ DEPRYWACJĄ MATERIALNĄ</t>
  </si>
  <si>
    <t>SEVERELY MATERIALLY DEPRIVED PEOPLE</t>
  </si>
  <si>
    <t>WSKAŹNIK OSÓB W WIEKU 0-59 LAT ŻYJĄCYCH W GOSPODARSTWACH O BARDZO NISKIEJ INTENSYWNOŚCI PRACY</t>
  </si>
  <si>
    <t>PEOPLE AGED 0-59 YEARS LIVING IN HOUSEHOLDS WITH VERY LOW WORK INTENSITY</t>
  </si>
  <si>
    <t xml:space="preserve">18-59 lat  </t>
  </si>
  <si>
    <t>PEOPLE AT RISK OF POVERTY OR SOCIAL EXCLUSION (UNION OF THE THREE SUB-INDICATORS)</t>
  </si>
  <si>
    <r>
      <t xml:space="preserve">    </t>
    </r>
    <r>
      <rPr>
        <sz val="8"/>
        <color indexed="63"/>
        <rFont val="Arial"/>
        <family val="2"/>
        <charset val="238"/>
      </rPr>
      <t>and more</t>
    </r>
  </si>
  <si>
    <t xml:space="preserve">Polska  </t>
  </si>
  <si>
    <t>EURO</t>
  </si>
  <si>
    <t>PPS</t>
  </si>
  <si>
    <t>AT</t>
  </si>
  <si>
    <t xml:space="preserve">Austria  </t>
  </si>
  <si>
    <t>BE</t>
  </si>
  <si>
    <t xml:space="preserve">Belgia  </t>
  </si>
  <si>
    <t>BG</t>
  </si>
  <si>
    <t xml:space="preserve">Bułgaria  </t>
  </si>
  <si>
    <t>HR</t>
  </si>
  <si>
    <t xml:space="preserve">Chorwacja  </t>
  </si>
  <si>
    <t>CY</t>
  </si>
  <si>
    <t xml:space="preserve">Cypr  </t>
  </si>
  <si>
    <t>CZ</t>
  </si>
  <si>
    <t xml:space="preserve">Czechy  </t>
  </si>
  <si>
    <t>DK</t>
  </si>
  <si>
    <t xml:space="preserve">Dania  </t>
  </si>
  <si>
    <t>EE</t>
  </si>
  <si>
    <t xml:space="preserve">Estonia  </t>
  </si>
  <si>
    <t>FI</t>
  </si>
  <si>
    <t xml:space="preserve">Finlandia  </t>
  </si>
  <si>
    <t>FR</t>
  </si>
  <si>
    <t xml:space="preserve">Francja  </t>
  </si>
  <si>
    <t>EL</t>
  </si>
  <si>
    <t xml:space="preserve">Grecja  </t>
  </si>
  <si>
    <t>ES</t>
  </si>
  <si>
    <t xml:space="preserve">Hiszpania  </t>
  </si>
  <si>
    <t>IE</t>
  </si>
  <si>
    <t xml:space="preserve">Irlandia  </t>
  </si>
  <si>
    <t>LT</t>
  </si>
  <si>
    <t xml:space="preserve">Litwa  </t>
  </si>
  <si>
    <t>LU</t>
  </si>
  <si>
    <t xml:space="preserve">Luksemburg  </t>
  </si>
  <si>
    <t>LV</t>
  </si>
  <si>
    <t xml:space="preserve">Łotwa  </t>
  </si>
  <si>
    <t>MT</t>
  </si>
  <si>
    <t xml:space="preserve">Malta  </t>
  </si>
  <si>
    <t>NL</t>
  </si>
  <si>
    <t xml:space="preserve">Niderlandy  </t>
  </si>
  <si>
    <t>DE</t>
  </si>
  <si>
    <t xml:space="preserve">Niemcy  </t>
  </si>
  <si>
    <t>PL</t>
  </si>
  <si>
    <t>PT</t>
  </si>
  <si>
    <t xml:space="preserve">Portugalia  </t>
  </si>
  <si>
    <t>RO</t>
  </si>
  <si>
    <t xml:space="preserve">Rumunia  </t>
  </si>
  <si>
    <t>SK</t>
  </si>
  <si>
    <t xml:space="preserve">Słowacja  </t>
  </si>
  <si>
    <t>SI</t>
  </si>
  <si>
    <t xml:space="preserve">Słowenia  </t>
  </si>
  <si>
    <t>SE</t>
  </si>
  <si>
    <t xml:space="preserve">Szwecja  </t>
  </si>
  <si>
    <t>HU</t>
  </si>
  <si>
    <t xml:space="preserve">Węgry  </t>
  </si>
  <si>
    <t>IT</t>
  </si>
  <si>
    <t xml:space="preserve">Włochy  </t>
  </si>
  <si>
    <t xml:space="preserve"> </t>
  </si>
  <si>
    <t xml:space="preserve">utrzymujących się z innych niezarobkowych źródeł  </t>
  </si>
  <si>
    <t xml:space="preserve">urban total </t>
  </si>
  <si>
    <t xml:space="preserve">poniżej 20  </t>
  </si>
  <si>
    <t xml:space="preserve">less than 20 </t>
  </si>
  <si>
    <t>a   W tym również wyjazd do drugiego domu/mieszkania, domku letniskowego lub do rodziny, znajomych.</t>
  </si>
  <si>
    <t>a   This is also to the second house /dwelling, holiday home or to the family, acquaintances.</t>
  </si>
  <si>
    <t xml:space="preserve">Miasta  </t>
  </si>
  <si>
    <t xml:space="preserve">Urban </t>
  </si>
  <si>
    <t xml:space="preserve">Wieś  </t>
  </si>
  <si>
    <t xml:space="preserve">16-29 lat  </t>
  </si>
  <si>
    <t xml:space="preserve">30-44  </t>
  </si>
  <si>
    <t xml:space="preserve">45-59  </t>
  </si>
  <si>
    <t xml:space="preserve">60-74  </t>
  </si>
  <si>
    <t xml:space="preserve">75 lat i więcej  </t>
  </si>
  <si>
    <t xml:space="preserve">Gimnazjalne; podstawowe; bez wykształcenia  </t>
  </si>
  <si>
    <t>Lower secondary; primary; no formal education</t>
  </si>
  <si>
    <t xml:space="preserve">I grupa kwintylowa  </t>
  </si>
  <si>
    <t>I quintile group</t>
  </si>
  <si>
    <t xml:space="preserve">II grupa kwintylowa  </t>
  </si>
  <si>
    <t>II quintile group</t>
  </si>
  <si>
    <t xml:space="preserve">III grupa kwintylowa  </t>
  </si>
  <si>
    <t>III quintile group</t>
  </si>
  <si>
    <t xml:space="preserve">IV grupa kwintylowa  </t>
  </si>
  <si>
    <t>IV quintile group</t>
  </si>
  <si>
    <t xml:space="preserve">V grupa kwintylowa  </t>
  </si>
  <si>
    <t>V quintile group</t>
  </si>
  <si>
    <t xml:space="preserve">Elementary vocational </t>
  </si>
  <si>
    <t xml:space="preserve">Osoba bez niepełnosprawności prawnej  </t>
  </si>
  <si>
    <t>Person without legal disability</t>
  </si>
  <si>
    <t>Person with legal disability</t>
  </si>
  <si>
    <t>a   Dotyczy:</t>
  </si>
  <si>
    <t>- konsultacji z lekarzem rodzinnym, pierwszego kontaktu lub specjalistą  (wyłączając dentystę i ortodontę);</t>
  </si>
  <si>
    <t>- leczenia szpitalnego, rehabilitacji;</t>
  </si>
  <si>
    <t>- badania w laboratorium lub pracowni diagnostycznej.</t>
  </si>
  <si>
    <t>a   Applies to:</t>
  </si>
  <si>
    <t>- consultation with a family doctor, GP or specialist (excluding dentist and orthodontist);</t>
  </si>
  <si>
    <t>- hospital treatment, rehabilitation;</t>
  </si>
  <si>
    <t>- test in a laboratory or diagnostic workshop.</t>
  </si>
  <si>
    <t xml:space="preserve">Gimnazjalne; podstawowe; bez wykształcenia  </t>
  </si>
  <si>
    <t>Lower secondary; primary; no formal  education</t>
  </si>
  <si>
    <t>a   Concerns people who needed to use a treatment or examination.</t>
  </si>
  <si>
    <t xml:space="preserve">Nie było mnie na to stać  </t>
  </si>
  <si>
    <t>Could not afford to</t>
  </si>
  <si>
    <t xml:space="preserve">Lista oczekujących  </t>
  </si>
  <si>
    <t>Waiting list</t>
  </si>
  <si>
    <t xml:space="preserve">Brak czasu  </t>
  </si>
  <si>
    <t>Lack of time</t>
  </si>
  <si>
    <t xml:space="preserve">Zbyt duża odległość/brak środka transportu  </t>
  </si>
  <si>
    <t>Too far to travel/no means of transportation</t>
  </si>
  <si>
    <t xml:space="preserve">Obawa przed badaniem, leczeniem  </t>
  </si>
  <si>
    <t>Fear of treatment</t>
  </si>
  <si>
    <t xml:space="preserve">Wolałem(am) poczekać  </t>
  </si>
  <si>
    <t>I preferred to wait</t>
  </si>
  <si>
    <t xml:space="preserve">Nie znam żadnego dobrego lekarza  </t>
  </si>
  <si>
    <t>Don’t know any good doctor</t>
  </si>
  <si>
    <t xml:space="preserve">Inne powody  </t>
  </si>
  <si>
    <t>Other reasons</t>
  </si>
  <si>
    <t>Lack  of time</t>
  </si>
  <si>
    <t xml:space="preserve">        and more</t>
  </si>
  <si>
    <r>
      <t>TABL. 1.  DANE OGÓLNE O ZBADANYCH GOSPODARSTWACH DOMOWYCH</t>
    </r>
    <r>
      <rPr>
        <b/>
        <vertAlign val="superscript"/>
        <sz val="10"/>
        <color indexed="8"/>
        <rFont val="Arial"/>
        <family val="2"/>
        <charset val="238"/>
      </rPr>
      <t xml:space="preserve"> a</t>
    </r>
  </si>
  <si>
    <t xml:space="preserve">less than 20     </t>
  </si>
  <si>
    <t>Makroregiony (NUTS 1):</t>
  </si>
  <si>
    <t xml:space="preserve">        and more </t>
  </si>
  <si>
    <t>WSKAŹNIK ZAGROŻENIA UBÓSTWEM BEZ UWZGLĘDNIENIA W DOCHODACH TRANSFERÓW SPOŁECZNYCH 
INNYCH NIŻ ŚWIADCZENIA ZWIĄZANE Z WIEKIEM I RENTY RODZINNE</t>
  </si>
  <si>
    <t>AT-RISK-OF-POVERTY RATE BEFORE SOCIAL TRANSFERS OTHER THAN OLD-AGE AND SURVIVORS' BENEFITS</t>
  </si>
  <si>
    <t>Zbyt duża odległość/brak środka transportu</t>
  </si>
  <si>
    <t xml:space="preserve">Osoba z niepełnosprawnością prawną </t>
  </si>
  <si>
    <t>Spis tablic</t>
  </si>
  <si>
    <t>List of tables</t>
  </si>
  <si>
    <t>Tabl. 1.</t>
  </si>
  <si>
    <t>Table 1.</t>
  </si>
  <si>
    <t>Tabl. 2.</t>
  </si>
  <si>
    <t>Table 2.</t>
  </si>
  <si>
    <t>Tabl. 3.</t>
  </si>
  <si>
    <t>Table 3.</t>
  </si>
  <si>
    <t>Tabl. 4.</t>
  </si>
  <si>
    <t>Table 4.</t>
  </si>
  <si>
    <t>Tabl. 5.</t>
  </si>
  <si>
    <t>Table 5.</t>
  </si>
  <si>
    <t>Tabl. 6.</t>
  </si>
  <si>
    <t>Table 6.</t>
  </si>
  <si>
    <t>Tabl. 7.</t>
  </si>
  <si>
    <t>Table 7.</t>
  </si>
  <si>
    <t>Tabl. 8.</t>
  </si>
  <si>
    <t>Table 8.</t>
  </si>
  <si>
    <t>Tabl. 9.</t>
  </si>
  <si>
    <t>Table 9.</t>
  </si>
  <si>
    <t>Tabl. 10.</t>
  </si>
  <si>
    <t>Table 10.</t>
  </si>
  <si>
    <t>Tabl. 11.</t>
  </si>
  <si>
    <t>Table 11.</t>
  </si>
  <si>
    <t>Tabl. 12.</t>
  </si>
  <si>
    <t>Table 12.</t>
  </si>
  <si>
    <t>Tabl. 13.</t>
  </si>
  <si>
    <t>Table 13.</t>
  </si>
  <si>
    <t>Tabl. 14.</t>
  </si>
  <si>
    <t>Table 14.</t>
  </si>
  <si>
    <t>Tabl. 15.</t>
  </si>
  <si>
    <t>Table 15.</t>
  </si>
  <si>
    <t>Tabl. 16.</t>
  </si>
  <si>
    <t>Table 16.</t>
  </si>
  <si>
    <t>Tabl. 17.</t>
  </si>
  <si>
    <t>Table 17.</t>
  </si>
  <si>
    <t>Tabl. 18.</t>
  </si>
  <si>
    <t>Table 18.</t>
  </si>
  <si>
    <t>Tabl. 19.</t>
  </si>
  <si>
    <t>Table 19.</t>
  </si>
  <si>
    <t>Tabl. 20.</t>
  </si>
  <si>
    <t>Table 20.</t>
  </si>
  <si>
    <t>Tabl. 21.</t>
  </si>
  <si>
    <t>Table 21.</t>
  </si>
  <si>
    <t>Table 23.</t>
  </si>
  <si>
    <t>Tabl. 24.</t>
  </si>
  <si>
    <t>Table 24.</t>
  </si>
  <si>
    <t>Tabl. 25.</t>
  </si>
  <si>
    <t>Table 25.</t>
  </si>
  <si>
    <t>Tabl. 26.</t>
  </si>
  <si>
    <t>Table 26.</t>
  </si>
  <si>
    <t>Tabl. 29.</t>
  </si>
  <si>
    <t>Table 29.</t>
  </si>
  <si>
    <t>Tabl. 30.</t>
  </si>
  <si>
    <t>Table 30.</t>
  </si>
  <si>
    <t>Tabl. 31.</t>
  </si>
  <si>
    <t>Table 31.</t>
  </si>
  <si>
    <t>Tabl. 32.</t>
  </si>
  <si>
    <t>Table 32.</t>
  </si>
  <si>
    <t>Tabl. 33.</t>
  </si>
  <si>
    <t>Table 33.</t>
  </si>
  <si>
    <t>Powrót do spisu tablic
Return to list of tables</t>
  </si>
  <si>
    <t xml:space="preserve">Świadczenia dla osób niepełnosprawnych  </t>
  </si>
  <si>
    <t xml:space="preserve">Dochód do dyspozycji bez uwzględniania transferów społecznych innych niż świadczenia związane z wiekiem oraz renty rodzinne  </t>
  </si>
  <si>
    <t xml:space="preserve">Dochód do dyspozycji bez uwzględniania transferów społecznych łącznie ze świadczeniami związanymi z wiekiem oraz rentami rodzinnymi  </t>
  </si>
  <si>
    <r>
      <t xml:space="preserve">Ogółem
</t>
    </r>
    <r>
      <rPr>
        <sz val="8"/>
        <color indexed="63"/>
        <rFont val="Arial"/>
        <family val="2"/>
        <charset val="238"/>
      </rPr>
      <t>Total</t>
    </r>
  </si>
  <si>
    <t xml:space="preserve">Person with legal disability </t>
  </si>
  <si>
    <t>General information on households surveyed</t>
  </si>
  <si>
    <t xml:space="preserve">Struktura ludności w gospodarstwach domowych według grup społeczno-ekonomicznych oraz płci i wieku  </t>
  </si>
  <si>
    <t xml:space="preserve">Structure of population in households by socio-economic group, sex and age </t>
  </si>
  <si>
    <t>Struktura ludności w gospodarstwach domowych według klasy miejscowości oraz płci i wieku</t>
  </si>
  <si>
    <t>Structure of population in households by class of locality, sex and age</t>
  </si>
  <si>
    <t xml:space="preserve">Struktura ludności w gospodarstwach domowych według makroregionów (NUTS 1) oraz płci i wieku  </t>
  </si>
  <si>
    <t>Structure of population in households by macroregions (NUTS 1), sex and age</t>
  </si>
  <si>
    <t xml:space="preserve">Struktura ludności w wieku 16 lat i więcej w gospodarstwach domowych według grup społeczno-ekonomicznych oraz płci i poziomu wykształcenia  </t>
  </si>
  <si>
    <t>Structure of population at the age of 16 years and more in households by socio-economic group, sex and level of education</t>
  </si>
  <si>
    <t xml:space="preserve">Struktura ludności w wieku 16 lat i więcej w gospodarstwach domowych według klasy miejscowości oraz płci i poziomu wykształcenia  </t>
  </si>
  <si>
    <t>Structure of population at the age of 16 years and more in households by class of locality, sex and level of education</t>
  </si>
  <si>
    <t xml:space="preserve">Struktura ludności w wieku 16 lat i więcej w gospodarstwach domowych według makroregionów (NUTS 1) oraz płci i poziomu wykształcenia  </t>
  </si>
  <si>
    <t>Structure of population at the age of 16 years and more in households by macroregions (NUTS 1), sex and level of education</t>
  </si>
  <si>
    <t xml:space="preserve">Przeciętne roczne dochody netto na 1 osobę w gospodarstwach domowych według grup społeczno-ekonomicznych  </t>
  </si>
  <si>
    <t>Average yearly per capita net income in households by socio-economic group</t>
  </si>
  <si>
    <t xml:space="preserve">Przeciętne roczne dochody ekwiwalentne netto w gospodarstwach domowych według grup społeczno-ekonomicznych  </t>
  </si>
  <si>
    <t>Average yearly equivalised net income in households by socio-economic group</t>
  </si>
  <si>
    <t xml:space="preserve">Przeciętne roczne dochody netto na 1 osobę w gospodarstwach domowych według klasy miejscowości  </t>
  </si>
  <si>
    <t>Average yearly per capita net income in households by class of locality</t>
  </si>
  <si>
    <t xml:space="preserve">Przeciętne roczne dochody ekwiwalentne do dyspozycji netto w gospodarstwach domowych według klasy miejscowości  </t>
  </si>
  <si>
    <t>Average yearly equivalised net income in households by class of locality</t>
  </si>
  <si>
    <t xml:space="preserve">Przeciętne roczne dochody netto na 1 osobę w gospodarstwach domowych według makroregionów (NUTS 1)  </t>
  </si>
  <si>
    <t>Average yearly per capita net income in households by macroregions (NUTS 1)</t>
  </si>
  <si>
    <t xml:space="preserve">Przeciętne roczne dochody ekwiwalentne netto w gospodarstwach domowych według makroregionów (NUTS 1)  </t>
  </si>
  <si>
    <t>Average yearly equivalised net income in households by macroregions (NUTS 1)</t>
  </si>
  <si>
    <t xml:space="preserve">Współczynnik Giniego, wskaźnik zagrożenia ubóstwem po uwzględnieniu transferów społecznych, nierówność rozkładu dochodów S80/S20  </t>
  </si>
  <si>
    <t>Gini coefficient, at-risk-of-poverty rate after social transfers, inequality of income distribution S80/S20</t>
  </si>
  <si>
    <t xml:space="preserve">Subiektywne oceny sytuacji finansowej gospodarstw domowych  </t>
  </si>
  <si>
    <t>Self-evaluation of the households’ financial condition</t>
  </si>
  <si>
    <t xml:space="preserve">Trudności gospodarstw domowych w zaspokajaniu potrzeb  </t>
  </si>
  <si>
    <t>Households’ difficulties with satisfying their needs</t>
  </si>
  <si>
    <t xml:space="preserve">Osoby w wieku 16 lat i więcej według samooceny stanu zdrowia  </t>
  </si>
  <si>
    <t>Persons aged 16 years and more by self-perceived health</t>
  </si>
  <si>
    <t xml:space="preserve">Osoby w wieku 16 lat i więcej według występowania długotrwałych problemów zdrowotnych oraz ograniczeń w wykonywaniu czynności  </t>
  </si>
  <si>
    <t>Persons aged 16 years and more by occurrence of longstanding health problems and limitation in activities</t>
  </si>
  <si>
    <t>Persons aged 16 years and more by need to use treatment or examination</t>
  </si>
  <si>
    <t>Persons aged 16 years and more by meeting needs with regard to treatment or examination</t>
  </si>
  <si>
    <t xml:space="preserve">Main reason for unmet needs of persons aged 16 years and more with regard to treatment or examination, by sex </t>
  </si>
  <si>
    <t xml:space="preserve">Main reason for unmet needs of persons aged 16 years and more with regard to treatment or examination, by place of residence </t>
  </si>
  <si>
    <t xml:space="preserve">Main reason for unmet needs of persons aged 16 years and more with regard to treatment or examination, by legal disability status </t>
  </si>
  <si>
    <t xml:space="preserve">Dane ogólne o zbadanych gospodarstwach domowych </t>
  </si>
  <si>
    <t xml:space="preserve">Osoby w wieku 16 lat i więcej według potrzeby skorzystania z leczenia lub badania  </t>
  </si>
  <si>
    <t xml:space="preserve">Główna przyczyna niezaspokojonych potrzeb osób w wieku 16 lat i więcej w zakresie leczenia lub badania według płci  </t>
  </si>
  <si>
    <t xml:space="preserve">Główna przyczyna niezaspokojonych potrzeb osób w wieku 16 lat i więcej w zakresie leczenia lub badania według miejsca zamieszkania  </t>
  </si>
  <si>
    <t xml:space="preserve">Główna przyczyna niezaspokojonych potrzeb osób w wieku 16 lat i więcej w zakresie leczenia lub badania według niepełnosprawności prawnej  </t>
  </si>
  <si>
    <t xml:space="preserve">Struktura ludności w gospodarstwach domowych według regionów (NUTS 2) oraz płci i wieku  </t>
  </si>
  <si>
    <t>Structure of population in households by regions (NUTS 2), sex and age</t>
  </si>
  <si>
    <t>dolno-śląskie</t>
  </si>
  <si>
    <t>łódzkie</t>
  </si>
  <si>
    <t>mało-polskie</t>
  </si>
  <si>
    <t>śląskie</t>
  </si>
  <si>
    <t>święto-krzyskie</t>
  </si>
  <si>
    <t>wielko-polskie</t>
  </si>
  <si>
    <t>kujawsko-
-pomorskie</t>
  </si>
  <si>
    <t>lubelskie</t>
  </si>
  <si>
    <t>lubuskie</t>
  </si>
  <si>
    <t>opolskie</t>
  </si>
  <si>
    <t>podkar-packie</t>
  </si>
  <si>
    <t>podlaskie</t>
  </si>
  <si>
    <t>pomorskie</t>
  </si>
  <si>
    <t>warmińsko-
-mazurskie</t>
  </si>
  <si>
    <t>zachodnio-pomorskie</t>
  </si>
  <si>
    <r>
      <t xml:space="preserve">TABL. 10.  PRZECIĘTNE ROCZNE DOCHODY NETTO NA 1 OSOBĘ W GOSPODARSTWACH DOMOWYCH 
                 WEDŁUG GRUP SPOŁECZNO-EKONOMICZNYCH </t>
    </r>
    <r>
      <rPr>
        <b/>
        <vertAlign val="superscript"/>
        <sz val="10"/>
        <rFont val="Arial"/>
        <family val="2"/>
        <charset val="238"/>
      </rPr>
      <t>a</t>
    </r>
  </si>
  <si>
    <r>
      <t xml:space="preserve">TABL. 11.  PRZECIĘTNE ROCZNE DOCHODY EKWIWALENTNE NETTO NA 1 OSOBĘ  W GOSPODARSTWACH
                 DOMOWYCH WEDŁUG GRUP SPOŁECZNO-EKONOMICZNYCH </t>
    </r>
    <r>
      <rPr>
        <b/>
        <vertAlign val="superscript"/>
        <sz val="10"/>
        <rFont val="Arial"/>
        <family val="2"/>
        <charset val="238"/>
      </rPr>
      <t>a</t>
    </r>
  </si>
  <si>
    <t xml:space="preserve">Struktura ludności w wieku 16 lat i więcej w gospodarstwach domowych według regionów (NUTS 2) oraz płci i poziomu wykształcenia  </t>
  </si>
  <si>
    <t>Structure of population at the age of 16 years and more in households by regions (NUTS 2), sex and level of education</t>
  </si>
  <si>
    <t>Regiony (NUTS 2):</t>
  </si>
  <si>
    <t>Regions (NUTS 2):</t>
  </si>
  <si>
    <t xml:space="preserve">dolnośląskie  </t>
  </si>
  <si>
    <t xml:space="preserve">kujawsko-pomorskie  </t>
  </si>
  <si>
    <t xml:space="preserve">lubelskie  </t>
  </si>
  <si>
    <t xml:space="preserve">lubuskie  </t>
  </si>
  <si>
    <t xml:space="preserve">łódzkie  </t>
  </si>
  <si>
    <t xml:space="preserve">małopolskie  </t>
  </si>
  <si>
    <t xml:space="preserve">warszawski stołeczny </t>
  </si>
  <si>
    <t xml:space="preserve">mazowiecki regionalny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</si>
  <si>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</si>
  <si>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</si>
  <si>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</si>
  <si>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</si>
  <si>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</si>
  <si>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</si>
  <si>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</si>
  <si>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</si>
  <si>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</si>
  <si>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 xml:space="preserve">Przeciętne roczne dochody netto na 1 osobę w gospodarstwach domowych według regionów (NUTS 2)  </t>
  </si>
  <si>
    <t>Average yearly per capita net income in households by regions (NUTS 2)</t>
  </si>
  <si>
    <t xml:space="preserve">Przeciętne roczne dochody ekwiwalentne netto w gospodarstwach domowych według regionów (NUTS 2)  </t>
  </si>
  <si>
    <t>Average yearly equivalised net income in households by regions (NUTS 2)</t>
  </si>
  <si>
    <t xml:space="preserve">TABL. 5.  STRUKTURA LUDNOŚCI W GOSPODARSTWACH DOMOWYCH WEDŁUG REGIONÓW (NUTS 2) ORAZ PŁCI I WIEKU </t>
  </si>
  <si>
    <t xml:space="preserve">TABL. 9.  STRUKTURA LUDNOŚCI W WIEKU 16 LAT I WIĘCEJ W GOSPODARSTWACH DOMOWYCH WEDŁUG REGIONÓW (NUTS 2) ORAZ PŁCI  I POZIOMU WYKSZTAŁCENIA </t>
  </si>
  <si>
    <t xml:space="preserve">Property tax </t>
  </si>
  <si>
    <r>
      <t xml:space="preserve">TABL. 16.  PRZECIĘTNE ROCZNE DOCHODY NETTO NA 1 OSOBĘ W GOSPODARSTWACH DOMOWYCH WEDŁUG REGIONÓW (NUTS 2) </t>
    </r>
    <r>
      <rPr>
        <b/>
        <vertAlign val="superscript"/>
        <sz val="10"/>
        <rFont val="Arial"/>
        <family val="2"/>
        <charset val="238"/>
      </rPr>
      <t>a</t>
    </r>
  </si>
  <si>
    <t>warsza-wski stołeczny</t>
  </si>
  <si>
    <t>mazowie-cki regionalny</t>
  </si>
  <si>
    <r>
      <t xml:space="preserve">TABL. 17.  PRZECIĘTNE ROCZNE DOCHODY EKWIWALENTNE NETTO W GOSPODARSTWACH DOMOWYCH WEDŁUG REGIONÓW (NUTS 2) </t>
    </r>
    <r>
      <rPr>
        <b/>
        <vertAlign val="superscript"/>
        <sz val="10"/>
        <rFont val="Arial"/>
        <family val="2"/>
        <charset val="238"/>
      </rPr>
      <t>a</t>
    </r>
  </si>
  <si>
    <t xml:space="preserve">Disposable income </t>
  </si>
  <si>
    <r>
      <rPr>
        <sz val="8"/>
        <color indexed="8"/>
        <rFont val="Arial"/>
        <family val="2"/>
        <charset val="238"/>
      </rPr>
      <t>WYSZCZEGÓLNIENIE</t>
    </r>
    <r>
      <rPr>
        <sz val="8"/>
        <color indexed="63"/>
        <rFont val="Arial"/>
        <family val="2"/>
        <charset val="238"/>
      </rPr>
      <t xml:space="preserve"> 
</t>
    </r>
    <r>
      <rPr>
        <sz val="8"/>
        <color indexed="63"/>
        <rFont val="Arial"/>
        <family val="2"/>
        <charset val="238"/>
      </rPr>
      <t>SPECIFICATION</t>
    </r>
  </si>
  <si>
    <r>
      <t xml:space="preserve">pracow-ników
</t>
    </r>
    <r>
      <rPr>
        <sz val="8"/>
        <color indexed="63"/>
        <rFont val="Arial"/>
        <family val="2"/>
        <charset val="238"/>
      </rPr>
      <t>employees</t>
    </r>
  </si>
  <si>
    <r>
      <t xml:space="preserve">rolników
</t>
    </r>
    <r>
      <rPr>
        <sz val="8"/>
        <color indexed="63"/>
        <rFont val="Arial"/>
        <family val="2"/>
        <charset val="238"/>
      </rPr>
      <t>farmers</t>
    </r>
  </si>
  <si>
    <r>
      <t xml:space="preserve">emerytów
</t>
    </r>
    <r>
      <rPr>
        <sz val="8"/>
        <color indexed="63"/>
        <rFont val="Arial"/>
        <family val="2"/>
        <charset val="238"/>
      </rPr>
      <t>retirees</t>
    </r>
  </si>
  <si>
    <r>
      <t xml:space="preserve">rencistów
</t>
    </r>
    <r>
      <rPr>
        <sz val="8"/>
        <color indexed="63"/>
        <rFont val="Arial"/>
        <family val="2"/>
        <charset val="238"/>
      </rPr>
      <t>pensioners</t>
    </r>
  </si>
  <si>
    <r>
      <t xml:space="preserve">utrzymują-cych się z niezarobko-wych źródeł
</t>
    </r>
    <r>
      <rPr>
        <sz val="8"/>
        <color indexed="63"/>
        <rFont val="Arial"/>
        <family val="2"/>
        <charset val="238"/>
      </rPr>
      <t>living on unearned sources</t>
    </r>
  </si>
  <si>
    <r>
      <rPr>
        <sz val="8"/>
        <color indexed="8"/>
        <rFont val="Arial"/>
        <family val="2"/>
        <charset val="238"/>
      </rPr>
      <t>Ogółem</t>
    </r>
    <r>
      <rPr>
        <sz val="8"/>
        <color indexed="63"/>
        <rFont val="Arial"/>
        <family val="2"/>
        <charset val="238"/>
      </rPr>
      <t xml:space="preserve">
</t>
    </r>
    <r>
      <rPr>
        <sz val="8"/>
        <color indexed="63"/>
        <rFont val="Arial"/>
        <family val="2"/>
        <charset val="238"/>
      </rPr>
      <t>Total</t>
    </r>
  </si>
  <si>
    <r>
      <rPr>
        <sz val="8"/>
        <rFont val="Arial"/>
        <family val="2"/>
        <charset val="238"/>
      </rPr>
      <t>Ogółem</t>
    </r>
    <r>
      <rPr>
        <sz val="8"/>
        <color indexed="63"/>
        <rFont val="Arial"/>
        <family val="2"/>
        <charset val="238"/>
      </rPr>
      <t xml:space="preserve">
</t>
    </r>
    <r>
      <rPr>
        <sz val="8"/>
        <color indexed="63"/>
        <rFont val="Arial"/>
        <family val="2"/>
        <charset val="238"/>
      </rPr>
      <t>Total</t>
    </r>
  </si>
  <si>
    <r>
      <rPr>
        <sz val="8"/>
        <color indexed="8"/>
        <rFont val="Arial"/>
        <family val="2"/>
        <charset val="238"/>
      </rPr>
      <t>Ogółem</t>
    </r>
    <r>
      <rPr>
        <sz val="8"/>
        <color indexed="63"/>
        <rFont val="Arial"/>
        <family val="2"/>
        <charset val="238"/>
      </rPr>
      <t xml:space="preserve">
</t>
    </r>
    <r>
      <rPr>
        <sz val="8"/>
        <color indexed="63"/>
        <rFont val="Arial"/>
        <family val="2"/>
        <charset val="238"/>
      </rPr>
      <t>Total</t>
    </r>
  </si>
  <si>
    <r>
      <t>Gospodarstwa domowe          </t>
    </r>
    <r>
      <rPr>
        <sz val="8"/>
        <color indexed="63"/>
        <rFont val="Arial"/>
        <family val="2"/>
        <charset val="238"/>
      </rPr>
      <t xml:space="preserve"> </t>
    </r>
    <r>
      <rPr>
        <sz val="8"/>
        <color indexed="63"/>
        <rFont val="Arial"/>
        <family val="2"/>
        <charset val="238"/>
      </rPr>
      <t>Households of</t>
    </r>
  </si>
  <si>
    <r>
      <t xml:space="preserve">pracują-cych na własny rachunek 
</t>
    </r>
    <r>
      <rPr>
        <sz val="8"/>
        <color indexed="63"/>
        <rFont val="Arial"/>
        <family val="2"/>
        <charset val="238"/>
      </rPr>
      <t>self-employed</t>
    </r>
  </si>
  <si>
    <r>
      <t xml:space="preserve">Liczba osób ogółem
</t>
    </r>
    <r>
      <rPr>
        <sz val="8"/>
        <color indexed="63"/>
        <rFont val="Arial"/>
        <family val="2"/>
        <charset val="238"/>
      </rPr>
      <t>Total number of persons</t>
    </r>
  </si>
  <si>
    <t xml:space="preserve">Osoby w wieku 16 lat i więcej według zaspokojenia potrzeb w zakresie leczenia lub badania według miejsca zamieszkania, płci, wieku, wykształcenia i niepełnosprawności prawnej  </t>
  </si>
  <si>
    <r>
      <t xml:space="preserve">WYSZCZEGÓLNIENIE
</t>
    </r>
    <r>
      <rPr>
        <sz val="8"/>
        <color theme="1" tint="0.34998626667073579"/>
        <rFont val="Arial"/>
        <family val="2"/>
        <charset val="238"/>
      </rPr>
      <t>SPECIFICATION</t>
    </r>
  </si>
  <si>
    <t xml:space="preserve">                STRUCTURE OF POPULATION AT THE AGE OF 16 YEARS AND MORE IN HOUSEHOLDS BY REGIONS (NUTS 2), SEX AND LEVEL OF EDUCATION </t>
  </si>
  <si>
    <t xml:space="preserve">TABL. 2.  STRUKTURA LUDNOŚCI W GOSPODARSTWACH DOMOWYCH WEDŁUG
                GRUP SPOŁECZNO-EKONOMICZNYCHORAZ PŁCI I WIEKU </t>
  </si>
  <si>
    <t xml:space="preserve">                STRUCTURE OF POPULATION IN HOUSEHOLDS BY SOCIO-ECONOMIC GROUP, 
                SEX AND AGE  </t>
  </si>
  <si>
    <t xml:space="preserve">TABL. 3. STRUKTURA LUDNOŚCI W GOSPODARSTWACH DOMOWYCH WEDŁUG KLASY 
               MIEJSCOWOŚCI ORAZ PŁCI I WIEKU </t>
  </si>
  <si>
    <t xml:space="preserve">               STRUCTURE OF POPULATION IN HOUSEHOLDS BY CLASS OF LOCALITY, SEX AND AGE </t>
  </si>
  <si>
    <t xml:space="preserve">TABL. 4.  STRUKTURA LUDNOŚCI W GOSPODARSTWACH DOMOWYCH WEDŁUG 
                MAKROREGIONÓW (NUTS 1) ORAZ PŁCI I WIEKU </t>
  </si>
  <si>
    <t xml:space="preserve">                STRUCTURE OF POPULATION IN HOUSEHOLDS BY MACROREGIONS (NUTS 1), 
                SEX AND AGE </t>
  </si>
  <si>
    <t xml:space="preserve">                STRUCTURE OF POPULATION IN HOUSEHOLDS BY REGIONS (NUTS 2), SEX AND AGE </t>
  </si>
  <si>
    <t xml:space="preserve">TABL. 6.  STRUKTURA LUDNOŚCI W WIEKU 16 LAT I WIĘCEJ W GOSPODARSTWACH 
                DOMOWYCH WEDŁUG GRUP SPOŁECZNO-EKONOMICZNYCH ORAZ PŁCI  
                I POZIOMU WYKSZTAŁCENIA </t>
  </si>
  <si>
    <t xml:space="preserve">                STRUCTURE OF POPULATION AT THE AGE OF 16 YEARS AND MORE  
                IN HOUSEHOLDS BY SOCIO-ECONOMIC GROUP, SEX AND LEVEL OF EDUCATION </t>
  </si>
  <si>
    <t xml:space="preserve">TABL. 8.  STRUKTURA LUDNOŚCI W WIEKU 16 LAT I WIĘCEJ W GOSPODARSTWACH DOMOWYCH  
                WEDŁUG MAKROREGIONÓW (NUTS 1) ORAZ PŁCI  I POZIOMU WYKSZTAŁCENIA </t>
  </si>
  <si>
    <t xml:space="preserve">                STRUCTURE OF POPULATION AT THE AGE OF 16 YEARS AND MORE IN HOUSEHOLDS 
                BY MACROREGIONS (NUTS 1), SEX AND LEVEL OF EDUCATION </t>
  </si>
  <si>
    <r>
      <t xml:space="preserve">TABL. 14.  PRZECIĘTNE ROCZNE DOCHODY NETTO NA 1 OSOBĘ W GOSPODARSTWACH DOMOWYCH 
                 WEDŁUG MAKROREGIONÓW (NUTS 1) </t>
    </r>
    <r>
      <rPr>
        <b/>
        <vertAlign val="superscript"/>
        <sz val="10"/>
        <rFont val="Arial"/>
        <family val="2"/>
        <charset val="238"/>
      </rPr>
      <t>a</t>
    </r>
  </si>
  <si>
    <r>
      <t xml:space="preserve">TABL. 15.  PRZECIĘTNE ROCZNE DOCHODY EKWIWALENTNE NETTO NA 1 OSOBĘ W GOSPODARSTWACH  
                 DOMOWYCH WEDŁUG MAKROREGIONÓW (NUTS 1) </t>
    </r>
    <r>
      <rPr>
        <b/>
        <vertAlign val="superscript"/>
        <sz val="10"/>
        <rFont val="Arial"/>
        <family val="2"/>
        <charset val="238"/>
      </rPr>
      <t>a</t>
    </r>
  </si>
  <si>
    <t xml:space="preserve">                 AT-RISK-OF-POVERTY THRESHOLD </t>
  </si>
  <si>
    <t xml:space="preserve">                 GINI COEFFICIENT, AT-RISK-OF-POVERTY RATE AFTER SOCIAL TRANSFERS, 
                 INEQUALITY OF INCOME DISTRIBUTION S80/S20 </t>
  </si>
  <si>
    <t xml:space="preserve">                 HOUSEHOLDS’ DIFFICULTIES WITH SATISFYING THEIR NEEDS</t>
  </si>
  <si>
    <t xml:space="preserve">                 PERSONS AGED 16 YEARS AND MORE BY SELF-PERCEIVED HEALTH</t>
  </si>
  <si>
    <t xml:space="preserve">                 PERSONS AGED 16 YEARS AND MORE BY OCCURRENCE OF LONGSTANDING 
                 HEALTH PROBLEMS AND LIMITATION IN ACTIVITIES</t>
  </si>
  <si>
    <t xml:space="preserve">                 PERSONS AGED 16 YEARS AND MORE BY NEED TO USE TREATMENT OR EXAMINATION </t>
  </si>
  <si>
    <t xml:space="preserve">200-499  </t>
  </si>
  <si>
    <t xml:space="preserve">100-199  </t>
  </si>
  <si>
    <t xml:space="preserve">20-99  </t>
  </si>
  <si>
    <t>200-499</t>
  </si>
  <si>
    <t>100-199</t>
  </si>
  <si>
    <t>20-99</t>
  </si>
  <si>
    <t xml:space="preserve">Zasadnicze zawodowe, branżowe </t>
  </si>
  <si>
    <t xml:space="preserve">Zasadnicze zawodowe, branżowe  </t>
  </si>
  <si>
    <t xml:space="preserve">UE 27  </t>
  </si>
  <si>
    <t>o liczbie mieszkańców 
w tysiącach:</t>
  </si>
  <si>
    <t xml:space="preserve">TABL. 20.  GRANICA UBÓSTWA </t>
  </si>
  <si>
    <t>TABL. 21.  WSPÓŁCZYNNIK GINIEGO, WSKAŹNIK ZAGROŻENIA UBÓSTWEM PO UWZGLĘDNIENIU 
                 TRANSFERÓW SPOŁECZNYCH, NIERÓWNOŚĆ ROZKŁADU DOCHODÓW S80/S20</t>
  </si>
  <si>
    <t xml:space="preserve">Nowy wskaźnik zagrożenia ubóstwem lub wykluczeniem społecznym (powiązanie trzech podwskaźników w tym dwóch zmodyfikowanych)  </t>
  </si>
  <si>
    <t>People at-risk-of-poverty or social exclusion (union of the three sub-indicators including two modifisd) now indicator</t>
  </si>
  <si>
    <r>
      <rPr>
        <sz val="8"/>
        <color theme="1"/>
        <rFont val="Arial"/>
        <family val="2"/>
        <charset val="238"/>
      </rPr>
      <t>Błąd standardowy</t>
    </r>
    <r>
      <rPr>
        <sz val="8"/>
        <color indexed="8"/>
        <rFont val="Arial"/>
        <family val="2"/>
        <charset val="238"/>
      </rPr>
      <t xml:space="preserve">
</t>
    </r>
    <r>
      <rPr>
        <sz val="8"/>
        <color theme="1" tint="0.34998626667073579"/>
        <rFont val="Arial"/>
        <family val="2"/>
        <charset val="238"/>
      </rPr>
      <t>Standard error</t>
    </r>
  </si>
  <si>
    <r>
      <rPr>
        <sz val="8"/>
        <color theme="1"/>
        <rFont val="Arial"/>
        <family val="2"/>
        <charset val="238"/>
      </rPr>
      <t>Wartość</t>
    </r>
    <r>
      <rPr>
        <sz val="8"/>
        <color indexed="8"/>
        <rFont val="Arial"/>
        <family val="2"/>
        <charset val="238"/>
      </rPr>
      <t xml:space="preserve">
</t>
    </r>
    <r>
      <rPr>
        <sz val="8"/>
        <color theme="1" tint="0.34998626667073579"/>
        <rFont val="Arial"/>
        <family val="2"/>
        <charset val="238"/>
      </rPr>
      <t>Value</t>
    </r>
  </si>
  <si>
    <r>
      <rPr>
        <sz val="8"/>
        <color theme="1"/>
        <rFont val="Arial"/>
        <family val="2"/>
        <charset val="238"/>
      </rPr>
      <t>WYSZCZEGÓLNIENIE</t>
    </r>
    <r>
      <rPr>
        <sz val="8"/>
        <color indexed="8"/>
        <rFont val="Arial"/>
        <family val="2"/>
        <charset val="238"/>
      </rPr>
      <t xml:space="preserve">
</t>
    </r>
    <r>
      <rPr>
        <sz val="8"/>
        <color theme="1" tint="0.34998626667073579"/>
        <rFont val="Arial"/>
        <family val="2"/>
        <charset val="238"/>
      </rPr>
      <t>SPECIFICATION</t>
    </r>
  </si>
  <si>
    <t>WSKAŹNIK OSÓB ZAGROŻONYCH POGŁĘBIONĄ DEPRYWACJĄ MATERIALNĄ I SPOŁECZNĄ</t>
  </si>
  <si>
    <t>SEVERELY MATERIALLY AND SOCIALLY DEPRIVED PEOPLE</t>
  </si>
  <si>
    <t>WSKAŹNIK OSÓB W WIEKU 0-64 LAT ŻYJĄCYCH W GOSPODARSTWACH O BARDZO NISKIEJ INTENSYWNOŚCI PRACY</t>
  </si>
  <si>
    <t>PEOPLE AGED 0-64 YEARS LIVING IN HOUSEHOLDS WITH VERY LOW WORK INTENSITY</t>
  </si>
  <si>
    <t>WSKAŹNIK ZAGROŻENIA UBÓSTWEM LUB WYKLUCZENIEM SPOŁECZNYM (POWIĄZANIE TRZECH PODWSKAŹNIKÓW)</t>
  </si>
  <si>
    <t>PEOPLE AT RISK OF POVERTY OR SOCIAL EXCLUSION (UNION OF THE THREE SUB-INDICATORS INCLUDING TWO MODIFIED) 
NEW INDICATOR</t>
  </si>
  <si>
    <t>NOWY WSKAŹNIK ZAGROŻENIA UBÓSTWEM LUB WYKLUCZENIEM SPOŁECZNYM  (POWIĄZANIE TRZECH PODWSKAŹNIKÓW 
W TYM DWÓCH ZMODYFIKOWANYCH)</t>
  </si>
  <si>
    <r>
      <rPr>
        <sz val="8"/>
        <color theme="1"/>
        <rFont val="Arial"/>
        <family val="2"/>
        <charset val="238"/>
      </rPr>
      <t>MAKROREGIONY  (NUTS 1)</t>
    </r>
    <r>
      <rPr>
        <sz val="8"/>
        <color rgb="FF000000"/>
        <rFont val="Arial"/>
        <family val="2"/>
        <charset val="238"/>
      </rPr>
      <t xml:space="preserve">
</t>
    </r>
    <r>
      <rPr>
        <sz val="8"/>
        <color theme="1" tint="0.34998626667073579"/>
        <rFont val="Arial"/>
        <family val="2"/>
        <charset val="238"/>
      </rPr>
      <t>MACROREGIONS  (NUTS 1)</t>
    </r>
  </si>
  <si>
    <r>
      <rPr>
        <sz val="8"/>
        <color theme="1"/>
        <rFont val="Arial"/>
        <family val="2"/>
        <charset val="238"/>
      </rPr>
      <t>Współczynnik Giniego</t>
    </r>
    <r>
      <rPr>
        <sz val="8"/>
        <color rgb="FF000000"/>
        <rFont val="Arial"/>
        <family val="2"/>
        <charset val="238"/>
      </rPr>
      <t xml:space="preserve">
</t>
    </r>
    <r>
      <rPr>
        <sz val="8"/>
        <color theme="1" tint="0.34998626667073579"/>
        <rFont val="Arial"/>
        <family val="2"/>
        <charset val="238"/>
      </rPr>
      <t>Gini coefficient</t>
    </r>
  </si>
  <si>
    <r>
      <rPr>
        <sz val="8"/>
        <color theme="1"/>
        <rFont val="Arial"/>
        <family val="2"/>
        <charset val="238"/>
      </rPr>
      <t>Wskaźnik zagrożenia ubóstwem po transferach społecznych</t>
    </r>
    <r>
      <rPr>
        <sz val="8"/>
        <color rgb="FF000000"/>
        <rFont val="Arial"/>
        <family val="2"/>
        <charset val="238"/>
      </rPr>
      <t xml:space="preserve">
</t>
    </r>
    <r>
      <rPr>
        <sz val="8"/>
        <color theme="1" tint="0.34998626667073579"/>
        <rFont val="Arial"/>
        <family val="2"/>
        <charset val="238"/>
      </rPr>
      <t>At-risk-of-poverty rate after social transfers</t>
    </r>
  </si>
  <si>
    <r>
      <rPr>
        <sz val="8"/>
        <color theme="1"/>
        <rFont val="Arial"/>
        <family val="2"/>
        <charset val="238"/>
      </rPr>
      <t>Nierówność rozkładu dochodów   S80/S20</t>
    </r>
    <r>
      <rPr>
        <sz val="8"/>
        <color rgb="FF000000"/>
        <rFont val="Arial"/>
        <family val="2"/>
        <charset val="238"/>
      </rPr>
      <t xml:space="preserve">
</t>
    </r>
    <r>
      <rPr>
        <sz val="8"/>
        <color theme="1" tint="0.34998626667073579"/>
        <rFont val="Arial"/>
        <family val="2"/>
        <charset val="238"/>
      </rPr>
      <t>Inequality of income distribution S80/S20</t>
    </r>
  </si>
  <si>
    <r>
      <t xml:space="preserve">wartość
</t>
    </r>
    <r>
      <rPr>
        <sz val="8"/>
        <color theme="1" tint="0.34998626667073579"/>
        <rFont val="Arial"/>
        <family val="2"/>
        <charset val="238"/>
      </rPr>
      <t>value</t>
    </r>
  </si>
  <si>
    <r>
      <t xml:space="preserve">błąd standardowy
</t>
    </r>
    <r>
      <rPr>
        <sz val="8"/>
        <color theme="1" tint="0.34998626667073579"/>
        <rFont val="Arial"/>
        <family val="2"/>
        <charset val="238"/>
      </rPr>
      <t>standard error</t>
    </r>
  </si>
  <si>
    <r>
      <t>w %           </t>
    </r>
    <r>
      <rPr>
        <sz val="8"/>
        <color indexed="63"/>
        <rFont val="Arial"/>
        <family val="2"/>
        <charset val="238"/>
      </rPr>
      <t> </t>
    </r>
    <r>
      <rPr>
        <sz val="8"/>
        <color theme="1" tint="0.34998626667073579"/>
        <rFont val="Arial"/>
        <family val="2"/>
        <charset val="238"/>
      </rPr>
      <t>in %</t>
    </r>
  </si>
  <si>
    <r>
      <t>Granica ubóstwa          </t>
    </r>
    <r>
      <rPr>
        <sz val="8"/>
        <color indexed="63"/>
        <rFont val="Arial"/>
        <family val="2"/>
        <charset val="238"/>
      </rPr>
      <t xml:space="preserve"> </t>
    </r>
    <r>
      <rPr>
        <sz val="8"/>
        <color theme="1" tint="0.34998626667073579"/>
        <rFont val="Arial"/>
        <family val="2"/>
        <charset val="238"/>
      </rPr>
      <t>At-risk-of-poverty threshold</t>
    </r>
  </si>
  <si>
    <r>
      <t xml:space="preserve">1 osoba dorosła
</t>
    </r>
    <r>
      <rPr>
        <sz val="8"/>
        <color theme="1" tint="0.34998626667073579"/>
        <rFont val="Arial"/>
        <family val="2"/>
        <charset val="238"/>
      </rPr>
      <t>single person</t>
    </r>
  </si>
  <si>
    <r>
      <t xml:space="preserve">2 osoby dorosłe, 2 dzieci
</t>
    </r>
    <r>
      <rPr>
        <sz val="8"/>
        <color theme="1" tint="0.34998626667073579"/>
        <rFont val="Arial"/>
        <family val="2"/>
        <charset val="238"/>
      </rPr>
      <t>2 adults, 2 children</t>
    </r>
  </si>
  <si>
    <r>
      <rPr>
        <sz val="8"/>
        <color theme="1"/>
        <rFont val="Arial"/>
        <family val="2"/>
        <charset val="238"/>
      </rPr>
      <t>PAŃSTWA</t>
    </r>
    <r>
      <rPr>
        <sz val="8"/>
        <color indexed="8"/>
        <rFont val="Arial"/>
        <family val="2"/>
        <charset val="238"/>
      </rPr>
      <t xml:space="preserve">
</t>
    </r>
    <r>
      <rPr>
        <sz val="8"/>
        <color theme="1" tint="0.34998626667073579"/>
        <rFont val="Arial"/>
        <family val="2"/>
        <charset val="238"/>
      </rPr>
      <t>COUNTRIES</t>
    </r>
  </si>
  <si>
    <r>
      <rPr>
        <sz val="8"/>
        <color theme="1"/>
        <rFont val="Arial"/>
        <family val="2"/>
        <charset val="238"/>
      </rPr>
      <t>PAŃSTWA</t>
    </r>
    <r>
      <rPr>
        <sz val="8"/>
        <color indexed="63"/>
        <rFont val="Arial"/>
        <family val="2"/>
        <charset val="238"/>
      </rPr>
      <t xml:space="preserve">
</t>
    </r>
    <r>
      <rPr>
        <sz val="8"/>
        <color theme="1" tint="0.34998626667073579"/>
        <rFont val="Arial"/>
        <family val="2"/>
        <charset val="238"/>
      </rPr>
      <t>COUNTRIES</t>
    </r>
  </si>
  <si>
    <r>
      <rPr>
        <sz val="8"/>
        <color theme="1"/>
        <rFont val="Arial"/>
        <family val="2"/>
        <charset val="238"/>
      </rPr>
      <t>Współczynnik Giniego</t>
    </r>
    <r>
      <rPr>
        <vertAlign val="superscript"/>
        <sz val="8"/>
        <color theme="1"/>
        <rFont val="Arial"/>
        <family val="2"/>
        <charset val="238"/>
      </rPr>
      <t xml:space="preserve">a </t>
    </r>
    <r>
      <rPr>
        <sz val="8"/>
        <color indexed="63"/>
        <rFont val="Arial"/>
        <family val="2"/>
        <charset val="238"/>
      </rPr>
      <t xml:space="preserve">
</t>
    </r>
    <r>
      <rPr>
        <sz val="8"/>
        <color theme="1" tint="0.34998626667073579"/>
        <rFont val="Arial"/>
        <family val="2"/>
        <charset val="238"/>
      </rPr>
      <t>Gini coefficient</t>
    </r>
    <r>
      <rPr>
        <vertAlign val="superscript"/>
        <sz val="8"/>
        <color theme="1" tint="0.34998626667073579"/>
        <rFont val="Arial"/>
        <family val="2"/>
        <charset val="238"/>
      </rPr>
      <t>a</t>
    </r>
  </si>
  <si>
    <r>
      <t xml:space="preserve">Wskaźnik zagrożenia ubóstwem po transferach społecznych
</t>
    </r>
    <r>
      <rPr>
        <sz val="8"/>
        <color theme="1" tint="0.34998626667073579"/>
        <rFont val="Arial"/>
        <family val="2"/>
        <charset val="238"/>
      </rPr>
      <t>At-risk-of-poverty rate after social transfers</t>
    </r>
  </si>
  <si>
    <r>
      <rPr>
        <sz val="8"/>
        <color theme="1"/>
        <rFont val="Arial"/>
        <family val="2"/>
        <charset val="238"/>
      </rPr>
      <t>Nierówność rozkładu dochodów S80/S20</t>
    </r>
    <r>
      <rPr>
        <sz val="8"/>
        <color rgb="FF000000"/>
        <rFont val="Arial"/>
        <family val="2"/>
        <charset val="238"/>
      </rPr>
      <t xml:space="preserve">
</t>
    </r>
    <r>
      <rPr>
        <sz val="8"/>
        <color theme="1" tint="0.34998626667073579"/>
        <rFont val="Arial"/>
        <family val="2"/>
        <charset val="238"/>
      </rPr>
      <t>Inequality of income distribution S80/S20</t>
    </r>
  </si>
  <si>
    <r>
      <rPr>
        <sz val="8"/>
        <color theme="1"/>
        <rFont val="Arial"/>
        <family val="2"/>
        <charset val="238"/>
      </rPr>
      <t>w %</t>
    </r>
    <r>
      <rPr>
        <sz val="8"/>
        <color rgb="FF000000"/>
        <rFont val="Arial"/>
        <family val="2"/>
        <charset val="238"/>
      </rPr>
      <t xml:space="preserve">                   </t>
    </r>
    <r>
      <rPr>
        <sz val="8"/>
        <color indexed="63"/>
        <rFont val="Arial"/>
        <family val="2"/>
        <charset val="238"/>
      </rPr>
      <t xml:space="preserve">    </t>
    </r>
    <r>
      <rPr>
        <sz val="8"/>
        <color theme="1" tint="0.34998626667073579"/>
        <rFont val="Arial"/>
        <family val="2"/>
        <charset val="238"/>
      </rPr>
      <t>in %</t>
    </r>
  </si>
  <si>
    <r>
      <rPr>
        <sz val="8"/>
        <color theme="1"/>
        <rFont val="Arial"/>
        <family val="2"/>
        <charset val="238"/>
      </rPr>
      <t>Wskaźnik zagrożenia ubóstwem po transferach społecznych</t>
    </r>
    <r>
      <rPr>
        <sz val="8"/>
        <color indexed="8"/>
        <rFont val="Arial"/>
        <family val="2"/>
        <charset val="238"/>
      </rPr>
      <t xml:space="preserve">
</t>
    </r>
    <r>
      <rPr>
        <sz val="8"/>
        <color theme="1" tint="0.34998626667073579"/>
        <rFont val="Arial"/>
        <family val="2"/>
        <charset val="238"/>
      </rPr>
      <t>At-risk-of-poverty rate after social transfers</t>
    </r>
  </si>
  <si>
    <r>
      <rPr>
        <sz val="8"/>
        <color theme="1"/>
        <rFont val="Arial"/>
        <family val="2"/>
        <charset val="238"/>
      </rPr>
      <t>Wskaźnik osób 
w wieku 0-64 lat żyjących 
w gospodarstwach o bardzo niskiej intensywności pracy</t>
    </r>
    <r>
      <rPr>
        <sz val="8"/>
        <rFont val="Arial"/>
        <family val="2"/>
        <charset val="238"/>
      </rPr>
      <t xml:space="preserve">
</t>
    </r>
    <r>
      <rPr>
        <sz val="8"/>
        <color theme="1" tint="0.34998626667073579"/>
        <rFont val="Arial"/>
        <family val="2"/>
        <charset val="238"/>
      </rPr>
      <t>People aged 0-64 years living in households with very low work intensity</t>
    </r>
  </si>
  <si>
    <r>
      <t xml:space="preserve">Wskaźnik pogłębionej deprywacji materialnej 
i społecznej 
</t>
    </r>
    <r>
      <rPr>
        <sz val="8"/>
        <color theme="1" tint="0.34998626667073579"/>
        <rFont val="Arial"/>
        <family val="2"/>
        <charset val="238"/>
      </rPr>
      <t>Severely materially and socially deprived people</t>
    </r>
  </si>
  <si>
    <r>
      <rPr>
        <sz val="8"/>
        <color theme="1"/>
        <rFont val="Arial"/>
        <family val="2"/>
        <charset val="238"/>
      </rPr>
      <t>Nowy wskaźnik zagrożenia ubóstwem lub wykluczeniem społecznym (powiązanie trzech podwskaźników 
w tym dwóch zmodyfikowanych)</t>
    </r>
    <r>
      <rPr>
        <sz val="8"/>
        <rFont val="Arial"/>
        <family val="2"/>
        <charset val="238"/>
      </rPr>
      <t xml:space="preserve">
</t>
    </r>
    <r>
      <rPr>
        <sz val="8"/>
        <color theme="1" tint="0.34998626667073579"/>
        <rFont val="Arial"/>
        <family val="2"/>
        <charset val="238"/>
      </rPr>
      <t>People at-risk-of-poverty or social exclusion (union of the three sub-indicators including two modified) 
new indicator</t>
    </r>
  </si>
  <si>
    <r>
      <rPr>
        <sz val="8"/>
        <color theme="1"/>
        <rFont val="Arial"/>
        <family val="2"/>
        <charset val="238"/>
      </rPr>
      <t>w %</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in %</t>
    </r>
  </si>
  <si>
    <r>
      <rPr>
        <sz val="8"/>
        <color theme="1"/>
        <rFont val="Arial"/>
        <family val="2"/>
        <charset val="238"/>
      </rPr>
      <t>Gospodarstwa domowe, które określiły, że przy aktualnym dochodzie “wiążą koniec z końcem”:</t>
    </r>
    <r>
      <rPr>
        <sz val="8"/>
        <color indexed="63"/>
        <rFont val="Arial"/>
        <family val="2"/>
        <charset val="238"/>
      </rPr>
      <t xml:space="preserve">
</t>
    </r>
    <r>
      <rPr>
        <sz val="8"/>
        <color theme="1" tint="0.34998626667073579"/>
        <rFont val="Arial"/>
        <family val="2"/>
        <charset val="238"/>
      </rPr>
      <t>Households which declared that with the present income position they “make ends meet”:</t>
    </r>
  </si>
  <si>
    <r>
      <rPr>
        <sz val="8"/>
        <color theme="1"/>
        <rFont val="Arial"/>
        <family val="2"/>
        <charset val="238"/>
      </rPr>
      <t>z wielką trudnością</t>
    </r>
    <r>
      <rPr>
        <sz val="8"/>
        <color indexed="8"/>
        <rFont val="Arial"/>
        <family val="2"/>
        <charset val="238"/>
      </rPr>
      <t xml:space="preserve">
</t>
    </r>
    <r>
      <rPr>
        <sz val="8"/>
        <color theme="1" tint="0.34998626667073579"/>
        <rFont val="Arial"/>
        <family val="2"/>
        <charset val="238"/>
      </rPr>
      <t>with great difficulty</t>
    </r>
  </si>
  <si>
    <r>
      <rPr>
        <sz val="8"/>
        <color theme="1"/>
        <rFont val="Arial"/>
        <family val="2"/>
        <charset val="238"/>
      </rPr>
      <t>z trudno-ścią</t>
    </r>
    <r>
      <rPr>
        <sz val="8"/>
        <color rgb="FF000000"/>
        <rFont val="Arial"/>
        <family val="2"/>
        <charset val="238"/>
      </rPr>
      <t xml:space="preserve">
</t>
    </r>
    <r>
      <rPr>
        <sz val="8"/>
        <color theme="1" tint="0.34998626667073579"/>
        <rFont val="Arial"/>
        <family val="2"/>
        <charset val="238"/>
      </rPr>
      <t>with difficulty</t>
    </r>
  </si>
  <si>
    <r>
      <rPr>
        <sz val="8"/>
        <color theme="1"/>
        <rFont val="Arial"/>
        <family val="2"/>
        <charset val="238"/>
      </rPr>
      <t>z pewną trudnością</t>
    </r>
    <r>
      <rPr>
        <sz val="8"/>
        <color rgb="FF000000"/>
        <rFont val="Arial"/>
        <family val="2"/>
        <charset val="238"/>
      </rPr>
      <t xml:space="preserve">
</t>
    </r>
    <r>
      <rPr>
        <sz val="8"/>
        <color theme="1" tint="0.34998626667073579"/>
        <rFont val="Arial"/>
        <family val="2"/>
        <charset val="238"/>
      </rPr>
      <t>with some difficulty</t>
    </r>
  </si>
  <si>
    <r>
      <rPr>
        <sz val="8"/>
        <color theme="1"/>
        <rFont val="Arial"/>
        <family val="2"/>
        <charset val="238"/>
      </rPr>
      <t>dość łatwo</t>
    </r>
    <r>
      <rPr>
        <sz val="8"/>
        <color rgb="FF000000"/>
        <rFont val="Arial"/>
        <family val="2"/>
        <charset val="238"/>
      </rPr>
      <t xml:space="preserve">
</t>
    </r>
    <r>
      <rPr>
        <sz val="8"/>
        <color theme="1" tint="0.34998626667073579"/>
        <rFont val="Arial"/>
        <family val="2"/>
        <charset val="238"/>
      </rPr>
      <t>fairly easily</t>
    </r>
  </si>
  <si>
    <r>
      <rPr>
        <sz val="8"/>
        <color theme="1"/>
        <rFont val="Arial"/>
        <family val="2"/>
        <charset val="238"/>
      </rPr>
      <t>łatwo</t>
    </r>
    <r>
      <rPr>
        <sz val="8"/>
        <color rgb="FF000000"/>
        <rFont val="Arial"/>
        <family val="2"/>
        <charset val="238"/>
      </rPr>
      <t xml:space="preserve">
</t>
    </r>
    <r>
      <rPr>
        <sz val="8"/>
        <color theme="1" tint="0.34998626667073579"/>
        <rFont val="Arial"/>
        <family val="2"/>
        <charset val="238"/>
      </rPr>
      <t>easily</t>
    </r>
  </si>
  <si>
    <r>
      <rPr>
        <sz val="8"/>
        <color theme="1"/>
        <rFont val="Arial"/>
        <family val="2"/>
        <charset val="238"/>
      </rPr>
      <t>bardzo łatwo</t>
    </r>
    <r>
      <rPr>
        <sz val="8"/>
        <color rgb="FF000000"/>
        <rFont val="Arial"/>
        <family val="2"/>
        <charset val="238"/>
      </rPr>
      <t xml:space="preserve">
</t>
    </r>
    <r>
      <rPr>
        <sz val="8"/>
        <color theme="1" tint="0.34998626667073579"/>
        <rFont val="Arial"/>
        <family val="2"/>
        <charset val="238"/>
      </rPr>
      <t>very easily</t>
    </r>
  </si>
  <si>
    <r>
      <rPr>
        <sz val="8"/>
        <color theme="1"/>
        <rFont val="Arial"/>
        <family val="2"/>
        <charset val="238"/>
      </rPr>
      <t>WYSZCZEGÓLNIENIE</t>
    </r>
    <r>
      <rPr>
        <sz val="8"/>
        <color indexed="63"/>
        <rFont val="Arial"/>
        <family val="2"/>
        <charset val="238"/>
      </rPr>
      <t xml:space="preserve">
</t>
    </r>
    <r>
      <rPr>
        <sz val="8"/>
        <color theme="1" tint="0.34998626667073579"/>
        <rFont val="Arial"/>
        <family val="2"/>
        <charset val="238"/>
      </rPr>
      <t>SPECIFICATION</t>
    </r>
  </si>
  <si>
    <r>
      <rPr>
        <sz val="8"/>
        <color theme="1"/>
        <rFont val="Arial"/>
        <family val="2"/>
        <charset val="238"/>
      </rPr>
      <t>w %</t>
    </r>
    <r>
      <rPr>
        <sz val="8"/>
        <color rgb="FF000000"/>
        <rFont val="Arial"/>
        <family val="2"/>
        <charset val="238"/>
      </rPr>
      <t>        </t>
    </r>
    <r>
      <rPr>
        <sz val="8"/>
        <color indexed="63"/>
        <rFont val="Arial"/>
        <family val="2"/>
        <charset val="238"/>
      </rPr>
      <t>  </t>
    </r>
    <r>
      <rPr>
        <sz val="8"/>
        <color theme="1" tint="0.34998626667073579"/>
        <rFont val="Arial"/>
        <family val="2"/>
        <charset val="238"/>
      </rPr>
      <t> in %</t>
    </r>
  </si>
  <si>
    <t>TABL. 23.  SUBIEKTYWNE OCENY SYTUACJI FINANSOWEJ GOSPODARSTW DOMOWYCH</t>
  </si>
  <si>
    <t>TABL. 24.  TRUDNOŚCI GOSPODARSTW DOMOWYCH W ZASPOKAJANIU POTRZEB</t>
  </si>
  <si>
    <r>
      <rPr>
        <sz val="8"/>
        <color theme="1"/>
        <rFont val="Arial"/>
        <family val="2"/>
        <charset val="238"/>
      </rPr>
      <t>Tygodniowy wypoczynek rodziny raz w roku</t>
    </r>
    <r>
      <rPr>
        <vertAlign val="superscript"/>
        <sz val="8"/>
        <color theme="1"/>
        <rFont val="Arial"/>
        <family val="2"/>
        <charset val="238"/>
      </rPr>
      <t>a</t>
    </r>
    <r>
      <rPr>
        <sz val="8"/>
        <color indexed="63"/>
        <rFont val="Arial"/>
        <family val="2"/>
        <charset val="238"/>
      </rPr>
      <t xml:space="preserve">
</t>
    </r>
    <r>
      <rPr>
        <sz val="8"/>
        <color theme="1" tint="0.34998626667073579"/>
        <rFont val="Arial"/>
        <family val="2"/>
        <charset val="238"/>
      </rPr>
      <t>One week annual holiday</t>
    </r>
    <r>
      <rPr>
        <b/>
        <vertAlign val="superscript"/>
        <sz val="8"/>
        <color theme="1" tint="0.34998626667073579"/>
        <rFont val="Arial"/>
        <family val="2"/>
        <charset val="238"/>
      </rPr>
      <t>a</t>
    </r>
  </si>
  <si>
    <r>
      <rPr>
        <sz val="8"/>
        <color theme="1"/>
        <rFont val="Arial"/>
        <family val="2"/>
        <charset val="238"/>
      </rPr>
      <t>Jedzenie mięsa lub ryb co drugi dzień</t>
    </r>
    <r>
      <rPr>
        <sz val="8"/>
        <color indexed="63"/>
        <rFont val="Arial"/>
        <family val="2"/>
        <charset val="238"/>
      </rPr>
      <t xml:space="preserve">
</t>
    </r>
    <r>
      <rPr>
        <sz val="8"/>
        <color theme="1" tint="0.34998626667073579"/>
        <rFont val="Arial"/>
        <family val="2"/>
        <charset val="238"/>
      </rPr>
      <t>Meal with meat or fish every second day</t>
    </r>
  </si>
  <si>
    <r>
      <rPr>
        <sz val="8"/>
        <color indexed="8"/>
        <rFont val="Arial"/>
        <family val="2"/>
        <charset val="238"/>
      </rPr>
      <t>Ogrzewanie mieszkania odpowiednio do potrzeb</t>
    </r>
    <r>
      <rPr>
        <sz val="8"/>
        <color indexed="63"/>
        <rFont val="Arial"/>
        <family val="2"/>
        <charset val="238"/>
      </rPr>
      <t xml:space="preserve">
</t>
    </r>
    <r>
      <rPr>
        <sz val="8"/>
        <color theme="1" tint="0.34998626667073579"/>
        <rFont val="Arial"/>
        <family val="2"/>
        <charset val="238"/>
      </rPr>
      <t>Keeping home adequately warm</t>
    </r>
  </si>
  <si>
    <r>
      <rPr>
        <sz val="8"/>
        <color theme="1"/>
        <rFont val="Arial"/>
        <family val="2"/>
        <charset val="238"/>
      </rPr>
      <t>% gospodarstw domowych deklarujących brak możliwości realizacji danej potrzeby</t>
    </r>
    <r>
      <rPr>
        <sz val="8"/>
        <color rgb="FF000000"/>
        <rFont val="Arial"/>
        <family val="2"/>
        <charset val="238"/>
      </rPr>
      <t xml:space="preserve">
</t>
    </r>
    <r>
      <rPr>
        <sz val="8"/>
        <color theme="1" tint="0.34998626667073579"/>
        <rFont val="Arial"/>
        <family val="2"/>
        <charset val="238"/>
      </rPr>
      <t>% of households declaring no possibility to satisfy a certain need</t>
    </r>
  </si>
  <si>
    <r>
      <t xml:space="preserve">Ogółem
</t>
    </r>
    <r>
      <rPr>
        <sz val="8"/>
        <color theme="1" tint="0.34998626667073579"/>
        <rFont val="Arial"/>
        <family val="2"/>
        <charset val="238"/>
      </rPr>
      <t>Total</t>
    </r>
  </si>
  <si>
    <r>
      <t xml:space="preserve">leczenia lub badania </t>
    </r>
    <r>
      <rPr>
        <vertAlign val="superscript"/>
        <sz val="8"/>
        <color indexed="8"/>
        <rFont val="Arial"/>
        <family val="2"/>
        <charset val="238"/>
      </rPr>
      <t xml:space="preserve">a
</t>
    </r>
    <r>
      <rPr>
        <sz val="8"/>
        <color theme="1" tint="0.34998626667073579"/>
        <rFont val="Arial"/>
        <family val="2"/>
        <charset val="238"/>
      </rPr>
      <t>treatment or examination</t>
    </r>
    <r>
      <rPr>
        <vertAlign val="superscript"/>
        <sz val="8"/>
        <color theme="1" tint="0.34998626667073579"/>
        <rFont val="Arial"/>
        <family val="2"/>
        <charset val="238"/>
      </rPr>
      <t xml:space="preserve"> a</t>
    </r>
  </si>
  <si>
    <r>
      <t xml:space="preserve">Wystąpienie potrzeb w zakresie
</t>
    </r>
    <r>
      <rPr>
        <sz val="8"/>
        <color theme="1" tint="0.34998626667073579"/>
        <rFont val="Arial"/>
        <family val="2"/>
        <charset val="238"/>
      </rPr>
      <t>The occurrence of the needs in terms of</t>
    </r>
  </si>
  <si>
    <r>
      <t xml:space="preserve">leczenia lub badania u dentysty lub ortodonty
</t>
    </r>
    <r>
      <rPr>
        <sz val="8"/>
        <color theme="1" tint="0.34998626667073579"/>
        <rFont val="Arial"/>
        <family val="2"/>
        <charset val="238"/>
      </rPr>
      <t>treatment or examination by dentist  or orthodontist</t>
    </r>
  </si>
  <si>
    <r>
      <t xml:space="preserve">co najmniej raz wystąpiła taka potrzeba
</t>
    </r>
    <r>
      <rPr>
        <sz val="8"/>
        <color theme="1" tint="0.34998626667073579"/>
        <rFont val="Arial"/>
        <family val="2"/>
        <charset val="238"/>
      </rPr>
      <t>such a need occurred at least once</t>
    </r>
  </si>
  <si>
    <r>
      <t xml:space="preserve">nie było takiej potrzeby
</t>
    </r>
    <r>
      <rPr>
        <sz val="8"/>
        <color theme="1" tint="0.34998626667073579"/>
        <rFont val="Arial"/>
        <family val="2"/>
        <charset val="238"/>
      </rPr>
      <t>no such need</t>
    </r>
  </si>
  <si>
    <r>
      <t xml:space="preserve">w %            </t>
    </r>
    <r>
      <rPr>
        <sz val="8"/>
        <color indexed="63"/>
        <rFont val="Arial"/>
        <family val="2"/>
        <charset val="238"/>
      </rPr>
      <t xml:space="preserve">  </t>
    </r>
    <r>
      <rPr>
        <sz val="8"/>
        <color theme="1" tint="0.34998626667073579"/>
        <rFont val="Arial"/>
        <family val="2"/>
        <charset val="238"/>
      </rPr>
      <t>in %</t>
    </r>
  </si>
  <si>
    <r>
      <rPr>
        <sz val="8"/>
        <color indexed="8"/>
        <rFont val="Arial"/>
        <family val="2"/>
        <charset val="238"/>
      </rPr>
      <t>WYSZCZEGÓLNIENIE</t>
    </r>
    <r>
      <rPr>
        <sz val="8"/>
        <color indexed="63"/>
        <rFont val="Arial"/>
        <family val="2"/>
        <charset val="238"/>
      </rPr>
      <t xml:space="preserve">
</t>
    </r>
    <r>
      <rPr>
        <sz val="8"/>
        <color theme="1" tint="0.34998626667073579"/>
        <rFont val="Arial"/>
        <family val="2"/>
        <charset val="238"/>
      </rPr>
      <t>SPECIFICATION</t>
    </r>
  </si>
  <si>
    <r>
      <t xml:space="preserve">Niezaspokojone potrzeby
w zakresie leczenia lub badania
</t>
    </r>
    <r>
      <rPr>
        <sz val="8"/>
        <color theme="1" tint="0.34998626667073579"/>
        <rFont val="Arial"/>
        <family val="2"/>
        <charset val="238"/>
      </rPr>
      <t>Unmet needs with to regard
to treatment or examination</t>
    </r>
  </si>
  <si>
    <r>
      <rPr>
        <sz val="8"/>
        <color indexed="8"/>
        <rFont val="Arial"/>
        <family val="2"/>
        <charset val="238"/>
      </rPr>
      <t>Niezaspokojone potrzeby w zakresie leczenia lub badania u dentysty lub ortodonty</t>
    </r>
    <r>
      <rPr>
        <sz val="8"/>
        <color indexed="63"/>
        <rFont val="Arial"/>
        <family val="2"/>
        <charset val="238"/>
      </rPr>
      <t xml:space="preserve">
</t>
    </r>
    <r>
      <rPr>
        <sz val="8"/>
        <color theme="1" tint="0.34998626667073579"/>
        <rFont val="Arial"/>
        <family val="2"/>
        <charset val="238"/>
      </rPr>
      <t>Unmet needs with regard to treatment or examination by dentist  or orthodontist</t>
    </r>
  </si>
  <si>
    <r>
      <t xml:space="preserve">ogółem
</t>
    </r>
    <r>
      <rPr>
        <sz val="8"/>
        <color theme="1" tint="0.34998626667073579"/>
        <rFont val="Arial"/>
        <family val="2"/>
        <charset val="238"/>
      </rPr>
      <t>total</t>
    </r>
  </si>
  <si>
    <r>
      <t xml:space="preserve">mężczyźni
</t>
    </r>
    <r>
      <rPr>
        <sz val="8"/>
        <color theme="1" tint="0.34998626667073579"/>
        <rFont val="Arial"/>
        <family val="2"/>
        <charset val="238"/>
      </rPr>
      <t xml:space="preserve">males </t>
    </r>
  </si>
  <si>
    <r>
      <t xml:space="preserve">kobiety
</t>
    </r>
    <r>
      <rPr>
        <sz val="8"/>
        <color theme="1" tint="0.34998626667073579"/>
        <rFont val="Arial"/>
        <family val="2"/>
        <charset val="238"/>
      </rPr>
      <t>females</t>
    </r>
  </si>
  <si>
    <r>
      <t xml:space="preserve">w %            </t>
    </r>
    <r>
      <rPr>
        <sz val="8"/>
        <color indexed="63"/>
        <rFont val="Arial"/>
        <family val="2"/>
        <charset val="238"/>
      </rPr>
      <t xml:space="preserve"> </t>
    </r>
    <r>
      <rPr>
        <sz val="8"/>
        <color theme="1" tint="0.34998626667073579"/>
        <rFont val="Arial"/>
        <family val="2"/>
        <charset val="238"/>
      </rPr>
      <t xml:space="preserve"> in %</t>
    </r>
  </si>
  <si>
    <r>
      <t xml:space="preserve">                 MAIN REASON FOR UNMET NEEDS OF PERSONS AGED 16 YEARS AND MORE WITH 
                 REGARD TO TREATMENT OR EXAMINATION, BY SEX </t>
    </r>
    <r>
      <rPr>
        <vertAlign val="superscript"/>
        <sz val="10"/>
        <color theme="1" tint="0.34998626667073579"/>
        <rFont val="Arial"/>
        <family val="2"/>
        <charset val="238"/>
      </rPr>
      <t xml:space="preserve">a </t>
    </r>
  </si>
  <si>
    <r>
      <rPr>
        <sz val="8"/>
        <color indexed="8"/>
        <rFont val="Arial"/>
        <family val="2"/>
        <charset val="238"/>
      </rPr>
      <t xml:space="preserve">Ogółem   </t>
    </r>
    <r>
      <rPr>
        <sz val="8"/>
        <color indexed="63"/>
        <rFont val="Arial"/>
        <family val="2"/>
        <charset val="238"/>
      </rPr>
      <t xml:space="preserve">
</t>
    </r>
    <r>
      <rPr>
        <sz val="8"/>
        <color theme="1" tint="0.34998626667073579"/>
        <rFont val="Arial"/>
        <family val="2"/>
        <charset val="238"/>
      </rPr>
      <t>Total</t>
    </r>
  </si>
  <si>
    <r>
      <rPr>
        <sz val="8"/>
        <color indexed="8"/>
        <rFont val="Arial"/>
        <family val="2"/>
        <charset val="238"/>
      </rPr>
      <t>Zaspokojenie potrzeb w zakresie</t>
    </r>
    <r>
      <rPr>
        <sz val="8"/>
        <color indexed="63"/>
        <rFont val="Arial"/>
        <family val="2"/>
        <charset val="238"/>
      </rPr>
      <t xml:space="preserve">
</t>
    </r>
    <r>
      <rPr>
        <sz val="8"/>
        <color theme="1" tint="0.34998626667073579"/>
        <rFont val="Arial"/>
        <family val="2"/>
        <charset val="238"/>
      </rPr>
      <t xml:space="preserve">Meeting the needs with regard to </t>
    </r>
  </si>
  <si>
    <r>
      <t xml:space="preserve">leczenia lub badania
</t>
    </r>
    <r>
      <rPr>
        <sz val="8"/>
        <color theme="1" tint="0.34998626667073579"/>
        <rFont val="Arial"/>
        <family val="2"/>
        <charset val="238"/>
      </rPr>
      <t>treatment or examination</t>
    </r>
  </si>
  <si>
    <r>
      <t xml:space="preserve">leczenia lub badania u dentysty 
lub ortodonty
</t>
    </r>
    <r>
      <rPr>
        <sz val="8"/>
        <color theme="1" tint="0.34998626667073579"/>
        <rFont val="Arial"/>
        <family val="2"/>
        <charset val="238"/>
      </rPr>
      <t>treatment or examination by dentist  
or orthodontist</t>
    </r>
  </si>
  <si>
    <r>
      <t xml:space="preserve">za każdym razem
</t>
    </r>
    <r>
      <rPr>
        <sz val="8"/>
        <color theme="1" tint="0.34998626667073579"/>
        <rFont val="Arial"/>
        <family val="2"/>
        <charset val="238"/>
      </rPr>
      <t>every time</t>
    </r>
  </si>
  <si>
    <r>
      <t xml:space="preserve">raz nie zaspokojono potrzeby
</t>
    </r>
    <r>
      <rPr>
        <sz val="8"/>
        <color theme="1" tint="0.34998626667073579"/>
        <rFont val="Arial"/>
        <family val="2"/>
        <charset val="238"/>
      </rPr>
      <t>need was not met once</t>
    </r>
  </si>
  <si>
    <r>
      <t xml:space="preserve">więcej niż raz nie zaspokojono potrzeby
</t>
    </r>
    <r>
      <rPr>
        <sz val="8"/>
        <color theme="1" tint="0.34998626667073579"/>
        <rFont val="Arial"/>
        <family val="2"/>
        <charset val="238"/>
      </rPr>
      <t>need was not met more than once</t>
    </r>
  </si>
  <si>
    <r>
      <t xml:space="preserve">w %             </t>
    </r>
    <r>
      <rPr>
        <sz val="8"/>
        <color indexed="63"/>
        <rFont val="Arial"/>
        <family val="2"/>
        <charset val="238"/>
      </rPr>
      <t xml:space="preserve"> </t>
    </r>
    <r>
      <rPr>
        <sz val="8"/>
        <color theme="1" tint="0.34998626667073579"/>
        <rFont val="Arial"/>
        <family val="2"/>
        <charset val="238"/>
      </rPr>
      <t>in %</t>
    </r>
  </si>
  <si>
    <r>
      <t xml:space="preserve">                 PERSONS AGED 16 YEARS AND MORE BY MEETING NEEDS WITH REGARD TO TREATMENT 
                 OR EXAMINATION </t>
    </r>
    <r>
      <rPr>
        <vertAlign val="superscript"/>
        <sz val="10"/>
        <color theme="1" tint="0.34998626667073579"/>
        <rFont val="Arial"/>
        <family val="2"/>
        <charset val="238"/>
      </rPr>
      <t>a</t>
    </r>
  </si>
  <si>
    <r>
      <t xml:space="preserve">                 MAIN REASON FOR UNMET NEEDS OF PERSONS AGED 16 YEARS AND MORE WITH REGARD 
                 TO TREATMENT OR EXAMINATION, BY LEGAL DISABILITY STATUS </t>
    </r>
    <r>
      <rPr>
        <vertAlign val="superscript"/>
        <sz val="10"/>
        <color theme="1" tint="0.34998626667073579"/>
        <rFont val="Arial"/>
        <family val="2"/>
        <charset val="238"/>
      </rPr>
      <t>a</t>
    </r>
    <r>
      <rPr>
        <sz val="10"/>
        <color theme="1" tint="0.34998626667073579"/>
        <rFont val="Arial"/>
        <family val="2"/>
        <charset val="238"/>
      </rPr>
      <t xml:space="preserve"> </t>
    </r>
  </si>
  <si>
    <t>Tabl. 23.</t>
  </si>
  <si>
    <r>
      <rPr>
        <sz val="8"/>
        <color indexed="8"/>
        <rFont val="Arial"/>
        <family val="2"/>
        <charset val="238"/>
      </rPr>
      <t>WYSZCZEGÓLNIENIE</t>
    </r>
    <r>
      <rPr>
        <sz val="8"/>
        <color indexed="63"/>
        <rFont val="Arial"/>
        <family val="2"/>
        <charset val="238"/>
      </rPr>
      <t xml:space="preserve"> 
</t>
    </r>
    <r>
      <rPr>
        <sz val="8"/>
        <color theme="1" tint="0.34998626667073579"/>
        <rFont val="Arial"/>
        <family val="2"/>
        <charset val="238"/>
      </rPr>
      <t>SPECIFICATION</t>
    </r>
  </si>
  <si>
    <r>
      <rPr>
        <sz val="8"/>
        <color indexed="8"/>
        <rFont val="Arial"/>
        <family val="2"/>
        <charset val="238"/>
      </rPr>
      <t>Ogółem</t>
    </r>
    <r>
      <rPr>
        <sz val="8"/>
        <color indexed="63"/>
        <rFont val="Arial"/>
        <family val="2"/>
        <charset val="238"/>
      </rPr>
      <t xml:space="preserve"> 
</t>
    </r>
    <r>
      <rPr>
        <sz val="8"/>
        <color theme="1" tint="0.34998626667073579"/>
        <rFont val="Arial"/>
        <family val="2"/>
        <charset val="238"/>
      </rPr>
      <t>Total</t>
    </r>
  </si>
  <si>
    <r>
      <rPr>
        <sz val="8"/>
        <color indexed="8"/>
        <rFont val="Arial"/>
        <family val="2"/>
        <charset val="238"/>
      </rPr>
      <t>razem</t>
    </r>
    <r>
      <rPr>
        <sz val="8"/>
        <color indexed="63"/>
        <rFont val="Arial"/>
        <family val="2"/>
        <charset val="238"/>
      </rPr>
      <t xml:space="preserve">
</t>
    </r>
    <r>
      <rPr>
        <sz val="8"/>
        <color theme="1" tint="0.34998626667073579"/>
        <rFont val="Arial"/>
        <family val="2"/>
        <charset val="238"/>
      </rPr>
      <t>total</t>
    </r>
  </si>
  <si>
    <r>
      <rPr>
        <sz val="8"/>
        <color indexed="8"/>
        <rFont val="Arial"/>
        <family val="2"/>
        <charset val="238"/>
      </rPr>
      <t>Miasta        </t>
    </r>
    <r>
      <rPr>
        <sz val="8"/>
        <color indexed="63"/>
        <rFont val="Arial"/>
        <family val="2"/>
        <charset val="238"/>
      </rPr>
      <t xml:space="preserve">   </t>
    </r>
    <r>
      <rPr>
        <sz val="8"/>
        <color theme="1" tint="0.34998626667073579"/>
        <rFont val="Arial"/>
        <family val="2"/>
        <charset val="238"/>
      </rPr>
      <t xml:space="preserve">Urban </t>
    </r>
  </si>
  <si>
    <r>
      <t xml:space="preserve">o liczbie mieszkańców w tysiącach
</t>
    </r>
    <r>
      <rPr>
        <sz val="8"/>
        <color theme="1" tint="0.34998626667073579"/>
        <rFont val="Arial"/>
        <family val="2"/>
        <charset val="238"/>
      </rPr>
      <t>town by size in thousand</t>
    </r>
  </si>
  <si>
    <r>
      <rPr>
        <sz val="8"/>
        <color indexed="8"/>
        <rFont val="Arial"/>
        <family val="2"/>
        <charset val="238"/>
      </rPr>
      <t xml:space="preserve">500 i więcej
</t>
    </r>
    <r>
      <rPr>
        <sz val="8"/>
        <color theme="1" tint="0.34998626667073579"/>
        <rFont val="Arial"/>
        <family val="2"/>
        <charset val="238"/>
      </rPr>
      <t>500 and more</t>
    </r>
  </si>
  <si>
    <r>
      <t xml:space="preserve">poniżej 20
</t>
    </r>
    <r>
      <rPr>
        <sz val="8"/>
        <color theme="1" tint="0.34998626667073579"/>
        <rFont val="Arial"/>
        <family val="2"/>
        <charset val="238"/>
      </rPr>
      <t>less 
than 20</t>
    </r>
  </si>
  <si>
    <r>
      <rPr>
        <sz val="8"/>
        <color indexed="8"/>
        <rFont val="Arial"/>
        <family val="2"/>
        <charset val="238"/>
      </rPr>
      <t>Ogółem</t>
    </r>
    <r>
      <rPr>
        <sz val="8"/>
        <color indexed="63"/>
        <rFont val="Arial"/>
        <family val="2"/>
        <charset val="238"/>
      </rPr>
      <t xml:space="preserve">
</t>
    </r>
    <r>
      <rPr>
        <sz val="8"/>
        <color theme="1" tint="0.34998626667073579"/>
        <rFont val="Arial"/>
        <family val="2"/>
        <charset val="238"/>
      </rPr>
      <t>Total</t>
    </r>
  </si>
  <si>
    <r>
      <t xml:space="preserve">Makroregiony (NUTS 1)            </t>
    </r>
    <r>
      <rPr>
        <sz val="8"/>
        <color theme="1" tint="0.34998626667073579"/>
        <rFont val="Arial"/>
        <family val="2"/>
        <charset val="238"/>
      </rPr>
      <t>Macroregions (NUTS 1)</t>
    </r>
  </si>
  <si>
    <r>
      <rPr>
        <sz val="8"/>
        <rFont val="Arial"/>
        <family val="2"/>
        <charset val="238"/>
      </rPr>
      <t>WYSZCZEGÓLNIENIE</t>
    </r>
    <r>
      <rPr>
        <sz val="8"/>
        <color indexed="63"/>
        <rFont val="Arial"/>
        <family val="2"/>
        <charset val="238"/>
      </rPr>
      <t xml:space="preserve">
</t>
    </r>
    <r>
      <rPr>
        <sz val="8"/>
        <color theme="1" tint="0.34998626667073579"/>
        <rFont val="Arial"/>
        <family val="2"/>
        <charset val="238"/>
      </rPr>
      <t>SPECIFICATION</t>
    </r>
  </si>
  <si>
    <r>
      <rPr>
        <sz val="8"/>
        <rFont val="Arial"/>
        <family val="2"/>
        <charset val="238"/>
      </rPr>
      <t>Regiony (NUTS 2</t>
    </r>
    <r>
      <rPr>
        <sz val="8"/>
        <color indexed="8"/>
        <rFont val="Arial"/>
        <family val="2"/>
        <charset val="238"/>
      </rPr>
      <t>)          </t>
    </r>
    <r>
      <rPr>
        <sz val="8"/>
        <color theme="1" tint="0.34998626667073579"/>
        <rFont val="Arial"/>
        <family val="2"/>
        <charset val="238"/>
      </rPr>
      <t>  Regions (NUTS 2)</t>
    </r>
  </si>
  <si>
    <r>
      <t>Gospodarstwa domowe          </t>
    </r>
    <r>
      <rPr>
        <sz val="8"/>
        <color theme="1" tint="0.34998626667073579"/>
        <rFont val="Arial"/>
        <family val="2"/>
        <charset val="238"/>
      </rPr>
      <t>Households of</t>
    </r>
  </si>
  <si>
    <r>
      <rPr>
        <sz val="8"/>
        <rFont val="Arial"/>
        <family val="2"/>
        <charset val="238"/>
      </rPr>
      <t>Ogółem</t>
    </r>
    <r>
      <rPr>
        <sz val="8"/>
        <color indexed="63"/>
        <rFont val="Arial"/>
        <family val="2"/>
        <charset val="238"/>
      </rPr>
      <t xml:space="preserve">
</t>
    </r>
    <r>
      <rPr>
        <sz val="8"/>
        <color theme="1" tint="0.34998626667073579"/>
        <rFont val="Arial"/>
        <family val="2"/>
        <charset val="238"/>
      </rPr>
      <t>Total</t>
    </r>
  </si>
  <si>
    <r>
      <t xml:space="preserve">pracow-ników
</t>
    </r>
    <r>
      <rPr>
        <sz val="8"/>
        <color theme="1" tint="0.34998626667073579"/>
        <rFont val="Arial"/>
        <family val="2"/>
        <charset val="238"/>
      </rPr>
      <t>employees</t>
    </r>
  </si>
  <si>
    <r>
      <t xml:space="preserve">rolników
</t>
    </r>
    <r>
      <rPr>
        <sz val="8"/>
        <color theme="1" tint="0.34998626667073579"/>
        <rFont val="Arial"/>
        <family val="2"/>
        <charset val="238"/>
      </rPr>
      <t>farmers</t>
    </r>
  </si>
  <si>
    <r>
      <t xml:space="preserve">pracują- cych na własny rachunek
</t>
    </r>
    <r>
      <rPr>
        <sz val="8"/>
        <color theme="1" tint="0.34998626667073579"/>
        <rFont val="Arial"/>
        <family val="2"/>
        <charset val="238"/>
      </rPr>
      <t>self-employed</t>
    </r>
  </si>
  <si>
    <r>
      <t xml:space="preserve">emerytów
</t>
    </r>
    <r>
      <rPr>
        <sz val="8"/>
        <color theme="1" tint="0.34998626667073579"/>
        <rFont val="Arial"/>
        <family val="2"/>
        <charset val="238"/>
      </rPr>
      <t>retirees</t>
    </r>
  </si>
  <si>
    <r>
      <t xml:space="preserve">rencistów
</t>
    </r>
    <r>
      <rPr>
        <sz val="8"/>
        <color theme="1" tint="0.34998626667073579"/>
        <rFont val="Arial"/>
        <family val="2"/>
        <charset val="238"/>
      </rPr>
      <t>pensioners</t>
    </r>
  </si>
  <si>
    <r>
      <t xml:space="preserve">utrzymują-cych się  z niezarobko-wych źródeł
</t>
    </r>
    <r>
      <rPr>
        <sz val="8"/>
        <color theme="1" tint="0.34998626667073579"/>
        <rFont val="Arial"/>
        <family val="2"/>
        <charset val="238"/>
      </rPr>
      <t>living on unearned sources</t>
    </r>
  </si>
  <si>
    <r>
      <t xml:space="preserve">razem
</t>
    </r>
    <r>
      <rPr>
        <sz val="8"/>
        <color theme="1" tint="0.34998626667073579"/>
        <rFont val="Arial"/>
        <family val="2"/>
        <charset val="238"/>
      </rPr>
      <t>total</t>
    </r>
  </si>
  <si>
    <r>
      <t xml:space="preserve">500 i więcej
</t>
    </r>
    <r>
      <rPr>
        <sz val="8"/>
        <color theme="1" tint="0.34998626667073579"/>
        <rFont val="Arial"/>
        <family val="2"/>
        <charset val="238"/>
      </rPr>
      <t>500 and more</t>
    </r>
  </si>
  <si>
    <r>
      <t>Miasta          </t>
    </r>
    <r>
      <rPr>
        <sz val="8"/>
        <color indexed="63"/>
        <rFont val="Arial"/>
        <family val="2"/>
        <charset val="238"/>
      </rPr>
      <t xml:space="preserve"> </t>
    </r>
    <r>
      <rPr>
        <sz val="8"/>
        <color theme="1" tint="0.34998626667073579"/>
        <rFont val="Arial"/>
        <family val="2"/>
        <charset val="238"/>
      </rPr>
      <t xml:space="preserve">Urban </t>
    </r>
  </si>
  <si>
    <r>
      <t>Makroregiony (NUTS 1)           </t>
    </r>
    <r>
      <rPr>
        <sz val="8"/>
        <color theme="1" tint="0.34998626667073579"/>
        <rFont val="Arial"/>
        <family val="2"/>
        <charset val="238"/>
      </rPr>
      <t xml:space="preserve"> Macroregions (NUTS 1)</t>
    </r>
  </si>
  <si>
    <r>
      <rPr>
        <sz val="8"/>
        <rFont val="Arial"/>
        <family val="2"/>
        <charset val="238"/>
      </rPr>
      <t>Regiony (NUTS 2</t>
    </r>
    <r>
      <rPr>
        <sz val="8"/>
        <color indexed="8"/>
        <rFont val="Arial"/>
        <family val="2"/>
        <charset val="238"/>
      </rPr>
      <t xml:space="preserve">)            </t>
    </r>
    <r>
      <rPr>
        <sz val="8"/>
        <color theme="1" tint="0.34998626667073579"/>
        <rFont val="Arial"/>
        <family val="2"/>
        <charset val="238"/>
      </rPr>
      <t>Regions (NUTS 2)</t>
    </r>
  </si>
  <si>
    <r>
      <t xml:space="preserve">                 AVERAGE YEARLY PER CAPITA NET INCOME IN HOUSEHOLDS BY SOCIO-ECONOMIC GROUP</t>
    </r>
    <r>
      <rPr>
        <vertAlign val="superscript"/>
        <sz val="10"/>
        <color theme="1" tint="0.34998626667073579"/>
        <rFont val="Arial"/>
        <family val="2"/>
        <charset val="238"/>
      </rPr>
      <t xml:space="preserve"> a</t>
    </r>
  </si>
  <si>
    <r>
      <t xml:space="preserve">pracowników
</t>
    </r>
    <r>
      <rPr>
        <sz val="8"/>
        <color theme="1" tint="0.34998626667073579"/>
        <rFont val="Arial"/>
        <family val="2"/>
        <charset val="238"/>
      </rPr>
      <t>employees</t>
    </r>
  </si>
  <si>
    <r>
      <t xml:space="preserve">pracujących na własny rachunek
</t>
    </r>
    <r>
      <rPr>
        <sz val="8"/>
        <color theme="1" tint="0.34998626667073579"/>
        <rFont val="Arial"/>
        <family val="2"/>
        <charset val="238"/>
      </rPr>
      <t>self-employed</t>
    </r>
  </si>
  <si>
    <r>
      <t xml:space="preserve">Gospodarstwa domowe           </t>
    </r>
    <r>
      <rPr>
        <sz val="8"/>
        <color theme="1" tint="0.34998626667073579"/>
        <rFont val="Arial"/>
        <family val="2"/>
        <charset val="238"/>
      </rPr>
      <t>Households of</t>
    </r>
  </si>
  <si>
    <r>
      <t xml:space="preserve">                 AVERAGE YEARLY EQUIVALISED NET INCOME IN HOUSEHOLDS  BY SOCIO-ECONOMIC GROUP</t>
    </r>
    <r>
      <rPr>
        <vertAlign val="superscript"/>
        <sz val="10"/>
        <color theme="1" tint="0.34998626667073579"/>
        <rFont val="Arial"/>
        <family val="2"/>
        <charset val="238"/>
      </rPr>
      <t xml:space="preserve"> a</t>
    </r>
    <r>
      <rPr>
        <sz val="10"/>
        <color theme="1" tint="0.34998626667073579"/>
        <rFont val="Arial"/>
        <family val="2"/>
        <charset val="238"/>
      </rPr>
      <t xml:space="preserve">
                </t>
    </r>
  </si>
  <si>
    <r>
      <t xml:space="preserve">                 AVERAGE YEARLY PER CAPITA NET INCOME IN HOUSEHOLDS BY CLASS OF LOCALITY </t>
    </r>
    <r>
      <rPr>
        <vertAlign val="superscript"/>
        <sz val="10"/>
        <color theme="1" tint="0.34998626667073579"/>
        <rFont val="Arial"/>
        <family val="2"/>
        <charset val="238"/>
      </rPr>
      <t xml:space="preserve">a </t>
    </r>
    <r>
      <rPr>
        <sz val="10"/>
        <color theme="1" tint="0.34998626667073579"/>
        <rFont val="Arial"/>
        <family val="2"/>
        <charset val="238"/>
      </rPr>
      <t xml:space="preserve">
                  </t>
    </r>
  </si>
  <si>
    <r>
      <t xml:space="preserve">                 AVERAGE YEARLY EQUIVALISED NET INCOME IN HOUSEHOLDS BY CLASS OF LOCALITY </t>
    </r>
    <r>
      <rPr>
        <vertAlign val="superscript"/>
        <sz val="10"/>
        <color theme="1" tint="0.34998626667073579"/>
        <rFont val="Arial"/>
        <family val="2"/>
        <charset val="238"/>
      </rPr>
      <t xml:space="preserve">a </t>
    </r>
    <r>
      <rPr>
        <sz val="10"/>
        <color theme="1" tint="0.34998626667073579"/>
        <rFont val="Arial"/>
        <family val="2"/>
        <charset val="238"/>
      </rPr>
      <t xml:space="preserve">
                  </t>
    </r>
  </si>
  <si>
    <r>
      <rPr>
        <sz val="8"/>
        <rFont val="Arial"/>
        <family val="2"/>
        <charset val="238"/>
      </rPr>
      <t>razem</t>
    </r>
    <r>
      <rPr>
        <sz val="8"/>
        <color indexed="63"/>
        <rFont val="Arial"/>
        <family val="2"/>
        <charset val="238"/>
      </rPr>
      <t xml:space="preserve">
</t>
    </r>
    <r>
      <rPr>
        <sz val="8"/>
        <color theme="1" tint="0.34998626667073579"/>
        <rFont val="Arial"/>
        <family val="2"/>
        <charset val="238"/>
      </rPr>
      <t>total</t>
    </r>
  </si>
  <si>
    <r>
      <t xml:space="preserve">                 AVERAGE YEARLY PER CAPITA NET INCOME IN HOUSEHOLDS BY MACROREGIONS (NUTS 1)</t>
    </r>
    <r>
      <rPr>
        <vertAlign val="superscript"/>
        <sz val="10"/>
        <color theme="1" tint="0.34998626667073579"/>
        <rFont val="Arial"/>
        <family val="2"/>
        <charset val="238"/>
      </rPr>
      <t xml:space="preserve"> a </t>
    </r>
    <r>
      <rPr>
        <sz val="10"/>
        <color theme="1" tint="0.34998626667073579"/>
        <rFont val="Arial"/>
        <family val="2"/>
        <charset val="238"/>
      </rPr>
      <t xml:space="preserve">
                  </t>
    </r>
  </si>
  <si>
    <r>
      <t xml:space="preserve">                 AVERAGE YEARLY EQUIVALISED NET INCOME IN HOUSEHOLDS BY MACROREGIONS (NUTS 1)</t>
    </r>
    <r>
      <rPr>
        <vertAlign val="superscript"/>
        <sz val="10"/>
        <color theme="1" tint="0.34998626667073579"/>
        <rFont val="Arial"/>
        <family val="2"/>
        <charset val="238"/>
      </rPr>
      <t xml:space="preserve"> a </t>
    </r>
    <r>
      <rPr>
        <sz val="10"/>
        <color theme="1" tint="0.34998626667073579"/>
        <rFont val="Arial"/>
        <family val="2"/>
        <charset val="238"/>
      </rPr>
      <t xml:space="preserve">
                  </t>
    </r>
  </si>
  <si>
    <r>
      <t xml:space="preserve">                 AVERAGE YEARLY PER CAPITA NET INCOME IN HOUSEHOLDS BY REGIONS (NUTS 2)</t>
    </r>
    <r>
      <rPr>
        <vertAlign val="superscript"/>
        <sz val="10"/>
        <color theme="1" tint="0.34998626667073579"/>
        <rFont val="Arial"/>
        <family val="2"/>
        <charset val="238"/>
      </rPr>
      <t xml:space="preserve"> a </t>
    </r>
    <r>
      <rPr>
        <sz val="10"/>
        <color theme="1" tint="0.34998626667073579"/>
        <rFont val="Arial"/>
        <family val="2"/>
        <charset val="238"/>
      </rPr>
      <t xml:space="preserve">
                  </t>
    </r>
  </si>
  <si>
    <r>
      <rPr>
        <sz val="8"/>
        <color indexed="8"/>
        <rFont val="Arial"/>
        <family val="2"/>
        <charset val="238"/>
      </rPr>
      <t>Regiony (NUTS 2)           </t>
    </r>
    <r>
      <rPr>
        <sz val="8"/>
        <color indexed="63"/>
        <rFont val="Arial"/>
        <family val="2"/>
        <charset val="238"/>
      </rPr>
      <t xml:space="preserve"> </t>
    </r>
    <r>
      <rPr>
        <sz val="8"/>
        <color theme="1" tint="0.34998626667073579"/>
        <rFont val="Arial"/>
        <family val="2"/>
        <charset val="238"/>
      </rPr>
      <t>Regions (NUTS 2)</t>
    </r>
  </si>
  <si>
    <r>
      <t xml:space="preserve">                 AVERAGE YEARLY EQUIVALISED NET INCOME IN HOUSEHOLDS BY REGIONS (NUTS 2)</t>
    </r>
    <r>
      <rPr>
        <vertAlign val="superscript"/>
        <sz val="10"/>
        <color theme="1" tint="0.34998626667073579"/>
        <rFont val="Arial"/>
        <family val="2"/>
        <charset val="238"/>
      </rPr>
      <t xml:space="preserve"> a </t>
    </r>
    <r>
      <rPr>
        <sz val="10"/>
        <color theme="1" tint="0.34998626667073579"/>
        <rFont val="Arial"/>
        <family val="2"/>
        <charset val="238"/>
      </rPr>
      <t xml:space="preserve">
                  </t>
    </r>
  </si>
  <si>
    <r>
      <rPr>
        <sz val="8"/>
        <color indexed="8"/>
        <rFont val="Arial"/>
        <family val="2"/>
        <charset val="238"/>
      </rPr>
      <t>Regiony (NUTS 2)           </t>
    </r>
    <r>
      <rPr>
        <sz val="8"/>
        <color theme="1" tint="0.34998626667073579"/>
        <rFont val="Arial"/>
        <family val="2"/>
        <charset val="238"/>
      </rPr>
      <t xml:space="preserve"> Regions (NUTS 2)</t>
    </r>
  </si>
  <si>
    <r>
      <t xml:space="preserve">Samoocena stanu zdrowia
</t>
    </r>
    <r>
      <rPr>
        <sz val="8"/>
        <color theme="1" tint="0.34998626667073579"/>
        <rFont val="Arial"/>
        <family val="2"/>
        <charset val="238"/>
      </rPr>
      <t>Self-perceived health</t>
    </r>
  </si>
  <si>
    <r>
      <rPr>
        <sz val="8"/>
        <rFont val="Arial"/>
        <family val="2"/>
        <charset val="238"/>
      </rPr>
      <t>bardzo dobre</t>
    </r>
    <r>
      <rPr>
        <sz val="8"/>
        <color indexed="8"/>
        <rFont val="Arial"/>
        <family val="2"/>
        <charset val="238"/>
      </rPr>
      <t xml:space="preserve">
</t>
    </r>
    <r>
      <rPr>
        <sz val="8"/>
        <color theme="1" tint="0.34998626667073579"/>
        <rFont val="Arial"/>
        <family val="2"/>
        <charset val="238"/>
      </rPr>
      <t>very good</t>
    </r>
  </si>
  <si>
    <r>
      <t xml:space="preserve">dobre
</t>
    </r>
    <r>
      <rPr>
        <sz val="8"/>
        <color theme="1" tint="0.34998626667073579"/>
        <rFont val="Arial"/>
        <family val="2"/>
        <charset val="238"/>
      </rPr>
      <t>good</t>
    </r>
  </si>
  <si>
    <r>
      <t xml:space="preserve">takie sobie, ani dobre 
ani złe
</t>
    </r>
    <r>
      <rPr>
        <sz val="8"/>
        <color theme="1" tint="0.34998626667073579"/>
        <rFont val="Arial"/>
        <family val="2"/>
        <charset val="238"/>
      </rPr>
      <t>fair, neither good, nor bad</t>
    </r>
  </si>
  <si>
    <r>
      <t xml:space="preserve">złe
</t>
    </r>
    <r>
      <rPr>
        <sz val="8"/>
        <color theme="1" tint="0.34998626667073579"/>
        <rFont val="Arial"/>
        <family val="2"/>
        <charset val="238"/>
      </rPr>
      <t>bad</t>
    </r>
  </si>
  <si>
    <r>
      <rPr>
        <sz val="8"/>
        <rFont val="Arial"/>
        <family val="2"/>
        <charset val="238"/>
      </rPr>
      <t>bardzo złe</t>
    </r>
    <r>
      <rPr>
        <sz val="8"/>
        <color indexed="63"/>
        <rFont val="Arial"/>
        <family val="2"/>
        <charset val="238"/>
      </rPr>
      <t xml:space="preserve">
</t>
    </r>
    <r>
      <rPr>
        <sz val="8"/>
        <color theme="1" tint="0.34998626667073579"/>
        <rFont val="Arial"/>
        <family val="2"/>
        <charset val="238"/>
      </rPr>
      <t>very bad</t>
    </r>
  </si>
  <si>
    <t>WYSZCZEGÓLNIENIE
SPECIFICATION</t>
  </si>
  <si>
    <r>
      <t xml:space="preserve">Długotrwałe problemy zdrowotne
</t>
    </r>
    <r>
      <rPr>
        <sz val="8"/>
        <color theme="1" tint="0.34998626667073579"/>
        <rFont val="Arial"/>
        <family val="2"/>
        <charset val="238"/>
      </rPr>
      <t>Longstanding health problems</t>
    </r>
  </si>
  <si>
    <r>
      <t xml:space="preserve">tak
</t>
    </r>
    <r>
      <rPr>
        <sz val="8"/>
        <color theme="1" tint="0.34998626667073579"/>
        <rFont val="Arial"/>
        <family val="2"/>
        <charset val="238"/>
      </rPr>
      <t>yes</t>
    </r>
  </si>
  <si>
    <r>
      <t xml:space="preserve">nie
</t>
    </r>
    <r>
      <rPr>
        <sz val="8"/>
        <color theme="1" tint="0.34998626667073579"/>
        <rFont val="Arial"/>
        <family val="2"/>
        <charset val="238"/>
      </rPr>
      <t>no</t>
    </r>
  </si>
  <si>
    <r>
      <t xml:space="preserve">Ograniczenie zdolności do wykonywania czynności
</t>
    </r>
    <r>
      <rPr>
        <sz val="8"/>
        <color theme="1" tint="0.34998626667073579"/>
        <rFont val="Arial"/>
        <family val="2"/>
        <charset val="238"/>
      </rPr>
      <t>Limitation in activities</t>
    </r>
  </si>
  <si>
    <r>
      <t xml:space="preserve">poważnie ograniczona
</t>
    </r>
    <r>
      <rPr>
        <sz val="8"/>
        <color theme="1" tint="0.34998626667073579"/>
        <rFont val="Arial"/>
        <family val="2"/>
        <charset val="238"/>
      </rPr>
      <t>severely limited</t>
    </r>
  </si>
  <si>
    <r>
      <t xml:space="preserve">ograniczona, ale niezbyt poważnie
</t>
    </r>
    <r>
      <rPr>
        <sz val="8"/>
        <color theme="1" tint="0.34998626667073579"/>
        <rFont val="Arial"/>
        <family val="2"/>
        <charset val="238"/>
      </rPr>
      <t>limited but not severely</t>
    </r>
  </si>
  <si>
    <r>
      <t xml:space="preserve">bez ograniczeń
</t>
    </r>
    <r>
      <rPr>
        <sz val="8"/>
        <color theme="1" tint="0.34998626667073579"/>
        <rFont val="Arial"/>
        <family val="2"/>
        <charset val="238"/>
      </rPr>
      <t>not limited</t>
    </r>
  </si>
  <si>
    <r>
      <t xml:space="preserve">w %            </t>
    </r>
    <r>
      <rPr>
        <sz val="8"/>
        <color theme="1" tint="0.34998626667073579"/>
        <rFont val="Arial"/>
        <family val="2"/>
        <charset val="238"/>
      </rPr>
      <t xml:space="preserve">  in %</t>
    </r>
  </si>
  <si>
    <r>
      <t xml:space="preserve">miasta
</t>
    </r>
    <r>
      <rPr>
        <sz val="8"/>
        <color theme="1" tint="0.34998626667073579"/>
        <rFont val="Arial"/>
        <family val="2"/>
        <charset val="238"/>
      </rPr>
      <t xml:space="preserve">urban </t>
    </r>
  </si>
  <si>
    <r>
      <t xml:space="preserve">wieś
</t>
    </r>
    <r>
      <rPr>
        <sz val="8"/>
        <color theme="1" tint="0.34998626667073579"/>
        <rFont val="Arial"/>
        <family val="2"/>
        <charset val="238"/>
      </rPr>
      <t xml:space="preserve">rural </t>
    </r>
  </si>
  <si>
    <r>
      <t xml:space="preserve">Niezaspokojone potrzeby w zakresie leczenia lub badania
</t>
    </r>
    <r>
      <rPr>
        <sz val="8"/>
        <color theme="1" tint="0.34998626667073579"/>
        <rFont val="Arial"/>
        <family val="2"/>
        <charset val="238"/>
      </rPr>
      <t>Unmet needs with regard to healthcare services</t>
    </r>
  </si>
  <si>
    <r>
      <t xml:space="preserve">osoba z niepełnosprawnością prawną
</t>
    </r>
    <r>
      <rPr>
        <sz val="8"/>
        <color theme="1" tint="0.34998626667073579"/>
        <rFont val="Arial"/>
        <family val="2"/>
        <charset val="238"/>
      </rPr>
      <t>person with legal disability</t>
    </r>
  </si>
  <si>
    <r>
      <t xml:space="preserve">osoba bez niepełnosprawności prawnej
</t>
    </r>
    <r>
      <rPr>
        <sz val="8"/>
        <color theme="1" tint="0.34998626667073579"/>
        <rFont val="Arial"/>
        <family val="2"/>
        <charset val="238"/>
      </rPr>
      <t>person without legal disability</t>
    </r>
  </si>
  <si>
    <t xml:space="preserve">200-499 </t>
  </si>
  <si>
    <r>
      <rPr>
        <sz val="8"/>
        <color rgb="FF000000"/>
        <rFont val="Arial"/>
        <family val="2"/>
        <charset val="238"/>
      </rPr>
      <t>Rodzaj budynku, w którym znajduje się mieszkanie:</t>
    </r>
    <r>
      <rPr>
        <sz val="8"/>
        <color rgb="FF595959"/>
        <rFont val="Arial"/>
        <family val="2"/>
        <charset val="238"/>
      </rPr>
      <t xml:space="preserve">
Type of building:</t>
    </r>
  </si>
  <si>
    <t>w %           in %</t>
  </si>
  <si>
    <r>
      <t xml:space="preserve">dom jednorodzinny wolnostojący  
</t>
    </r>
    <r>
      <rPr>
        <sz val="8"/>
        <color rgb="FF595959"/>
        <rFont val="Arial"/>
        <family val="2"/>
        <charset val="238"/>
      </rPr>
      <t>detached house</t>
    </r>
  </si>
  <si>
    <r>
      <t xml:space="preserve">dom jednorodzinny w zabudowie szeregowej  
</t>
    </r>
    <r>
      <rPr>
        <sz val="8"/>
        <color rgb="FF595959"/>
        <rFont val="Arial"/>
        <family val="2"/>
        <charset val="238"/>
      </rPr>
      <t>semi-detached house</t>
    </r>
  </si>
  <si>
    <r>
      <t xml:space="preserve">budynek z mniej niż 10 lokalami mieszkalnymi  
</t>
    </r>
    <r>
      <rPr>
        <sz val="8"/>
        <color rgb="FF595959"/>
        <rFont val="Arial"/>
        <family val="2"/>
        <charset val="238"/>
      </rPr>
      <t>apartment in a building with less than 10 dwellings</t>
    </r>
  </si>
  <si>
    <r>
      <t xml:space="preserve">budynek z 10 i więcej lokalami mieszkalnymi  
</t>
    </r>
    <r>
      <rPr>
        <sz val="8"/>
        <color rgb="FF595959"/>
        <rFont val="Arial"/>
        <family val="2"/>
        <charset val="238"/>
      </rPr>
      <t>apartment in a building with 10 or more dwellings</t>
    </r>
  </si>
  <si>
    <r>
      <t>w %          </t>
    </r>
    <r>
      <rPr>
        <sz val="8"/>
        <color rgb="FF595959"/>
        <rFont val="Arial"/>
        <family val="2"/>
        <charset val="238"/>
      </rPr>
      <t> in %</t>
    </r>
  </si>
  <si>
    <r>
      <rPr>
        <sz val="8"/>
        <color theme="1"/>
        <rFont val="Arial"/>
        <family val="2"/>
        <charset val="238"/>
      </rPr>
      <t>komputer</t>
    </r>
    <r>
      <rPr>
        <sz val="8"/>
        <color rgb="FF595959"/>
        <rFont val="Arial"/>
        <family val="2"/>
        <charset val="238"/>
      </rPr>
      <t xml:space="preserve">
computer</t>
    </r>
  </si>
  <si>
    <r>
      <rPr>
        <sz val="8"/>
        <color theme="1"/>
        <rFont val="Arial"/>
        <family val="2"/>
        <charset val="238"/>
      </rPr>
      <t>tak</t>
    </r>
    <r>
      <rPr>
        <sz val="8"/>
        <color indexed="8"/>
        <rFont val="Arial"/>
        <family val="2"/>
        <charset val="238"/>
      </rPr>
      <t xml:space="preserve">
</t>
    </r>
    <r>
      <rPr>
        <sz val="8"/>
        <color theme="1" tint="0.34998626667073579"/>
        <rFont val="Arial"/>
        <family val="2"/>
        <charset val="238"/>
      </rPr>
      <t>yes</t>
    </r>
  </si>
  <si>
    <r>
      <rPr>
        <sz val="8"/>
        <color theme="1"/>
        <rFont val="Arial"/>
        <family val="2"/>
        <charset val="238"/>
      </rPr>
      <t>nie, z innego powodu</t>
    </r>
    <r>
      <rPr>
        <sz val="8"/>
        <color rgb="FF000000"/>
        <rFont val="Arial"/>
        <family val="2"/>
        <charset val="238"/>
      </rPr>
      <t xml:space="preserve">
</t>
    </r>
    <r>
      <rPr>
        <sz val="8"/>
        <color rgb="FF595959"/>
        <rFont val="Arial"/>
        <family val="2"/>
        <charset val="238"/>
      </rPr>
      <t xml:space="preserve">no, </t>
    </r>
    <r>
      <rPr>
        <sz val="8"/>
        <color theme="1" tint="0.34998626667073579"/>
        <rFont val="Arial"/>
        <family val="2"/>
        <charset val="238"/>
      </rPr>
      <t>because of other reason</t>
    </r>
  </si>
  <si>
    <r>
      <t>n</t>
    </r>
    <r>
      <rPr>
        <sz val="8"/>
        <color theme="1"/>
        <rFont val="Arial"/>
        <family val="2"/>
        <charset val="238"/>
      </rPr>
      <t>ie, z powodu braku środków finansowych</t>
    </r>
    <r>
      <rPr>
        <sz val="8"/>
        <color rgb="FF000000"/>
        <rFont val="Arial"/>
        <family val="2"/>
        <charset val="238"/>
      </rPr>
      <t xml:space="preserve">
</t>
    </r>
    <r>
      <rPr>
        <sz val="8"/>
        <color rgb="FF595959"/>
        <rFont val="Arial"/>
        <family val="2"/>
        <charset val="238"/>
      </rPr>
      <t>no, cannot afford</t>
    </r>
  </si>
  <si>
    <r>
      <rPr>
        <sz val="8"/>
        <color theme="1"/>
        <rFont val="Arial"/>
        <family val="2"/>
        <charset val="238"/>
      </rPr>
      <t>nie, z innego powodu</t>
    </r>
    <r>
      <rPr>
        <sz val="8"/>
        <color rgb="FF000000"/>
        <rFont val="Arial"/>
        <family val="2"/>
        <charset val="238"/>
      </rPr>
      <t xml:space="preserve">
</t>
    </r>
    <r>
      <rPr>
        <sz val="8"/>
        <color rgb="FF595959"/>
        <rFont val="Arial"/>
        <family val="2"/>
        <charset val="238"/>
      </rPr>
      <t>no, because of other reason</t>
    </r>
  </si>
  <si>
    <t xml:space="preserve">TABL. 25.  WYBRANE DANE O SYTUACJI MIESZKANIOWEJ GOSPODARSTW DOMOWYCH </t>
  </si>
  <si>
    <t xml:space="preserve">                  SELECTED DATA ON THE DWELLING CONDITIONS OF HOUSEHOLDS </t>
  </si>
  <si>
    <t xml:space="preserve">Wybrane dane o sytuacji mieszkaniowej gospodarstw domowych </t>
  </si>
  <si>
    <t>Selected data on the dwelling conditions of households</t>
  </si>
  <si>
    <r>
      <rPr>
        <sz val="8"/>
        <color theme="1"/>
        <rFont val="Arial"/>
        <family val="2"/>
        <charset val="238"/>
      </rPr>
      <t>samochód osobowy - prywatny</t>
    </r>
    <r>
      <rPr>
        <sz val="8"/>
        <color rgb="FF595959"/>
        <rFont val="Arial"/>
        <family val="2"/>
        <charset val="238"/>
      </rPr>
      <t xml:space="preserve">
passenger car - private</t>
    </r>
  </si>
  <si>
    <t>Gospodarstwa domowe wyposażone w wybrane przedmioty trwałego użytkowania</t>
  </si>
  <si>
    <t xml:space="preserve">Households equipped with selected durable items  </t>
  </si>
  <si>
    <r>
      <rPr>
        <sz val="8"/>
        <color theme="1"/>
        <rFont val="Arial"/>
        <family val="2"/>
        <charset val="238"/>
      </rPr>
      <t>Wyposażenie w wybrane przedmioty</t>
    </r>
    <r>
      <rPr>
        <sz val="8"/>
        <color indexed="63"/>
        <rFont val="Arial"/>
        <family val="2"/>
        <charset val="238"/>
      </rPr>
      <t xml:space="preserve">
</t>
    </r>
    <r>
      <rPr>
        <sz val="8"/>
        <color rgb="FF595959"/>
        <rFont val="Arial"/>
        <family val="2"/>
        <charset val="238"/>
      </rPr>
      <t>Equipment with selected items</t>
    </r>
  </si>
  <si>
    <t>TABL. 27.  OSOBY W WIEKU 16 LAT I WIĘCEJ WEDŁUG SAMOOCENY STANU ZDROWIA</t>
  </si>
  <si>
    <t>TABL. 29  OSOBY W WIEKU 16 LAT I WIĘCEJ WEDŁUG POTRZEBY SKORZYSTANIA Z LECZENIA 
                 LUB BADANIA</t>
  </si>
  <si>
    <r>
      <t xml:space="preserve">TABL. 30.  OSOBY W WIEKU 16 LAT I WIĘCEJ WEDŁUG ZASPOKOJENIA POTRZEB W ZAKRESIE LECZENIA 
                 LUB BADANIA WEDŁUG MIEJSCA ZAMIESZKANIA, PŁCI, WIEKU, WYKSZTAŁCENIA 
                 I NIEPEŁNOSPRAWNOŚCI PRAWNEJ </t>
    </r>
    <r>
      <rPr>
        <b/>
        <vertAlign val="superscript"/>
        <sz val="10"/>
        <color indexed="8"/>
        <rFont val="Arial"/>
        <family val="2"/>
        <charset val="238"/>
      </rPr>
      <t>a</t>
    </r>
  </si>
  <si>
    <r>
      <t xml:space="preserve">TABL. 31.  GŁÓWNA PRZYCZYNA NIEZASPOKOJONYCH POTRZEB OSÓB W WIEKU 16 LAT I WIĘCEJ
                 W ZAKRESIE LECZENIA LUB BADANIA WEDŁUG PŁCI </t>
    </r>
    <r>
      <rPr>
        <b/>
        <vertAlign val="superscript"/>
        <sz val="10"/>
        <color rgb="FF000000"/>
        <rFont val="Arial"/>
        <family val="2"/>
        <charset val="238"/>
      </rPr>
      <t>a</t>
    </r>
  </si>
  <si>
    <r>
      <t xml:space="preserve">TABL. 33.  GŁÓWNA PRZYCZYNA NIEZASPOKOJONYCH POTRZEB OSÓB W WIEKU 16 LAT I WIĘCEJ 
                 W ZAKRESIE LECZENIA LUB BADANIA  WEDŁUG NIEPEŁNOSPRAWNOŚCI PRAWNEJ </t>
    </r>
    <r>
      <rPr>
        <b/>
        <vertAlign val="superscript"/>
        <sz val="10"/>
        <color rgb="FF000000"/>
        <rFont val="Arial"/>
        <family val="2"/>
        <charset val="238"/>
      </rPr>
      <t>a</t>
    </r>
  </si>
  <si>
    <t>Tabl. 22.</t>
  </si>
  <si>
    <t>Table 22.</t>
  </si>
  <si>
    <t>Tabl. 27.</t>
  </si>
  <si>
    <t>Table 27.</t>
  </si>
  <si>
    <t>Tabl. 28.</t>
  </si>
  <si>
    <t>Table 28.</t>
  </si>
  <si>
    <t>Ogółem</t>
  </si>
  <si>
    <t xml:space="preserve">60 lat i więcej  </t>
  </si>
  <si>
    <t>and more</t>
  </si>
  <si>
    <t>Zadowolenie z wybranych aspektów życia</t>
  </si>
  <si>
    <t>satisfied</t>
  </si>
  <si>
    <t>dissatisfied</t>
  </si>
  <si>
    <t>FROM MATERIAL LIVING CONDITIONS</t>
  </si>
  <si>
    <t>ZE SPOSOBU SPĘDZANIA CZASU WOLNEGO</t>
  </si>
  <si>
    <t>FROM THE WAY OF SPENDING FREE TIME</t>
  </si>
  <si>
    <t>ZE ZDROWIA</t>
  </si>
  <si>
    <t>FROM HEALTH</t>
  </si>
  <si>
    <r>
      <rPr>
        <sz val="8"/>
        <color theme="1"/>
        <rFont val="Arial"/>
        <family val="2"/>
        <charset val="238"/>
      </rPr>
      <t>Ogółem</t>
    </r>
    <r>
      <rPr>
        <sz val="8"/>
        <color rgb="FF595959"/>
        <rFont val="Arial"/>
        <family val="2"/>
        <charset val="238"/>
      </rPr>
      <t xml:space="preserve">
Total</t>
    </r>
  </si>
  <si>
    <r>
      <t xml:space="preserve">w %              </t>
    </r>
    <r>
      <rPr>
        <sz val="8"/>
        <color rgb="FF595959"/>
        <rFont val="Arial"/>
        <family val="2"/>
        <charset val="238"/>
      </rPr>
      <t>in %</t>
    </r>
  </si>
  <si>
    <t>Trust in others</t>
  </si>
  <si>
    <t>Optymistycznie patrzę w przyszłość</t>
  </si>
  <si>
    <t>I am optimistically looking into the future</t>
  </si>
  <si>
    <t>zgadzam się</t>
  </si>
  <si>
    <t>I agree</t>
  </si>
  <si>
    <t>ani się zgadzam, ani się nie zgadzam</t>
  </si>
  <si>
    <t>I neither agree nor disagree</t>
  </si>
  <si>
    <t>nie zgadzam się</t>
  </si>
  <si>
    <t>I disagree</t>
  </si>
  <si>
    <t>I definitely disagree</t>
  </si>
  <si>
    <t>Do not know</t>
  </si>
  <si>
    <t>nie wiem</t>
  </si>
  <si>
    <t>zdecydowanie się zgadzam</t>
  </si>
  <si>
    <t>zdecydowanie się nie zgadzam</t>
  </si>
  <si>
    <r>
      <rPr>
        <sz val="8"/>
        <color theme="1"/>
        <rFont val="Arial"/>
        <family val="2"/>
        <charset val="238"/>
      </rPr>
      <t>WYSZCZEGÓLNIENIE</t>
    </r>
    <r>
      <rPr>
        <sz val="8"/>
        <rFont val="Arial"/>
        <family val="2"/>
        <charset val="238"/>
      </rPr>
      <t xml:space="preserve">
</t>
    </r>
    <r>
      <rPr>
        <sz val="8"/>
        <color theme="1" tint="0.34998626667073579"/>
        <rFont val="Arial"/>
        <family val="2"/>
        <charset val="238"/>
      </rPr>
      <t>SPECIFICATION</t>
    </r>
  </si>
  <si>
    <t>Tabl. 34.</t>
  </si>
  <si>
    <t>Tabl. 35.</t>
  </si>
  <si>
    <t>Tabl. 36.</t>
  </si>
  <si>
    <t>Tabl. 37.</t>
  </si>
  <si>
    <t>Table 37.</t>
  </si>
  <si>
    <t>Table 36.</t>
  </si>
  <si>
    <t>Table 35.</t>
  </si>
  <si>
    <t>Table 34.</t>
  </si>
  <si>
    <t>TABL. 38</t>
  </si>
  <si>
    <t>Rural areas by delimitation of rural areas:</t>
  </si>
  <si>
    <t xml:space="preserve">wieś razem  </t>
  </si>
  <si>
    <t>rural areas total</t>
  </si>
  <si>
    <t>odużej gęstości zaludnienia</t>
  </si>
  <si>
    <t>of hight population density</t>
  </si>
  <si>
    <t xml:space="preserve">o małej gęstości zaludnienia </t>
  </si>
  <si>
    <t>of ​​low population density</t>
  </si>
  <si>
    <r>
      <t xml:space="preserve">Wieś wg delimitacji obszarów wiejskich 
</t>
    </r>
    <r>
      <rPr>
        <sz val="8"/>
        <color rgb="FF595959"/>
        <rFont val="Arial"/>
        <family val="2"/>
        <charset val="238"/>
      </rPr>
      <t>Rural areas by delimitation of rural areas</t>
    </r>
  </si>
  <si>
    <t>of ​​high population density</t>
  </si>
  <si>
    <t xml:space="preserve">razem </t>
  </si>
  <si>
    <t xml:space="preserve">o dużej gęstości zaludnienia </t>
  </si>
  <si>
    <t>agglomeration rural areas</t>
  </si>
  <si>
    <t xml:space="preserve">aglomeracyjne obszary wiejskie </t>
  </si>
  <si>
    <t xml:space="preserve">pozaaglomeracyjne obszary wiejskie </t>
  </si>
  <si>
    <t>non-agglomeration rural areas</t>
  </si>
  <si>
    <r>
      <t xml:space="preserve">razem 
</t>
    </r>
    <r>
      <rPr>
        <sz val="8"/>
        <color theme="1" tint="0.34998626667073579"/>
        <rFont val="Arial"/>
        <family val="2"/>
        <charset val="238"/>
      </rPr>
      <t>total</t>
    </r>
  </si>
  <si>
    <t>Miasta:</t>
  </si>
  <si>
    <t>Urban:</t>
  </si>
  <si>
    <r>
      <t xml:space="preserve">Wieś wg delimitacji obszarów wiejskich 
</t>
    </r>
    <r>
      <rPr>
        <sz val="8"/>
        <color theme="1" tint="0.34998626667073579"/>
        <rFont val="Arial"/>
        <family val="2"/>
        <charset val="238"/>
      </rPr>
      <t>Rural areas by delimitation of rural areas</t>
    </r>
  </si>
  <si>
    <r>
      <t xml:space="preserve">aglomeracyjne obszary wiejskie 
</t>
    </r>
    <r>
      <rPr>
        <sz val="8"/>
        <color theme="1" tint="0.34998626667073579"/>
        <rFont val="Arial"/>
        <family val="2"/>
        <charset val="238"/>
      </rPr>
      <t>agglomeration rural areas</t>
    </r>
  </si>
  <si>
    <r>
      <t xml:space="preserve">pozaaglomeracyjne obszary wiejskie 
</t>
    </r>
    <r>
      <rPr>
        <sz val="8"/>
        <color theme="1" tint="0.34998626667073579"/>
        <rFont val="Arial"/>
        <family val="2"/>
        <charset val="238"/>
      </rPr>
      <t>non-agglomeration rural areas</t>
    </r>
  </si>
  <si>
    <r>
      <t xml:space="preserve">o dużej gęstości zaludnienia 
</t>
    </r>
    <r>
      <rPr>
        <sz val="8"/>
        <color theme="1" tint="0.34998626667073579"/>
        <rFont val="Arial"/>
        <family val="2"/>
        <charset val="238"/>
      </rPr>
      <t>of ​​high population density</t>
    </r>
  </si>
  <si>
    <r>
      <t xml:space="preserve">o małej gęstości zaludnienia 
</t>
    </r>
    <r>
      <rPr>
        <sz val="8"/>
        <color theme="1" tint="0.34998626667073579"/>
        <rFont val="Arial"/>
        <family val="2"/>
        <charset val="238"/>
      </rPr>
      <t>of ​​low population density</t>
    </r>
  </si>
  <si>
    <r>
      <rPr>
        <sz val="8"/>
        <color theme="1"/>
        <rFont val="Arial"/>
        <family val="2"/>
        <charset val="238"/>
      </rPr>
      <t xml:space="preserve">WYSZCZEGÓLNIENIE </t>
    </r>
    <r>
      <rPr>
        <sz val="8"/>
        <color rgb="FF000000"/>
        <rFont val="Arial"/>
        <family val="2"/>
        <charset val="238"/>
      </rPr>
      <t xml:space="preserve">
</t>
    </r>
    <r>
      <rPr>
        <sz val="8"/>
        <color theme="1" tint="0.34998626667073579"/>
        <rFont val="Arial"/>
        <family val="2"/>
        <charset val="238"/>
      </rPr>
      <t>SPECIFICATION</t>
    </r>
  </si>
  <si>
    <r>
      <t xml:space="preserve">Liczba zbadanych gospodarstw domowych
</t>
    </r>
    <r>
      <rPr>
        <sz val="8"/>
        <color theme="1" tint="0.34998626667073579"/>
        <rFont val="Arial"/>
        <family val="2"/>
        <charset val="238"/>
      </rPr>
      <t>Number of households surveyed</t>
    </r>
  </si>
  <si>
    <r>
      <t xml:space="preserve">               GENERAL INFORMATION ON HOUSEHOLDS SURVEYED </t>
    </r>
    <r>
      <rPr>
        <vertAlign val="superscript"/>
        <sz val="10"/>
        <color theme="1" tint="0.34998626667073579"/>
        <rFont val="Arial"/>
        <family val="2"/>
        <charset val="238"/>
      </rPr>
      <t>a</t>
    </r>
    <r>
      <rPr>
        <sz val="10"/>
        <color theme="1" tint="0.34998626667073579"/>
        <rFont val="Arial"/>
        <family val="2"/>
        <charset val="238"/>
      </rPr>
      <t xml:space="preserve">  </t>
    </r>
  </si>
  <si>
    <r>
      <rPr>
        <sz val="8"/>
        <color theme="1"/>
        <rFont val="Arial"/>
        <family val="2"/>
        <charset val="238"/>
      </rPr>
      <t>Przeciętna liczba osób w gospodarstwie domowym</t>
    </r>
    <r>
      <rPr>
        <sz val="8"/>
        <color rgb="FF000000"/>
        <rFont val="Arial"/>
        <family val="2"/>
        <charset val="238"/>
      </rPr>
      <t xml:space="preserve">
</t>
    </r>
    <r>
      <rPr>
        <sz val="8"/>
        <color theme="1" tint="0.34998626667073579"/>
        <rFont val="Arial"/>
        <family val="2"/>
        <charset val="238"/>
      </rPr>
      <t>Average number of persons in a household</t>
    </r>
  </si>
  <si>
    <r>
      <rPr>
        <sz val="8"/>
        <color theme="1"/>
        <rFont val="Arial"/>
        <family val="2"/>
        <charset val="238"/>
      </rPr>
      <t>Liczba osób w wieku 16 lat i więcej</t>
    </r>
    <r>
      <rPr>
        <sz val="8"/>
        <color rgb="FF000000"/>
        <rFont val="Arial"/>
        <family val="2"/>
        <charset val="238"/>
      </rPr>
      <t xml:space="preserve">
</t>
    </r>
    <r>
      <rPr>
        <sz val="8"/>
        <color theme="1" tint="0.34998626667073579"/>
        <rFont val="Arial"/>
        <family val="2"/>
        <charset val="238"/>
      </rPr>
      <t>Number of persons at the age of 16 years and more</t>
    </r>
  </si>
  <si>
    <r>
      <t xml:space="preserve">Miasta
</t>
    </r>
    <r>
      <rPr>
        <sz val="8"/>
        <color theme="1" tint="0.34998626667073579"/>
        <rFont val="Arial"/>
        <family val="2"/>
        <charset val="238"/>
      </rPr>
      <t xml:space="preserve">Urban </t>
    </r>
  </si>
  <si>
    <t>o dużej gęstości zaludnienia</t>
  </si>
  <si>
    <t>a  Współczynnik Giniego liczony dla rocznego ekwiwalentnego dochodu do dyspozycji gospodarstwa domowego.</t>
  </si>
  <si>
    <t>a  Gini coefficient calculated for equivalised annual disposable income of households. </t>
  </si>
  <si>
    <t>tak</t>
  </si>
  <si>
    <t>nie</t>
  </si>
  <si>
    <t>yes</t>
  </si>
  <si>
    <t>no</t>
  </si>
  <si>
    <t>Poziom zaufania do ludzi</t>
  </si>
  <si>
    <t>trust</t>
  </si>
  <si>
    <t xml:space="preserve">zaufanie </t>
  </si>
  <si>
    <t xml:space="preserve">medium level of trust </t>
  </si>
  <si>
    <t>lack of trust</t>
  </si>
  <si>
    <t>średni poziom zaufania</t>
  </si>
  <si>
    <t>brak zaufania</t>
  </si>
  <si>
    <t xml:space="preserve">                 TRUST IN THE INSTITUTION BY PLACE OF RESIDENCE, SEX, AGE AND LEVEL OF EDUCATION</t>
  </si>
  <si>
    <t>Poziom zaufania do instytucji</t>
  </si>
  <si>
    <t>Level of trust in the institution</t>
  </si>
  <si>
    <t>POLICJA</t>
  </si>
  <si>
    <t>POLICE</t>
  </si>
  <si>
    <t>WŁADZE LOKALNE</t>
  </si>
  <si>
    <t>LOCAL GOVERNMENT</t>
  </si>
  <si>
    <t>SĄDY</t>
  </si>
  <si>
    <t>COURTS</t>
  </si>
  <si>
    <t>RZĄD</t>
  </si>
  <si>
    <t>GOVERNMENT</t>
  </si>
  <si>
    <t xml:space="preserve"> KOŚCIÓŁ RZYMSKOKATOLICKI</t>
  </si>
  <si>
    <t>ROMAN CATHOLIC CHURCH</t>
  </si>
  <si>
    <t>Zadowolenie z życia ogólnie rzecz biorąc</t>
  </si>
  <si>
    <t>Satisfaction from life, in general</t>
  </si>
  <si>
    <t xml:space="preserve">zadowolony(-a) </t>
  </si>
  <si>
    <t>średnio zadowolony(-a)</t>
  </si>
  <si>
    <t>niezadowolony(-a)</t>
  </si>
  <si>
    <t>semi-satisfied</t>
  </si>
  <si>
    <t>Satisfaction with the selected aspects of life</t>
  </si>
  <si>
    <t>Z RELACJI Z INNYMI LUDŹMI</t>
  </si>
  <si>
    <t>WITH PERSONAL RELATIONSHIPS</t>
  </si>
  <si>
    <t>Z SYTUACJI FINANSOWEJ GOSPODARSTWA DOMOWEGO</t>
  </si>
  <si>
    <t>WITH FINANCIAL SITUATION OF THE HOUSEHOLD</t>
  </si>
  <si>
    <t>Z MATRIALNYCH WARUNKÓW ŻYCIA</t>
  </si>
  <si>
    <t xml:space="preserve">         I AM OPTIMISTICALLY LOOKING INTO THE FUTURE BY PLACE OF RESIDENCE, SEX, AGE AND LEVEL OF EDUCATION</t>
  </si>
  <si>
    <t xml:space="preserve">                 I MOSTLY THINK THAT WHAT I DO IN MY LIFE MAKES SENSE BY PLACE OF RESIDENCE, SEX, AGE AND LEVEL 
                 OF EDUCATION</t>
  </si>
  <si>
    <t>Poczucie sensu w życiu</t>
  </si>
  <si>
    <t>I mostly think that what i do in my life makes sense</t>
  </si>
  <si>
    <t>I definitely
agree</t>
  </si>
  <si>
    <t xml:space="preserve"> -</t>
  </si>
  <si>
    <t>Trust in others by place of residence, sex, age and level of education</t>
  </si>
  <si>
    <t xml:space="preserve">Zadowolenie z życia, ogólnie rzecz biorąc według miejsca zamieszkania, płci, wieku i poziomu wykształcenia </t>
  </si>
  <si>
    <t xml:space="preserve">Satisfaction from life, in general by place of residence, sex, age and level of education </t>
  </si>
  <si>
    <t>Tabl. 39.</t>
  </si>
  <si>
    <t xml:space="preserve">Zadowolenie z wybranych aspektów życia według miejsca zamieszkania, płci, wieku i poziomu wykształcenia </t>
  </si>
  <si>
    <t>Satisfaction with the selected aspects of life by place of residence, sex, age and level of education</t>
  </si>
  <si>
    <t>Tabl. 40.</t>
  </si>
  <si>
    <t>Tabl. 41.</t>
  </si>
  <si>
    <t>Tabl. 42.</t>
  </si>
  <si>
    <t>I am optimistically looking into the future by place of residence, sex, age and level of education</t>
  </si>
  <si>
    <t>Tabl. 43.</t>
  </si>
  <si>
    <t>Przeważnie myślę, że to czym się zajmuję w życiu, ma sens według miejsca zamieszkania, płci, wieku i poziomu wykształcenia</t>
  </si>
  <si>
    <t>I mostly think that what i do in my life makes sense by place of residence, sex, age and level of education</t>
  </si>
  <si>
    <t>Tabl. 49.</t>
  </si>
  <si>
    <t>Tabl. 50.</t>
  </si>
  <si>
    <t>Tabl. 51.</t>
  </si>
  <si>
    <t>Tabl. 53.</t>
  </si>
  <si>
    <t>Tabl. 55.</t>
  </si>
  <si>
    <t>Tabl. 56.</t>
  </si>
  <si>
    <t>Table 39.</t>
  </si>
  <si>
    <t>Table 40.</t>
  </si>
  <si>
    <t>Table 41.</t>
  </si>
  <si>
    <t>Table 42.</t>
  </si>
  <si>
    <t>Table 43.</t>
  </si>
  <si>
    <t>Tabl. 38.</t>
  </si>
  <si>
    <t>Table 49.</t>
  </si>
  <si>
    <t>Table 50.</t>
  </si>
  <si>
    <t>Table 51.</t>
  </si>
  <si>
    <t>Table 53.</t>
  </si>
  <si>
    <t>Table 55.</t>
  </si>
  <si>
    <t>Table 56.</t>
  </si>
  <si>
    <t>Wieś wg delimitacji obszarów wiejskich:</t>
  </si>
  <si>
    <t>razem</t>
  </si>
  <si>
    <t xml:space="preserve">TABL. 7.  STRUKTURA LUDNOŚCI W WIEKU 16 LAT I WIĘCEJ W GOSPODARSTWACH DOMOWYCH WEDŁUG KLASY MIEJSCOWOŚCI ORAZ PŁCI 
                I POZIOMU WYKSZTAŁCENIA  </t>
  </si>
  <si>
    <t xml:space="preserve">                STRUCTURE OF POPULATION AT THE AGE OF 16 YEARS AND MORE IN HOUSEHOLDS BY CLASS OF LOCALITY, SEX AND LEVEL OF EDUCATION </t>
  </si>
  <si>
    <r>
      <t xml:space="preserve">TABL. 12.  PRZECIĘTNE ROCZNE DOCHODY NETTO NA 1 OSOBĘ W GOSPODARSTWACH DOMOWYCH  WEDŁUG KLASY MIEJSCOWOŚCI </t>
    </r>
    <r>
      <rPr>
        <b/>
        <vertAlign val="superscript"/>
        <sz val="10"/>
        <rFont val="Arial"/>
        <family val="2"/>
        <charset val="238"/>
      </rPr>
      <t>a</t>
    </r>
  </si>
  <si>
    <r>
      <t xml:space="preserve">TABL. 13.  PRZECIĘTNE ROCZNE DOCHODY EKWIWALENTNE NETTO NA 1 OSOBĘ W GOSPODARSTWACH DOMOWYCH WEDŁUG KLASY MIEJSCOWOŚCI </t>
    </r>
    <r>
      <rPr>
        <b/>
        <vertAlign val="superscript"/>
        <sz val="10"/>
        <rFont val="Arial"/>
        <family val="2"/>
        <charset val="238"/>
      </rPr>
      <t>a</t>
    </r>
  </si>
  <si>
    <r>
      <rPr>
        <sz val="8"/>
        <color theme="1"/>
        <rFont val="Arial"/>
        <family val="2"/>
        <charset val="238"/>
      </rPr>
      <t>inny</t>
    </r>
    <r>
      <rPr>
        <sz val="8"/>
        <color rgb="FF000000"/>
        <rFont val="Arial"/>
        <family val="2"/>
        <charset val="238"/>
      </rPr>
      <t xml:space="preserve">  
</t>
    </r>
    <r>
      <rPr>
        <sz val="8"/>
        <color rgb="FF595959"/>
        <rFont val="Arial"/>
        <family val="2"/>
        <charset val="238"/>
      </rPr>
      <t>other</t>
    </r>
  </si>
  <si>
    <t>-</t>
  </si>
  <si>
    <t>Możliwość zwrócenia się o pomoc</t>
  </si>
  <si>
    <t>Possibility to apply for help</t>
  </si>
  <si>
    <t>POMOC MATERIALNA</t>
  </si>
  <si>
    <t>MATERIAL HELP</t>
  </si>
  <si>
    <t>POMOC NIEMATERIALNA</t>
  </si>
  <si>
    <t>NON-MATERIAL HELP</t>
  </si>
  <si>
    <t>a   Zastosowano następujące grupowanie odpowiedzi ze skali 0-10:  0-3 - brak zaufania , 4-6 - średni poziom zaufania, 7-10 zaufanie.</t>
  </si>
  <si>
    <t>a   The following grouping of responses from a 0-10 scale was used: 0-3 - lack of trust, 4-6 - medium level of trust , 7-10 - trust.</t>
  </si>
  <si>
    <t>zdecydowanie mam zaufanie</t>
  </si>
  <si>
    <t>I definitely have confidence</t>
  </si>
  <si>
    <t>raczej mam zaufanie</t>
  </si>
  <si>
    <t>raczej nie mam zaufania</t>
  </si>
  <si>
    <t>zdecydowanie nie mam zaufania</t>
  </si>
  <si>
    <t>trudno powiedzieć</t>
  </si>
  <si>
    <t>it's hard to say</t>
  </si>
  <si>
    <t>I definitely don't trust it</t>
  </si>
  <si>
    <t>I rather trust</t>
  </si>
  <si>
    <t>I don't really trust it</t>
  </si>
  <si>
    <t>SEJM</t>
  </si>
  <si>
    <t>SENAT</t>
  </si>
  <si>
    <t>SENATE</t>
  </si>
  <si>
    <t xml:space="preserve">bardzo zadowolony(-a) </t>
  </si>
  <si>
    <t>very satisfied</t>
  </si>
  <si>
    <t>ani zadowolony(-a)
ani niezadowolony(-a)</t>
  </si>
  <si>
    <t>neither satisfied 
nor dissatisfied</t>
  </si>
  <si>
    <t>bardzo 
niezadowolony(-a)</t>
  </si>
  <si>
    <t>very dissatisfied</t>
  </si>
  <si>
    <t>ZE SWOJEJ OBECNEJ SYTUACJI RODZINNEJ</t>
  </si>
  <si>
    <t>FROM THE CURRENT FAILY SITUATION</t>
  </si>
  <si>
    <t>Z ILOŚCI CZASU WOLNEGO</t>
  </si>
  <si>
    <t xml:space="preserve">FROM THE AMOUNT OF FREE TIME </t>
  </si>
  <si>
    <t>a   The following grouping of responses from a 0-10 scale was used: 0-3 - dissatisfied, 4-6 - semi-satisfied , 7-10 - satisfied.</t>
  </si>
  <si>
    <t>a   Zastosowano następujące grupowanie odpowiedzi ze skali 0-10:  0-3 - niezadowolony(-a), 4-6 - średnio zadowolony(-a), 7-10 zadowolony(-a).</t>
  </si>
  <si>
    <r>
      <t>TABL. 36.  ZAUFANIE DO INSTYTUCJI WEDŁUG MIEJSCA ZAMIESZKANIA, PŁCI, WIEKU I POZIOMU WYKSZTAŁCENIA</t>
    </r>
    <r>
      <rPr>
        <b/>
        <vertAlign val="superscript"/>
        <sz val="10"/>
        <color theme="1"/>
        <rFont val="Arial"/>
        <family val="2"/>
        <charset val="238"/>
      </rPr>
      <t xml:space="preserve"> </t>
    </r>
  </si>
  <si>
    <t>Tabl. 44.</t>
  </si>
  <si>
    <t>Tabl. 54.</t>
  </si>
  <si>
    <t>Tabl. 52.</t>
  </si>
  <si>
    <t>Tabl. 48.</t>
  </si>
  <si>
    <t>Tabl. 47.</t>
  </si>
  <si>
    <t>Tabl. 46.</t>
  </si>
  <si>
    <t>Tabl. 45.</t>
  </si>
  <si>
    <t xml:space="preserve">                  PEOPLE AT-RISK-OF-POVERTY OR SOCIAL EXCLUSION (UNION OF THE THREE 
                  SUB-INDICATORS INCLUDING TWO MODIFIED) </t>
  </si>
  <si>
    <t>TABL. 22.  NOWY WSKAŹNIK ZAGROŻENIA UBÓSTWEM LUB WYKLUCZENIEM SPOŁECZNYM 
                  (POWIĄZANIE TRZECH PODWSKAŹNIKÓW W TYM DWÓCH ZMODYFIKOWANYCH)</t>
  </si>
  <si>
    <t xml:space="preserve">                 SELF-EVALUATION OF THE HOUSEHOLDS’ FINANCIAL CONDITION</t>
  </si>
  <si>
    <t>TABL. 26.   GOSPODARSTWA DOMOWE WYPOSAŻONE W WYBRANE PRZEDMIOTY TRWAŁEGO 
                  UŻYTKOWANIA</t>
  </si>
  <si>
    <t xml:space="preserve">                  HOUSEHOLDS EQUIPPED WITH SELECTED DURABLE ITEMS </t>
  </si>
  <si>
    <r>
      <t>TABL. 35.  ZAUFANIE DO INNYCH LUDZI WEDŁUG MIEJSCA ZAMIESZKANIA, PŁCI, WIEKU I POZIOMU WYKSZTAŁCENIA</t>
    </r>
    <r>
      <rPr>
        <b/>
        <vertAlign val="superscript"/>
        <sz val="10"/>
        <color theme="1"/>
        <rFont val="Arial"/>
        <family val="2"/>
        <charset val="238"/>
      </rPr>
      <t>a</t>
    </r>
  </si>
  <si>
    <r>
      <t xml:space="preserve">                 TRUST IN OTHERS BY PLACE OF RESIDENCE, SEX, AGE AND LEVEL OF EDUCATION</t>
    </r>
    <r>
      <rPr>
        <vertAlign val="superscript"/>
        <sz val="9.5"/>
        <color theme="1" tint="0.34998626667073579"/>
        <rFont val="Arial"/>
        <family val="2"/>
        <charset val="238"/>
      </rPr>
      <t>a</t>
    </r>
  </si>
  <si>
    <t xml:space="preserve">TABL. 34.  MOŻLIWOŚĆ ZWRÓCENIA SIĘ O POMOC MATERIALNĄ/NIEMATERIALNĄ DO RODZINY,
                 PRZYJACIÓŁ, ZNAJOMYCH LUB INNYCH OSÓB WEDŁUG MIEJSCA ZAMIESZKANIA, PŁCI,
                 WIEKU I POZIOMU WYKSZTAŁCENIA </t>
  </si>
  <si>
    <t xml:space="preserve">                 POSSIBILITY TO APPLY FOR MATERIAL/ NON-MATERIAL HELP FROM FAMILY, FRIENDS, 
                 ACQUAINTANCES OR OTHER PEOPLE BY PLACE OF RESIDENCE, SEX, AGE AND LEVEL 
                 OF EDUCATION</t>
  </si>
  <si>
    <t>TABL. 37.  ZADOWOLENIE Z ŻYCIA, OGÓLNIE RZECZ BIORĄC WEDŁUG MIEJSCA ZAMIESZKANIA, PŁCI, WIEKU
                 I POZIOMU WYKSZTAŁCENIA</t>
  </si>
  <si>
    <t xml:space="preserve">                 SATISFACTION FROM LIFE, IN GENERAL BY PLACE OF RESIDENCE, SEX, AGE AND LEVEL 
                 OF EDUCATION</t>
  </si>
  <si>
    <t>TABL. 38.  ZADOWOLENIE Z WYBRANYCH ASPEKTÓW ŻYCIA WEDŁUG MIEJSCA ZAMIESZKANIA, PŁCI, WIEKU I POZIOMU WYKSZTAŁCENIA</t>
  </si>
  <si>
    <t xml:space="preserve">                 SATISFACTION WITH THE SELECTED ASPECTS OF LIFE BY PLACE OF RESIDENCE, SEX, AGE AND LEVEL OF EDUCATION</t>
  </si>
  <si>
    <t>Możliwość zwrócenia się o pomoc materialną/niematerialną do rodziny, przyjaciół, znajomych lub innych osób według miejsca zamieszkania, płci, wieku i poziomu wykształcenia</t>
  </si>
  <si>
    <t>Possibility to apply for material/ non-material help from family, friends, acquaintances or other people by place of residence, sex, age and level of education</t>
  </si>
  <si>
    <t>Zaufanie do innych ludzi według miejsca zamieszkania, płci, wieku i poziomu wykształcenia</t>
  </si>
  <si>
    <t>Trust in the institution by place of residence, sex, age and level of education</t>
  </si>
  <si>
    <t xml:space="preserve">Optymistycznie patrzę w przyszłość według miejsca zamieszkania, płci, wieku i poziomu wykształcenia </t>
  </si>
  <si>
    <t xml:space="preserve">Zaufanie do instytucji według miejsca zamieszkania, płci, wieku i poziomu wykształcenia </t>
  </si>
  <si>
    <t>Table 44.</t>
  </si>
  <si>
    <t>Table 45</t>
  </si>
  <si>
    <t>Table 46.</t>
  </si>
  <si>
    <t>Table 47.</t>
  </si>
  <si>
    <t>Table 48.</t>
  </si>
  <si>
    <t>Table 52.</t>
  </si>
  <si>
    <t>Table 54.</t>
  </si>
  <si>
    <t xml:space="preserve">TABL. 32.  GŁÓWNA PRZYCZYNA NIEZASPOKOJONYCH POTRZEB OSÓB W WIEKU 16 LAT I WIĘCEJ 
                 W ZAKRESIE LECZENIA LUB BADANIA WEDŁUG MIEJSCA ZAMIESZKANIA </t>
  </si>
  <si>
    <t xml:space="preserve">                 MAIN REASON FOR UNMET NEEDS OF PERSONS AGED 16 YEARS AND MORE WITH 
                 REGARD TO TREATMENT OR EXAMINATION, BY PLACE OF RESIDENCE </t>
  </si>
  <si>
    <t>AE</t>
  </si>
  <si>
    <t>RE</t>
  </si>
  <si>
    <t xml:space="preserve"> x̅</t>
  </si>
  <si>
    <r>
      <t>a   Rokiem odniesienia dla zmiennych dotyczących dochodów jest ro</t>
    </r>
    <r>
      <rPr>
        <sz val="7.5"/>
        <color theme="1"/>
        <rFont val="Arial"/>
        <family val="2"/>
        <charset val="238"/>
      </rPr>
      <t>k 2023</t>
    </r>
    <r>
      <rPr>
        <sz val="7.5"/>
        <rFont val="Arial"/>
        <family val="2"/>
        <charset val="238"/>
      </rPr>
      <t xml:space="preserve">.   </t>
    </r>
    <r>
      <rPr>
        <sz val="7.5"/>
        <rFont val="Arial"/>
        <family val="2"/>
        <charset val="238"/>
      </rPr>
      <t xml:space="preserve">
</t>
    </r>
  </si>
  <si>
    <t xml:space="preserve">a   The reference period for income is the year 2023.  </t>
  </si>
  <si>
    <r>
      <t>3,9</t>
    </r>
    <r>
      <rPr>
        <vertAlign val="superscript"/>
        <sz val="8"/>
        <color rgb="FF000000"/>
        <rFont val="Arial"/>
        <family val="2"/>
        <charset val="238"/>
      </rPr>
      <t>u</t>
    </r>
  </si>
  <si>
    <r>
      <t>3,0</t>
    </r>
    <r>
      <rPr>
        <vertAlign val="superscript"/>
        <sz val="8"/>
        <color rgb="FF000000"/>
        <rFont val="Arial"/>
        <family val="2"/>
        <charset val="238"/>
      </rPr>
      <t>u</t>
    </r>
  </si>
  <si>
    <r>
      <t>2,7</t>
    </r>
    <r>
      <rPr>
        <vertAlign val="superscript"/>
        <sz val="8"/>
        <color rgb="FF000000"/>
        <rFont val="Arial"/>
        <family val="2"/>
        <charset val="238"/>
      </rPr>
      <t>u</t>
    </r>
  </si>
  <si>
    <r>
      <t>2,6</t>
    </r>
    <r>
      <rPr>
        <vertAlign val="superscript"/>
        <sz val="8"/>
        <color rgb="FF000000"/>
        <rFont val="Arial"/>
        <family val="2"/>
        <charset val="238"/>
      </rPr>
      <t>u</t>
    </r>
  </si>
  <si>
    <r>
      <t>1,1</t>
    </r>
    <r>
      <rPr>
        <vertAlign val="superscript"/>
        <sz val="8"/>
        <color rgb="FF000000"/>
        <rFont val="Arial"/>
        <family val="2"/>
        <charset val="238"/>
      </rPr>
      <t>u</t>
    </r>
  </si>
  <si>
    <r>
      <t>1,0</t>
    </r>
    <r>
      <rPr>
        <vertAlign val="superscript"/>
        <sz val="8"/>
        <color rgb="FF000000"/>
        <rFont val="Arial"/>
        <family val="2"/>
        <charset val="238"/>
      </rPr>
      <t>u</t>
    </r>
  </si>
  <si>
    <r>
      <t>2,0</t>
    </r>
    <r>
      <rPr>
        <vertAlign val="superscript"/>
        <sz val="8"/>
        <color rgb="FF000000"/>
        <rFont val="Arial"/>
        <family val="2"/>
        <charset val="238"/>
      </rPr>
      <t>u</t>
    </r>
  </si>
  <si>
    <r>
      <t>0,2</t>
    </r>
    <r>
      <rPr>
        <vertAlign val="superscript"/>
        <sz val="8"/>
        <color theme="1"/>
        <rFont val="Arial"/>
        <family val="2"/>
        <charset val="238"/>
      </rPr>
      <t>u</t>
    </r>
  </si>
  <si>
    <r>
      <t>0,3</t>
    </r>
    <r>
      <rPr>
        <vertAlign val="superscript"/>
        <sz val="8"/>
        <color theme="1"/>
        <rFont val="Arial"/>
        <family val="2"/>
        <charset val="238"/>
      </rPr>
      <t>u</t>
    </r>
  </si>
  <si>
    <r>
      <t>1,9</t>
    </r>
    <r>
      <rPr>
        <vertAlign val="superscript"/>
        <sz val="8"/>
        <color theme="1"/>
        <rFont val="Arial"/>
        <family val="2"/>
        <charset val="238"/>
      </rPr>
      <t>u</t>
    </r>
  </si>
  <si>
    <r>
      <t>0,9</t>
    </r>
    <r>
      <rPr>
        <vertAlign val="superscript"/>
        <sz val="8"/>
        <color theme="1"/>
        <rFont val="Arial"/>
        <family val="2"/>
        <charset val="238"/>
      </rPr>
      <t>u</t>
    </r>
  </si>
  <si>
    <r>
      <t>0,8</t>
    </r>
    <r>
      <rPr>
        <vertAlign val="superscript"/>
        <sz val="8"/>
        <color theme="1"/>
        <rFont val="Arial"/>
        <family val="2"/>
        <charset val="238"/>
      </rPr>
      <t>u</t>
    </r>
  </si>
  <si>
    <r>
      <t>0,7</t>
    </r>
    <r>
      <rPr>
        <vertAlign val="superscript"/>
        <sz val="8"/>
        <color theme="1"/>
        <rFont val="Arial"/>
        <family val="2"/>
        <charset val="238"/>
      </rPr>
      <t>u</t>
    </r>
  </si>
  <si>
    <r>
      <t>1,3</t>
    </r>
    <r>
      <rPr>
        <vertAlign val="superscript"/>
        <sz val="8"/>
        <color theme="1"/>
        <rFont val="Arial"/>
        <family val="2"/>
        <charset val="238"/>
      </rPr>
      <t>u</t>
    </r>
  </si>
  <si>
    <r>
      <t>1,4</t>
    </r>
    <r>
      <rPr>
        <vertAlign val="superscript"/>
        <sz val="8"/>
        <color theme="1"/>
        <rFont val="Arial"/>
        <family val="2"/>
        <charset val="238"/>
      </rPr>
      <t>u</t>
    </r>
  </si>
  <si>
    <r>
      <t>1,8</t>
    </r>
    <r>
      <rPr>
        <vertAlign val="superscript"/>
        <sz val="8"/>
        <color theme="1"/>
        <rFont val="Arial"/>
        <family val="2"/>
        <charset val="238"/>
      </rPr>
      <t>u</t>
    </r>
  </si>
  <si>
    <r>
      <t>2,3</t>
    </r>
    <r>
      <rPr>
        <vertAlign val="superscript"/>
        <sz val="8"/>
        <color theme="1"/>
        <rFont val="Arial"/>
        <family val="2"/>
        <charset val="238"/>
      </rPr>
      <t>u</t>
    </r>
  </si>
  <si>
    <r>
      <t>2,4</t>
    </r>
    <r>
      <rPr>
        <vertAlign val="superscript"/>
        <sz val="8"/>
        <color theme="1"/>
        <rFont val="Arial"/>
        <family val="2"/>
        <charset val="238"/>
      </rPr>
      <t>u</t>
    </r>
  </si>
  <si>
    <r>
      <t>0,6</t>
    </r>
    <r>
      <rPr>
        <vertAlign val="superscript"/>
        <sz val="8"/>
        <color theme="1"/>
        <rFont val="Arial"/>
        <family val="2"/>
        <charset val="238"/>
      </rPr>
      <t>u</t>
    </r>
  </si>
  <si>
    <r>
      <t>1,0</t>
    </r>
    <r>
      <rPr>
        <vertAlign val="superscript"/>
        <sz val="8"/>
        <color theme="1"/>
        <rFont val="Arial"/>
        <family val="2"/>
        <charset val="238"/>
      </rPr>
      <t>u</t>
    </r>
  </si>
  <si>
    <r>
      <t>0,3</t>
    </r>
    <r>
      <rPr>
        <b/>
        <sz val="8"/>
        <color theme="1"/>
        <rFont val="Arial"/>
        <family val="2"/>
        <charset val="238"/>
      </rPr>
      <t>*</t>
    </r>
  </si>
  <si>
    <r>
      <t>3,0</t>
    </r>
    <r>
      <rPr>
        <vertAlign val="superscript"/>
        <sz val="8"/>
        <color theme="1"/>
        <rFont val="Arial"/>
        <family val="2"/>
        <charset val="238"/>
      </rPr>
      <t>u</t>
    </r>
  </si>
  <si>
    <t>Z OBECNEJ PRACY</t>
  </si>
  <si>
    <t>WITH CURRENT JOB</t>
  </si>
  <si>
    <r>
      <t>3,4</t>
    </r>
    <r>
      <rPr>
        <vertAlign val="superscript"/>
        <sz val="8"/>
        <color theme="1"/>
        <rFont val="Arial"/>
        <family val="2"/>
        <charset val="238"/>
      </rPr>
      <t>u</t>
    </r>
  </si>
  <si>
    <r>
      <t>0,5</t>
    </r>
    <r>
      <rPr>
        <vertAlign val="superscript"/>
        <sz val="8"/>
        <color theme="1"/>
        <rFont val="Arial"/>
        <family val="2"/>
        <charset val="238"/>
      </rPr>
      <t>u</t>
    </r>
  </si>
  <si>
    <r>
      <t>1,2</t>
    </r>
    <r>
      <rPr>
        <vertAlign val="superscript"/>
        <sz val="8"/>
        <color theme="1"/>
        <rFont val="Arial"/>
        <family val="2"/>
        <charset val="238"/>
      </rPr>
      <t>u</t>
    </r>
  </si>
  <si>
    <r>
      <t>6,4</t>
    </r>
    <r>
      <rPr>
        <vertAlign val="superscript"/>
        <sz val="8"/>
        <color theme="1"/>
        <rFont val="Arial"/>
        <family val="2"/>
        <charset val="238"/>
      </rPr>
      <t>u</t>
    </r>
  </si>
  <si>
    <r>
      <t>4,0</t>
    </r>
    <r>
      <rPr>
        <vertAlign val="superscript"/>
        <sz val="8"/>
        <color rgb="FF000000"/>
        <rFont val="Arial"/>
        <family val="2"/>
        <charset val="238"/>
      </rPr>
      <t>u</t>
    </r>
  </si>
  <si>
    <r>
      <t>1,8</t>
    </r>
    <r>
      <rPr>
        <vertAlign val="superscript"/>
        <sz val="8"/>
        <color rgb="FF000000"/>
        <rFont val="Arial"/>
        <family val="2"/>
        <charset val="238"/>
      </rPr>
      <t>u</t>
    </r>
  </si>
  <si>
    <r>
      <t>0,9</t>
    </r>
    <r>
      <rPr>
        <vertAlign val="superscript"/>
        <sz val="8"/>
        <color rgb="FF000000"/>
        <rFont val="Arial"/>
        <family val="2"/>
        <charset val="238"/>
      </rPr>
      <t>u</t>
    </r>
  </si>
  <si>
    <r>
      <t>0,8</t>
    </r>
    <r>
      <rPr>
        <vertAlign val="superscript"/>
        <sz val="8"/>
        <color rgb="FF000000"/>
        <rFont val="Arial"/>
        <family val="2"/>
        <charset val="238"/>
      </rPr>
      <t>u</t>
    </r>
  </si>
  <si>
    <r>
      <t>0,7</t>
    </r>
    <r>
      <rPr>
        <vertAlign val="superscript"/>
        <sz val="8"/>
        <color rgb="FF000000"/>
        <rFont val="Arial"/>
        <family val="2"/>
        <charset val="238"/>
      </rPr>
      <t>u</t>
    </r>
  </si>
  <si>
    <r>
      <t>3,1</t>
    </r>
    <r>
      <rPr>
        <vertAlign val="superscript"/>
        <sz val="8"/>
        <color rgb="FF000000"/>
        <rFont val="Arial"/>
        <family val="2"/>
        <charset val="238"/>
      </rPr>
      <t>u</t>
    </r>
  </si>
  <si>
    <t>a   Concerns people with unmet needs of treatment or examination.</t>
  </si>
  <si>
    <r>
      <t xml:space="preserve">
</t>
    </r>
    <r>
      <rPr>
        <sz val="8"/>
        <rFont val="Arial"/>
        <family val="2"/>
        <charset val="238"/>
      </rPr>
      <t xml:space="preserve">  x̅ – przeciętne dochody w zł
         average income in zlotys
AE – błąd bezwzględny w zł
         absolute error in zlotys
RE – błąd względny w %
         relative error in %</t>
    </r>
  </si>
  <si>
    <r>
      <t xml:space="preserve">TABL. 18.  WYBRANE WSKAŹNIKI SPÓJNOŚCI SPOŁECZNEJ W OPARCIU O BADANIE EU-SILC 2024 </t>
    </r>
    <r>
      <rPr>
        <b/>
        <vertAlign val="superscript"/>
        <sz val="9.5"/>
        <color theme="1"/>
        <rFont val="Arial"/>
        <family val="2"/>
        <charset val="238"/>
      </rPr>
      <t>a</t>
    </r>
  </si>
  <si>
    <r>
      <t xml:space="preserve">                 SELECTED SOCIAL COHESION INDICATORS BASED ON EU-SILC 2024 </t>
    </r>
    <r>
      <rPr>
        <vertAlign val="superscript"/>
        <sz val="9.5"/>
        <color theme="1" tint="0.34998626667073579"/>
        <rFont val="Arial"/>
        <family val="2"/>
        <charset val="238"/>
      </rPr>
      <t>a</t>
    </r>
  </si>
  <si>
    <r>
      <t xml:space="preserve">TABL. 19.  WYBRANE WSKAŹNIKI SPÓJNOŚCI SPOŁECZNEJ WEDŁUG KLASY MIEJSCOWOŚCI, 
                 MAKROREGIONÓW (NUTS 1) I REGIONÓW (NUTS 2) W OPARCIU  O BADANIE EU-SILC 2024 </t>
    </r>
    <r>
      <rPr>
        <b/>
        <vertAlign val="superscript"/>
        <sz val="10"/>
        <color indexed="8"/>
        <rFont val="Arial"/>
        <family val="2"/>
        <charset val="238"/>
      </rPr>
      <t>a</t>
    </r>
  </si>
  <si>
    <r>
      <t xml:space="preserve">                 SELECTED SOCIAL COHESION INDICATORS BY CLASS OF LOCALITY, MACROREGIONS (NUTS 1) 
                 AND REGIONS (NUTS 2) BASED ON EU-SILC 2024 </t>
    </r>
    <r>
      <rPr>
        <vertAlign val="superscript"/>
        <sz val="10"/>
        <color theme="1" tint="0.34998626667073579"/>
        <rFont val="Arial"/>
        <family val="2"/>
        <charset val="238"/>
      </rPr>
      <t xml:space="preserve">a </t>
    </r>
    <r>
      <rPr>
        <sz val="10"/>
        <color theme="1" tint="0.34998626667073579"/>
        <rFont val="Arial"/>
        <family val="2"/>
        <charset val="238"/>
      </rPr>
      <t xml:space="preserve">  </t>
    </r>
  </si>
  <si>
    <t>a   Rokiem odniesienia dla zmiennych dotyczących dochodów jest rok 2023.</t>
  </si>
  <si>
    <t>a   The reference period for income is the year 2023.</t>
  </si>
  <si>
    <t>a   Rokiem odniesienia dla zmiennych dotyczących dochodów jest  rok 2023.</t>
  </si>
  <si>
    <t xml:space="preserve"> 32488 PLN</t>
  </si>
  <si>
    <t xml:space="preserve"> 227 PLN</t>
  </si>
  <si>
    <t xml:space="preserve"> 68225 PLN</t>
  </si>
  <si>
    <t xml:space="preserve"> 477 PLN</t>
  </si>
  <si>
    <t xml:space="preserve">a   The reference period for income is the year 2023. </t>
  </si>
  <si>
    <t xml:space="preserve">Source: Eurostat (these rates are valid on 4.11.2025). </t>
  </si>
  <si>
    <t>Źródło: Eurostat (wartości obowiązujące na 4.11.2025).</t>
  </si>
  <si>
    <t>Źródło: Eurostat (wartości obowiązujące na 4.11.2025).</t>
  </si>
  <si>
    <t>Source: Eurostat (these rates are valid on 4.11.205).</t>
  </si>
  <si>
    <r>
      <t>Źródło: Eurostat (wartości obowiązujące na 4</t>
    </r>
    <r>
      <rPr>
        <sz val="7.5"/>
        <color indexed="8"/>
        <rFont val="Arial"/>
        <family val="2"/>
        <charset val="238"/>
      </rPr>
      <t>.11.2025</t>
    </r>
    <r>
      <rPr>
        <sz val="7.5"/>
        <rFont val="Arial"/>
        <family val="2"/>
        <charset val="238"/>
      </rPr>
      <t>).</t>
    </r>
  </si>
  <si>
    <t xml:space="preserve">Source: Eurostat (these rates are valid on 4.11.2025). </t>
  </si>
  <si>
    <r>
      <t>15,9</t>
    </r>
    <r>
      <rPr>
        <vertAlign val="superscript"/>
        <sz val="8"/>
        <rFont val="Arial"/>
        <family val="2"/>
        <charset val="238"/>
      </rPr>
      <t>u</t>
    </r>
  </si>
  <si>
    <r>
      <t>1,5</t>
    </r>
    <r>
      <rPr>
        <vertAlign val="superscript"/>
        <sz val="8"/>
        <rFont val="Arial"/>
        <family val="2"/>
        <charset val="238"/>
      </rPr>
      <t>u</t>
    </r>
  </si>
  <si>
    <r>
      <t>15,9</t>
    </r>
    <r>
      <rPr>
        <vertAlign val="superscript"/>
        <sz val="8"/>
        <color theme="1"/>
        <rFont val="Arial"/>
        <family val="2"/>
        <charset val="238"/>
      </rPr>
      <t>u</t>
    </r>
  </si>
  <si>
    <r>
      <t>12,5</t>
    </r>
    <r>
      <rPr>
        <vertAlign val="superscript"/>
        <sz val="8"/>
        <color theme="1"/>
        <rFont val="Arial"/>
        <family val="2"/>
        <charset val="238"/>
      </rPr>
      <t>u</t>
    </r>
  </si>
  <si>
    <r>
      <t>13,4</t>
    </r>
    <r>
      <rPr>
        <vertAlign val="superscript"/>
        <sz val="8"/>
        <color theme="1"/>
        <rFont val="Arial"/>
        <family val="2"/>
        <charset val="238"/>
      </rPr>
      <t>u</t>
    </r>
  </si>
  <si>
    <r>
      <t>4,5</t>
    </r>
    <r>
      <rPr>
        <vertAlign val="superscript"/>
        <sz val="8"/>
        <color theme="1"/>
        <rFont val="Arial"/>
        <family val="2"/>
        <charset val="238"/>
      </rPr>
      <t>u</t>
    </r>
  </si>
  <si>
    <r>
      <t>2,8</t>
    </r>
    <r>
      <rPr>
        <vertAlign val="superscript"/>
        <sz val="8"/>
        <color theme="1"/>
        <rFont val="Arial"/>
        <family val="2"/>
        <charset val="238"/>
      </rPr>
      <t>u</t>
    </r>
  </si>
  <si>
    <r>
      <t>2,0</t>
    </r>
    <r>
      <rPr>
        <vertAlign val="superscript"/>
        <sz val="8"/>
        <color theme="1"/>
        <rFont val="Arial"/>
        <family val="2"/>
        <charset val="238"/>
      </rPr>
      <t>u</t>
    </r>
  </si>
  <si>
    <r>
      <t>2,6</t>
    </r>
    <r>
      <rPr>
        <vertAlign val="superscript"/>
        <sz val="8"/>
        <color theme="1"/>
        <rFont val="Arial"/>
        <family val="2"/>
        <charset val="238"/>
      </rPr>
      <t>u</t>
    </r>
  </si>
  <si>
    <r>
      <t>3,3</t>
    </r>
    <r>
      <rPr>
        <vertAlign val="superscript"/>
        <sz val="8"/>
        <color theme="1"/>
        <rFont val="Arial"/>
        <family val="2"/>
        <charset val="238"/>
      </rPr>
      <t>u</t>
    </r>
  </si>
  <si>
    <r>
      <t>4,4</t>
    </r>
    <r>
      <rPr>
        <vertAlign val="superscript"/>
        <sz val="8"/>
        <color theme="1"/>
        <rFont val="Arial"/>
        <family val="2"/>
        <charset val="238"/>
      </rPr>
      <t>u</t>
    </r>
  </si>
  <si>
    <r>
      <t>3,8</t>
    </r>
    <r>
      <rPr>
        <vertAlign val="superscript"/>
        <sz val="8"/>
        <color theme="1"/>
        <rFont val="Arial"/>
        <family val="2"/>
        <charset val="238"/>
      </rPr>
      <t>u</t>
    </r>
  </si>
  <si>
    <r>
      <t>1,5</t>
    </r>
    <r>
      <rPr>
        <vertAlign val="superscript"/>
        <sz val="8"/>
        <color theme="1"/>
        <rFont val="Arial"/>
        <family val="2"/>
        <charset val="238"/>
      </rPr>
      <t>u</t>
    </r>
  </si>
  <si>
    <r>
      <t>4,0</t>
    </r>
    <r>
      <rPr>
        <vertAlign val="superscript"/>
        <sz val="8"/>
        <color theme="1"/>
        <rFont val="Arial"/>
        <family val="2"/>
        <charset val="238"/>
      </rPr>
      <t>u</t>
    </r>
  </si>
  <si>
    <r>
      <t>2,1</t>
    </r>
    <r>
      <rPr>
        <vertAlign val="superscript"/>
        <sz val="8"/>
        <color theme="1"/>
        <rFont val="Arial"/>
        <family val="2"/>
        <charset val="238"/>
      </rPr>
      <t>u</t>
    </r>
  </si>
  <si>
    <r>
      <t>2,7</t>
    </r>
    <r>
      <rPr>
        <vertAlign val="superscript"/>
        <sz val="8"/>
        <color theme="1"/>
        <rFont val="Arial"/>
        <family val="2"/>
        <charset val="238"/>
      </rPr>
      <t>u</t>
    </r>
  </si>
  <si>
    <r>
      <t>3,2</t>
    </r>
    <r>
      <rPr>
        <vertAlign val="superscript"/>
        <sz val="8"/>
        <color theme="1"/>
        <rFont val="Arial"/>
        <family val="2"/>
        <charset val="238"/>
      </rPr>
      <t>u</t>
    </r>
  </si>
  <si>
    <r>
      <t>1,7</t>
    </r>
    <r>
      <rPr>
        <vertAlign val="superscript"/>
        <sz val="8"/>
        <color theme="1"/>
        <rFont val="Arial"/>
        <family val="2"/>
        <charset val="238"/>
      </rPr>
      <t>u</t>
    </r>
  </si>
  <si>
    <r>
      <t>3,7</t>
    </r>
    <r>
      <rPr>
        <vertAlign val="superscript"/>
        <sz val="8"/>
        <color theme="1"/>
        <rFont val="Arial"/>
        <family val="2"/>
        <charset val="238"/>
      </rPr>
      <t>u</t>
    </r>
  </si>
  <si>
    <r>
      <t>2,2</t>
    </r>
    <r>
      <rPr>
        <vertAlign val="superscript"/>
        <sz val="8"/>
        <color theme="1"/>
        <rFont val="Arial"/>
        <family val="2"/>
        <charset val="238"/>
      </rPr>
      <t>u</t>
    </r>
  </si>
  <si>
    <r>
      <rPr>
        <sz val="8"/>
        <color theme="1"/>
        <rFont val="Arial"/>
        <family val="2"/>
        <charset val="238"/>
      </rPr>
      <t>Gospodarstwa domowe deklarujące brak możliwości pokrycia z własnych środków nieoczekiwanego wydatku w wysokości 2050 zł</t>
    </r>
    <r>
      <rPr>
        <sz val="8"/>
        <color indexed="63"/>
        <rFont val="Arial"/>
        <family val="2"/>
        <charset val="238"/>
      </rPr>
      <t xml:space="preserve">
</t>
    </r>
    <r>
      <rPr>
        <sz val="8"/>
        <color theme="1" tint="0.34998626667073579"/>
        <rFont val="Arial"/>
        <family val="2"/>
        <charset val="238"/>
      </rPr>
      <t>Households declaring no possibility to cover an unexpected expense in the amount of PLN 2050 from own resources</t>
    </r>
  </si>
  <si>
    <r>
      <t>4,2</t>
    </r>
    <r>
      <rPr>
        <vertAlign val="superscript"/>
        <sz val="8"/>
        <color theme="1"/>
        <rFont val="Arial"/>
        <family val="2"/>
        <charset val="238"/>
      </rPr>
      <t>u</t>
    </r>
  </si>
  <si>
    <r>
      <t>3,6</t>
    </r>
    <r>
      <rPr>
        <vertAlign val="superscript"/>
        <sz val="8"/>
        <color theme="1"/>
        <rFont val="Arial"/>
        <family val="2"/>
        <charset val="238"/>
      </rPr>
      <t>u</t>
    </r>
  </si>
  <si>
    <r>
      <t>4,7</t>
    </r>
    <r>
      <rPr>
        <vertAlign val="superscript"/>
        <sz val="8"/>
        <color theme="1"/>
        <rFont val="Arial"/>
        <family val="2"/>
        <charset val="238"/>
      </rPr>
      <t>u</t>
    </r>
  </si>
  <si>
    <r>
      <t>5,6</t>
    </r>
    <r>
      <rPr>
        <vertAlign val="superscript"/>
        <sz val="8"/>
        <color theme="1"/>
        <rFont val="Arial"/>
        <family val="2"/>
        <charset val="238"/>
      </rPr>
      <t>u</t>
    </r>
  </si>
  <si>
    <r>
      <t>3,5</t>
    </r>
    <r>
      <rPr>
        <vertAlign val="superscript"/>
        <sz val="8"/>
        <color theme="1"/>
        <rFont val="Arial"/>
        <family val="2"/>
        <charset val="238"/>
      </rPr>
      <t>u</t>
    </r>
  </si>
  <si>
    <r>
      <t>4,3</t>
    </r>
    <r>
      <rPr>
        <vertAlign val="superscript"/>
        <sz val="8"/>
        <color theme="1"/>
        <rFont val="Arial"/>
        <family val="2"/>
        <charset val="238"/>
      </rPr>
      <t>u</t>
    </r>
  </si>
  <si>
    <r>
      <t>4,1</t>
    </r>
    <r>
      <rPr>
        <vertAlign val="superscript"/>
        <sz val="8"/>
        <color theme="1"/>
        <rFont val="Arial"/>
        <family val="2"/>
        <charset val="238"/>
      </rPr>
      <t>u</t>
    </r>
  </si>
  <si>
    <r>
      <t>0,2</t>
    </r>
    <r>
      <rPr>
        <b/>
        <vertAlign val="superscript"/>
        <sz val="8"/>
        <color theme="1"/>
        <rFont val="Arial"/>
        <family val="2"/>
        <charset val="238"/>
      </rPr>
      <t>u</t>
    </r>
  </si>
  <si>
    <r>
      <t>5,0</t>
    </r>
    <r>
      <rPr>
        <vertAlign val="superscript"/>
        <sz val="8"/>
        <color theme="1"/>
        <rFont val="Arial"/>
        <family val="2"/>
        <charset val="238"/>
      </rPr>
      <t>u</t>
    </r>
  </si>
  <si>
    <r>
      <t>3,9</t>
    </r>
    <r>
      <rPr>
        <vertAlign val="superscript"/>
        <sz val="8"/>
        <color theme="1"/>
        <rFont val="Arial"/>
        <family val="2"/>
        <charset val="238"/>
      </rPr>
      <t>u</t>
    </r>
  </si>
  <si>
    <r>
      <t>11,1</t>
    </r>
    <r>
      <rPr>
        <vertAlign val="superscript"/>
        <sz val="8"/>
        <color theme="1"/>
        <rFont val="Arial"/>
        <family val="2"/>
        <charset val="238"/>
      </rPr>
      <t>u</t>
    </r>
  </si>
  <si>
    <r>
      <t>4,9</t>
    </r>
    <r>
      <rPr>
        <vertAlign val="superscript"/>
        <sz val="8"/>
        <color theme="1"/>
        <rFont val="Arial"/>
        <family val="2"/>
        <charset val="238"/>
      </rPr>
      <t>u</t>
    </r>
  </si>
  <si>
    <r>
      <t>2,6</t>
    </r>
    <r>
      <rPr>
        <vertAlign val="superscript"/>
        <sz val="8"/>
        <color indexed="8"/>
        <rFont val="Arial"/>
        <family val="2"/>
        <charset val="238"/>
      </rPr>
      <t>u</t>
    </r>
  </si>
  <si>
    <r>
      <t>3,7</t>
    </r>
    <r>
      <rPr>
        <vertAlign val="superscript"/>
        <sz val="8"/>
        <color indexed="8"/>
        <rFont val="Arial"/>
        <family val="2"/>
        <charset val="238"/>
      </rPr>
      <t>u</t>
    </r>
  </si>
  <si>
    <r>
      <t>1,6</t>
    </r>
    <r>
      <rPr>
        <vertAlign val="superscript"/>
        <sz val="8"/>
        <color theme="1"/>
        <rFont val="Arial"/>
        <family val="2"/>
        <charset val="238"/>
      </rPr>
      <t>u</t>
    </r>
  </si>
  <si>
    <r>
      <t>3,1</t>
    </r>
    <r>
      <rPr>
        <vertAlign val="superscript"/>
        <sz val="8"/>
        <color theme="1"/>
        <rFont val="Arial"/>
        <family val="2"/>
        <charset val="238"/>
      </rPr>
      <t>u</t>
    </r>
  </si>
  <si>
    <r>
      <t>15,1</t>
    </r>
    <r>
      <rPr>
        <vertAlign val="superscript"/>
        <sz val="8"/>
        <color theme="1"/>
        <rFont val="Arial"/>
        <family val="2"/>
        <charset val="238"/>
      </rPr>
      <t>u</t>
    </r>
  </si>
  <si>
    <r>
      <t>13,0</t>
    </r>
    <r>
      <rPr>
        <vertAlign val="superscript"/>
        <sz val="8"/>
        <color theme="1"/>
        <rFont val="Arial"/>
        <family val="2"/>
        <charset val="238"/>
      </rPr>
      <t>u</t>
    </r>
  </si>
  <si>
    <r>
      <t>7,2</t>
    </r>
    <r>
      <rPr>
        <vertAlign val="superscript"/>
        <sz val="8"/>
        <color theme="1"/>
        <rFont val="Arial"/>
        <family val="2"/>
        <charset val="238"/>
      </rPr>
      <t>u</t>
    </r>
  </si>
  <si>
    <r>
      <t>9,2</t>
    </r>
    <r>
      <rPr>
        <vertAlign val="superscript"/>
        <sz val="8"/>
        <color theme="1"/>
        <rFont val="Arial"/>
        <family val="2"/>
        <charset val="238"/>
      </rPr>
      <t>u</t>
    </r>
  </si>
  <si>
    <r>
      <t>6,1</t>
    </r>
    <r>
      <rPr>
        <vertAlign val="superscript"/>
        <sz val="8"/>
        <color theme="1"/>
        <rFont val="Arial"/>
        <family val="2"/>
        <charset val="238"/>
      </rPr>
      <t>u</t>
    </r>
  </si>
  <si>
    <r>
      <t>7,4</t>
    </r>
    <r>
      <rPr>
        <vertAlign val="superscript"/>
        <sz val="8"/>
        <color theme="1"/>
        <rFont val="Arial"/>
        <family val="2"/>
        <charset val="238"/>
      </rPr>
      <t>u</t>
    </r>
  </si>
  <si>
    <r>
      <t>12,8</t>
    </r>
    <r>
      <rPr>
        <vertAlign val="superscript"/>
        <sz val="8"/>
        <color theme="1"/>
        <rFont val="Arial"/>
        <family val="2"/>
        <charset val="238"/>
      </rPr>
      <t>u</t>
    </r>
  </si>
  <si>
    <r>
      <t>8,5</t>
    </r>
    <r>
      <rPr>
        <vertAlign val="superscript"/>
        <sz val="8"/>
        <color theme="1"/>
        <rFont val="Arial"/>
        <family val="2"/>
        <charset val="238"/>
      </rPr>
      <t>u</t>
    </r>
  </si>
  <si>
    <r>
      <t>16,6</t>
    </r>
    <r>
      <rPr>
        <vertAlign val="superscript"/>
        <sz val="8"/>
        <color theme="1"/>
        <rFont val="Arial"/>
        <family val="2"/>
        <charset val="238"/>
      </rPr>
      <t>u</t>
    </r>
  </si>
  <si>
    <r>
      <t>6,8</t>
    </r>
    <r>
      <rPr>
        <vertAlign val="superscript"/>
        <sz val="8"/>
        <color theme="1"/>
        <rFont val="Arial"/>
        <family val="2"/>
        <charset val="238"/>
      </rPr>
      <t>u</t>
    </r>
  </si>
  <si>
    <r>
      <t>9,4</t>
    </r>
    <r>
      <rPr>
        <vertAlign val="superscript"/>
        <sz val="8"/>
        <color theme="1"/>
        <rFont val="Arial"/>
        <family val="2"/>
        <charset val="238"/>
      </rPr>
      <t>u</t>
    </r>
  </si>
  <si>
    <r>
      <t>10,6</t>
    </r>
    <r>
      <rPr>
        <vertAlign val="superscript"/>
        <sz val="8"/>
        <color theme="1"/>
        <rFont val="Arial"/>
        <family val="2"/>
        <charset val="238"/>
      </rPr>
      <t>u</t>
    </r>
  </si>
  <si>
    <r>
      <t>14,0</t>
    </r>
    <r>
      <rPr>
        <vertAlign val="superscript"/>
        <sz val="8"/>
        <color theme="1"/>
        <rFont val="Arial"/>
        <family val="2"/>
        <charset val="238"/>
      </rPr>
      <t>u</t>
    </r>
  </si>
  <si>
    <r>
      <t>5,3</t>
    </r>
    <r>
      <rPr>
        <vertAlign val="superscript"/>
        <sz val="8"/>
        <color theme="1"/>
        <rFont val="Arial"/>
        <family val="2"/>
        <charset val="238"/>
      </rPr>
      <t>u</t>
    </r>
  </si>
  <si>
    <r>
      <t>5,8</t>
    </r>
    <r>
      <rPr>
        <vertAlign val="superscript"/>
        <sz val="8"/>
        <color theme="1"/>
        <rFont val="Arial"/>
        <family val="2"/>
        <charset val="238"/>
      </rPr>
      <t>u</t>
    </r>
  </si>
  <si>
    <r>
      <t>7,1</t>
    </r>
    <r>
      <rPr>
        <vertAlign val="superscript"/>
        <sz val="8"/>
        <color theme="1"/>
        <rFont val="Arial"/>
        <family val="2"/>
        <charset val="238"/>
      </rPr>
      <t>u</t>
    </r>
  </si>
  <si>
    <r>
      <t>6,2</t>
    </r>
    <r>
      <rPr>
        <vertAlign val="superscript"/>
        <sz val="8"/>
        <color theme="1"/>
        <rFont val="Arial"/>
        <family val="2"/>
        <charset val="238"/>
      </rPr>
      <t>u</t>
    </r>
  </si>
  <si>
    <r>
      <t>7,3</t>
    </r>
    <r>
      <rPr>
        <vertAlign val="superscript"/>
        <sz val="8"/>
        <color theme="1"/>
        <rFont val="Arial"/>
        <family val="2"/>
        <charset val="238"/>
      </rPr>
      <t>u</t>
    </r>
  </si>
  <si>
    <r>
      <t>1,1</t>
    </r>
    <r>
      <rPr>
        <vertAlign val="superscript"/>
        <sz val="8"/>
        <color theme="1"/>
        <rFont val="Arial"/>
        <family val="2"/>
        <charset val="238"/>
      </rPr>
      <t>u</t>
    </r>
  </si>
  <si>
    <r>
      <t>0,4</t>
    </r>
    <r>
      <rPr>
        <vertAlign val="superscript"/>
        <sz val="8"/>
        <color theme="1"/>
        <rFont val="Arial"/>
        <family val="2"/>
        <charset val="238"/>
      </rPr>
      <t>u</t>
    </r>
  </si>
  <si>
    <r>
      <t>274</t>
    </r>
    <r>
      <rPr>
        <vertAlign val="superscript"/>
        <sz val="8"/>
        <color theme="1"/>
        <rFont val="Arial"/>
        <family val="2"/>
        <charset val="238"/>
      </rPr>
      <t>u</t>
    </r>
  </si>
  <si>
    <r>
      <t>38</t>
    </r>
    <r>
      <rPr>
        <vertAlign val="superscript"/>
        <sz val="8"/>
        <color theme="1"/>
        <rFont val="Arial"/>
        <family val="2"/>
        <charset val="238"/>
      </rPr>
      <t>u</t>
    </r>
  </si>
  <si>
    <r>
      <t>90</t>
    </r>
    <r>
      <rPr>
        <vertAlign val="superscript"/>
        <sz val="8"/>
        <color theme="1"/>
        <rFont val="Arial"/>
        <family val="2"/>
        <charset val="238"/>
      </rPr>
      <t>u</t>
    </r>
  </si>
  <si>
    <r>
      <t>5</t>
    </r>
    <r>
      <rPr>
        <vertAlign val="superscript"/>
        <sz val="8"/>
        <color theme="1"/>
        <rFont val="Arial"/>
        <family val="2"/>
        <charset val="238"/>
      </rPr>
      <t>u</t>
    </r>
  </si>
  <si>
    <r>
      <t>34</t>
    </r>
    <r>
      <rPr>
        <vertAlign val="superscript"/>
        <sz val="8"/>
        <color theme="1"/>
        <rFont val="Arial"/>
        <family val="2"/>
        <charset val="238"/>
      </rPr>
      <t>u</t>
    </r>
  </si>
  <si>
    <r>
      <t>25</t>
    </r>
    <r>
      <rPr>
        <vertAlign val="superscript"/>
        <sz val="8"/>
        <color theme="1"/>
        <rFont val="Arial"/>
        <family val="2"/>
        <charset val="238"/>
      </rPr>
      <t>u</t>
    </r>
  </si>
  <si>
    <r>
      <t>13</t>
    </r>
    <r>
      <rPr>
        <vertAlign val="superscript"/>
        <sz val="8"/>
        <color theme="1"/>
        <rFont val="Arial"/>
        <family val="2"/>
        <charset val="238"/>
      </rPr>
      <t>u</t>
    </r>
  </si>
  <si>
    <r>
      <t>168</t>
    </r>
    <r>
      <rPr>
        <vertAlign val="superscript"/>
        <sz val="8"/>
        <color theme="1"/>
        <rFont val="Arial"/>
        <family val="2"/>
        <charset val="238"/>
      </rPr>
      <t>u</t>
    </r>
  </si>
  <si>
    <r>
      <t>289</t>
    </r>
    <r>
      <rPr>
        <vertAlign val="superscript"/>
        <sz val="8"/>
        <color theme="1"/>
        <rFont val="Arial"/>
        <family val="2"/>
        <charset val="238"/>
      </rPr>
      <t>u</t>
    </r>
  </si>
  <si>
    <r>
      <t>65</t>
    </r>
    <r>
      <rPr>
        <vertAlign val="superscript"/>
        <sz val="8"/>
        <color theme="1"/>
        <rFont val="Arial"/>
        <family val="2"/>
        <charset val="238"/>
      </rPr>
      <t>u</t>
    </r>
  </si>
  <si>
    <r>
      <t>445</t>
    </r>
    <r>
      <rPr>
        <vertAlign val="superscript"/>
        <sz val="8"/>
        <color theme="1"/>
        <rFont val="Arial"/>
        <family val="2"/>
        <charset val="238"/>
      </rPr>
      <t>u</t>
    </r>
  </si>
  <si>
    <r>
      <t>69</t>
    </r>
    <r>
      <rPr>
        <vertAlign val="superscript"/>
        <sz val="8"/>
        <color theme="1"/>
        <rFont val="Arial"/>
        <family val="2"/>
        <charset val="238"/>
      </rPr>
      <t>u</t>
    </r>
  </si>
  <si>
    <r>
      <t>135</t>
    </r>
    <r>
      <rPr>
        <vertAlign val="superscript"/>
        <sz val="8"/>
        <color theme="1"/>
        <rFont val="Arial"/>
        <family val="2"/>
        <charset val="238"/>
      </rPr>
      <t>u</t>
    </r>
  </si>
  <si>
    <r>
      <t>10</t>
    </r>
    <r>
      <rPr>
        <vertAlign val="superscript"/>
        <sz val="8"/>
        <color theme="1"/>
        <rFont val="Arial"/>
        <family val="2"/>
        <charset val="238"/>
      </rPr>
      <t>u</t>
    </r>
  </si>
  <si>
    <r>
      <t>49</t>
    </r>
    <r>
      <rPr>
        <vertAlign val="superscript"/>
        <sz val="8"/>
        <color theme="1"/>
        <rFont val="Arial"/>
        <family val="2"/>
        <charset val="238"/>
      </rPr>
      <t>u</t>
    </r>
  </si>
  <si>
    <r>
      <t>35</t>
    </r>
    <r>
      <rPr>
        <vertAlign val="superscript"/>
        <sz val="8"/>
        <color theme="1"/>
        <rFont val="Arial"/>
        <family val="2"/>
        <charset val="238"/>
      </rPr>
      <t>u</t>
    </r>
  </si>
  <si>
    <r>
      <t>39</t>
    </r>
    <r>
      <rPr>
        <vertAlign val="superscript"/>
        <sz val="8"/>
        <color theme="1"/>
        <rFont val="Arial"/>
        <family val="2"/>
        <charset val="238"/>
      </rPr>
      <t>u</t>
    </r>
  </si>
  <si>
    <r>
      <t>276</t>
    </r>
    <r>
      <rPr>
        <vertAlign val="superscript"/>
        <sz val="8"/>
        <color theme="1"/>
        <rFont val="Arial"/>
        <family val="2"/>
        <charset val="238"/>
      </rPr>
      <t>u</t>
    </r>
  </si>
  <si>
    <r>
      <t>438</t>
    </r>
    <r>
      <rPr>
        <vertAlign val="superscript"/>
        <sz val="8"/>
        <color theme="1"/>
        <rFont val="Arial"/>
        <family val="2"/>
        <charset val="238"/>
      </rPr>
      <t>u</t>
    </r>
  </si>
  <si>
    <r>
      <t>76</t>
    </r>
    <r>
      <rPr>
        <vertAlign val="superscript"/>
        <sz val="8"/>
        <color theme="1"/>
        <rFont val="Arial"/>
        <family val="2"/>
        <charset val="238"/>
      </rPr>
      <t>u</t>
    </r>
  </si>
  <si>
    <r>
      <rPr>
        <sz val="8"/>
        <color theme="1"/>
        <rFont val="Arial"/>
        <family val="2"/>
        <charset val="238"/>
      </rPr>
      <t xml:space="preserve">   x̅</t>
    </r>
    <r>
      <rPr>
        <sz val="8"/>
        <rFont val="Arial"/>
        <family val="2"/>
        <charset val="238"/>
      </rPr>
      <t> – przeciętne dochody w zł</t>
    </r>
    <r>
      <rPr>
        <sz val="8"/>
        <color indexed="63"/>
        <rFont val="Arial"/>
        <family val="2"/>
        <charset val="238"/>
      </rPr>
      <t xml:space="preserve">
         </t>
    </r>
    <r>
      <rPr>
        <sz val="8"/>
        <color theme="1" tint="0.34998626667073579"/>
        <rFont val="Arial"/>
        <family val="2"/>
        <charset val="238"/>
      </rPr>
      <t>average income in zlotys</t>
    </r>
    <r>
      <rPr>
        <sz val="8"/>
        <color indexed="63"/>
        <rFont val="Arial"/>
        <family val="2"/>
        <charset val="238"/>
      </rPr>
      <t xml:space="preserve">
</t>
    </r>
    <r>
      <rPr>
        <sz val="8"/>
        <color theme="1"/>
        <rFont val="Arial"/>
        <family val="2"/>
        <charset val="238"/>
      </rPr>
      <t>AE </t>
    </r>
    <r>
      <rPr>
        <sz val="8"/>
        <rFont val="Arial"/>
        <family val="2"/>
        <charset val="238"/>
      </rPr>
      <t>– błąd bezwzględny w zł</t>
    </r>
    <r>
      <rPr>
        <sz val="8"/>
        <color indexed="63"/>
        <rFont val="Arial"/>
        <family val="2"/>
        <charset val="238"/>
      </rPr>
      <t xml:space="preserve">
         </t>
    </r>
    <r>
      <rPr>
        <sz val="8"/>
        <color theme="1" tint="0.34998626667073579"/>
        <rFont val="Arial"/>
        <family val="2"/>
        <charset val="238"/>
      </rPr>
      <t>absolute error in zlotys</t>
    </r>
    <r>
      <rPr>
        <sz val="8"/>
        <color indexed="63"/>
        <rFont val="Arial"/>
        <family val="2"/>
        <charset val="238"/>
      </rPr>
      <t xml:space="preserve">
</t>
    </r>
    <r>
      <rPr>
        <sz val="8"/>
        <color theme="1"/>
        <rFont val="Arial"/>
        <family val="2"/>
        <charset val="238"/>
      </rPr>
      <t>RE –</t>
    </r>
    <r>
      <rPr>
        <sz val="8"/>
        <rFont val="Arial"/>
        <family val="2"/>
        <charset val="238"/>
      </rPr>
      <t> błąd względny w %</t>
    </r>
    <r>
      <rPr>
        <sz val="8"/>
        <color indexed="63"/>
        <rFont val="Arial"/>
        <family val="2"/>
        <charset val="238"/>
      </rPr>
      <t xml:space="preserve">
         </t>
    </r>
    <r>
      <rPr>
        <sz val="8"/>
        <color theme="1" tint="0.34998626667073579"/>
        <rFont val="Arial"/>
        <family val="2"/>
        <charset val="238"/>
      </rPr>
      <t>relative error in %</t>
    </r>
  </si>
  <si>
    <r>
      <rPr>
        <sz val="8"/>
        <color rgb="FFFF0000"/>
        <rFont val="Arial"/>
        <family val="2"/>
        <charset val="238"/>
      </rPr>
      <t xml:space="preserve"> </t>
    </r>
    <r>
      <rPr>
        <sz val="8"/>
        <color theme="1"/>
        <rFont val="Arial"/>
        <family val="2"/>
        <charset val="238"/>
      </rPr>
      <t xml:space="preserve">  x̅ </t>
    </r>
    <r>
      <rPr>
        <sz val="8"/>
        <rFont val="Arial"/>
        <family val="2"/>
        <charset val="238"/>
      </rPr>
      <t>– przeciętne dochody w zł</t>
    </r>
    <r>
      <rPr>
        <sz val="8"/>
        <color indexed="63"/>
        <rFont val="Arial"/>
        <family val="2"/>
        <charset val="238"/>
      </rPr>
      <t xml:space="preserve">
         </t>
    </r>
    <r>
      <rPr>
        <sz val="8"/>
        <color theme="1" tint="0.34998626667073579"/>
        <rFont val="Arial"/>
        <family val="2"/>
        <charset val="238"/>
      </rPr>
      <t>average income in zlotys</t>
    </r>
    <r>
      <rPr>
        <sz val="8"/>
        <color indexed="63"/>
        <rFont val="Arial"/>
        <family val="2"/>
        <charset val="238"/>
      </rPr>
      <t xml:space="preserve">
</t>
    </r>
    <r>
      <rPr>
        <sz val="8"/>
        <color theme="1"/>
        <rFont val="Arial"/>
        <family val="2"/>
        <charset val="238"/>
      </rPr>
      <t>AE –</t>
    </r>
    <r>
      <rPr>
        <sz val="8"/>
        <rFont val="Arial"/>
        <family val="2"/>
        <charset val="238"/>
      </rPr>
      <t> błąd bezwzględny w zł</t>
    </r>
    <r>
      <rPr>
        <sz val="8"/>
        <color indexed="63"/>
        <rFont val="Arial"/>
        <family val="2"/>
        <charset val="238"/>
      </rPr>
      <t xml:space="preserve">
         </t>
    </r>
    <r>
      <rPr>
        <sz val="8"/>
        <color theme="1" tint="0.34998626667073579"/>
        <rFont val="Arial"/>
        <family val="2"/>
        <charset val="238"/>
      </rPr>
      <t>absolute error in zlotys</t>
    </r>
    <r>
      <rPr>
        <sz val="8"/>
        <color indexed="63"/>
        <rFont val="Arial"/>
        <family val="2"/>
        <charset val="238"/>
      </rPr>
      <t xml:space="preserve">
</t>
    </r>
    <r>
      <rPr>
        <sz val="8"/>
        <color theme="1"/>
        <rFont val="Arial"/>
        <family val="2"/>
        <charset val="238"/>
      </rPr>
      <t>RE –</t>
    </r>
    <r>
      <rPr>
        <sz val="8"/>
        <rFont val="Arial"/>
        <family val="2"/>
        <charset val="238"/>
      </rPr>
      <t> błąd względny w %</t>
    </r>
    <r>
      <rPr>
        <sz val="8"/>
        <color indexed="63"/>
        <rFont val="Arial"/>
        <family val="2"/>
        <charset val="238"/>
      </rPr>
      <t xml:space="preserve">
         </t>
    </r>
    <r>
      <rPr>
        <sz val="8"/>
        <color theme="1" tint="0.34998626667073579"/>
        <rFont val="Arial"/>
        <family val="2"/>
        <charset val="238"/>
      </rPr>
      <t>relative error in %</t>
    </r>
  </si>
  <si>
    <r>
      <t>42</t>
    </r>
    <r>
      <rPr>
        <vertAlign val="superscript"/>
        <sz val="8"/>
        <color theme="1"/>
        <rFont val="Arial"/>
        <family val="2"/>
        <charset val="238"/>
      </rPr>
      <t>u</t>
    </r>
  </si>
  <si>
    <r>
      <t>18</t>
    </r>
    <r>
      <rPr>
        <vertAlign val="superscript"/>
        <sz val="8"/>
        <color theme="1"/>
        <rFont val="Arial"/>
        <family val="2"/>
        <charset val="238"/>
      </rPr>
      <t>u</t>
    </r>
  </si>
  <si>
    <r>
      <t>17</t>
    </r>
    <r>
      <rPr>
        <vertAlign val="superscript"/>
        <sz val="8"/>
        <color theme="1"/>
        <rFont val="Arial"/>
        <family val="2"/>
        <charset val="238"/>
      </rPr>
      <t>u</t>
    </r>
  </si>
  <si>
    <r>
      <t>9</t>
    </r>
    <r>
      <rPr>
        <vertAlign val="superscript"/>
        <sz val="8"/>
        <color theme="1"/>
        <rFont val="Arial"/>
        <family val="2"/>
        <charset val="238"/>
      </rPr>
      <t>u</t>
    </r>
  </si>
  <si>
    <r>
      <t>4</t>
    </r>
    <r>
      <rPr>
        <vertAlign val="superscript"/>
        <sz val="8"/>
        <color theme="1"/>
        <rFont val="Arial"/>
        <family val="2"/>
        <charset val="238"/>
      </rPr>
      <t>u</t>
    </r>
  </si>
  <si>
    <r>
      <t>87</t>
    </r>
    <r>
      <rPr>
        <vertAlign val="superscript"/>
        <sz val="8"/>
        <color theme="1"/>
        <rFont val="Arial"/>
        <family val="2"/>
        <charset val="238"/>
      </rPr>
      <t>u</t>
    </r>
  </si>
  <si>
    <r>
      <t>59</t>
    </r>
    <r>
      <rPr>
        <vertAlign val="superscript"/>
        <sz val="8"/>
        <color theme="1"/>
        <rFont val="Arial"/>
        <family val="2"/>
        <charset val="238"/>
      </rPr>
      <t>u</t>
    </r>
  </si>
  <si>
    <r>
      <t>30</t>
    </r>
    <r>
      <rPr>
        <vertAlign val="superscript"/>
        <sz val="8"/>
        <color theme="1"/>
        <rFont val="Arial"/>
        <family val="2"/>
        <charset val="238"/>
      </rPr>
      <t>u</t>
    </r>
  </si>
  <si>
    <r>
      <t>14</t>
    </r>
    <r>
      <rPr>
        <vertAlign val="superscript"/>
        <sz val="8"/>
        <color theme="1"/>
        <rFont val="Arial"/>
        <family val="2"/>
        <charset val="238"/>
      </rPr>
      <t>u</t>
    </r>
  </si>
  <si>
    <r>
      <t>1</t>
    </r>
    <r>
      <rPr>
        <vertAlign val="superscript"/>
        <sz val="8"/>
        <color theme="1"/>
        <rFont val="Arial"/>
        <family val="2"/>
        <charset val="238"/>
      </rPr>
      <t>u</t>
    </r>
  </si>
  <si>
    <r>
      <t>29</t>
    </r>
    <r>
      <rPr>
        <vertAlign val="superscript"/>
        <sz val="8"/>
        <color theme="1"/>
        <rFont val="Arial"/>
        <family val="2"/>
        <charset val="238"/>
      </rPr>
      <t>u</t>
    </r>
  </si>
  <si>
    <r>
      <t>53</t>
    </r>
    <r>
      <rPr>
        <vertAlign val="superscript"/>
        <sz val="8"/>
        <color theme="1"/>
        <rFont val="Arial"/>
        <family val="2"/>
        <charset val="238"/>
      </rPr>
      <t>u</t>
    </r>
  </si>
  <si>
    <r>
      <t>23</t>
    </r>
    <r>
      <rPr>
        <vertAlign val="superscript"/>
        <sz val="8"/>
        <color theme="1"/>
        <rFont val="Arial"/>
        <family val="2"/>
        <charset val="238"/>
      </rPr>
      <t>u</t>
    </r>
  </si>
  <si>
    <r>
      <t>43</t>
    </r>
    <r>
      <rPr>
        <vertAlign val="superscript"/>
        <sz val="8"/>
        <color theme="1"/>
        <rFont val="Arial"/>
        <family val="2"/>
        <charset val="238"/>
      </rPr>
      <t>u</t>
    </r>
  </si>
  <si>
    <r>
      <t>8</t>
    </r>
    <r>
      <rPr>
        <vertAlign val="superscript"/>
        <sz val="8"/>
        <color theme="1"/>
        <rFont val="Arial"/>
        <family val="2"/>
        <charset val="238"/>
      </rPr>
      <t>u</t>
    </r>
  </si>
  <si>
    <r>
      <t>2</t>
    </r>
    <r>
      <rPr>
        <vertAlign val="superscript"/>
        <sz val="8"/>
        <color theme="1"/>
        <rFont val="Arial"/>
        <family val="2"/>
        <charset val="238"/>
      </rPr>
      <t>u</t>
    </r>
  </si>
  <si>
    <r>
      <t>3</t>
    </r>
    <r>
      <rPr>
        <vertAlign val="superscript"/>
        <sz val="8"/>
        <color theme="1"/>
        <rFont val="Arial"/>
        <family val="2"/>
        <charset val="238"/>
      </rPr>
      <t>u</t>
    </r>
  </si>
  <si>
    <r>
      <t>15</t>
    </r>
    <r>
      <rPr>
        <vertAlign val="superscript"/>
        <sz val="8"/>
        <color theme="1"/>
        <rFont val="Arial"/>
        <family val="2"/>
        <charset val="238"/>
      </rPr>
      <t>u</t>
    </r>
  </si>
  <si>
    <r>
      <t>27</t>
    </r>
    <r>
      <rPr>
        <vertAlign val="superscript"/>
        <sz val="8"/>
        <color theme="1"/>
        <rFont val="Arial"/>
        <family val="2"/>
        <charset val="238"/>
      </rPr>
      <t>u</t>
    </r>
  </si>
  <si>
    <r>
      <t>7</t>
    </r>
    <r>
      <rPr>
        <vertAlign val="superscript"/>
        <sz val="8"/>
        <color theme="1"/>
        <rFont val="Arial"/>
        <family val="2"/>
        <charset val="238"/>
      </rPr>
      <t>u</t>
    </r>
  </si>
  <si>
    <r>
      <t>104</t>
    </r>
    <r>
      <rPr>
        <vertAlign val="superscript"/>
        <sz val="8"/>
        <color theme="1"/>
        <rFont val="Arial"/>
        <family val="2"/>
        <charset val="238"/>
      </rPr>
      <t>u</t>
    </r>
  </si>
  <si>
    <r>
      <t>86</t>
    </r>
    <r>
      <rPr>
        <vertAlign val="superscript"/>
        <sz val="8"/>
        <color theme="1"/>
        <rFont val="Arial"/>
        <family val="2"/>
        <charset val="238"/>
      </rPr>
      <t>u</t>
    </r>
  </si>
  <si>
    <r>
      <t>48</t>
    </r>
    <r>
      <rPr>
        <vertAlign val="superscript"/>
        <sz val="8"/>
        <color theme="1"/>
        <rFont val="Arial"/>
        <family val="2"/>
        <charset val="238"/>
      </rPr>
      <t>u</t>
    </r>
  </si>
  <si>
    <r>
      <t>19</t>
    </r>
    <r>
      <rPr>
        <vertAlign val="superscript"/>
        <sz val="8"/>
        <color theme="1"/>
        <rFont val="Arial"/>
        <family val="2"/>
        <charset val="238"/>
      </rPr>
      <t>u</t>
    </r>
  </si>
  <si>
    <r>
      <t>46</t>
    </r>
    <r>
      <rPr>
        <vertAlign val="superscript"/>
        <sz val="8"/>
        <color theme="1"/>
        <rFont val="Arial"/>
        <family val="2"/>
        <charset val="238"/>
      </rPr>
      <t>u</t>
    </r>
  </si>
  <si>
    <r>
      <t>89</t>
    </r>
    <r>
      <rPr>
        <vertAlign val="superscript"/>
        <sz val="8"/>
        <color theme="1"/>
        <rFont val="Arial"/>
        <family val="2"/>
        <charset val="238"/>
      </rPr>
      <t>u</t>
    </r>
  </si>
  <si>
    <r>
      <t>22</t>
    </r>
    <r>
      <rPr>
        <vertAlign val="superscript"/>
        <sz val="8"/>
        <color theme="1"/>
        <rFont val="Arial"/>
        <family val="2"/>
        <charset val="238"/>
      </rPr>
      <t>u</t>
    </r>
  </si>
  <si>
    <r>
      <t>80</t>
    </r>
    <r>
      <rPr>
        <vertAlign val="superscript"/>
        <sz val="8"/>
        <color theme="1"/>
        <rFont val="Arial"/>
        <family val="2"/>
        <charset val="238"/>
      </rPr>
      <t>u</t>
    </r>
  </si>
  <si>
    <r>
      <t>11</t>
    </r>
    <r>
      <rPr>
        <vertAlign val="superscript"/>
        <sz val="8"/>
        <color theme="1"/>
        <rFont val="Arial"/>
        <family val="2"/>
        <charset val="238"/>
      </rPr>
      <t>u</t>
    </r>
  </si>
  <si>
    <r>
      <t>6</t>
    </r>
    <r>
      <rPr>
        <vertAlign val="superscript"/>
        <sz val="8"/>
        <color theme="1"/>
        <rFont val="Arial"/>
        <family val="2"/>
        <charset val="238"/>
      </rPr>
      <t>u</t>
    </r>
  </si>
  <si>
    <r>
      <t>31</t>
    </r>
    <r>
      <rPr>
        <vertAlign val="superscript"/>
        <sz val="8"/>
        <color theme="1"/>
        <rFont val="Arial"/>
        <family val="2"/>
        <charset val="238"/>
      </rPr>
      <t>u</t>
    </r>
  </si>
  <si>
    <r>
      <rPr>
        <sz val="8"/>
        <color rgb="FFFF0000"/>
        <rFont val="Arial"/>
        <family val="2"/>
        <charset val="238"/>
      </rPr>
      <t xml:space="preserve"> </t>
    </r>
    <r>
      <rPr>
        <sz val="8"/>
        <color theme="1"/>
        <rFont val="Arial"/>
        <family val="2"/>
        <charset val="238"/>
      </rPr>
      <t xml:space="preserve">  x̅ </t>
    </r>
    <r>
      <rPr>
        <sz val="8"/>
        <rFont val="Arial"/>
        <family val="2"/>
        <charset val="238"/>
      </rPr>
      <t>– przeciętne dochody w zł</t>
    </r>
    <r>
      <rPr>
        <sz val="8"/>
        <color indexed="63"/>
        <rFont val="Arial"/>
        <family val="2"/>
        <charset val="238"/>
      </rPr>
      <t xml:space="preserve">
         </t>
    </r>
    <r>
      <rPr>
        <sz val="8"/>
        <color theme="1" tint="0.34998626667073579"/>
        <rFont val="Arial"/>
        <family val="2"/>
        <charset val="238"/>
      </rPr>
      <t>average income in zlotys</t>
    </r>
    <r>
      <rPr>
        <sz val="8"/>
        <color indexed="63"/>
        <rFont val="Arial"/>
        <family val="2"/>
        <charset val="238"/>
      </rPr>
      <t xml:space="preserve">
</t>
    </r>
    <r>
      <rPr>
        <sz val="8"/>
        <color theme="1"/>
        <rFont val="Arial"/>
        <family val="2"/>
        <charset val="238"/>
      </rPr>
      <t>AE – </t>
    </r>
    <r>
      <rPr>
        <sz val="8"/>
        <rFont val="Arial"/>
        <family val="2"/>
        <charset val="238"/>
      </rPr>
      <t>błąd bezwzględny w zł</t>
    </r>
    <r>
      <rPr>
        <sz val="8"/>
        <color indexed="63"/>
        <rFont val="Arial"/>
        <family val="2"/>
        <charset val="238"/>
      </rPr>
      <t xml:space="preserve">
         </t>
    </r>
    <r>
      <rPr>
        <sz val="8"/>
        <color theme="1" tint="0.34998626667073579"/>
        <rFont val="Arial"/>
        <family val="2"/>
        <charset val="238"/>
      </rPr>
      <t>absolute error in zlotys</t>
    </r>
    <r>
      <rPr>
        <sz val="8"/>
        <color indexed="63"/>
        <rFont val="Arial"/>
        <family val="2"/>
        <charset val="238"/>
      </rPr>
      <t xml:space="preserve">
</t>
    </r>
    <r>
      <rPr>
        <sz val="8"/>
        <color theme="1"/>
        <rFont val="Arial"/>
        <family val="2"/>
        <charset val="238"/>
      </rPr>
      <t>RE –</t>
    </r>
    <r>
      <rPr>
        <sz val="8"/>
        <rFont val="Arial"/>
        <family val="2"/>
        <charset val="238"/>
      </rPr>
      <t> błąd względny w %</t>
    </r>
    <r>
      <rPr>
        <sz val="8"/>
        <color indexed="63"/>
        <rFont val="Arial"/>
        <family val="2"/>
        <charset val="238"/>
      </rPr>
      <t xml:space="preserve">
         </t>
    </r>
    <r>
      <rPr>
        <sz val="8"/>
        <color theme="1" tint="0.34998626667073579"/>
        <rFont val="Arial"/>
        <family val="2"/>
        <charset val="238"/>
      </rPr>
      <t>relative error in %</t>
    </r>
  </si>
  <si>
    <r>
      <rPr>
        <sz val="8"/>
        <color rgb="FFFF0000"/>
        <rFont val="Arial"/>
        <family val="2"/>
        <charset val="238"/>
      </rPr>
      <t xml:space="preserve"> </t>
    </r>
    <r>
      <rPr>
        <sz val="8"/>
        <color theme="1"/>
        <rFont val="Arial"/>
        <family val="2"/>
        <charset val="238"/>
      </rPr>
      <t xml:space="preserve">  x̅ </t>
    </r>
    <r>
      <rPr>
        <sz val="8"/>
        <rFont val="Arial"/>
        <family val="2"/>
        <charset val="238"/>
      </rPr>
      <t>– przeciętne dochody w zł</t>
    </r>
    <r>
      <rPr>
        <sz val="8"/>
        <color indexed="63"/>
        <rFont val="Arial"/>
        <family val="2"/>
        <charset val="238"/>
      </rPr>
      <t xml:space="preserve">
         </t>
    </r>
    <r>
      <rPr>
        <sz val="8"/>
        <color theme="1" tint="0.34998626667073579"/>
        <rFont val="Arial"/>
        <family val="2"/>
        <charset val="238"/>
      </rPr>
      <t>average income in zlotys</t>
    </r>
    <r>
      <rPr>
        <sz val="8"/>
        <color indexed="63"/>
        <rFont val="Arial"/>
        <family val="2"/>
        <charset val="238"/>
      </rPr>
      <t xml:space="preserve">
</t>
    </r>
    <r>
      <rPr>
        <sz val="8"/>
        <color theme="1"/>
        <rFont val="Arial"/>
        <family val="2"/>
        <charset val="238"/>
      </rPr>
      <t>AE </t>
    </r>
    <r>
      <rPr>
        <sz val="8"/>
        <rFont val="Arial"/>
        <family val="2"/>
        <charset val="238"/>
      </rPr>
      <t>– błąd bezwzględny w zł</t>
    </r>
    <r>
      <rPr>
        <sz val="8"/>
        <color indexed="63"/>
        <rFont val="Arial"/>
        <family val="2"/>
        <charset val="238"/>
      </rPr>
      <t xml:space="preserve">
         </t>
    </r>
    <r>
      <rPr>
        <sz val="8"/>
        <color theme="1" tint="0.34998626667073579"/>
        <rFont val="Arial"/>
        <family val="2"/>
        <charset val="238"/>
      </rPr>
      <t>absolute error in zlotys</t>
    </r>
    <r>
      <rPr>
        <sz val="8"/>
        <color indexed="63"/>
        <rFont val="Arial"/>
        <family val="2"/>
        <charset val="238"/>
      </rPr>
      <t xml:space="preserve">
</t>
    </r>
    <r>
      <rPr>
        <sz val="8"/>
        <color theme="1"/>
        <rFont val="Arial"/>
        <family val="2"/>
        <charset val="238"/>
      </rPr>
      <t>RE </t>
    </r>
    <r>
      <rPr>
        <sz val="8"/>
        <rFont val="Arial"/>
        <family val="2"/>
        <charset val="238"/>
      </rPr>
      <t>– błąd względny w %</t>
    </r>
    <r>
      <rPr>
        <sz val="8"/>
        <color indexed="63"/>
        <rFont val="Arial"/>
        <family val="2"/>
        <charset val="238"/>
      </rPr>
      <t xml:space="preserve">
         </t>
    </r>
    <r>
      <rPr>
        <sz val="8"/>
        <color theme="1" tint="0.34998626667073579"/>
        <rFont val="Arial"/>
        <family val="2"/>
        <charset val="238"/>
      </rPr>
      <t>relative error in %</t>
    </r>
  </si>
  <si>
    <r>
      <t>21</t>
    </r>
    <r>
      <rPr>
        <vertAlign val="superscript"/>
        <sz val="8"/>
        <color theme="1"/>
        <rFont val="Arial"/>
        <family val="2"/>
        <charset val="238"/>
      </rPr>
      <t>u</t>
    </r>
  </si>
  <si>
    <r>
      <rPr>
        <sz val="8"/>
        <color theme="1"/>
        <rFont val="Arial"/>
        <family val="2"/>
        <charset val="238"/>
      </rPr>
      <t xml:space="preserve">   x̅ –</t>
    </r>
    <r>
      <rPr>
        <sz val="8"/>
        <rFont val="Arial"/>
        <family val="2"/>
        <charset val="238"/>
      </rPr>
      <t> przeciętne dochody w zł</t>
    </r>
    <r>
      <rPr>
        <sz val="8"/>
        <color indexed="63"/>
        <rFont val="Arial"/>
        <family val="2"/>
        <charset val="238"/>
      </rPr>
      <t xml:space="preserve">
         </t>
    </r>
    <r>
      <rPr>
        <sz val="8"/>
        <color theme="1" tint="0.34998626667073579"/>
        <rFont val="Arial"/>
        <family val="2"/>
        <charset val="238"/>
      </rPr>
      <t>average income in zlotys</t>
    </r>
    <r>
      <rPr>
        <sz val="8"/>
        <color indexed="63"/>
        <rFont val="Arial"/>
        <family val="2"/>
        <charset val="238"/>
      </rPr>
      <t xml:space="preserve">
</t>
    </r>
    <r>
      <rPr>
        <sz val="8"/>
        <color theme="1"/>
        <rFont val="Arial"/>
        <family val="2"/>
        <charset val="238"/>
      </rPr>
      <t>AE –</t>
    </r>
    <r>
      <rPr>
        <sz val="8"/>
        <rFont val="Arial"/>
        <family val="2"/>
        <charset val="238"/>
      </rPr>
      <t> błąd bezwzględny w zł</t>
    </r>
    <r>
      <rPr>
        <sz val="8"/>
        <color indexed="63"/>
        <rFont val="Arial"/>
        <family val="2"/>
        <charset val="238"/>
      </rPr>
      <t xml:space="preserve">
         </t>
    </r>
    <r>
      <rPr>
        <sz val="8"/>
        <color theme="1" tint="0.34998626667073579"/>
        <rFont val="Arial"/>
        <family val="2"/>
        <charset val="238"/>
      </rPr>
      <t>absolute error in zlotys</t>
    </r>
    <r>
      <rPr>
        <sz val="8"/>
        <color indexed="63"/>
        <rFont val="Arial"/>
        <family val="2"/>
        <charset val="238"/>
      </rPr>
      <t xml:space="preserve">
</t>
    </r>
    <r>
      <rPr>
        <sz val="8"/>
        <color theme="1"/>
        <rFont val="Arial"/>
        <family val="2"/>
        <charset val="238"/>
      </rPr>
      <t>RE –</t>
    </r>
    <r>
      <rPr>
        <sz val="8"/>
        <rFont val="Arial"/>
        <family val="2"/>
        <charset val="238"/>
      </rPr>
      <t> błąd względny w %</t>
    </r>
    <r>
      <rPr>
        <sz val="8"/>
        <color indexed="63"/>
        <rFont val="Arial"/>
        <family val="2"/>
        <charset val="238"/>
      </rPr>
      <t xml:space="preserve">
         </t>
    </r>
    <r>
      <rPr>
        <sz val="8"/>
        <color theme="1" tint="0.34998626667073579"/>
        <rFont val="Arial"/>
        <family val="2"/>
        <charset val="238"/>
      </rPr>
      <t>relative error in %</t>
    </r>
  </si>
  <si>
    <r>
      <rPr>
        <sz val="8"/>
        <color rgb="FFFF0000"/>
        <rFont val="Arial"/>
        <family val="2"/>
        <charset val="238"/>
      </rPr>
      <t xml:space="preserve"> </t>
    </r>
    <r>
      <rPr>
        <sz val="8"/>
        <color theme="1"/>
        <rFont val="Arial"/>
        <family val="2"/>
        <charset val="238"/>
      </rPr>
      <t xml:space="preserve">  x̅ </t>
    </r>
    <r>
      <rPr>
        <sz val="8"/>
        <rFont val="Arial"/>
        <family val="2"/>
        <charset val="238"/>
      </rPr>
      <t>– przeciętne dochody w zł</t>
    </r>
    <r>
      <rPr>
        <sz val="8"/>
        <color indexed="63"/>
        <rFont val="Arial"/>
        <family val="2"/>
        <charset val="238"/>
      </rPr>
      <t xml:space="preserve">
         </t>
    </r>
    <r>
      <rPr>
        <sz val="8"/>
        <color theme="1" tint="0.34998626667073579"/>
        <rFont val="Arial"/>
        <family val="2"/>
        <charset val="238"/>
      </rPr>
      <t>average income in zlotys</t>
    </r>
    <r>
      <rPr>
        <sz val="8"/>
        <color indexed="63"/>
        <rFont val="Arial"/>
        <family val="2"/>
        <charset val="238"/>
      </rPr>
      <t xml:space="preserve">
</t>
    </r>
    <r>
      <rPr>
        <sz val="8"/>
        <color theme="1"/>
        <rFont val="Arial"/>
        <family val="2"/>
        <charset val="238"/>
      </rPr>
      <t>AE –</t>
    </r>
    <r>
      <rPr>
        <sz val="8"/>
        <rFont val="Arial"/>
        <family val="2"/>
        <charset val="238"/>
      </rPr>
      <t> błąd bezwzględny w zł</t>
    </r>
    <r>
      <rPr>
        <sz val="8"/>
        <color indexed="63"/>
        <rFont val="Arial"/>
        <family val="2"/>
        <charset val="238"/>
      </rPr>
      <t xml:space="preserve">
         </t>
    </r>
    <r>
      <rPr>
        <sz val="8"/>
        <color theme="1" tint="0.34998626667073579"/>
        <rFont val="Arial"/>
        <family val="2"/>
        <charset val="238"/>
      </rPr>
      <t>absolute error in zlotys</t>
    </r>
    <r>
      <rPr>
        <sz val="8"/>
        <color indexed="63"/>
        <rFont val="Arial"/>
        <family val="2"/>
        <charset val="238"/>
      </rPr>
      <t xml:space="preserve">
</t>
    </r>
    <r>
      <rPr>
        <sz val="8"/>
        <color theme="1"/>
        <rFont val="Arial"/>
        <family val="2"/>
        <charset val="238"/>
      </rPr>
      <t>RE </t>
    </r>
    <r>
      <rPr>
        <sz val="8"/>
        <rFont val="Arial"/>
        <family val="2"/>
        <charset val="238"/>
      </rPr>
      <t>– błąd względny w %</t>
    </r>
    <r>
      <rPr>
        <sz val="8"/>
        <color indexed="63"/>
        <rFont val="Arial"/>
        <family val="2"/>
        <charset val="238"/>
      </rPr>
      <t xml:space="preserve">
         </t>
    </r>
    <r>
      <rPr>
        <sz val="8"/>
        <color theme="1" tint="0.34998626667073579"/>
        <rFont val="Arial"/>
        <family val="2"/>
        <charset val="238"/>
      </rPr>
      <t>relative error in %</t>
    </r>
  </si>
  <si>
    <r>
      <t>57</t>
    </r>
    <r>
      <rPr>
        <vertAlign val="superscript"/>
        <sz val="8"/>
        <color theme="1"/>
        <rFont val="Arial"/>
        <family val="2"/>
        <charset val="238"/>
      </rPr>
      <t>u</t>
    </r>
  </si>
  <si>
    <r>
      <t>70</t>
    </r>
    <r>
      <rPr>
        <vertAlign val="superscript"/>
        <sz val="8"/>
        <color theme="1"/>
        <rFont val="Arial"/>
        <family val="2"/>
        <charset val="238"/>
      </rPr>
      <t>u</t>
    </r>
  </si>
  <si>
    <r>
      <t>79</t>
    </r>
    <r>
      <rPr>
        <vertAlign val="superscript"/>
        <sz val="8"/>
        <color theme="1"/>
        <rFont val="Arial"/>
        <family val="2"/>
        <charset val="238"/>
      </rPr>
      <t>u</t>
    </r>
  </si>
  <si>
    <r>
      <t>99</t>
    </r>
    <r>
      <rPr>
        <vertAlign val="superscript"/>
        <sz val="8"/>
        <color theme="1"/>
        <rFont val="Arial"/>
        <family val="2"/>
        <charset val="238"/>
      </rPr>
      <t>u</t>
    </r>
  </si>
  <si>
    <r>
      <t>33</t>
    </r>
    <r>
      <rPr>
        <vertAlign val="superscript"/>
        <sz val="8"/>
        <color theme="1"/>
        <rFont val="Arial"/>
        <family val="2"/>
        <charset val="238"/>
      </rPr>
      <t>u</t>
    </r>
  </si>
  <si>
    <r>
      <t>51</t>
    </r>
    <r>
      <rPr>
        <vertAlign val="superscript"/>
        <sz val="8"/>
        <color theme="1"/>
        <rFont val="Arial"/>
        <family val="2"/>
        <charset val="238"/>
      </rPr>
      <t>u</t>
    </r>
  </si>
  <si>
    <r>
      <t>264</t>
    </r>
    <r>
      <rPr>
        <vertAlign val="superscript"/>
        <sz val="8"/>
        <color theme="1"/>
        <rFont val="Arial"/>
        <family val="2"/>
        <charset val="238"/>
      </rPr>
      <t>u</t>
    </r>
  </si>
  <si>
    <r>
      <t>190</t>
    </r>
    <r>
      <rPr>
        <vertAlign val="superscript"/>
        <sz val="8"/>
        <color theme="1"/>
        <rFont val="Arial"/>
        <family val="2"/>
        <charset val="238"/>
      </rPr>
      <t>u</t>
    </r>
  </si>
  <si>
    <r>
      <t>64</t>
    </r>
    <r>
      <rPr>
        <vertAlign val="superscript"/>
        <sz val="8"/>
        <color theme="1"/>
        <rFont val="Arial"/>
        <family val="2"/>
        <charset val="238"/>
      </rPr>
      <t>u</t>
    </r>
  </si>
  <si>
    <r>
      <t>58</t>
    </r>
    <r>
      <rPr>
        <vertAlign val="superscript"/>
        <sz val="8"/>
        <color theme="1"/>
        <rFont val="Arial"/>
        <family val="2"/>
        <charset val="238"/>
      </rPr>
      <t>u</t>
    </r>
  </si>
  <si>
    <r>
      <t>28</t>
    </r>
    <r>
      <rPr>
        <vertAlign val="superscript"/>
        <sz val="8"/>
        <color theme="1"/>
        <rFont val="Arial"/>
        <family val="2"/>
        <charset val="238"/>
      </rPr>
      <t>u</t>
    </r>
  </si>
  <si>
    <r>
      <t>44</t>
    </r>
    <r>
      <rPr>
        <vertAlign val="superscript"/>
        <sz val="8"/>
        <color theme="1"/>
        <rFont val="Arial"/>
        <family val="2"/>
        <charset val="238"/>
      </rPr>
      <t>u</t>
    </r>
  </si>
  <si>
    <r>
      <t>100</t>
    </r>
    <r>
      <rPr>
        <vertAlign val="superscript"/>
        <sz val="8"/>
        <color theme="1"/>
        <rFont val="Arial"/>
        <family val="2"/>
        <charset val="238"/>
      </rPr>
      <t>u</t>
    </r>
  </si>
  <si>
    <r>
      <t>32</t>
    </r>
    <r>
      <rPr>
        <vertAlign val="superscript"/>
        <sz val="8"/>
        <color theme="1"/>
        <rFont val="Arial"/>
        <family val="2"/>
        <charset val="238"/>
      </rPr>
      <t>u</t>
    </r>
  </si>
  <si>
    <r>
      <t>62</t>
    </r>
    <r>
      <rPr>
        <vertAlign val="superscript"/>
        <sz val="8"/>
        <color theme="1"/>
        <rFont val="Arial"/>
        <family val="2"/>
        <charset val="238"/>
      </rPr>
      <t>u</t>
    </r>
  </si>
  <si>
    <r>
      <t>52</t>
    </r>
    <r>
      <rPr>
        <vertAlign val="superscript"/>
        <sz val="8"/>
        <color theme="1"/>
        <rFont val="Arial"/>
        <family val="2"/>
        <charset val="238"/>
      </rPr>
      <t>u</t>
    </r>
  </si>
  <si>
    <r>
      <t>175</t>
    </r>
    <r>
      <rPr>
        <vertAlign val="superscript"/>
        <sz val="8"/>
        <color theme="1"/>
        <rFont val="Arial"/>
        <family val="2"/>
        <charset val="238"/>
      </rPr>
      <t>u</t>
    </r>
  </si>
  <si>
    <r>
      <t>108</t>
    </r>
    <r>
      <rPr>
        <vertAlign val="superscript"/>
        <sz val="8"/>
        <color theme="1"/>
        <rFont val="Arial"/>
        <family val="2"/>
        <charset val="238"/>
      </rPr>
      <t>u</t>
    </r>
  </si>
  <si>
    <r>
      <t>444</t>
    </r>
    <r>
      <rPr>
        <vertAlign val="superscript"/>
        <sz val="8"/>
        <color theme="1"/>
        <rFont val="Arial"/>
        <family val="2"/>
        <charset val="238"/>
      </rPr>
      <t>u</t>
    </r>
  </si>
  <si>
    <r>
      <t>26</t>
    </r>
    <r>
      <rPr>
        <vertAlign val="superscript"/>
        <sz val="8"/>
        <color theme="1"/>
        <rFont val="Arial"/>
        <family val="2"/>
        <charset val="238"/>
      </rPr>
      <t>u</t>
    </r>
  </si>
  <si>
    <r>
      <t>98</t>
    </r>
    <r>
      <rPr>
        <vertAlign val="superscript"/>
        <sz val="8"/>
        <color theme="1"/>
        <rFont val="Arial"/>
        <family val="2"/>
        <charset val="238"/>
      </rPr>
      <t>u</t>
    </r>
  </si>
  <si>
    <r>
      <t>40</t>
    </r>
    <r>
      <rPr>
        <vertAlign val="superscript"/>
        <sz val="8"/>
        <color theme="1"/>
        <rFont val="Arial"/>
        <family val="2"/>
        <charset val="238"/>
      </rPr>
      <t>u</t>
    </r>
  </si>
  <si>
    <r>
      <t>47</t>
    </r>
    <r>
      <rPr>
        <vertAlign val="superscript"/>
        <sz val="8"/>
        <color theme="1"/>
        <rFont val="Arial"/>
        <family val="2"/>
        <charset val="238"/>
      </rPr>
      <t>u</t>
    </r>
  </si>
  <si>
    <r>
      <t>24</t>
    </r>
    <r>
      <rPr>
        <vertAlign val="superscript"/>
        <sz val="8"/>
        <color theme="1"/>
        <rFont val="Arial"/>
        <family val="2"/>
        <charset val="238"/>
      </rPr>
      <t>u</t>
    </r>
  </si>
  <si>
    <r>
      <t>16</t>
    </r>
    <r>
      <rPr>
        <vertAlign val="superscript"/>
        <sz val="8"/>
        <color theme="1"/>
        <rFont val="Arial"/>
        <family val="2"/>
        <charset val="238"/>
      </rPr>
      <t>u</t>
    </r>
  </si>
  <si>
    <r>
      <t>60</t>
    </r>
    <r>
      <rPr>
        <vertAlign val="superscript"/>
        <sz val="8"/>
        <color theme="1"/>
        <rFont val="Arial"/>
        <family val="2"/>
        <charset val="238"/>
      </rPr>
      <t>u</t>
    </r>
  </si>
  <si>
    <r>
      <t>61</t>
    </r>
    <r>
      <rPr>
        <vertAlign val="superscript"/>
        <sz val="8"/>
        <color theme="1"/>
        <rFont val="Arial"/>
        <family val="2"/>
        <charset val="238"/>
      </rPr>
      <t>u</t>
    </r>
  </si>
  <si>
    <r>
      <t>72</t>
    </r>
    <r>
      <rPr>
        <vertAlign val="superscript"/>
        <sz val="8"/>
        <color theme="1"/>
        <rFont val="Arial"/>
        <family val="2"/>
        <charset val="238"/>
      </rPr>
      <t>u</t>
    </r>
  </si>
  <si>
    <r>
      <t>110</t>
    </r>
    <r>
      <rPr>
        <vertAlign val="superscript"/>
        <sz val="8"/>
        <color theme="1"/>
        <rFont val="Arial"/>
        <family val="2"/>
        <charset val="238"/>
      </rPr>
      <t>u</t>
    </r>
  </si>
  <si>
    <r>
      <t>12</t>
    </r>
    <r>
      <rPr>
        <vertAlign val="superscript"/>
        <sz val="8"/>
        <color theme="1"/>
        <rFont val="Arial"/>
        <family val="2"/>
        <charset val="238"/>
      </rPr>
      <t>u</t>
    </r>
  </si>
  <si>
    <r>
      <t>50</t>
    </r>
    <r>
      <rPr>
        <vertAlign val="superscript"/>
        <sz val="8"/>
        <color theme="1"/>
        <rFont val="Arial"/>
        <family val="2"/>
        <charset val="238"/>
      </rPr>
      <t>u</t>
    </r>
  </si>
  <si>
    <r>
      <t>91</t>
    </r>
    <r>
      <rPr>
        <vertAlign val="superscript"/>
        <sz val="8"/>
        <color theme="1"/>
        <rFont val="Arial"/>
        <family val="2"/>
        <charset val="238"/>
      </rPr>
      <t>u</t>
    </r>
  </si>
  <si>
    <r>
      <t>106</t>
    </r>
    <r>
      <rPr>
        <vertAlign val="superscript"/>
        <sz val="8"/>
        <color theme="1"/>
        <rFont val="Arial"/>
        <family val="2"/>
        <charset val="238"/>
      </rPr>
      <t>u</t>
    </r>
  </si>
  <si>
    <r>
      <t>37</t>
    </r>
    <r>
      <rPr>
        <vertAlign val="superscript"/>
        <sz val="8"/>
        <color theme="1"/>
        <rFont val="Arial"/>
        <family val="2"/>
        <charset val="238"/>
      </rPr>
      <t>u</t>
    </r>
  </si>
  <si>
    <r>
      <t>45</t>
    </r>
    <r>
      <rPr>
        <vertAlign val="superscript"/>
        <sz val="8"/>
        <color theme="1"/>
        <rFont val="Arial"/>
        <family val="2"/>
        <charset val="238"/>
      </rPr>
      <t>u</t>
    </r>
  </si>
  <si>
    <r>
      <t>74</t>
    </r>
    <r>
      <rPr>
        <vertAlign val="superscript"/>
        <sz val="8"/>
        <color theme="1"/>
        <rFont val="Arial"/>
        <family val="2"/>
        <charset val="238"/>
      </rPr>
      <t>u</t>
    </r>
  </si>
  <si>
    <r>
      <t>223</t>
    </r>
    <r>
      <rPr>
        <vertAlign val="superscript"/>
        <sz val="8"/>
        <color theme="1"/>
        <rFont val="Arial"/>
        <family val="2"/>
        <charset val="238"/>
      </rPr>
      <t>u</t>
    </r>
  </si>
  <si>
    <r>
      <t>103</t>
    </r>
    <r>
      <rPr>
        <vertAlign val="superscript"/>
        <sz val="8"/>
        <color theme="1"/>
        <rFont val="Arial"/>
        <family val="2"/>
        <charset val="238"/>
      </rPr>
      <t>u</t>
    </r>
  </si>
  <si>
    <r>
      <t>41</t>
    </r>
    <r>
      <rPr>
        <vertAlign val="superscript"/>
        <sz val="8"/>
        <color theme="1"/>
        <rFont val="Arial"/>
        <family val="2"/>
        <charset val="238"/>
      </rPr>
      <t>u</t>
    </r>
  </si>
  <si>
    <r>
      <t>36</t>
    </r>
    <r>
      <rPr>
        <vertAlign val="superscript"/>
        <sz val="8"/>
        <color theme="1"/>
        <rFont val="Arial"/>
        <family val="2"/>
        <charset val="238"/>
      </rPr>
      <t>u</t>
    </r>
  </si>
  <si>
    <r>
      <t>56</t>
    </r>
    <r>
      <rPr>
        <vertAlign val="superscript"/>
        <sz val="8"/>
        <color theme="1"/>
        <rFont val="Arial"/>
        <family val="2"/>
        <charset val="238"/>
      </rPr>
      <t>u</t>
    </r>
  </si>
  <si>
    <r>
      <t>128</t>
    </r>
    <r>
      <rPr>
        <vertAlign val="superscript"/>
        <sz val="8"/>
        <color theme="1"/>
        <rFont val="Arial"/>
        <family val="2"/>
        <charset val="238"/>
      </rPr>
      <t>u</t>
    </r>
  </si>
  <si>
    <r>
      <t>320</t>
    </r>
    <r>
      <rPr>
        <vertAlign val="superscript"/>
        <sz val="8"/>
        <color theme="1"/>
        <rFont val="Arial"/>
        <family val="2"/>
        <charset val="238"/>
      </rPr>
      <t>u</t>
    </r>
  </si>
  <si>
    <r>
      <t>20</t>
    </r>
    <r>
      <rPr>
        <vertAlign val="superscript"/>
        <sz val="8"/>
        <color theme="1"/>
        <rFont val="Arial"/>
        <family val="2"/>
        <charset val="238"/>
      </rPr>
      <t>u</t>
    </r>
  </si>
  <si>
    <t>Wybrane wskaźniki spójności społecznej w oparciu o badanie EU‑SILC 2024</t>
  </si>
  <si>
    <t>Selected social cohesion indicators based on EU-SILC 2024</t>
  </si>
  <si>
    <t>Wybrane wskaźniki spójności społecznej według klasy miejscowości, makroregionów (NUTS 1) i regionów (NUTS 2) w oparciu o badanie EU‑SILC 2024</t>
  </si>
  <si>
    <t>Selected social cohesion indicators by class of locality, macroregions (NUTS 1) and regions (NUTS 2) based on EU-SILC 2024</t>
  </si>
  <si>
    <r>
      <rPr>
        <sz val="8"/>
        <color theme="1"/>
        <rFont val="Arial"/>
        <family val="2"/>
        <charset val="238"/>
      </rPr>
      <t>WYSZCZEGÓLNIENIE</t>
    </r>
    <r>
      <rPr>
        <sz val="8"/>
        <color theme="1" tint="0.34998626667073579"/>
        <rFont val="Arial"/>
        <family val="2"/>
        <charset val="238"/>
      </rPr>
      <t xml:space="preserve">
SPECIFICATION</t>
    </r>
  </si>
  <si>
    <r>
      <rPr>
        <sz val="8"/>
        <color theme="1"/>
        <rFont val="Arial"/>
        <family val="2"/>
        <charset val="238"/>
      </rPr>
      <t>WYSZCZEGÓLNIENIE</t>
    </r>
    <r>
      <rPr>
        <sz val="8"/>
        <color rgb="FF000000"/>
        <rFont val="Arial"/>
        <family val="2"/>
        <charset val="238"/>
      </rPr>
      <t xml:space="preserve">
</t>
    </r>
    <r>
      <rPr>
        <sz val="8"/>
        <color theme="1" tint="0.34998626667073579"/>
        <rFont val="Arial"/>
        <family val="2"/>
        <charset val="238"/>
      </rPr>
      <t>SPECIFICATION</t>
    </r>
  </si>
  <si>
    <r>
      <rPr>
        <sz val="8"/>
        <rFont val="Arial"/>
        <family val="2"/>
        <charset val="238"/>
      </rPr>
      <t>WYSZCZEGÓLNIENIE</t>
    </r>
    <r>
      <rPr>
        <sz val="8"/>
        <color theme="1" tint="0.34998626667073579"/>
        <rFont val="Arial"/>
        <family val="2"/>
        <charset val="238"/>
      </rPr>
      <t xml:space="preserve">
SPECIFICATION</t>
    </r>
  </si>
  <si>
    <r>
      <t xml:space="preserve">Ocena stanu zdrowia
</t>
    </r>
    <r>
      <rPr>
        <sz val="8"/>
        <color theme="1" tint="0.34998626667073579"/>
        <rFont val="Arial"/>
        <family val="2"/>
        <charset val="238"/>
      </rPr>
      <t>Health assessment</t>
    </r>
  </si>
  <si>
    <r>
      <t>0,3</t>
    </r>
    <r>
      <rPr>
        <b/>
        <vertAlign val="superscript"/>
        <sz val="8"/>
        <color theme="1"/>
        <rFont val="Arial"/>
        <family val="2"/>
        <charset val="238"/>
      </rPr>
      <t>u</t>
    </r>
  </si>
  <si>
    <r>
      <t>1,3</t>
    </r>
    <r>
      <rPr>
        <vertAlign val="superscript"/>
        <sz val="8"/>
        <color rgb="FF000000"/>
        <rFont val="Arial"/>
        <family val="2"/>
        <charset val="238"/>
      </rPr>
      <t>u</t>
    </r>
  </si>
  <si>
    <t>Chłopcy</t>
  </si>
  <si>
    <t>Boys</t>
  </si>
  <si>
    <t>Dziewczynki</t>
  </si>
  <si>
    <t>Girls</t>
  </si>
  <si>
    <r>
      <t xml:space="preserve">Ograniczenia zdolności do wykonywania czynności 
</t>
    </r>
    <r>
      <rPr>
        <sz val="8"/>
        <color theme="1" tint="0.34998626667073579"/>
        <rFont val="Arial"/>
        <family val="2"/>
        <charset val="238"/>
      </rPr>
      <t>Limitation in activities</t>
    </r>
  </si>
  <si>
    <r>
      <t xml:space="preserve">występują ograniczenia
</t>
    </r>
    <r>
      <rPr>
        <sz val="8"/>
        <color theme="1" tint="0.34998626667073579"/>
        <rFont val="Arial"/>
        <family val="2"/>
        <charset val="238"/>
      </rPr>
      <t xml:space="preserve">there is a limitation </t>
    </r>
  </si>
  <si>
    <r>
      <t xml:space="preserve">brak ograniczeń
</t>
    </r>
    <r>
      <rPr>
        <sz val="8"/>
        <color theme="1" tint="0.34998626667073579"/>
        <rFont val="Arial"/>
        <family val="2"/>
        <charset val="238"/>
      </rPr>
      <t>no restrictions</t>
    </r>
  </si>
  <si>
    <r>
      <t xml:space="preserve">razem
</t>
    </r>
    <r>
      <rPr>
        <sz val="8"/>
        <color theme="1" tint="0.34998626667073579"/>
        <rFont val="Arial"/>
        <family val="2"/>
        <charset val="238"/>
      </rPr>
      <t>together</t>
    </r>
  </si>
  <si>
    <r>
      <t xml:space="preserve">stopień ograniczeń
</t>
    </r>
    <r>
      <rPr>
        <sz val="8"/>
        <color theme="1" tint="0.34998626667073579"/>
        <rFont val="Arial"/>
        <family val="2"/>
        <charset val="238"/>
      </rPr>
      <t>level of limitation</t>
    </r>
  </si>
  <si>
    <r>
      <t>1,6</t>
    </r>
    <r>
      <rPr>
        <vertAlign val="superscript"/>
        <sz val="8"/>
        <color rgb="FF000000"/>
        <rFont val="Arial"/>
        <family val="2"/>
        <charset val="238"/>
      </rPr>
      <t>u</t>
    </r>
  </si>
  <si>
    <r>
      <t>1,5</t>
    </r>
    <r>
      <rPr>
        <vertAlign val="superscript"/>
        <sz val="8"/>
        <color rgb="FF000000"/>
        <rFont val="Arial"/>
        <family val="2"/>
        <charset val="238"/>
      </rPr>
      <t>u</t>
    </r>
  </si>
  <si>
    <r>
      <t xml:space="preserve">Wystąpienie potrzeb w zakresie 
</t>
    </r>
    <r>
      <rPr>
        <sz val="8"/>
        <color theme="1" tint="0.34998626667073579"/>
        <rFont val="Arial"/>
        <family val="2"/>
        <charset val="238"/>
      </rPr>
      <t>The occurrence of the needs in terms of</t>
    </r>
  </si>
  <si>
    <r>
      <t xml:space="preserve">leczenia lub badania 
u dentysty lub ortodonty 
</t>
    </r>
    <r>
      <rPr>
        <sz val="8"/>
        <color theme="1" tint="0.34998626667073579"/>
        <rFont val="Arial"/>
        <family val="2"/>
        <charset val="238"/>
      </rPr>
      <t>treatment or examination 
by dentist or orthodontist</t>
    </r>
  </si>
  <si>
    <r>
      <t xml:space="preserve">co najmniej raz 
wystąpiła taka 
potrzeba 
</t>
    </r>
    <r>
      <rPr>
        <sz val="8"/>
        <color theme="1" tint="0.34998626667073579"/>
        <rFont val="Arial"/>
        <family val="2"/>
        <charset val="238"/>
      </rPr>
      <t>such a need 
occurred 
at least once</t>
    </r>
  </si>
  <si>
    <r>
      <t xml:space="preserve">nie było takiej 
potrzeby 
</t>
    </r>
    <r>
      <rPr>
        <sz val="8"/>
        <color theme="1" tint="0.34998626667073579"/>
        <rFont val="Arial"/>
        <family val="2"/>
        <charset val="238"/>
      </rPr>
      <t>no such need</t>
    </r>
  </si>
  <si>
    <t xml:space="preserve">Gospodarstwa domowe: </t>
  </si>
  <si>
    <t>Households:</t>
  </si>
  <si>
    <t>z 1 dzieckiem</t>
  </si>
  <si>
    <t>with one child</t>
  </si>
  <si>
    <t>z 2 dzieci</t>
  </si>
  <si>
    <t>with 2 children</t>
  </si>
  <si>
    <t>z 3 dzieci i więcej</t>
  </si>
  <si>
    <t>with 3 or more children</t>
  </si>
  <si>
    <t>Dzieci zagrożone ubóstwem lub wykluczeniem społecznym:</t>
  </si>
  <si>
    <t>Children at risk of poverty or social exclusion:</t>
  </si>
  <si>
    <r>
      <t xml:space="preserve">Zaspokojenie potrzeb w zakresie 
</t>
    </r>
    <r>
      <rPr>
        <sz val="8"/>
        <color theme="1" tint="0.34998626667073579"/>
        <rFont val="Arial"/>
        <family val="2"/>
        <charset val="238"/>
      </rPr>
      <t xml:space="preserve">Meeting the needs with regard to </t>
    </r>
  </si>
  <si>
    <r>
      <t xml:space="preserve">leczenia lub badania 
</t>
    </r>
    <r>
      <rPr>
        <sz val="8"/>
        <color theme="1" tint="0.34998626667073579"/>
        <rFont val="Arial"/>
        <family val="2"/>
        <charset val="238"/>
      </rPr>
      <t>treatment or examination</t>
    </r>
  </si>
  <si>
    <r>
      <t xml:space="preserve">za każdym razem 
</t>
    </r>
    <r>
      <rPr>
        <sz val="8"/>
        <color theme="1" tint="0.34998626667073579"/>
        <rFont val="Arial"/>
        <family val="2"/>
        <charset val="238"/>
      </rPr>
      <t>every time</t>
    </r>
  </si>
  <si>
    <r>
      <t xml:space="preserve">raz nie zaspokojono 
potrzeby
</t>
    </r>
    <r>
      <rPr>
        <sz val="8"/>
        <color theme="1" tint="0.34998626667073579"/>
        <rFont val="Arial"/>
        <family val="2"/>
        <charset val="238"/>
      </rPr>
      <t>need was 
not met once</t>
    </r>
  </si>
  <si>
    <r>
      <t xml:space="preserve">więcej niż raz 
nie zaspokojono 
potrzeby 
</t>
    </r>
    <r>
      <rPr>
        <sz val="8"/>
        <color theme="1" tint="0.34998626667073579"/>
        <rFont val="Arial"/>
        <family val="2"/>
        <charset val="238"/>
      </rPr>
      <t>need was 
not met 
more than once</t>
    </r>
  </si>
  <si>
    <r>
      <t xml:space="preserve">za każdym 
razem 
</t>
    </r>
    <r>
      <rPr>
        <sz val="8"/>
        <color theme="1" tint="0.34998626667073579"/>
        <rFont val="Arial"/>
        <family val="2"/>
        <charset val="238"/>
      </rPr>
      <t>every time</t>
    </r>
  </si>
  <si>
    <r>
      <t xml:space="preserve">raz nie 
zaspokojono 
potrzeby 
</t>
    </r>
    <r>
      <rPr>
        <sz val="8"/>
        <color theme="1" tint="0.34998626667073579"/>
        <rFont val="Arial"/>
        <family val="2"/>
        <charset val="238"/>
      </rPr>
      <t>need was 
not met 
once</t>
    </r>
  </si>
  <si>
    <r>
      <t xml:space="preserve">więcej niż 
raz nie 
zaspokojono 
potrzeby 
</t>
    </r>
    <r>
      <rPr>
        <sz val="8"/>
        <color theme="1" tint="0.34998626667073579"/>
        <rFont val="Arial"/>
        <family val="2"/>
        <charset val="238"/>
      </rPr>
      <t xml:space="preserve">need was 
not met </t>
    </r>
    <r>
      <rPr>
        <sz val="8"/>
        <color rgb="FF000000"/>
        <rFont val="Arial"/>
        <family val="2"/>
        <charset val="238"/>
      </rPr>
      <t xml:space="preserve">
</t>
    </r>
    <r>
      <rPr>
        <sz val="8"/>
        <color theme="1" tint="0.34998626667073579"/>
        <rFont val="Arial"/>
        <family val="2"/>
        <charset val="238"/>
      </rPr>
      <t>more than 
once</t>
    </r>
  </si>
  <si>
    <r>
      <t>2,2</t>
    </r>
    <r>
      <rPr>
        <b/>
        <vertAlign val="superscript"/>
        <sz val="8"/>
        <color theme="1"/>
        <rFont val="Arial"/>
        <family val="2"/>
        <charset val="238"/>
      </rPr>
      <t>u</t>
    </r>
  </si>
  <si>
    <r>
      <t>2,3</t>
    </r>
    <r>
      <rPr>
        <b/>
        <vertAlign val="superscript"/>
        <sz val="8"/>
        <color theme="1"/>
        <rFont val="Arial"/>
        <family val="2"/>
        <charset val="238"/>
      </rPr>
      <t>u</t>
    </r>
  </si>
  <si>
    <r>
      <t>1,9</t>
    </r>
    <r>
      <rPr>
        <b/>
        <vertAlign val="superscript"/>
        <sz val="8"/>
        <color rgb="FF000000"/>
        <rFont val="Arial"/>
        <family val="2"/>
        <charset val="238"/>
      </rPr>
      <t>u</t>
    </r>
  </si>
  <si>
    <r>
      <t>1,3</t>
    </r>
    <r>
      <rPr>
        <b/>
        <vertAlign val="superscript"/>
        <sz val="8"/>
        <color rgb="FF000000"/>
        <rFont val="Arial"/>
        <family val="2"/>
        <charset val="238"/>
      </rPr>
      <t>u</t>
    </r>
  </si>
  <si>
    <r>
      <t>1,4</t>
    </r>
    <r>
      <rPr>
        <vertAlign val="superscript"/>
        <sz val="8"/>
        <color rgb="FF000000"/>
        <rFont val="Arial"/>
        <family val="2"/>
        <charset val="238"/>
      </rPr>
      <t>u</t>
    </r>
  </si>
  <si>
    <r>
      <t>2,3</t>
    </r>
    <r>
      <rPr>
        <vertAlign val="superscript"/>
        <sz val="8"/>
        <color rgb="FF000000"/>
        <rFont val="Arial"/>
        <family val="2"/>
        <charset val="238"/>
      </rPr>
      <t>u</t>
    </r>
  </si>
  <si>
    <r>
      <t>5,4</t>
    </r>
    <r>
      <rPr>
        <vertAlign val="superscript"/>
        <sz val="8"/>
        <color theme="1"/>
        <rFont val="Arial"/>
        <family val="2"/>
        <charset val="238"/>
      </rPr>
      <t>u</t>
    </r>
  </si>
  <si>
    <r>
      <t>6,5</t>
    </r>
    <r>
      <rPr>
        <vertAlign val="superscript"/>
        <sz val="8"/>
        <color theme="1"/>
        <rFont val="Arial"/>
        <family val="2"/>
        <charset val="238"/>
      </rPr>
      <t>u</t>
    </r>
  </si>
  <si>
    <r>
      <t xml:space="preserve">zbyt długa kolejka oczekujących
</t>
    </r>
    <r>
      <rPr>
        <sz val="8"/>
        <color theme="1" tint="0.34998626667073579"/>
        <rFont val="Arial"/>
        <family val="2"/>
        <charset val="238"/>
      </rPr>
      <t>too long a waiting list</t>
    </r>
  </si>
  <si>
    <r>
      <t xml:space="preserve">nie było mnie stać
</t>
    </r>
    <r>
      <rPr>
        <sz val="8"/>
        <color theme="1" tint="0.34998626667073579"/>
        <rFont val="Arial"/>
        <family val="2"/>
        <charset val="238"/>
      </rPr>
      <t>could not afford to</t>
    </r>
  </si>
  <si>
    <r>
      <t xml:space="preserve">brak czasu, 
zbyt duża odległość 
i inne powody
</t>
    </r>
    <r>
      <rPr>
        <sz val="8"/>
        <color theme="1" tint="0.34998626667073579"/>
        <rFont val="Arial"/>
        <family val="2"/>
        <charset val="238"/>
      </rPr>
      <t>lack of time
too far to travel and other reason</t>
    </r>
  </si>
  <si>
    <r>
      <t>6,8</t>
    </r>
    <r>
      <rPr>
        <b/>
        <vertAlign val="superscript"/>
        <sz val="8"/>
        <color theme="1"/>
        <rFont val="Arial"/>
        <family val="2"/>
        <charset val="238"/>
      </rPr>
      <t>u</t>
    </r>
  </si>
  <si>
    <r>
      <t>18,6</t>
    </r>
    <r>
      <rPr>
        <b/>
        <vertAlign val="superscript"/>
        <sz val="8"/>
        <color rgb="FF000000"/>
        <rFont val="Arial"/>
        <family val="2"/>
        <charset val="238"/>
      </rPr>
      <t>u</t>
    </r>
  </si>
  <si>
    <r>
      <t>19,0</t>
    </r>
    <r>
      <rPr>
        <vertAlign val="superscript"/>
        <sz val="8"/>
        <color theme="1"/>
        <rFont val="Arial"/>
        <family val="2"/>
        <charset val="238"/>
      </rPr>
      <t>u</t>
    </r>
  </si>
  <si>
    <r>
      <t>14,2</t>
    </r>
    <r>
      <rPr>
        <vertAlign val="superscript"/>
        <sz val="8"/>
        <color rgb="FF000000"/>
        <rFont val="Arial"/>
        <family val="2"/>
        <charset val="238"/>
      </rPr>
      <t>u</t>
    </r>
  </si>
  <si>
    <r>
      <t>19,8</t>
    </r>
    <r>
      <rPr>
        <vertAlign val="superscript"/>
        <sz val="8"/>
        <color rgb="FF000000"/>
        <rFont val="Arial"/>
        <family val="2"/>
        <charset val="238"/>
      </rPr>
      <t>u</t>
    </r>
  </si>
  <si>
    <r>
      <t>16,1</t>
    </r>
    <r>
      <rPr>
        <vertAlign val="superscript"/>
        <sz val="8"/>
        <color theme="1"/>
        <rFont val="Arial"/>
        <family val="2"/>
        <charset val="238"/>
      </rPr>
      <t>u</t>
    </r>
  </si>
  <si>
    <r>
      <t>53,5</t>
    </r>
    <r>
      <rPr>
        <vertAlign val="superscript"/>
        <sz val="8"/>
        <color rgb="FF000000"/>
        <rFont val="Arial"/>
        <family val="2"/>
        <charset val="238"/>
      </rPr>
      <t>u</t>
    </r>
  </si>
  <si>
    <r>
      <t>17,6</t>
    </r>
    <r>
      <rPr>
        <vertAlign val="superscript"/>
        <sz val="8"/>
        <color rgb="FF000000"/>
        <rFont val="Arial"/>
        <family val="2"/>
        <charset val="238"/>
      </rPr>
      <t>u</t>
    </r>
  </si>
  <si>
    <r>
      <t>14,4</t>
    </r>
    <r>
      <rPr>
        <vertAlign val="superscript"/>
        <sz val="8"/>
        <color theme="1"/>
        <rFont val="Arial"/>
        <family val="2"/>
        <charset val="238"/>
      </rPr>
      <t>u</t>
    </r>
  </si>
  <si>
    <r>
      <t>25,8</t>
    </r>
    <r>
      <rPr>
        <vertAlign val="superscript"/>
        <sz val="8"/>
        <color theme="1"/>
        <rFont val="Arial"/>
        <family val="2"/>
        <charset val="238"/>
      </rPr>
      <t>u</t>
    </r>
  </si>
  <si>
    <r>
      <t>17,6</t>
    </r>
    <r>
      <rPr>
        <vertAlign val="superscript"/>
        <sz val="8"/>
        <color theme="1"/>
        <rFont val="Arial"/>
        <family val="2"/>
        <charset val="238"/>
      </rPr>
      <t>u</t>
    </r>
  </si>
  <si>
    <r>
      <t>66,3</t>
    </r>
    <r>
      <rPr>
        <vertAlign val="superscript"/>
        <sz val="8"/>
        <color theme="1"/>
        <rFont val="Arial"/>
        <family val="2"/>
        <charset val="238"/>
      </rPr>
      <t>u</t>
    </r>
  </si>
  <si>
    <r>
      <t>58,9</t>
    </r>
    <r>
      <rPr>
        <vertAlign val="superscript"/>
        <sz val="8"/>
        <color theme="1"/>
        <rFont val="Arial"/>
        <family val="2"/>
        <charset val="238"/>
      </rPr>
      <t>u</t>
    </r>
  </si>
  <si>
    <r>
      <t>16,9</t>
    </r>
    <r>
      <rPr>
        <vertAlign val="superscript"/>
        <sz val="8"/>
        <color theme="1"/>
        <rFont val="Arial"/>
        <family val="2"/>
        <charset val="238"/>
      </rPr>
      <t>u</t>
    </r>
  </si>
  <si>
    <r>
      <t>19,4</t>
    </r>
    <r>
      <rPr>
        <vertAlign val="superscript"/>
        <sz val="8"/>
        <color theme="1"/>
        <rFont val="Arial"/>
        <family val="2"/>
        <charset val="238"/>
      </rPr>
      <t>u</t>
    </r>
  </si>
  <si>
    <r>
      <t>14,9</t>
    </r>
    <r>
      <rPr>
        <vertAlign val="superscript"/>
        <sz val="8"/>
        <color theme="1"/>
        <rFont val="Arial"/>
        <family val="2"/>
        <charset val="238"/>
      </rPr>
      <t>u</t>
    </r>
  </si>
  <si>
    <r>
      <t>50,5</t>
    </r>
    <r>
      <rPr>
        <vertAlign val="superscript"/>
        <sz val="8"/>
        <color theme="1"/>
        <rFont val="Arial"/>
        <family val="2"/>
        <charset val="238"/>
      </rPr>
      <t>u</t>
    </r>
  </si>
  <si>
    <r>
      <rPr>
        <sz val="8"/>
        <color theme="1"/>
        <rFont val="Arial"/>
        <family val="2"/>
        <charset val="238"/>
      </rPr>
      <t xml:space="preserve">MOŻLIWOŚĆ REALIZACJI DANEJ POTRZEBY </t>
    </r>
    <r>
      <rPr>
        <sz val="8"/>
        <color theme="1" tint="0.34998626667073579"/>
        <rFont val="Arial"/>
        <family val="2"/>
        <charset val="238"/>
      </rPr>
      <t xml:space="preserve">
POSSIBILITY TO SATISFY A CERTAIN NEED</t>
    </r>
  </si>
  <si>
    <r>
      <t xml:space="preserve">Miejsce zamieszkania 
</t>
    </r>
    <r>
      <rPr>
        <sz val="8"/>
        <color theme="1" tint="0.34998626667073579"/>
        <rFont val="Arial"/>
        <family val="2"/>
        <charset val="238"/>
      </rPr>
      <t>Place of residence</t>
    </r>
  </si>
  <si>
    <r>
      <rPr>
        <sz val="8"/>
        <color theme="1"/>
        <rFont val="Arial"/>
        <family val="2"/>
        <charset val="238"/>
      </rPr>
      <t xml:space="preserve">1. Tak </t>
    </r>
    <r>
      <rPr>
        <sz val="8"/>
        <color theme="1" tint="0.34998626667073579"/>
        <rFont val="Arial"/>
        <family val="2"/>
        <charset val="238"/>
      </rPr>
      <t xml:space="preserve">
    Yes 
</t>
    </r>
    <r>
      <rPr>
        <sz val="8"/>
        <color theme="1"/>
        <rFont val="Arial"/>
        <family val="2"/>
        <charset val="238"/>
      </rPr>
      <t xml:space="preserve">2. Nie z powodu braku środków finansowych </t>
    </r>
    <r>
      <rPr>
        <sz val="8"/>
        <color theme="1" tint="0.34998626667073579"/>
        <rFont val="Arial"/>
        <family val="2"/>
        <charset val="238"/>
      </rPr>
      <t xml:space="preserve">
    No, cannot afford 
</t>
    </r>
    <r>
      <rPr>
        <sz val="8"/>
        <color theme="1"/>
        <rFont val="Arial"/>
        <family val="2"/>
        <charset val="238"/>
      </rPr>
      <t xml:space="preserve">3. Nie, z innego powodu </t>
    </r>
    <r>
      <rPr>
        <sz val="8"/>
        <color theme="1" tint="0.34998626667073579"/>
        <rFont val="Arial"/>
        <family val="2"/>
        <charset val="238"/>
      </rPr>
      <t xml:space="preserve">
    No, because of other reason</t>
    </r>
  </si>
  <si>
    <r>
      <t xml:space="preserve">miasto 
</t>
    </r>
    <r>
      <rPr>
        <sz val="8"/>
        <color theme="1" tint="0.34998626667073579"/>
        <rFont val="Arial"/>
        <family val="2"/>
        <charset val="238"/>
      </rPr>
      <t>urban areas</t>
    </r>
  </si>
  <si>
    <r>
      <t xml:space="preserve">wieś 
</t>
    </r>
    <r>
      <rPr>
        <sz val="8"/>
        <color theme="1" tint="0.34998626667073579"/>
        <rFont val="Arial"/>
        <family val="2"/>
        <charset val="238"/>
      </rPr>
      <t xml:space="preserve">rural areas </t>
    </r>
  </si>
  <si>
    <r>
      <rPr>
        <sz val="8"/>
        <color theme="1"/>
        <rFont val="Arial"/>
        <family val="2"/>
        <charset val="238"/>
      </rPr>
      <t xml:space="preserve">Przynajmniej część odzieży nowej (nieużywanej) </t>
    </r>
    <r>
      <rPr>
        <sz val="8"/>
        <color rgb="FF000000"/>
        <rFont val="Arial"/>
        <family val="2"/>
        <charset val="238"/>
      </rPr>
      <t xml:space="preserve">
</t>
    </r>
    <r>
      <rPr>
        <sz val="8"/>
        <color theme="1" tint="0.34998626667073579"/>
        <rFont val="Arial"/>
        <family val="2"/>
        <charset val="238"/>
      </rPr>
      <t>Some new (not second-hand) clothes</t>
    </r>
  </si>
  <si>
    <t>1.</t>
  </si>
  <si>
    <t>2.</t>
  </si>
  <si>
    <r>
      <t>0,9</t>
    </r>
    <r>
      <rPr>
        <vertAlign val="superscript"/>
        <sz val="8"/>
        <rFont val="Arial"/>
        <family val="2"/>
        <charset val="238"/>
      </rPr>
      <t>u</t>
    </r>
  </si>
  <si>
    <r>
      <t>1,2</t>
    </r>
    <r>
      <rPr>
        <vertAlign val="superscript"/>
        <sz val="8"/>
        <color rgb="FF000000"/>
        <rFont val="Arial"/>
        <family val="2"/>
        <charset val="238"/>
      </rPr>
      <t>u</t>
    </r>
  </si>
  <si>
    <t>3.</t>
  </si>
  <si>
    <r>
      <t xml:space="preserve">Dwie pary dobrze dopasowanego obuwia 
</t>
    </r>
    <r>
      <rPr>
        <sz val="8"/>
        <color theme="1" tint="0.34998626667073579"/>
        <rFont val="Arial"/>
        <family val="2"/>
        <charset val="238"/>
      </rPr>
      <t>Two pairs of properly fitting shoes</t>
    </r>
  </si>
  <si>
    <r>
      <t>0,4</t>
    </r>
    <r>
      <rPr>
        <vertAlign val="superscript"/>
        <sz val="8"/>
        <rFont val="Arial"/>
        <family val="2"/>
        <charset val="238"/>
      </rPr>
      <t>u</t>
    </r>
  </si>
  <si>
    <r>
      <t>0,6</t>
    </r>
    <r>
      <rPr>
        <vertAlign val="superscript"/>
        <sz val="8"/>
        <rFont val="Arial"/>
        <family val="2"/>
        <charset val="238"/>
      </rPr>
      <t>u</t>
    </r>
  </si>
  <si>
    <r>
      <t>1,0</t>
    </r>
    <r>
      <rPr>
        <vertAlign val="superscript"/>
        <sz val="8"/>
        <rFont val="Arial"/>
        <family val="2"/>
        <charset val="238"/>
      </rPr>
      <t>u</t>
    </r>
  </si>
  <si>
    <r>
      <t>0,7</t>
    </r>
    <r>
      <rPr>
        <vertAlign val="superscript"/>
        <sz val="8"/>
        <rFont val="Arial"/>
        <family val="2"/>
        <charset val="238"/>
      </rPr>
      <t>u</t>
    </r>
  </si>
  <si>
    <r>
      <t xml:space="preserve">Świeże lub mrożone owoce i warzywa przynajmniej raz dziennie 
 </t>
    </r>
    <r>
      <rPr>
        <sz val="8"/>
        <color theme="1" tint="0.34998626667073579"/>
        <rFont val="Arial"/>
        <family val="2"/>
        <charset val="238"/>
      </rPr>
      <t>Fresh or frozen fruits and vegetables once a day</t>
    </r>
  </si>
  <si>
    <r>
      <t>0,8</t>
    </r>
    <r>
      <rPr>
        <vertAlign val="superscript"/>
        <sz val="8"/>
        <rFont val="Arial"/>
        <family val="2"/>
        <charset val="238"/>
      </rPr>
      <t>u</t>
    </r>
  </si>
  <si>
    <r>
      <t>0,5</t>
    </r>
    <r>
      <rPr>
        <vertAlign val="superscript"/>
        <sz val="8"/>
        <rFont val="Arial"/>
        <family val="2"/>
        <charset val="238"/>
      </rPr>
      <t>u</t>
    </r>
  </si>
  <si>
    <r>
      <t>1,1</t>
    </r>
    <r>
      <rPr>
        <vertAlign val="superscript"/>
        <sz val="8"/>
        <rFont val="Arial"/>
        <family val="2"/>
        <charset val="238"/>
      </rPr>
      <t>u</t>
    </r>
  </si>
  <si>
    <r>
      <t>1,4</t>
    </r>
    <r>
      <rPr>
        <vertAlign val="superscript"/>
        <sz val="8"/>
        <rFont val="Arial"/>
        <family val="2"/>
        <charset val="238"/>
      </rPr>
      <t>u</t>
    </r>
  </si>
  <si>
    <r>
      <t>1,2</t>
    </r>
    <r>
      <rPr>
        <vertAlign val="superscript"/>
        <sz val="8"/>
        <rFont val="Arial"/>
        <family val="2"/>
        <charset val="238"/>
      </rPr>
      <t>u</t>
    </r>
  </si>
  <si>
    <r>
      <t xml:space="preserve">Sprzęt do rekreacji na wolnym powietrzu (rower, deskorolka, narty itp.) 
</t>
    </r>
    <r>
      <rPr>
        <sz val="8"/>
        <color theme="1" tint="0.34998626667073579"/>
        <rFont val="Arial"/>
        <family val="2"/>
        <charset val="238"/>
      </rPr>
      <t>Outdoor leisure equipement (bicycle, kateboard, ski, etc.)</t>
    </r>
  </si>
  <si>
    <r>
      <t>2,9</t>
    </r>
    <r>
      <rPr>
        <vertAlign val="superscript"/>
        <sz val="8"/>
        <color theme="1"/>
        <rFont val="Arial"/>
        <family val="2"/>
        <charset val="238"/>
      </rPr>
      <t>u</t>
    </r>
  </si>
  <si>
    <r>
      <t>0,5</t>
    </r>
    <r>
      <rPr>
        <vertAlign val="superscript"/>
        <sz val="8"/>
        <color rgb="FF000000"/>
        <rFont val="Arial"/>
        <family val="2"/>
        <charset val="238"/>
      </rPr>
      <t>u</t>
    </r>
  </si>
  <si>
    <r>
      <t xml:space="preserve">Gry do zabawy w domu (klocki, gry planszowe, gry komputerowe, 
zabawki edukacyjne itp.) 
</t>
    </r>
    <r>
      <rPr>
        <sz val="8"/>
        <color theme="1" tint="0.34998626667073579"/>
        <rFont val="Arial"/>
        <family val="2"/>
        <charset val="238"/>
      </rPr>
      <t>Indoor games (building blocks, board games, computer games, 
educational toys, etc.)</t>
    </r>
  </si>
  <si>
    <r>
      <t>0,6</t>
    </r>
    <r>
      <rPr>
        <vertAlign val="superscript"/>
        <sz val="8"/>
        <color rgb="FF000000"/>
        <rFont val="Arial"/>
        <family val="2"/>
        <charset val="238"/>
      </rPr>
      <t>u</t>
    </r>
  </si>
  <si>
    <r>
      <t>2,5</t>
    </r>
    <r>
      <rPr>
        <vertAlign val="superscript"/>
        <sz val="8"/>
        <color rgb="FF000000"/>
        <rFont val="Arial"/>
        <family val="2"/>
        <charset val="238"/>
      </rPr>
      <t>u</t>
    </r>
  </si>
  <si>
    <t>7,0</t>
  </si>
  <si>
    <t>w %              in %</t>
  </si>
  <si>
    <r>
      <t xml:space="preserve">Uczestnictwo w wycieczkach szkolnych i imprezach szkolnych, które wiążą się z poniesieniem wydatków 
</t>
    </r>
    <r>
      <rPr>
        <sz val="8"/>
        <color theme="1" tint="0.34998626667073579"/>
        <rFont val="Arial"/>
        <family val="2"/>
        <charset val="238"/>
      </rPr>
      <t>Participation in school trips and school events that cost money</t>
    </r>
  </si>
  <si>
    <r>
      <t>2,2</t>
    </r>
    <r>
      <rPr>
        <vertAlign val="superscript"/>
        <sz val="8"/>
        <color rgb="FF000000"/>
        <rFont val="Arial"/>
        <family val="2"/>
        <charset val="238"/>
      </rPr>
      <t>u</t>
    </r>
  </si>
  <si>
    <r>
      <t xml:space="preserve">Zapewnione odpowiednie miejsce w domu do nauki  i odrabiania lekcji 
</t>
    </r>
    <r>
      <rPr>
        <sz val="8"/>
        <color theme="1" tint="0.34998626667073579"/>
        <rFont val="Arial"/>
        <family val="2"/>
        <charset val="238"/>
      </rPr>
      <t>Suitable place to study or to do homework at home</t>
    </r>
  </si>
  <si>
    <r>
      <t>2,1</t>
    </r>
    <r>
      <rPr>
        <vertAlign val="superscript"/>
        <sz val="8"/>
        <color rgb="FF000000"/>
        <rFont val="Arial"/>
        <family val="2"/>
        <charset val="238"/>
      </rPr>
      <t>u</t>
    </r>
  </si>
  <si>
    <t xml:space="preserve">                 CHILDREN UNDER 16 YEARS BY HEALTH STATUS</t>
  </si>
  <si>
    <t>TABL. 40.  PRZEWAŻNIE MYŚLĘ, ŻE TO CZYM SIĘ ZAJMUJĘ W ŻYCIU, MA SENS WEDŁUG MIEJSCA ZAMIESZKANIA, PŁCI, WIEKU 
                 I POZIOMU WYKSZTAŁCENIA</t>
  </si>
  <si>
    <t xml:space="preserve">TABL. 39.  OPTYMISTYCZNIE PATRZĘ W PRZYSZŁOŚĆ WEDŁUG MIEJSCA ZAMIESZKANIA, PŁCI, WIEKU I POZIOMU 
                 WYKSZTAŁCENIA </t>
  </si>
  <si>
    <r>
      <t xml:space="preserve">takie sobie, ani dobre 
ani złe
</t>
    </r>
    <r>
      <rPr>
        <sz val="8"/>
        <color theme="1" tint="0.34998626667073579"/>
        <rFont val="Arial"/>
        <family val="2"/>
        <charset val="238"/>
      </rPr>
      <t>fair, neither good, 
nor bad</t>
    </r>
  </si>
  <si>
    <t>TABL. 42.  DZIECI PONIŻEJ 16 ROKU ŻYCIA WEDŁUG OGRANICZEŃ W WYKONYWANIU CZYNNOŚCI JAKIE ZWYKLE 
                 W TYM WIEKU WYKONUJĄ</t>
  </si>
  <si>
    <t xml:space="preserve">TABL.  43.  GOSPODARSTWA DOMOWE Z PRZYNAJMNIEJ JEDNYM DZIECKIEM PONIŻEJ 16 ROKU ŻYCIA WEDŁUG POTRZEBY 
                  SKORZYSTANIA Z LECZENIA LUB BADANIA </t>
  </si>
  <si>
    <t xml:space="preserve">                  HOUSEHOLDS WITH AT LEAST ONE CHILD UNDER 16 YEARS OF AGE BY NEED TO USE TREATMENT OR EXAMINATION</t>
  </si>
  <si>
    <r>
      <t xml:space="preserve">poważne 
</t>
    </r>
    <r>
      <rPr>
        <sz val="8"/>
        <color theme="1" tint="0.34998626667073579"/>
        <rFont val="Arial"/>
        <family val="2"/>
        <charset val="238"/>
      </rPr>
      <t>serious</t>
    </r>
  </si>
  <si>
    <r>
      <t xml:space="preserve">niezbyt poważne
</t>
    </r>
    <r>
      <rPr>
        <sz val="8"/>
        <color theme="1" tint="0.34998626667073579"/>
        <rFont val="Arial"/>
        <family val="2"/>
        <charset val="238"/>
      </rPr>
      <t>not very serious</t>
    </r>
  </si>
  <si>
    <t xml:space="preserve">                 CHILDREN UNDER 16 YEARS BY LIMITATION IN PERFORMING ACTIVITIES THAT THEY NORMALLY 
                 PERFORM AT THIS AGE</t>
  </si>
  <si>
    <t xml:space="preserve">a   Dotyczy: 
- konsultacji z lekarzem rodzinnym, pierwszego kontaktu lub specjalistą (wyłączając dentystę i ortodontę); 
- leczenia szpitalnego, rehabilitacji; 
- badania w laboratorium lub pracowni diagnostycznej. </t>
  </si>
  <si>
    <t>a   Applies to:
 - consultation with a family doctor, GP or specialist (excluding dentist and orthodontist);
 - hospital treatment, rehabilitation;
 - test in a laboratory or diagnostic workshop.</t>
  </si>
  <si>
    <r>
      <t>leczenia lub badania</t>
    </r>
    <r>
      <rPr>
        <vertAlign val="superscript"/>
        <sz val="8"/>
        <color rgb="FF000000"/>
        <rFont val="Arial"/>
        <family val="2"/>
        <charset val="238"/>
      </rPr>
      <t xml:space="preserve"> a</t>
    </r>
    <r>
      <rPr>
        <sz val="8"/>
        <color rgb="FF000000"/>
        <rFont val="Arial"/>
        <family val="2"/>
        <charset val="238"/>
      </rPr>
      <t xml:space="preserve">
</t>
    </r>
    <r>
      <rPr>
        <sz val="8"/>
        <color theme="1" tint="0.34998626667073579"/>
        <rFont val="Arial"/>
        <family val="2"/>
        <charset val="238"/>
      </rPr>
      <t xml:space="preserve">treatment or examination </t>
    </r>
    <r>
      <rPr>
        <vertAlign val="superscript"/>
        <sz val="8"/>
        <color theme="1" tint="0.34998626667073579"/>
        <rFont val="Arial"/>
        <family val="2"/>
        <charset val="238"/>
      </rPr>
      <t>a</t>
    </r>
  </si>
  <si>
    <r>
      <t xml:space="preserve">                    HOUSEHOLDS WITH AT LEAST ONE CHILD UNDER 16 YEARS OF AGE BY MEETING NEEDS WITH REGARD 
                    TO TREATMENT OR EXAMINATION</t>
    </r>
    <r>
      <rPr>
        <vertAlign val="superscript"/>
        <sz val="9.5"/>
        <color theme="1" tint="0.34998626667073579"/>
        <rFont val="Arial"/>
        <family val="2"/>
        <charset val="238"/>
      </rPr>
      <t xml:space="preserve"> a</t>
    </r>
  </si>
  <si>
    <t>a   Dotyczy gospodarstw domowych z przynajmniej jednym dzieckiem poniżej 16 roku życia, które potrzebowały skorzystać z leczenia lub badania.</t>
  </si>
  <si>
    <t>a   Concerns households with at least one child under 16 years of age who needed to use a treatment or examination.</t>
  </si>
  <si>
    <t>a   W 2021 r. na otrzymane wyniki wpływ miała pandemia COVID-19</t>
  </si>
  <si>
    <t xml:space="preserve">a   In 2021, the results were influenced by the pandemic of COVID-19 </t>
  </si>
  <si>
    <r>
      <t xml:space="preserve">TABL. 45.  GOSPODARSTWA DOMOWE Z PRZYNAJMNIEJ JEDNYM DZIECKIEM PONIŻEJ 16 ROKU ŻYCIA 
                 WEDŁUG GŁÓWNEJ PRZYCZYNY NIEZASPOKOJENIA POTRZEB W ZAKRESIE LECZENIA 
                 LUB BADANIA ŁĄCZNIE Z BADANIEM U DENTYSTY LUB ORTODONTY </t>
    </r>
    <r>
      <rPr>
        <b/>
        <vertAlign val="superscript"/>
        <sz val="9.5"/>
        <color rgb="FF000000"/>
        <rFont val="Arial"/>
        <family val="2"/>
        <charset val="238"/>
      </rPr>
      <t>a</t>
    </r>
  </si>
  <si>
    <r>
      <t xml:space="preserve">                 HOUSEHOLDS WITH AT LEAST ONE CHILD UNDER 16 YEARS OF AGE BY MAIN REASON FOR UNMET 
                 NEEDS WITH REGARD TO TREATMENT OR EXAMINATION INCLUDING TREATMENT OR EXAMINATION 
                 BY DENTIST OR ORTHODONTIST </t>
    </r>
    <r>
      <rPr>
        <vertAlign val="superscript"/>
        <sz val="9.5"/>
        <color theme="1" tint="0.34998626667073579"/>
        <rFont val="Arial"/>
        <family val="2"/>
        <charset val="238"/>
      </rPr>
      <t>a</t>
    </r>
  </si>
  <si>
    <r>
      <t>Główna przyczyna niezaspokojonia potrzeb 
w zakresie leczenia lub badania łącznie z badaniem 
u dentysty lub</t>
    </r>
    <r>
      <rPr>
        <sz val="8"/>
        <color theme="1"/>
        <rFont val="Arial"/>
        <family val="2"/>
        <charset val="238"/>
      </rPr>
      <t xml:space="preserve"> ortodonty </t>
    </r>
    <r>
      <rPr>
        <vertAlign val="superscript"/>
        <sz val="8"/>
        <color theme="1"/>
        <rFont val="Arial"/>
        <family val="2"/>
        <charset val="238"/>
      </rPr>
      <t>a</t>
    </r>
    <r>
      <rPr>
        <vertAlign val="superscript"/>
        <sz val="8"/>
        <rFont val="Arial"/>
        <family val="2"/>
        <charset val="238"/>
      </rPr>
      <t xml:space="preserve">
</t>
    </r>
    <r>
      <rPr>
        <sz val="8"/>
        <color theme="1" tint="0.34998626667073579"/>
        <rFont val="Arial"/>
        <family val="2"/>
        <charset val="238"/>
      </rPr>
      <t>Main reason for unmet needs with regard to treatment or examination including treatment or examination by dentist or orthodontist</t>
    </r>
    <r>
      <rPr>
        <sz val="8"/>
        <rFont val="Arial"/>
        <family val="2"/>
        <charset val="238"/>
      </rPr>
      <t xml:space="preserve"> </t>
    </r>
    <r>
      <rPr>
        <vertAlign val="superscript"/>
        <sz val="8"/>
        <rFont val="Arial"/>
        <family val="2"/>
        <charset val="238"/>
      </rPr>
      <t>a</t>
    </r>
  </si>
  <si>
    <r>
      <t xml:space="preserve">Jeden posiłek zawierający mięso drób, ryby (lub ich wegetariański odpowiednik) przynajmniej raz dziennie
</t>
    </r>
    <r>
      <rPr>
        <sz val="8"/>
        <color theme="1" tint="0.34998626667073579"/>
        <rFont val="Arial"/>
        <family val="2"/>
        <charset val="238"/>
      </rPr>
      <t>One meal with meat, chicken or fish (or vegetarian equivalent) at least once a day</t>
    </r>
  </si>
  <si>
    <t xml:space="preserve">TABL. 46.  GOSPODARSTWA DOMOWE Z CO NAJMNIEJ 1 DZIECKIEM W WIEKU 0-15 LAT WEDŁUG MIEJSCA ZAMIESZKANIA I MOŻLIWOŚCI REALIZACJI 
                 POTRZEB FIZYCZNYCH DZIECI               </t>
  </si>
  <si>
    <t>TABL. 47.  GOSPODARSTWA DOMOWE Z CO NAJMNIEJ 1 DZIECKIEM W WIEKU 0-15 LAT WEDŁUG MIEJSCA ZAMIESZKANIA 
                 I MOŻLIWOŚCI REALIZACJI POTRZEB INTELEKTUALNYCH DZIECI</t>
  </si>
  <si>
    <r>
      <t xml:space="preserve">Książki odpowiednie do wieku i poziomu wiedzy dzieci 
(nie dotyczy podręczników szkolnych) 
</t>
    </r>
    <r>
      <rPr>
        <sz val="8"/>
        <color theme="1" tint="0.34998626667073579"/>
        <rFont val="Arial"/>
        <family val="2"/>
        <charset val="238"/>
      </rPr>
      <t>Books at home suitable for age and knowledge 
(except for school textbook)</t>
    </r>
  </si>
  <si>
    <t xml:space="preserve">                 HOUSEHOLDS WITH AT LEAST 1 CHILD AGED BETWEEN 0-15 LAT BY PLACE OF RESIDENCE AND POSSIBILITY TO SATISFY PHYSICAL 
                 NEED OF CHILDREN</t>
  </si>
  <si>
    <r>
      <t xml:space="preserve">                 </t>
    </r>
    <r>
      <rPr>
        <sz val="9.5"/>
        <color theme="1" tint="0.34998626667073579"/>
        <rFont val="Arial"/>
        <family val="2"/>
        <charset val="238"/>
      </rPr>
      <t>HOUSEHOLDS WITH AT LEAST 1 CHILD AGED BETWEEN 0-15 LAT BY PLACE OF RESIDENCE AND POSSIBILITY TO SATISFY INTELLECTUAL 
                 NEED OF CHILDREN</t>
    </r>
  </si>
  <si>
    <r>
      <t xml:space="preserve">Uczestnictwa w regularnych zajęciach rekreacyjnych poza domem, 
wiążących się z poniesieniem pewnych kosztów  
</t>
    </r>
    <r>
      <rPr>
        <sz val="8"/>
        <color theme="1" tint="0.34998626667073579"/>
        <rFont val="Arial"/>
        <family val="2"/>
        <charset val="238"/>
      </rPr>
      <t>Participating in regular different forms of leisure activities, 
which enquire certain amount of money</t>
    </r>
  </si>
  <si>
    <r>
      <t xml:space="preserve">Organizowania specjalnych uroczystości (urodzin, imienin, uroczystości religijnych itp.)  
</t>
    </r>
    <r>
      <rPr>
        <sz val="8"/>
        <color theme="1" tint="0.34998626667073579"/>
        <rFont val="Arial"/>
        <family val="2"/>
        <charset val="238"/>
      </rPr>
      <t>Celebrations on special occasions (birthdays, name days, religious event, etc.)</t>
    </r>
  </si>
  <si>
    <r>
      <t xml:space="preserve">Zaproszenia od czasu do czasu swoich kolegów, koleżanek, 
aby wspólnie spędzić czas i zjeść razem posiłek  
</t>
    </r>
    <r>
      <rPr>
        <sz val="8"/>
        <color theme="1" tint="0.34998626667073579"/>
        <rFont val="Arial"/>
        <family val="2"/>
        <charset val="238"/>
      </rPr>
      <t>Invite friends round to play and eat from time to time</t>
    </r>
  </si>
  <si>
    <r>
      <rPr>
        <sz val="8"/>
        <rFont val="Arial"/>
        <family val="2"/>
        <charset val="238"/>
      </rPr>
      <t>Wyjazdu na przy</t>
    </r>
    <r>
      <rPr>
        <sz val="8"/>
        <color theme="1"/>
        <rFont val="Arial"/>
        <family val="2"/>
        <charset val="238"/>
      </rPr>
      <t xml:space="preserve">najmniej tygodniowy wypoczynek raz w roku
(w tym również do drugiego domu/mieszkania, domku letniskowego lub do rodziny, znajomych) 
</t>
    </r>
    <r>
      <rPr>
        <sz val="8"/>
        <color theme="1" tint="0.34998626667073579"/>
        <rFont val="Arial"/>
        <family val="2"/>
        <charset val="238"/>
      </rPr>
      <t xml:space="preserve">Go on a holiday of at least one week once a year (also to the second house/dwelling, holiday home or to the family, acquaintances) </t>
    </r>
  </si>
  <si>
    <r>
      <t xml:space="preserve">1. Tak 
</t>
    </r>
    <r>
      <rPr>
        <sz val="8"/>
        <color theme="1" tint="0.34998626667073579"/>
        <rFont val="Arial"/>
        <family val="2"/>
        <charset val="238"/>
      </rPr>
      <t xml:space="preserve">    Yes </t>
    </r>
  </si>
  <si>
    <r>
      <t xml:space="preserve">2. Nie z powodu braku środków finansowych 
    </t>
    </r>
    <r>
      <rPr>
        <sz val="8"/>
        <color theme="1" tint="0.34998626667073579"/>
        <rFont val="Arial"/>
        <family val="2"/>
        <charset val="238"/>
      </rPr>
      <t xml:space="preserve">No, cannot afford </t>
    </r>
  </si>
  <si>
    <r>
      <t xml:space="preserve">3. Nie, z innego powodu 
    </t>
    </r>
    <r>
      <rPr>
        <sz val="8"/>
        <color theme="1" tint="0.34998626667073579"/>
        <rFont val="Arial"/>
        <family val="2"/>
        <charset val="238"/>
      </rPr>
      <t>No, because of other reason</t>
    </r>
  </si>
  <si>
    <r>
      <t xml:space="preserve">1. Tak 
    </t>
    </r>
    <r>
      <rPr>
        <sz val="8"/>
        <color theme="1" tint="0.34998626667073579"/>
        <rFont val="Arial"/>
        <family val="2"/>
        <charset val="238"/>
      </rPr>
      <t xml:space="preserve">Yes </t>
    </r>
  </si>
  <si>
    <r>
      <t xml:space="preserve">2. Nie 
</t>
    </r>
    <r>
      <rPr>
        <sz val="8"/>
        <color theme="1" tint="0.34998626667073579"/>
        <rFont val="Arial"/>
        <family val="2"/>
        <charset val="238"/>
      </rPr>
      <t xml:space="preserve">    No</t>
    </r>
  </si>
  <si>
    <t xml:space="preserve">TABL. 49.  GOSPODARSTWA DOMOWE WEDŁUG MOŻLIWOŚCI REALIZACJI WYBRANYCH POTRZEB DZIECI DO 15 ROKU ŻYCIA 
                 UCZĘSZCZAJĄCYCH DO SZKOŁY WEDŁUG MIEJSCA ZAMIESZKANIA 
               </t>
  </si>
  <si>
    <r>
      <t xml:space="preserve">                 </t>
    </r>
    <r>
      <rPr>
        <sz val="9.5"/>
        <color theme="1" tint="0.34998626667073579"/>
        <rFont val="Arial"/>
        <family val="2"/>
        <charset val="238"/>
      </rPr>
      <t>HOUSEHOLDS BY POSSIBILITY A CERTAIN NEEDS OF CHILDREN ATTENDING SCHOOL UNTIL 15 YEARS OF AGE AND BY PLACE OF RESIDENCE</t>
    </r>
  </si>
  <si>
    <r>
      <t xml:space="preserve">Gospodarstwa domowe
</t>
    </r>
    <r>
      <rPr>
        <sz val="8"/>
        <color theme="1" tint="0.34998626667073579"/>
        <rFont val="Arial"/>
        <family val="2"/>
        <charset val="238"/>
      </rPr>
      <t>Households</t>
    </r>
  </si>
  <si>
    <r>
      <t xml:space="preserve">z co najmniej jedną osobą,
która wymaga takiej pomocy
</t>
    </r>
    <r>
      <rPr>
        <sz val="8"/>
        <color theme="1" tint="0.34998626667073579"/>
        <rFont val="Arial"/>
        <family val="2"/>
        <charset val="238"/>
      </rPr>
      <t>with at least one person
who requires such assistance</t>
    </r>
  </si>
  <si>
    <t>Z osobami w wieku poniżej 65 lat</t>
  </si>
  <si>
    <t>With people under 65 years of age</t>
  </si>
  <si>
    <t>Z co najmniej jedną osobą w wieku 65 lat i więcej</t>
  </si>
  <si>
    <t>With at least one person aged 65 or over</t>
  </si>
  <si>
    <t>Bez osób z niepełnosprawnością</t>
  </si>
  <si>
    <t>Without people with disabilities</t>
  </si>
  <si>
    <t>Z co najmniej jedną osobą z niepełnosprawnością</t>
  </si>
  <si>
    <t>With at least one person with a disability</t>
  </si>
  <si>
    <r>
      <t xml:space="preserve">korzystające z usług profesjonalnej opieki domowej 
</t>
    </r>
    <r>
      <rPr>
        <sz val="8"/>
        <color theme="1" tint="0.34998626667073579"/>
        <rFont val="Arial"/>
        <family val="2"/>
        <charset val="238"/>
      </rPr>
      <t>using professional home care services</t>
    </r>
  </si>
  <si>
    <r>
      <t xml:space="preserve">niekorzystające z usług profesjonalnej opieki domowej 
</t>
    </r>
    <r>
      <rPr>
        <sz val="8"/>
        <color theme="1" tint="0.34998626667073579"/>
        <rFont val="Arial"/>
        <family val="2"/>
        <charset val="238"/>
      </rPr>
      <t>not using professional 
home care services</t>
    </r>
  </si>
  <si>
    <r>
      <t>10,5</t>
    </r>
    <r>
      <rPr>
        <vertAlign val="superscript"/>
        <sz val="8"/>
        <color theme="1"/>
        <rFont val="Arial"/>
        <family val="2"/>
        <charset val="238"/>
      </rPr>
      <t>u</t>
    </r>
  </si>
  <si>
    <r>
      <t>7,0</t>
    </r>
    <r>
      <rPr>
        <vertAlign val="superscript"/>
        <sz val="8"/>
        <color rgb="FF000000"/>
        <rFont val="Arial"/>
        <family val="2"/>
        <charset val="238"/>
      </rPr>
      <t>u</t>
    </r>
  </si>
  <si>
    <r>
      <t xml:space="preserve">Sposób opłacania usług profesjonalnej opieki domowej
</t>
    </r>
    <r>
      <rPr>
        <sz val="8"/>
        <color theme="1" tint="0.34998626667073579"/>
        <rFont val="Arial"/>
        <family val="2"/>
        <charset val="238"/>
      </rPr>
      <t>Peyment method for professional home care services</t>
    </r>
  </si>
  <si>
    <r>
      <t xml:space="preserve">całość jest pokrywana z prywatnego lub publicznego ubezpieczenia zdrowotnego lub innego ubezpieczenia społecznego
</t>
    </r>
    <r>
      <rPr>
        <sz val="8"/>
        <color theme="1" tint="0.34998626667073579"/>
        <rFont val="Arial"/>
        <family val="2"/>
        <charset val="238"/>
      </rPr>
      <t>fully covered by private or public health insurance or other social insurance</t>
    </r>
  </si>
  <si>
    <r>
      <t xml:space="preserve">nie wiem
</t>
    </r>
    <r>
      <rPr>
        <sz val="8"/>
        <color theme="1" tint="0.34998626667073579"/>
        <rFont val="Arial"/>
        <family val="2"/>
        <charset val="238"/>
      </rPr>
      <t>do not know</t>
    </r>
  </si>
  <si>
    <r>
      <t>17,6</t>
    </r>
    <r>
      <rPr>
        <b/>
        <vertAlign val="superscript"/>
        <sz val="8"/>
        <color theme="1"/>
        <rFont val="Arial"/>
        <family val="2"/>
        <charset val="238"/>
      </rPr>
      <t>u</t>
    </r>
  </si>
  <si>
    <r>
      <t>19,2</t>
    </r>
    <r>
      <rPr>
        <vertAlign val="superscript"/>
        <sz val="8"/>
        <color theme="1"/>
        <rFont val="Arial"/>
        <family val="2"/>
        <charset val="238"/>
      </rPr>
      <t>u</t>
    </r>
  </si>
  <si>
    <r>
      <t>27,8</t>
    </r>
    <r>
      <rPr>
        <vertAlign val="superscript"/>
        <sz val="8"/>
        <color theme="1"/>
        <rFont val="Arial"/>
        <family val="2"/>
        <charset val="238"/>
      </rPr>
      <t>u</t>
    </r>
  </si>
  <si>
    <r>
      <t>65,1</t>
    </r>
    <r>
      <rPr>
        <vertAlign val="superscript"/>
        <sz val="8"/>
        <color theme="1"/>
        <rFont val="Arial"/>
        <family val="2"/>
        <charset val="238"/>
      </rPr>
      <t>u</t>
    </r>
  </si>
  <si>
    <r>
      <t>18,0</t>
    </r>
    <r>
      <rPr>
        <vertAlign val="superscript"/>
        <sz val="8"/>
        <color theme="1"/>
        <rFont val="Arial"/>
        <family val="2"/>
        <charset val="238"/>
      </rPr>
      <t>u</t>
    </r>
  </si>
  <si>
    <r>
      <t>21,9</t>
    </r>
    <r>
      <rPr>
        <vertAlign val="superscript"/>
        <sz val="8"/>
        <color theme="1"/>
        <rFont val="Arial"/>
        <family val="2"/>
        <charset val="238"/>
      </rPr>
      <t>u</t>
    </r>
  </si>
  <si>
    <r>
      <t>46,6</t>
    </r>
    <r>
      <rPr>
        <vertAlign val="superscript"/>
        <sz val="8"/>
        <color theme="1"/>
        <rFont val="Arial"/>
        <family val="2"/>
        <charset val="238"/>
      </rPr>
      <t>u</t>
    </r>
  </si>
  <si>
    <r>
      <t>20,3</t>
    </r>
    <r>
      <rPr>
        <vertAlign val="superscript"/>
        <sz val="8"/>
        <color theme="1"/>
        <rFont val="Arial"/>
        <family val="2"/>
        <charset val="238"/>
      </rPr>
      <t>u</t>
    </r>
  </si>
  <si>
    <r>
      <t>21,5</t>
    </r>
    <r>
      <rPr>
        <vertAlign val="superscript"/>
        <sz val="8"/>
        <color theme="1"/>
        <rFont val="Arial"/>
        <family val="2"/>
        <charset val="238"/>
      </rPr>
      <t>u</t>
    </r>
  </si>
  <si>
    <r>
      <t xml:space="preserve">Ocena ponoszonych kosztów
</t>
    </r>
    <r>
      <rPr>
        <sz val="8"/>
        <color theme="1" tint="0.34998626667073579"/>
        <rFont val="Arial"/>
        <family val="2"/>
        <charset val="238"/>
      </rPr>
      <t>Assessment of costs incurred</t>
    </r>
  </si>
  <si>
    <r>
      <t xml:space="preserve">z trudnością 
lub z wielką trudnością
</t>
    </r>
    <r>
      <rPr>
        <sz val="8"/>
        <color theme="1" tint="0.34998626667073579"/>
        <rFont val="Arial"/>
        <family val="2"/>
        <charset val="238"/>
      </rPr>
      <t>with difficulty
or with great difficulty</t>
    </r>
  </si>
  <si>
    <r>
      <t xml:space="preserve">z pewną trudnością
</t>
    </r>
    <r>
      <rPr>
        <sz val="8"/>
        <color theme="1" tint="0.34998626667073579"/>
        <rFont val="Arial"/>
        <family val="2"/>
        <charset val="238"/>
      </rPr>
      <t>with some difficulty</t>
    </r>
  </si>
  <si>
    <r>
      <t>37,6</t>
    </r>
    <r>
      <rPr>
        <b/>
        <vertAlign val="superscript"/>
        <sz val="8"/>
        <color theme="1"/>
        <rFont val="Arial"/>
        <family val="2"/>
        <charset val="238"/>
      </rPr>
      <t>u</t>
    </r>
  </si>
  <si>
    <r>
      <t>42,6</t>
    </r>
    <r>
      <rPr>
        <b/>
        <vertAlign val="superscript"/>
        <sz val="8"/>
        <color theme="1"/>
        <rFont val="Arial"/>
        <family val="2"/>
        <charset val="238"/>
      </rPr>
      <t>u</t>
    </r>
  </si>
  <si>
    <r>
      <t>43,1</t>
    </r>
    <r>
      <rPr>
        <vertAlign val="superscript"/>
        <sz val="8"/>
        <color theme="1"/>
        <rFont val="Arial"/>
        <family val="2"/>
        <charset val="238"/>
      </rPr>
      <t>u</t>
    </r>
  </si>
  <si>
    <r>
      <t>41,1</t>
    </r>
    <r>
      <rPr>
        <vertAlign val="superscript"/>
        <sz val="8"/>
        <color theme="1"/>
        <rFont val="Arial"/>
        <family val="2"/>
        <charset val="238"/>
      </rPr>
      <t>u</t>
    </r>
  </si>
  <si>
    <r>
      <rPr>
        <sz val="8"/>
        <color theme="1"/>
        <rFont val="Arial"/>
        <family val="2"/>
        <charset val="238"/>
      </rPr>
      <t>37,4</t>
    </r>
    <r>
      <rPr>
        <vertAlign val="superscript"/>
        <sz val="8"/>
        <color theme="1"/>
        <rFont val="Arial"/>
        <family val="2"/>
        <charset val="238"/>
      </rPr>
      <t>u</t>
    </r>
  </si>
  <si>
    <r>
      <t>42,8</t>
    </r>
    <r>
      <rPr>
        <vertAlign val="superscript"/>
        <sz val="8"/>
        <color rgb="FF000000"/>
        <rFont val="Arial"/>
        <family val="2"/>
        <charset val="238"/>
      </rPr>
      <t>u</t>
    </r>
  </si>
  <si>
    <r>
      <t>37,0</t>
    </r>
    <r>
      <rPr>
        <vertAlign val="superscript"/>
        <sz val="8"/>
        <color rgb="FF000000"/>
        <rFont val="Arial"/>
        <family val="2"/>
        <charset val="238"/>
      </rPr>
      <t>u</t>
    </r>
  </si>
  <si>
    <r>
      <t xml:space="preserve">Gospodarstwa domowe z co najmniej jedną osobą wymagającą pomocy z powodu choroby lub innego rodzaju niemocy trwającej powyżej 6 miesięcy
</t>
    </r>
    <r>
      <rPr>
        <sz val="8"/>
        <color theme="1" tint="0.34998626667073579"/>
        <rFont val="Arial"/>
        <family val="2"/>
        <charset val="238"/>
      </rPr>
      <t>Households with at least one person requiring assistance due to illness or other infirmity lasting more than 6 months</t>
    </r>
  </si>
  <si>
    <r>
      <t xml:space="preserve">niewystarczająca
</t>
    </r>
    <r>
      <rPr>
        <sz val="8"/>
        <color theme="1" tint="0.34998626667073579"/>
        <rFont val="Arial"/>
        <family val="2"/>
        <charset val="238"/>
      </rPr>
      <t>insufficient</t>
    </r>
  </si>
  <si>
    <r>
      <t xml:space="preserve">wystarczająca 
</t>
    </r>
    <r>
      <rPr>
        <sz val="8"/>
        <color theme="1" tint="0.34998626667073579"/>
        <rFont val="Arial"/>
        <family val="2"/>
        <charset val="238"/>
      </rPr>
      <t>sufficient</t>
    </r>
  </si>
  <si>
    <r>
      <t xml:space="preserve">chociaż tej opieki potrzebowały 
</t>
    </r>
    <r>
      <rPr>
        <sz val="8"/>
        <color theme="1" tint="0.34998626667073579"/>
        <rFont val="Arial"/>
        <family val="2"/>
        <charset val="238"/>
      </rPr>
      <t xml:space="preserve">although they needed </t>
    </r>
  </si>
  <si>
    <r>
      <t xml:space="preserve">ponieważ była ona niepotrzebna
</t>
    </r>
    <r>
      <rPr>
        <sz val="8"/>
        <color theme="1" tint="0.34998626667073579"/>
        <rFont val="Arial"/>
        <family val="2"/>
        <charset val="238"/>
      </rPr>
      <t>because it was unnecessary</t>
    </r>
  </si>
  <si>
    <r>
      <t>19,2</t>
    </r>
    <r>
      <rPr>
        <b/>
        <vertAlign val="superscript"/>
        <sz val="8"/>
        <color theme="1"/>
        <rFont val="Arial"/>
        <family val="2"/>
        <charset val="238"/>
      </rPr>
      <t>u</t>
    </r>
  </si>
  <si>
    <r>
      <t>19,1</t>
    </r>
    <r>
      <rPr>
        <vertAlign val="superscript"/>
        <sz val="8"/>
        <color theme="1"/>
        <rFont val="Arial"/>
        <family val="2"/>
        <charset val="238"/>
      </rPr>
      <t>u</t>
    </r>
  </si>
  <si>
    <r>
      <t>80,4</t>
    </r>
    <r>
      <rPr>
        <vertAlign val="superscript"/>
        <sz val="8"/>
        <color theme="1"/>
        <rFont val="Arial"/>
        <family val="2"/>
        <charset val="238"/>
      </rPr>
      <t>u</t>
    </r>
  </si>
  <si>
    <r>
      <t>83,5</t>
    </r>
    <r>
      <rPr>
        <vertAlign val="superscript"/>
        <sz val="8"/>
        <color theme="1"/>
        <rFont val="Arial"/>
        <family val="2"/>
        <charset val="238"/>
      </rPr>
      <t>u</t>
    </r>
  </si>
  <si>
    <r>
      <t>20,1</t>
    </r>
    <r>
      <rPr>
        <vertAlign val="superscript"/>
        <sz val="8"/>
        <color theme="1"/>
        <rFont val="Arial"/>
        <family val="2"/>
        <charset val="238"/>
      </rPr>
      <t>u</t>
    </r>
  </si>
  <si>
    <r>
      <t>80,3</t>
    </r>
    <r>
      <rPr>
        <vertAlign val="superscript"/>
        <sz val="8"/>
        <color theme="1"/>
        <rFont val="Arial"/>
        <family val="2"/>
        <charset val="238"/>
      </rPr>
      <t>u</t>
    </r>
  </si>
  <si>
    <r>
      <t xml:space="preserve">Główna przyczyna
</t>
    </r>
    <r>
      <rPr>
        <sz val="8"/>
        <color theme="1" tint="0.34998626667073579"/>
        <rFont val="Arial"/>
        <family val="2"/>
        <charset val="238"/>
      </rPr>
      <t>The main reason</t>
    </r>
  </si>
  <si>
    <r>
      <t xml:space="preserve">brak pieniędzy
</t>
    </r>
    <r>
      <rPr>
        <sz val="8"/>
        <color theme="1" tint="0.34998626667073579"/>
        <rFont val="Arial"/>
        <family val="2"/>
        <charset val="238"/>
      </rPr>
      <t>lack of money</t>
    </r>
  </si>
  <si>
    <r>
      <t xml:space="preserve">odmowa osoby 
wymagajacej opieki
</t>
    </r>
    <r>
      <rPr>
        <sz val="8"/>
        <color theme="1" tint="0.34998626667073579"/>
        <rFont val="Arial"/>
        <family val="2"/>
        <charset val="238"/>
      </rPr>
      <t>refusal of a person requiring care</t>
    </r>
  </si>
  <si>
    <r>
      <t xml:space="preserve">brak dostępu 
do profesjonalnej opieki
</t>
    </r>
    <r>
      <rPr>
        <sz val="8"/>
        <color theme="1" tint="0.34998626667073579"/>
        <rFont val="Arial"/>
        <family val="2"/>
        <charset val="238"/>
      </rPr>
      <t>lack of access
to professional care</t>
    </r>
  </si>
  <si>
    <r>
      <t xml:space="preserve">niesatysfakcjonująca 
jakość dostępnych usług
</t>
    </r>
    <r>
      <rPr>
        <sz val="8"/>
        <color theme="1" tint="0.34998626667073579"/>
        <rFont val="Arial"/>
        <family val="2"/>
        <charset val="238"/>
      </rPr>
      <t>unsatisfactory quality of available services</t>
    </r>
  </si>
  <si>
    <r>
      <t xml:space="preserve">inne powody
</t>
    </r>
    <r>
      <rPr>
        <sz val="8"/>
        <color theme="1" tint="0.34998626667073579"/>
        <rFont val="Arial"/>
        <family val="2"/>
        <charset val="238"/>
      </rPr>
      <t>other reasons</t>
    </r>
  </si>
  <si>
    <r>
      <t>8,4</t>
    </r>
    <r>
      <rPr>
        <b/>
        <vertAlign val="superscript"/>
        <sz val="8"/>
        <color theme="1"/>
        <rFont val="Arial"/>
        <family val="2"/>
        <charset val="238"/>
      </rPr>
      <t>u</t>
    </r>
  </si>
  <si>
    <r>
      <t>9,9</t>
    </r>
    <r>
      <rPr>
        <b/>
        <vertAlign val="superscript"/>
        <sz val="8"/>
        <color theme="1"/>
        <rFont val="Arial"/>
        <family val="2"/>
        <charset val="238"/>
      </rPr>
      <t>u</t>
    </r>
  </si>
  <si>
    <r>
      <t>7,8</t>
    </r>
    <r>
      <rPr>
        <vertAlign val="superscript"/>
        <sz val="8"/>
        <color theme="1"/>
        <rFont val="Arial"/>
        <family val="2"/>
        <charset val="238"/>
      </rPr>
      <t>u</t>
    </r>
  </si>
  <si>
    <r>
      <t>29,8</t>
    </r>
    <r>
      <rPr>
        <vertAlign val="superscript"/>
        <sz val="8"/>
        <color theme="1"/>
        <rFont val="Arial"/>
        <family val="2"/>
        <charset val="238"/>
      </rPr>
      <t>u</t>
    </r>
  </si>
  <si>
    <r>
      <t>31,2</t>
    </r>
    <r>
      <rPr>
        <vertAlign val="superscript"/>
        <sz val="8"/>
        <color theme="1"/>
        <rFont val="Arial"/>
        <family val="2"/>
        <charset val="238"/>
      </rPr>
      <t>u</t>
    </r>
  </si>
  <si>
    <r>
      <t>12,4</t>
    </r>
    <r>
      <rPr>
        <vertAlign val="superscript"/>
        <sz val="8"/>
        <color theme="1"/>
        <rFont val="Arial"/>
        <family val="2"/>
        <charset val="238"/>
      </rPr>
      <t>u</t>
    </r>
  </si>
  <si>
    <r>
      <t>52,1</t>
    </r>
    <r>
      <rPr>
        <vertAlign val="superscript"/>
        <sz val="8"/>
        <color theme="1"/>
        <rFont val="Arial"/>
        <family val="2"/>
        <charset val="238"/>
      </rPr>
      <t>u</t>
    </r>
  </si>
  <si>
    <r>
      <t>9,5</t>
    </r>
    <r>
      <rPr>
        <vertAlign val="superscript"/>
        <sz val="8"/>
        <color theme="1"/>
        <rFont val="Arial"/>
        <family val="2"/>
        <charset val="238"/>
      </rPr>
      <t>u</t>
    </r>
  </si>
  <si>
    <r>
      <t>11,0</t>
    </r>
    <r>
      <rPr>
        <vertAlign val="superscript"/>
        <sz val="8"/>
        <color theme="1"/>
        <rFont val="Arial"/>
        <family val="2"/>
        <charset val="238"/>
      </rPr>
      <t>u</t>
    </r>
  </si>
  <si>
    <r>
      <t>32,4</t>
    </r>
    <r>
      <rPr>
        <vertAlign val="superscript"/>
        <sz val="8"/>
        <color theme="1"/>
        <rFont val="Arial"/>
        <family val="2"/>
        <charset val="238"/>
      </rPr>
      <t>u</t>
    </r>
  </si>
  <si>
    <r>
      <t>22,1</t>
    </r>
    <r>
      <rPr>
        <vertAlign val="superscript"/>
        <sz val="8"/>
        <color theme="1"/>
        <rFont val="Arial"/>
        <family val="2"/>
        <charset val="238"/>
      </rPr>
      <t>u</t>
    </r>
  </si>
  <si>
    <r>
      <t>24,4</t>
    </r>
    <r>
      <rPr>
        <vertAlign val="superscript"/>
        <sz val="8"/>
        <color theme="1"/>
        <rFont val="Arial"/>
        <family val="2"/>
        <charset val="238"/>
      </rPr>
      <t>u</t>
    </r>
  </si>
  <si>
    <r>
      <t>9,8</t>
    </r>
    <r>
      <rPr>
        <vertAlign val="superscript"/>
        <sz val="8"/>
        <color theme="1"/>
        <rFont val="Arial"/>
        <family val="2"/>
        <charset val="238"/>
      </rPr>
      <t>u</t>
    </r>
  </si>
  <si>
    <r>
      <t xml:space="preserve">                 HOUSEHOLDS WITH PERSONS REQUIRING ASSISTANCE DUE TO ILLNESS OR OTHER TYPE OF DISABILITY</t>
    </r>
    <r>
      <rPr>
        <vertAlign val="superscript"/>
        <sz val="9.5"/>
        <color theme="1" tint="0.34998626667073579"/>
        <rFont val="Arial"/>
        <family val="2"/>
        <charset val="238"/>
      </rPr>
      <t>a</t>
    </r>
    <r>
      <rPr>
        <sz val="9.5"/>
        <color theme="1" tint="0.34998626667073579"/>
        <rFont val="Arial"/>
        <family val="2"/>
        <charset val="238"/>
      </rPr>
      <t xml:space="preserve">  
                 LASTING MORE THAN 6 MONTHS AND WITH PERSONS NOT REQUIRING SUCH ASSISTANCE</t>
    </r>
  </si>
  <si>
    <r>
      <t xml:space="preserve">bez osób wymagajacych        takiej pomocy 
</t>
    </r>
    <r>
      <rPr>
        <sz val="8"/>
        <color theme="1" tint="0.34998626667073579"/>
        <rFont val="Arial"/>
        <family val="2"/>
        <charset val="238"/>
      </rPr>
      <t>without people requiring such help</t>
    </r>
    <r>
      <rPr>
        <sz val="8"/>
        <color theme="1"/>
        <rFont val="Arial"/>
        <family val="2"/>
        <charset val="238"/>
      </rPr>
      <t xml:space="preserve">
</t>
    </r>
  </si>
  <si>
    <t>TABL. 48.  GOSPODARSTWA DOMOWE Z CO NAJMNIEJ 1 DZIECKIEM W WIEKU 0-15 LAT WEDŁUG MIEJSCA ZAMIESZKANIA I MOŻLIWOŚCI 
                 REALIZACJI POTRZEB KULTURALNO-SPOŁECZNYCH DZIECI</t>
  </si>
  <si>
    <r>
      <t xml:space="preserve">                 </t>
    </r>
    <r>
      <rPr>
        <sz val="9.5"/>
        <color theme="1" tint="0.34998626667073579"/>
        <rFont val="Arial"/>
        <family val="2"/>
        <charset val="238"/>
      </rPr>
      <t>HOUSEHOLDS WITH AT LEAST 1 CHILD AGED BETWEEN 0-15 LAT BY PLACE OF RESIDENCE AND POSSIBILITY TO SATISFY CULTURAL 
                 AND SOCIAL NEED OF CHILDREN</t>
    </r>
  </si>
  <si>
    <r>
      <t>TABL. 44.  GOSPODARSTWA DOMOWE Z PRZYNAJMNIEJ JEDNYM DZIECKIEM PONIŻEJ 16 ROKU ŻYCIA WEDŁUG ZASPOKOJENIA POTRZEB 
                    W ZAKRESIE LECZENIA LUB BADANIA</t>
    </r>
    <r>
      <rPr>
        <b/>
        <vertAlign val="superscript"/>
        <sz val="9.5"/>
        <color rgb="FF000000"/>
        <rFont val="Arial"/>
        <family val="2"/>
        <charset val="238"/>
      </rPr>
      <t xml:space="preserve"> a</t>
    </r>
    <r>
      <rPr>
        <b/>
        <sz val="9.5"/>
        <color rgb="FF000000"/>
        <rFont val="Arial"/>
        <family val="2"/>
        <charset val="238"/>
      </rPr>
      <t xml:space="preserve">                    </t>
    </r>
    <r>
      <rPr>
        <b/>
        <sz val="9.5"/>
        <color theme="1" tint="0.34998626667073579"/>
        <rFont val="Arial"/>
        <family val="2"/>
        <charset val="238"/>
      </rPr>
      <t/>
    </r>
  </si>
  <si>
    <r>
      <t>Gospodarstwa domowe z co najmniej jedną osobą, 
która wymaga pomocy</t>
    </r>
    <r>
      <rPr>
        <vertAlign val="superscript"/>
        <sz val="8"/>
        <rFont val="Arial"/>
        <family val="2"/>
        <charset val="238"/>
      </rPr>
      <t xml:space="preserve">a
</t>
    </r>
    <r>
      <rPr>
        <sz val="8"/>
        <color theme="1" tint="0.34998626667073579"/>
        <rFont val="Arial"/>
        <family val="2"/>
        <charset val="238"/>
      </rPr>
      <t>Households with at least one person 
who requires assistance</t>
    </r>
    <r>
      <rPr>
        <vertAlign val="superscript"/>
        <sz val="8"/>
        <color theme="1" tint="0.34998626667073579"/>
        <rFont val="Arial"/>
        <family val="2"/>
        <charset val="238"/>
      </rPr>
      <t>a</t>
    </r>
  </si>
  <si>
    <t>TABL. 51. GOSPODARSTWA DOMOWE KORZYSTAJĄCE I NIEKORZYSTAJĄCE Z USŁUG PROFESJONALNEJ OPIEKI DOMOWEJ</t>
  </si>
  <si>
    <t xml:space="preserve">                HOUSEHOLDS USING AND NOT USING PROFESSIONAL HOME CARE SERVICES</t>
  </si>
  <si>
    <t>a   Dotyczy pomocy z powodu choroby fizycznej lub psychicznej lub innego rodzaju niemocy trwającej powyżej 6 miesięcy.</t>
  </si>
  <si>
    <t>a   Applies to assistance due to physical or mental illness or other types of disability lasting more than 6 months.</t>
  </si>
  <si>
    <t>a   Dotyczy pomocy z powodu choroby fizycznej lub psychicznej lub innego rodzaju niemocy, np. spowodowanej podeszłym wiekiem.</t>
  </si>
  <si>
    <r>
      <t xml:space="preserve">a   </t>
    </r>
    <r>
      <rPr>
        <sz val="7.5"/>
        <color theme="1" tint="0.34998626667073579"/>
        <rFont val="Arial"/>
        <family val="2"/>
        <charset val="238"/>
      </rPr>
      <t>It concerns assistance due to physical or mental illness or other types of infirmity, e.g. caused by old age.</t>
    </r>
  </si>
  <si>
    <t>TABL. 52.  SPOSÓB OPŁACANIA USŁUG PROFESJONALNEJ OPIEKI DOMOWEJ</t>
  </si>
  <si>
    <r>
      <t xml:space="preserve">               </t>
    </r>
    <r>
      <rPr>
        <sz val="9.5"/>
        <color theme="1" tint="0.34998626667073579"/>
        <rFont val="Arial"/>
        <family val="2"/>
        <charset val="238"/>
      </rPr>
      <t xml:space="preserve">     PEYMENT METHOD  FOR PROFESSIONAL HOME CARE SERVICES</t>
    </r>
  </si>
  <si>
    <r>
      <t xml:space="preserve">część jest opłacana 
przez chorego
lub gospodarstwo domowe
</t>
    </r>
    <r>
      <rPr>
        <sz val="8"/>
        <color theme="1" tint="0.34998626667073579"/>
        <rFont val="Arial"/>
        <family val="2"/>
        <charset val="238"/>
      </rPr>
      <t>part is paid by the patient or household</t>
    </r>
  </si>
  <si>
    <r>
      <t xml:space="preserve">całość jest opłacana 
przez chorego 
lub gospodarstwo domowe
</t>
    </r>
    <r>
      <rPr>
        <sz val="8"/>
        <color theme="1" tint="0.34998626667073579"/>
        <rFont val="Arial"/>
        <family val="2"/>
        <charset val="238"/>
      </rPr>
      <t>fully paid by the patient or household</t>
    </r>
  </si>
  <si>
    <t>a   Dotyczy gospodarstw domowych, w których chory lub gospodarstwo częściowo lub w całości pokrywało koszty profesjonalnej opieki domowej.</t>
  </si>
  <si>
    <t>a   Applies to households in which the patient or the household partially or fully covered the costs of professional home care.</t>
  </si>
  <si>
    <r>
      <t xml:space="preserve">stosunkowo łatwo, łatwo
lub bardzo łatwo
</t>
    </r>
    <r>
      <rPr>
        <sz val="8"/>
        <color theme="1" tint="0.34998626667073579"/>
        <rFont val="Arial"/>
        <family val="2"/>
        <charset val="238"/>
      </rPr>
      <t>fairly easily</t>
    </r>
    <r>
      <rPr>
        <sz val="8"/>
        <color rgb="FFFF0000"/>
        <rFont val="Arial"/>
        <family val="2"/>
        <charset val="238"/>
      </rPr>
      <t xml:space="preserve">
</t>
    </r>
    <r>
      <rPr>
        <sz val="8"/>
        <color theme="1" tint="0.34998626667073579"/>
        <rFont val="Arial"/>
        <family val="2"/>
        <charset val="238"/>
      </rPr>
      <t>easily or very easily</t>
    </r>
  </si>
  <si>
    <r>
      <t>TABL. 53.  OCENA PONOSZONYCH PRZEZ CHOREGO LUB GOSPODARSTWO DOMOWE KOSZTÓW</t>
    </r>
    <r>
      <rPr>
        <b/>
        <vertAlign val="superscript"/>
        <sz val="9.5"/>
        <color rgb="FF000000"/>
        <rFont val="Arial"/>
        <family val="2"/>
        <charset val="238"/>
      </rPr>
      <t xml:space="preserve">a  
                       </t>
    </r>
    <r>
      <rPr>
        <b/>
        <sz val="9.5"/>
        <color rgb="FF000000"/>
        <rFont val="Arial"/>
        <family val="2"/>
        <charset val="238"/>
      </rPr>
      <t>ZA USŁUGI PROFESJONALNEJ  OPIEKI DOMOWEJ</t>
    </r>
  </si>
  <si>
    <r>
      <t xml:space="preserve">                 </t>
    </r>
    <r>
      <rPr>
        <sz val="9.5"/>
        <color theme="1" tint="0.34998626667073579"/>
        <rFont val="Arial"/>
        <family val="2"/>
        <charset val="238"/>
      </rPr>
      <t>ASSESSMENT OF THE COSTS INCURRED BY THE PATIENT OR HOUSEHOLD FOR PROFESSIONAL 
                 HOME CARE SERVICES</t>
    </r>
  </si>
  <si>
    <r>
      <t xml:space="preserve">które nie korzystały z opieki domowej
</t>
    </r>
    <r>
      <rPr>
        <sz val="8"/>
        <color theme="1" tint="0.34998626667073579"/>
        <rFont val="Arial"/>
        <family val="2"/>
        <charset val="238"/>
      </rPr>
      <t>who did not use home care</t>
    </r>
  </si>
  <si>
    <r>
      <t xml:space="preserve">które korzystały z opieki domowej
 i była ona:
</t>
    </r>
    <r>
      <rPr>
        <sz val="8"/>
        <color theme="1" tint="0.34998626667073579"/>
        <rFont val="Arial"/>
        <family val="2"/>
        <charset val="238"/>
      </rPr>
      <t>who used home care and it was:</t>
    </r>
  </si>
  <si>
    <t>TABL. 54.  NIEZASPOKOJONE POTRZEBY GOSPODARSTW DOMOWYCH NA PROFESJONALNĄ OPIEKĘ DOMOWĄ</t>
  </si>
  <si>
    <r>
      <t xml:space="preserve">                </t>
    </r>
    <r>
      <rPr>
        <sz val="9.5"/>
        <color theme="1" tint="0.34998626667073579"/>
        <rFont val="Arial"/>
        <family val="2"/>
        <charset val="238"/>
      </rPr>
      <t xml:space="preserve"> UNMET HOUSEHOLDS' NEEDS FOR PROFESSIONAL HOME CARE</t>
    </r>
  </si>
  <si>
    <r>
      <t xml:space="preserve">                </t>
    </r>
    <r>
      <rPr>
        <sz val="9.5"/>
        <color theme="1" tint="0.34998626667073579"/>
        <rFont val="Arial"/>
        <family val="2"/>
        <charset val="238"/>
      </rPr>
      <t>THE MAIN REASON FOR INSUFFICIENT USE OF PROFESSIONAL HOME CARE OR NOT USING IT DESPITE THE NEED</t>
    </r>
  </si>
  <si>
    <t xml:space="preserve">TABL. 55. GŁÓWNA PRZYCZYNA W NIEWYSTARCZAJACYM STOPNIU KORZYSTANIA Z PROFESJONALNEJ OPIEKI DOMOWEJ 
                LUB  NIEKORZYSTANIA Z NIEJ POMIMO WYSTĘPUJĄCEJ POTRZEBY               </t>
  </si>
  <si>
    <t>Poczucie dyskryminacji</t>
  </si>
  <si>
    <t>Feeling of discrimination</t>
  </si>
  <si>
    <t>brak kontaktu z urzędami
i służbami publicznymi</t>
  </si>
  <si>
    <t xml:space="preserve"> lack of contact with any administrative offices or public services  </t>
  </si>
  <si>
    <t>Główny powód poczucia dyskryminacji</t>
  </si>
  <si>
    <t>Main reason for feeling discriminated</t>
  </si>
  <si>
    <r>
      <t xml:space="preserve">wiek
</t>
    </r>
    <r>
      <rPr>
        <sz val="8"/>
        <color theme="1" tint="0.34998626667073579"/>
        <rFont val="Arial"/>
        <family val="2"/>
        <charset val="238"/>
      </rPr>
      <t>age</t>
    </r>
  </si>
  <si>
    <r>
      <t xml:space="preserve">płeć
</t>
    </r>
    <r>
      <rPr>
        <sz val="8"/>
        <color theme="1" tint="0.34998626667073579"/>
        <rFont val="Arial"/>
        <family val="2"/>
        <charset val="238"/>
      </rPr>
      <t>sex</t>
    </r>
  </si>
  <si>
    <r>
      <t xml:space="preserve">niepełnosprawność,
długotrwałe problemy zdrowotne
</t>
    </r>
    <r>
      <rPr>
        <sz val="8"/>
        <color theme="1" tint="0.34998626667073579"/>
        <rFont val="Arial"/>
        <family val="2"/>
        <charset val="238"/>
      </rPr>
      <t xml:space="preserve">disability or long-term health problem </t>
    </r>
  </si>
  <si>
    <r>
      <t xml:space="preserve">pochodzenie narodowościowe lub etniczne
</t>
    </r>
    <r>
      <rPr>
        <sz val="8"/>
        <color theme="1" tint="0.34998626667073579"/>
        <rFont val="Arial"/>
        <family val="2"/>
        <charset val="238"/>
      </rPr>
      <t xml:space="preserve">immigrant or ethnic origin </t>
    </r>
  </si>
  <si>
    <r>
      <t xml:space="preserve">religia/wyznanie
</t>
    </r>
    <r>
      <rPr>
        <sz val="8"/>
        <color theme="1" tint="0.34998626667073579"/>
        <rFont val="Arial"/>
        <family val="2"/>
        <charset val="238"/>
      </rPr>
      <t xml:space="preserve">religion/belief </t>
    </r>
  </si>
  <si>
    <r>
      <t xml:space="preserve">orientacja seksualna
</t>
    </r>
    <r>
      <rPr>
        <sz val="8"/>
        <color theme="1" tint="0.34998626667073579"/>
        <rFont val="Arial"/>
        <family val="2"/>
        <charset val="238"/>
      </rPr>
      <t>sexual orientaion</t>
    </r>
  </si>
  <si>
    <r>
      <t xml:space="preserve">inny powód
</t>
    </r>
    <r>
      <rPr>
        <sz val="8"/>
        <color theme="1" tint="0.34998626667073579"/>
        <rFont val="Arial"/>
        <family val="2"/>
        <charset val="238"/>
      </rPr>
      <t>other reason</t>
    </r>
  </si>
  <si>
    <r>
      <t>3,2</t>
    </r>
    <r>
      <rPr>
        <b/>
        <vertAlign val="superscript"/>
        <sz val="8"/>
        <color rgb="FF000000"/>
        <rFont val="Arial"/>
        <family val="2"/>
        <charset val="238"/>
      </rPr>
      <t>u</t>
    </r>
  </si>
  <si>
    <r>
      <t>5,3</t>
    </r>
    <r>
      <rPr>
        <b/>
        <vertAlign val="superscript"/>
        <sz val="8"/>
        <rFont val="Arial"/>
        <family val="2"/>
        <charset val="238"/>
      </rPr>
      <t>u</t>
    </r>
  </si>
  <si>
    <r>
      <t>6,8</t>
    </r>
    <r>
      <rPr>
        <vertAlign val="superscript"/>
        <sz val="8"/>
        <rFont val="Arial"/>
        <family val="2"/>
        <charset val="238"/>
      </rPr>
      <t>u</t>
    </r>
  </si>
  <si>
    <r>
      <t>9,6</t>
    </r>
    <r>
      <rPr>
        <vertAlign val="superscript"/>
        <sz val="8"/>
        <color rgb="FF000000"/>
        <rFont val="Arial"/>
        <family val="2"/>
        <charset val="238"/>
      </rPr>
      <t>u</t>
    </r>
  </si>
  <si>
    <r>
      <t>17,3</t>
    </r>
    <r>
      <rPr>
        <vertAlign val="superscript"/>
        <sz val="8"/>
        <color rgb="FF000000"/>
        <rFont val="Arial"/>
        <family val="2"/>
        <charset val="238"/>
      </rPr>
      <t>u</t>
    </r>
  </si>
  <si>
    <r>
      <t>9,9</t>
    </r>
    <r>
      <rPr>
        <vertAlign val="superscript"/>
        <sz val="8"/>
        <color rgb="FF000000"/>
        <rFont val="Arial"/>
        <family val="2"/>
        <charset val="238"/>
      </rPr>
      <t>u</t>
    </r>
  </si>
  <si>
    <r>
      <t>5,7</t>
    </r>
    <r>
      <rPr>
        <vertAlign val="superscript"/>
        <sz val="8"/>
        <rFont val="Arial"/>
        <family val="2"/>
        <charset val="238"/>
      </rPr>
      <t>u</t>
    </r>
  </si>
  <si>
    <r>
      <t>26,3</t>
    </r>
    <r>
      <rPr>
        <vertAlign val="superscript"/>
        <sz val="8"/>
        <color rgb="FF000000"/>
        <rFont val="Arial"/>
        <family val="2"/>
        <charset val="238"/>
      </rPr>
      <t>u</t>
    </r>
  </si>
  <si>
    <r>
      <t>39,8</t>
    </r>
    <r>
      <rPr>
        <vertAlign val="superscript"/>
        <sz val="8"/>
        <color theme="1"/>
        <rFont val="Arial"/>
        <family val="2"/>
        <charset val="238"/>
      </rPr>
      <t>u</t>
    </r>
  </si>
  <si>
    <r>
      <t>12,8</t>
    </r>
    <r>
      <rPr>
        <vertAlign val="superscript"/>
        <sz val="8"/>
        <color rgb="FF000000"/>
        <rFont val="Arial"/>
        <family val="2"/>
        <charset val="238"/>
      </rPr>
      <t>u</t>
    </r>
  </si>
  <si>
    <r>
      <t>16,8</t>
    </r>
    <r>
      <rPr>
        <vertAlign val="superscript"/>
        <sz val="8"/>
        <color rgb="FF000000"/>
        <rFont val="Arial"/>
        <family val="2"/>
        <charset val="238"/>
      </rPr>
      <t>u</t>
    </r>
  </si>
  <si>
    <r>
      <t>8,5</t>
    </r>
    <r>
      <rPr>
        <vertAlign val="superscript"/>
        <sz val="8"/>
        <color rgb="FF000000"/>
        <rFont val="Arial"/>
        <family val="2"/>
        <charset val="238"/>
      </rPr>
      <t>u</t>
    </r>
  </si>
  <si>
    <r>
      <t>13,5</t>
    </r>
    <r>
      <rPr>
        <vertAlign val="superscript"/>
        <sz val="8"/>
        <color rgb="FF000000"/>
        <rFont val="Arial"/>
        <family val="2"/>
        <charset val="238"/>
      </rPr>
      <t>u</t>
    </r>
  </si>
  <si>
    <r>
      <t>8,7</t>
    </r>
    <r>
      <rPr>
        <vertAlign val="superscript"/>
        <sz val="8"/>
        <rFont val="Arial"/>
        <family val="2"/>
        <charset val="238"/>
      </rPr>
      <t>u</t>
    </r>
  </si>
  <si>
    <r>
      <t>15,3</t>
    </r>
    <r>
      <rPr>
        <vertAlign val="superscript"/>
        <sz val="8"/>
        <color rgb="FF000000"/>
        <rFont val="Arial"/>
        <family val="2"/>
        <charset val="238"/>
      </rPr>
      <t>u</t>
    </r>
  </si>
  <si>
    <r>
      <t>5,9</t>
    </r>
    <r>
      <rPr>
        <vertAlign val="superscript"/>
        <sz val="8"/>
        <rFont val="Arial"/>
        <family val="2"/>
        <charset val="238"/>
      </rPr>
      <t>u</t>
    </r>
  </si>
  <si>
    <r>
      <t>7,6</t>
    </r>
    <r>
      <rPr>
        <vertAlign val="superscript"/>
        <sz val="8"/>
        <color rgb="FF000000"/>
        <rFont val="Arial"/>
        <family val="2"/>
        <charset val="238"/>
      </rPr>
      <t>u</t>
    </r>
  </si>
  <si>
    <r>
      <t>54,7</t>
    </r>
    <r>
      <rPr>
        <vertAlign val="superscript"/>
        <sz val="8"/>
        <color theme="1"/>
        <rFont val="Arial"/>
        <family val="2"/>
        <charset val="238"/>
      </rPr>
      <t>u</t>
    </r>
  </si>
  <si>
    <r>
      <t xml:space="preserve">  1,0</t>
    </r>
    <r>
      <rPr>
        <vertAlign val="superscript"/>
        <sz val="8"/>
        <color rgb="FF000000"/>
        <rFont val="Arial"/>
        <family val="2"/>
        <charset val="238"/>
      </rPr>
      <t>u</t>
    </r>
  </si>
  <si>
    <r>
      <t>religia/wyznanie</t>
    </r>
    <r>
      <rPr>
        <sz val="8"/>
        <color theme="1" tint="0.34998626667073579"/>
        <rFont val="Arial"/>
        <family val="2"/>
        <charset val="238"/>
      </rPr>
      <t xml:space="preserve">
religion/belief </t>
    </r>
  </si>
  <si>
    <r>
      <t>14,2</t>
    </r>
    <r>
      <rPr>
        <b/>
        <vertAlign val="superscript"/>
        <sz val="8"/>
        <color rgb="FF000000"/>
        <rFont val="Arial"/>
        <family val="2"/>
        <charset val="238"/>
      </rPr>
      <t>u</t>
    </r>
  </si>
  <si>
    <r>
      <t>12,9</t>
    </r>
    <r>
      <rPr>
        <b/>
        <vertAlign val="superscript"/>
        <sz val="8"/>
        <rFont val="Arial"/>
        <family val="2"/>
        <charset val="238"/>
      </rPr>
      <t>u</t>
    </r>
  </si>
  <si>
    <r>
      <t>9,5</t>
    </r>
    <r>
      <rPr>
        <vertAlign val="superscript"/>
        <sz val="8"/>
        <color rgb="FF000000"/>
        <rFont val="Arial"/>
        <family val="2"/>
        <charset val="238"/>
      </rPr>
      <t>u</t>
    </r>
  </si>
  <si>
    <r>
      <t>34,6</t>
    </r>
    <r>
      <rPr>
        <vertAlign val="superscript"/>
        <sz val="8"/>
        <color theme="1"/>
        <rFont val="Arial"/>
        <family val="2"/>
        <charset val="238"/>
      </rPr>
      <t>u</t>
    </r>
  </si>
  <si>
    <r>
      <t>38,9</t>
    </r>
    <r>
      <rPr>
        <vertAlign val="superscript"/>
        <sz val="8"/>
        <color rgb="FF000000"/>
        <rFont val="Arial"/>
        <family val="2"/>
        <charset val="238"/>
      </rPr>
      <t>u</t>
    </r>
  </si>
  <si>
    <r>
      <t>29,6</t>
    </r>
    <r>
      <rPr>
        <vertAlign val="superscript"/>
        <sz val="8"/>
        <color theme="1"/>
        <rFont val="Arial"/>
        <family val="2"/>
        <charset val="238"/>
      </rPr>
      <t>u</t>
    </r>
  </si>
  <si>
    <r>
      <t>14,0</t>
    </r>
    <r>
      <rPr>
        <vertAlign val="superscript"/>
        <sz val="8"/>
        <color rgb="FF000000"/>
        <rFont val="Arial"/>
        <family val="2"/>
        <charset val="238"/>
      </rPr>
      <t>u</t>
    </r>
  </si>
  <si>
    <r>
      <t>24,2</t>
    </r>
    <r>
      <rPr>
        <vertAlign val="superscript"/>
        <sz val="8"/>
        <color rgb="FF000000"/>
        <rFont val="Arial"/>
        <family val="2"/>
        <charset val="238"/>
      </rPr>
      <t>u</t>
    </r>
  </si>
  <si>
    <r>
      <t>13,8</t>
    </r>
    <r>
      <rPr>
        <vertAlign val="superscript"/>
        <sz val="8"/>
        <rFont val="Arial"/>
        <family val="2"/>
        <charset val="238"/>
      </rPr>
      <t>u</t>
    </r>
  </si>
  <si>
    <r>
      <t>31,9</t>
    </r>
    <r>
      <rPr>
        <vertAlign val="superscript"/>
        <sz val="8"/>
        <color theme="1"/>
        <rFont val="Arial"/>
        <family val="2"/>
        <charset val="238"/>
      </rPr>
      <t>u</t>
    </r>
  </si>
  <si>
    <r>
      <t>39,0</t>
    </r>
    <r>
      <rPr>
        <vertAlign val="superscript"/>
        <sz val="8"/>
        <color theme="1"/>
        <rFont val="Arial"/>
        <family val="2"/>
        <charset val="238"/>
      </rPr>
      <t>u</t>
    </r>
  </si>
  <si>
    <r>
      <t>43,9</t>
    </r>
    <r>
      <rPr>
        <vertAlign val="superscript"/>
        <sz val="8"/>
        <color theme="1"/>
        <rFont val="Arial"/>
        <family val="2"/>
        <charset val="238"/>
      </rPr>
      <t>u</t>
    </r>
  </si>
  <si>
    <r>
      <t>34,7</t>
    </r>
    <r>
      <rPr>
        <vertAlign val="superscript"/>
        <sz val="8"/>
        <color rgb="FF000000"/>
        <rFont val="Arial"/>
        <family val="2"/>
        <charset val="238"/>
      </rPr>
      <t>u</t>
    </r>
  </si>
  <si>
    <r>
      <t>35,1</t>
    </r>
    <r>
      <rPr>
        <vertAlign val="superscript"/>
        <sz val="8"/>
        <color rgb="FF000000"/>
        <rFont val="Arial"/>
        <family val="2"/>
        <charset val="238"/>
      </rPr>
      <t>u</t>
    </r>
  </si>
  <si>
    <r>
      <t>18,4</t>
    </r>
    <r>
      <rPr>
        <vertAlign val="superscript"/>
        <sz val="8"/>
        <color theme="1"/>
        <rFont val="Arial"/>
        <family val="2"/>
        <charset val="238"/>
      </rPr>
      <t>u</t>
    </r>
  </si>
  <si>
    <r>
      <t>28,0</t>
    </r>
    <r>
      <rPr>
        <vertAlign val="superscript"/>
        <sz val="8"/>
        <color rgb="FF000000"/>
        <rFont val="Arial"/>
        <family val="2"/>
        <charset val="238"/>
      </rPr>
      <t>u</t>
    </r>
  </si>
  <si>
    <r>
      <rPr>
        <sz val="8"/>
        <color rgb="FF000000"/>
        <rFont val="Arial"/>
        <family val="2"/>
        <charset val="238"/>
      </rPr>
      <t>36,2</t>
    </r>
    <r>
      <rPr>
        <vertAlign val="superscript"/>
        <sz val="8"/>
        <color rgb="FF000000"/>
        <rFont val="Arial"/>
        <family val="2"/>
        <charset val="238"/>
      </rPr>
      <t>u</t>
    </r>
  </si>
  <si>
    <t xml:space="preserve">                 HOUSEHOLDS USING/NOT USING PUBLIC TRANSPORT         </t>
  </si>
  <si>
    <r>
      <t xml:space="preserve">Czy ktokolwiek z gospodarstwa domowego korzystał z transportu publicznego
</t>
    </r>
    <r>
      <rPr>
        <sz val="8"/>
        <color theme="1" tint="0.499984740745262"/>
        <rFont val="Arial"/>
        <family val="2"/>
        <charset val="238"/>
      </rPr>
      <t>Did anyone in the household use public transport</t>
    </r>
  </si>
  <si>
    <t>Polska</t>
  </si>
  <si>
    <t>Poland</t>
  </si>
  <si>
    <t>Regiony (NUTS 2) :</t>
  </si>
  <si>
    <r>
      <t xml:space="preserve">      </t>
    </r>
    <r>
      <rPr>
        <sz val="8"/>
        <color theme="1" tint="0.34998626667073579"/>
        <rFont val="Arial"/>
        <family val="2"/>
        <charset val="238"/>
      </rPr>
      <t xml:space="preserve"> and more</t>
    </r>
  </si>
  <si>
    <t>less than</t>
  </si>
  <si>
    <t>rural total</t>
  </si>
  <si>
    <t>Gospodarstwa:</t>
  </si>
  <si>
    <t>Households':</t>
  </si>
  <si>
    <t>posiadające samochód/samochody</t>
  </si>
  <si>
    <t>owning car/cars</t>
  </si>
  <si>
    <t>nie posiadające samochodu</t>
  </si>
  <si>
    <t xml:space="preserve">                 THE FINANCIAL BURDEN OF PUBLIC TRANSPORT COSTS ON HOUSEHOLDS      </t>
  </si>
  <si>
    <r>
      <t xml:space="preserve">Ogółem
</t>
    </r>
    <r>
      <rPr>
        <sz val="8"/>
        <color theme="2" tint="-0.499984740745262"/>
        <rFont val="Arial"/>
        <family val="2"/>
        <charset val="238"/>
      </rPr>
      <t>Total</t>
    </r>
  </si>
  <si>
    <r>
      <t xml:space="preserve">Koszty transportu stanowiły dla gospodarstwa domowego:
</t>
    </r>
    <r>
      <rPr>
        <sz val="8"/>
        <color theme="2" tint="-0.499984740745262"/>
        <rFont val="Arial"/>
        <family val="2"/>
        <charset val="238"/>
      </rPr>
      <t>Transport costs were a significant burden for the household:</t>
    </r>
  </si>
  <si>
    <r>
      <t>stanowiły odczuwalne obciążenie finansowe</t>
    </r>
    <r>
      <rPr>
        <vertAlign val="superscript"/>
        <sz val="8"/>
        <color theme="1"/>
        <rFont val="Arial"/>
        <family val="2"/>
        <charset val="238"/>
      </rPr>
      <t>a</t>
    </r>
    <r>
      <rPr>
        <sz val="8"/>
        <color theme="1"/>
        <rFont val="Arial"/>
        <family val="2"/>
        <charset val="238"/>
      </rPr>
      <t xml:space="preserve">
</t>
    </r>
    <r>
      <rPr>
        <sz val="8"/>
        <color theme="2" tint="-0.499984740745262"/>
        <rFont val="Arial"/>
        <family val="2"/>
        <charset val="238"/>
      </rPr>
      <t>constitute a noticeable financial burden</t>
    </r>
    <r>
      <rPr>
        <vertAlign val="superscript"/>
        <sz val="8"/>
        <color theme="2" tint="-0.499984740745262"/>
        <rFont val="Arial"/>
        <family val="2"/>
        <charset val="238"/>
      </rPr>
      <t>a</t>
    </r>
  </si>
  <si>
    <r>
      <t xml:space="preserve">nie stanowiły odczuwalnego obciążenia finansowego
</t>
    </r>
    <r>
      <rPr>
        <sz val="8"/>
        <color theme="2" tint="-0.499984740745262"/>
        <rFont val="Arial"/>
        <family val="2"/>
        <charset val="238"/>
      </rPr>
      <t>did not constitute a noticeable financial burden</t>
    </r>
  </si>
  <si>
    <t>POLSKA</t>
  </si>
  <si>
    <r>
      <t xml:space="preserve">      </t>
    </r>
    <r>
      <rPr>
        <sz val="8"/>
        <color theme="1" tint="0.34998626667073579"/>
        <rFont val="Arial"/>
        <family val="2"/>
        <charset val="238"/>
      </rPr>
      <t>and more</t>
    </r>
  </si>
  <si>
    <t>Wieś wg deliminacji obszarów wiejskich:</t>
  </si>
  <si>
    <r>
      <t xml:space="preserve">        </t>
    </r>
    <r>
      <rPr>
        <sz val="8"/>
        <color theme="1" tint="0.34998626667073579"/>
        <rFont val="Arial"/>
        <family val="2"/>
        <charset val="238"/>
      </rPr>
      <t xml:space="preserve"> of ​​low population density</t>
    </r>
  </si>
  <si>
    <t>not owning a car</t>
  </si>
  <si>
    <r>
      <t xml:space="preserve">Osoby korzystające z transportu publicznego
</t>
    </r>
    <r>
      <rPr>
        <sz val="8"/>
        <color theme="1" tint="0.34998626667073579"/>
        <rFont val="Arial"/>
        <family val="2"/>
        <charset val="238"/>
      </rPr>
      <t>Persons using a public transport</t>
    </r>
  </si>
  <si>
    <r>
      <t xml:space="preserve">Osoby nie korzystające z transportu publicznego
</t>
    </r>
    <r>
      <rPr>
        <sz val="8"/>
        <color theme="1" tint="0.34998626667073579"/>
        <rFont val="Arial"/>
        <family val="2"/>
        <charset val="238"/>
      </rPr>
      <t>Persons not using 
a public transport</t>
    </r>
  </si>
  <si>
    <r>
      <t xml:space="preserve">razem
</t>
    </r>
    <r>
      <rPr>
        <sz val="8"/>
        <color theme="1" tint="0.34998626667073579"/>
        <rFont val="Arial"/>
        <family val="2"/>
        <charset val="238"/>
      </rPr>
      <t>Total</t>
    </r>
  </si>
  <si>
    <r>
      <t xml:space="preserve">Częstotliwość korzystania z transportu publicznego
</t>
    </r>
    <r>
      <rPr>
        <sz val="8"/>
        <color theme="1" tint="0.34998626667073579"/>
        <rFont val="Arial"/>
        <family val="2"/>
        <charset val="238"/>
      </rPr>
      <t>Frequency of using public transport</t>
    </r>
  </si>
  <si>
    <r>
      <t xml:space="preserve">codziennie (przynajmniej 5 dni w tygodniu)
</t>
    </r>
    <r>
      <rPr>
        <sz val="8"/>
        <color theme="1" tint="0.34998626667073579"/>
        <rFont val="Arial"/>
        <family val="2"/>
        <charset val="238"/>
      </rPr>
      <t>every day (at least 5 days 
a week)</t>
    </r>
  </si>
  <si>
    <r>
      <t xml:space="preserve">przynajmniej raz 
w tygodniu 
(ale nie codziennie)
</t>
    </r>
    <r>
      <rPr>
        <sz val="8"/>
        <color theme="1" tint="0.34998626667073579"/>
        <rFont val="Arial"/>
        <family val="2"/>
        <charset val="238"/>
      </rPr>
      <t>at least once 
a week (but not every day)</t>
    </r>
  </si>
  <si>
    <r>
      <t xml:space="preserve">przynajmniej raz 
w miesiącu (ale nie co tydzień)
</t>
    </r>
    <r>
      <rPr>
        <sz val="8"/>
        <color theme="1" tint="0.34998626667073579"/>
        <rFont val="Arial"/>
        <family val="2"/>
        <charset val="238"/>
      </rPr>
      <t>at least once a month (but not every week)</t>
    </r>
  </si>
  <si>
    <r>
      <t>rzadziej niż raz 
w miesiącu
l</t>
    </r>
    <r>
      <rPr>
        <sz val="8"/>
        <color theme="1" tint="0.34998626667073579"/>
        <rFont val="Arial"/>
        <family val="2"/>
        <charset val="238"/>
      </rPr>
      <t>ess than once 
a month</t>
    </r>
  </si>
  <si>
    <t>Mężczyźni   w wieku 16 lat i więcej</t>
  </si>
  <si>
    <t>Men aged 16 years and over</t>
  </si>
  <si>
    <t>Kobiety   w wieku 16 lat i więcej</t>
  </si>
  <si>
    <t>Women aged 16 years and over</t>
  </si>
  <si>
    <r>
      <t>w wieku produkcyjnym (18-59/64)</t>
    </r>
    <r>
      <rPr>
        <vertAlign val="superscript"/>
        <sz val="8"/>
        <rFont val="Arial"/>
        <family val="2"/>
        <charset val="238"/>
      </rPr>
      <t>a</t>
    </r>
  </si>
  <si>
    <r>
      <t>w wieku poprodukcyjnym (60/65-89 lat)</t>
    </r>
    <r>
      <rPr>
        <vertAlign val="superscript"/>
        <sz val="8"/>
        <color theme="1"/>
        <rFont val="Arial"/>
        <family val="2"/>
        <charset val="238"/>
      </rPr>
      <t>b</t>
    </r>
  </si>
  <si>
    <t>Mężczyźni  w wieku 18 lat i więcej</t>
  </si>
  <si>
    <t>Men aged 18 years and over</t>
  </si>
  <si>
    <t>w wieku produkcyjnym</t>
  </si>
  <si>
    <t xml:space="preserve"> in working age</t>
  </si>
  <si>
    <t>w wieku poprodukcyjnym</t>
  </si>
  <si>
    <t>Kobiety   w wieku 18 lat i więcej</t>
  </si>
  <si>
    <t>Women aged 18 years and over</t>
  </si>
  <si>
    <r>
      <t xml:space="preserve">       </t>
    </r>
    <r>
      <rPr>
        <sz val="8"/>
        <color theme="1" tint="0.34998626667073579"/>
        <rFont val="Arial"/>
        <family val="2"/>
        <charset val="238"/>
      </rPr>
      <t>and more</t>
    </r>
  </si>
  <si>
    <r>
      <t xml:space="preserve">Powód nie korzystania z transportu publicznego lub korzystania z niego rzadziej niż raz w miesiącu
</t>
    </r>
    <r>
      <rPr>
        <sz val="8"/>
        <color theme="1" tint="0.34998626667073579"/>
        <rFont val="Arial"/>
        <family val="2"/>
        <charset val="238"/>
      </rPr>
      <t>Reasons for not using or using public transport less than once a month</t>
    </r>
  </si>
  <si>
    <r>
      <t xml:space="preserve">zbyt wysokie koszty
</t>
    </r>
    <r>
      <rPr>
        <sz val="8"/>
        <color theme="1" tint="0.34998626667073579"/>
        <rFont val="Arial"/>
        <family val="2"/>
        <charset val="238"/>
      </rPr>
      <t>costs too high</t>
    </r>
  </si>
  <si>
    <r>
      <t xml:space="preserve">brak transportu publicznego 
w okolicy
</t>
    </r>
    <r>
      <rPr>
        <sz val="8"/>
        <color theme="1" tint="0.34998626667073579"/>
        <rFont val="Arial"/>
        <family val="2"/>
        <charset val="238"/>
      </rPr>
      <t>No public transport available in the area</t>
    </r>
    <r>
      <rPr>
        <sz val="8"/>
        <color theme="1"/>
        <rFont val="Arial"/>
        <family val="2"/>
        <charset val="238"/>
      </rPr>
      <t xml:space="preserve"> </t>
    </r>
  </si>
  <si>
    <r>
      <t xml:space="preserve">utrudniony dostęp z powodu choroby, niepełnosprawności, problemów 
z poruszaniem się
</t>
    </r>
    <r>
      <rPr>
        <sz val="8"/>
        <color theme="1" tint="0.34998626667073579"/>
        <rFont val="Arial"/>
        <family val="2"/>
        <charset val="238"/>
      </rPr>
      <t>Physical access too difficult due to illness, disability, or mobility problems</t>
    </r>
  </si>
  <si>
    <r>
      <t xml:space="preserve">częstotliwość kursowania/ 
niedogodny rozkład jazdy
</t>
    </r>
    <r>
      <rPr>
        <sz val="8"/>
        <color theme="1" tint="0.34998626667073579"/>
        <rFont val="Arial"/>
        <family val="2"/>
        <charset val="238"/>
      </rPr>
      <t xml:space="preserve">Frequency too low or inconvenient schedules </t>
    </r>
  </si>
  <si>
    <r>
      <t xml:space="preserve">zbyt długi
czas podróży
</t>
    </r>
    <r>
      <rPr>
        <sz val="8"/>
        <color theme="1" tint="0.34998626667073579"/>
        <rFont val="Arial"/>
        <family val="2"/>
        <charset val="238"/>
      </rPr>
      <t>Too long travel time</t>
    </r>
  </si>
  <si>
    <r>
      <t xml:space="preserve">obawy o bezpieczeństwo
 </t>
    </r>
    <r>
      <rPr>
        <sz val="8"/>
        <color theme="1" tint="0.34998626667073579"/>
        <rFont val="Arial"/>
        <family val="2"/>
        <charset val="238"/>
      </rPr>
      <t>Safety concerns</t>
    </r>
  </si>
  <si>
    <r>
      <t>w wieku produkcyjnym (18-59/64)</t>
    </r>
    <r>
      <rPr>
        <vertAlign val="superscript"/>
        <sz val="8"/>
        <color theme="1"/>
        <rFont val="Arial"/>
        <family val="2"/>
        <charset val="238"/>
      </rPr>
      <t>a</t>
    </r>
  </si>
  <si>
    <r>
      <t>in working age (18-59/64)</t>
    </r>
    <r>
      <rPr>
        <vertAlign val="superscript"/>
        <sz val="8"/>
        <color theme="1" tint="0.34998626667073579"/>
        <rFont val="Arial"/>
        <family val="2"/>
        <charset val="238"/>
      </rPr>
      <t>a</t>
    </r>
  </si>
  <si>
    <r>
      <rPr>
        <sz val="8"/>
        <color theme="1" tint="0.34998626667073579"/>
        <rFont val="Arial"/>
        <family val="2"/>
        <charset val="238"/>
      </rPr>
      <t>in post-working age (60/65-89)</t>
    </r>
    <r>
      <rPr>
        <vertAlign val="superscript"/>
        <sz val="8"/>
        <color theme="1" tint="0.34998626667073579"/>
        <rFont val="Arial"/>
        <family val="2"/>
        <charset val="238"/>
      </rPr>
      <t>b</t>
    </r>
  </si>
  <si>
    <t xml:space="preserve">in working age </t>
  </si>
  <si>
    <t xml:space="preserve">in post-working age </t>
  </si>
  <si>
    <r>
      <t>3,3</t>
    </r>
    <r>
      <rPr>
        <vertAlign val="superscript"/>
        <sz val="8"/>
        <color rgb="FF000000"/>
        <rFont val="Arial"/>
        <family val="2"/>
        <charset val="238"/>
      </rPr>
      <t>u</t>
    </r>
  </si>
  <si>
    <r>
      <t>6,2</t>
    </r>
    <r>
      <rPr>
        <vertAlign val="superscript"/>
        <sz val="8"/>
        <color rgb="FF000000"/>
        <rFont val="Arial"/>
        <family val="2"/>
        <charset val="238"/>
      </rPr>
      <t>u</t>
    </r>
  </si>
  <si>
    <r>
      <t>4,8</t>
    </r>
    <r>
      <rPr>
        <vertAlign val="superscript"/>
        <sz val="8"/>
        <color rgb="FF000000"/>
        <rFont val="Arial"/>
        <family val="2"/>
        <charset val="238"/>
      </rPr>
      <t>u</t>
    </r>
  </si>
  <si>
    <r>
      <t>1,7</t>
    </r>
    <r>
      <rPr>
        <vertAlign val="superscript"/>
        <sz val="8"/>
        <color rgb="FF000000"/>
        <rFont val="Arial"/>
        <family val="2"/>
        <charset val="238"/>
      </rPr>
      <t>u</t>
    </r>
  </si>
  <si>
    <r>
      <t>7,2</t>
    </r>
    <r>
      <rPr>
        <vertAlign val="superscript"/>
        <sz val="8"/>
        <color rgb="FF000000"/>
        <rFont val="Arial"/>
        <family val="2"/>
        <charset val="238"/>
      </rPr>
      <t>u</t>
    </r>
  </si>
  <si>
    <r>
      <t>4,4</t>
    </r>
    <r>
      <rPr>
        <vertAlign val="superscript"/>
        <sz val="8"/>
        <color rgb="FF000000"/>
        <rFont val="Arial"/>
        <family val="2"/>
        <charset val="238"/>
      </rPr>
      <t>u</t>
    </r>
  </si>
  <si>
    <r>
      <t>3,7</t>
    </r>
    <r>
      <rPr>
        <vertAlign val="superscript"/>
        <sz val="8"/>
        <color rgb="FF000000"/>
        <rFont val="Arial"/>
        <family val="2"/>
        <charset val="238"/>
      </rPr>
      <t>u</t>
    </r>
  </si>
  <si>
    <r>
      <t>3,6</t>
    </r>
    <r>
      <rPr>
        <vertAlign val="superscript"/>
        <sz val="8"/>
        <color rgb="FF000000"/>
        <rFont val="Arial"/>
        <family val="2"/>
        <charset val="238"/>
      </rPr>
      <t>u</t>
    </r>
  </si>
  <si>
    <r>
      <t>2,9</t>
    </r>
    <r>
      <rPr>
        <vertAlign val="superscript"/>
        <sz val="8"/>
        <color rgb="FF000000"/>
        <rFont val="Arial"/>
        <family val="2"/>
        <charset val="238"/>
      </rPr>
      <t>u</t>
    </r>
  </si>
  <si>
    <r>
      <t xml:space="preserve">       </t>
    </r>
    <r>
      <rPr>
        <sz val="8"/>
        <color theme="1" tint="0.34998626667073579"/>
        <rFont val="Arial"/>
        <family val="2"/>
        <charset val="238"/>
      </rPr>
      <t xml:space="preserve"> and more</t>
    </r>
  </si>
  <si>
    <r>
      <t>0,4</t>
    </r>
    <r>
      <rPr>
        <vertAlign val="superscript"/>
        <sz val="8"/>
        <color rgb="FF000000"/>
        <rFont val="Arial"/>
        <family val="2"/>
        <charset val="238"/>
      </rPr>
      <t>u</t>
    </r>
  </si>
  <si>
    <r>
      <t>TABL. 56.  POCZUCIE DYSKRYMINACJI</t>
    </r>
    <r>
      <rPr>
        <b/>
        <vertAlign val="superscript"/>
        <sz val="9.5"/>
        <color theme="1"/>
        <rFont val="Arial"/>
        <family val="2"/>
        <charset val="238"/>
      </rPr>
      <t>a</t>
    </r>
    <r>
      <rPr>
        <b/>
        <sz val="9.5"/>
        <color theme="1"/>
        <rFont val="Arial"/>
        <family val="2"/>
        <charset val="238"/>
      </rPr>
      <t xml:space="preserve"> W KONTAKTACH Z URZĘDAMI I SŁUŻBAMI PUBLICZNYMI</t>
    </r>
    <r>
      <rPr>
        <b/>
        <vertAlign val="superscript"/>
        <sz val="9.5"/>
        <color theme="1"/>
        <rFont val="Arial"/>
        <family val="2"/>
        <charset val="238"/>
      </rPr>
      <t xml:space="preserve">b
</t>
    </r>
    <r>
      <rPr>
        <b/>
        <sz val="9.5"/>
        <color theme="1"/>
        <rFont val="Arial"/>
        <family val="2"/>
        <charset val="238"/>
      </rPr>
      <t xml:space="preserve">                 WEDŁUG  ZAMIESZKANIA, PŁCI, WIEKU I POZIOMU WYKSZTAŁCENIA</t>
    </r>
  </si>
  <si>
    <r>
      <t xml:space="preserve">                 FEELING DISCRIMINATED</t>
    </r>
    <r>
      <rPr>
        <vertAlign val="superscript"/>
        <sz val="9.5"/>
        <color theme="1" tint="0.34998626667073579"/>
        <rFont val="Arial"/>
        <family val="2"/>
        <charset val="238"/>
      </rPr>
      <t>a</t>
    </r>
    <r>
      <rPr>
        <sz val="9.5"/>
        <color theme="1" tint="0.34998626667073579"/>
        <rFont val="Arial"/>
        <family val="2"/>
        <charset val="238"/>
      </rPr>
      <t xml:space="preserve"> IN  CONTACT WITH ADMINISTRATIVE OFFICES OR PUBLIC SERVICES</t>
    </r>
    <r>
      <rPr>
        <vertAlign val="superscript"/>
        <sz val="9.5"/>
        <color theme="1" tint="0.34998626667073579"/>
        <rFont val="Arial"/>
        <family val="2"/>
        <charset val="238"/>
      </rPr>
      <t>b</t>
    </r>
    <r>
      <rPr>
        <sz val="9.5"/>
        <color theme="1" tint="0.34998626667073579"/>
        <rFont val="Arial"/>
        <family val="2"/>
        <charset val="238"/>
      </rPr>
      <t xml:space="preserve">
                 BY PLACE OF RESIDENCE, SEX, AGE AND LEVEL OF EDUCATION</t>
    </r>
  </si>
  <si>
    <t>a  Dotyczy okresu ostatnich 12 miesięcy.     b  Np. urząd pracy, policja, instytucje opieki zdrowotnej, pomocy socjalnej itp.</t>
  </si>
  <si>
    <t>a  Applies to the last 12 months.   b  E.g. employment office, police, healthcare institutions, social welfare services, etc.</t>
  </si>
  <si>
    <t>a  Dotyczy okresu ostatnich 12 miesięcy.     b  Np. np. sklepach, kawiarniach, restauracjach, obiektach rekreacyjnych.</t>
  </si>
  <si>
    <t xml:space="preserve">a  Applies to the last 12 months.   b  E.g. in a shop, café or restaurant, or when using leisure or sports facilities. </t>
  </si>
  <si>
    <t>a  Applies to the last 12 months.   b  E.g. in a shop, café or restaurant, or when using leisure or sports facilities.</t>
  </si>
  <si>
    <t>TABL. 60.  GOSPODARSTWA DOMOWE KORZYSTAJĄCE/NIE KORZYSTAJĄCE Z TRANSPORTU   
                 PUBLICZNEGO</t>
  </si>
  <si>
    <r>
      <t xml:space="preserve">w %         </t>
    </r>
    <r>
      <rPr>
        <sz val="8"/>
        <color theme="1" tint="0.34998626667073579"/>
        <rFont val="Arial"/>
        <family val="2"/>
        <charset val="238"/>
      </rPr>
      <t xml:space="preserve"> in %</t>
    </r>
  </si>
  <si>
    <t>a  Na potrzeby analizy dwie kategorie odpowiedzi: „duże obciążenie finansowe” oraz „pewne obciążenie finansowe” połączono w jedno pojęcie „odczuwalne” jako przeciwstawne do odpowiedzi „nie stanowiły odczuwalnego obciążenia finansowego".</t>
  </si>
  <si>
    <t>a  For the purposes of the analysis, two categories of responses: "large financial burden" and "some financial burden" were combined into a single concept "noticeable" as opposed to the response "did not constitute a noticeable financial burden".</t>
  </si>
  <si>
    <t xml:space="preserve">TABL. 61. OBCIĄŻENIE FINANSOWE GOSPODARSTW DOMOWYCH KOSZTAMI TRANSPORTU 
                 PUBLICZNEGO </t>
  </si>
  <si>
    <t>TABL. 62.  CZĘSTOTLIWOŚĆ KORZYSTANIA Z TRANSPORTU PUBLICZNEGO</t>
  </si>
  <si>
    <r>
      <rPr>
        <sz val="8"/>
        <color theme="1" tint="0.34998626667073579"/>
        <rFont val="Arial"/>
        <family val="2"/>
        <charset val="238"/>
      </rPr>
      <t xml:space="preserve">                       </t>
    </r>
    <r>
      <rPr>
        <sz val="9.5"/>
        <color theme="1" tint="0.34998626667073579"/>
        <rFont val="Arial"/>
        <family val="2"/>
        <charset val="238"/>
      </rPr>
      <t>FREQUENCY OF USING PUBLIC TRANSPORT</t>
    </r>
    <r>
      <rPr>
        <sz val="8"/>
        <color rgb="FF000000"/>
        <rFont val="Arial"/>
        <family val="2"/>
        <charset val="238"/>
      </rPr>
      <t xml:space="preserve">
</t>
    </r>
  </si>
  <si>
    <t>TABL. 63.  POWODY NIE KORZYSTANIA Z TRANSPORTU PUBLICZNEGO LUB KORZYSTANIA Z NIEGO RZADZIEJ NIŻ RAZ W MIESIĄCU</t>
  </si>
  <si>
    <r>
      <t xml:space="preserve">                       </t>
    </r>
    <r>
      <rPr>
        <sz val="9.5"/>
        <color theme="1" tint="0.34998626667073579"/>
        <rFont val="Arial"/>
        <family val="2"/>
        <charset val="238"/>
      </rPr>
      <t>REASONS FOR NOT USING PUBLIC TRANSPORT OR USING IT LESS THAN ONCE A MONTH</t>
    </r>
  </si>
  <si>
    <t xml:space="preserve">WYSZCZEGÓLNIENIE
SPECIFICATION
</t>
  </si>
  <si>
    <r>
      <t xml:space="preserve">TABL. 50.  GOSPODARSTWA DOMOWE Z OSOBAMI WYMAGAJACYMI POMOCY Z POWODU CHOROBY 
                 LUB INNEGO RODZAJU NIEMOCY </t>
    </r>
    <r>
      <rPr>
        <b/>
        <vertAlign val="superscript"/>
        <sz val="9.5"/>
        <color rgb="FF000000"/>
        <rFont val="Arial"/>
        <family val="2"/>
        <charset val="238"/>
      </rPr>
      <t>a</t>
    </r>
    <r>
      <rPr>
        <b/>
        <sz val="9.5"/>
        <color rgb="FF000000"/>
        <rFont val="Arial"/>
        <family val="2"/>
        <charset val="238"/>
      </rPr>
      <t xml:space="preserve"> TRWAJĄCEJ POWYŻEJ 6 MIESIĘCY I Z OSOBAMI 
                 NIEWYMAGAJĄCYMI TAKIEJ POMOCY </t>
    </r>
  </si>
  <si>
    <r>
      <t>TABL. 57.  GŁÓWNY POWÓD POCZUCIA DYSKRYMINACJI</t>
    </r>
    <r>
      <rPr>
        <b/>
        <vertAlign val="superscript"/>
        <sz val="9.5"/>
        <color theme="1"/>
        <rFont val="Arial"/>
        <family val="2"/>
        <charset val="238"/>
      </rPr>
      <t>a</t>
    </r>
    <r>
      <rPr>
        <b/>
        <sz val="9.5"/>
        <color theme="1"/>
        <rFont val="Arial"/>
        <family val="2"/>
        <charset val="238"/>
      </rPr>
      <t xml:space="preserve"> W KONTAKTACH Z URZĘDAMI I SŁUŻBAMI PUBLICZNYMI</t>
    </r>
    <r>
      <rPr>
        <b/>
        <vertAlign val="superscript"/>
        <sz val="9.5"/>
        <color theme="1"/>
        <rFont val="Arial"/>
        <family val="2"/>
        <charset val="238"/>
      </rPr>
      <t>b</t>
    </r>
    <r>
      <rPr>
        <b/>
        <sz val="9.5"/>
        <color theme="1"/>
        <rFont val="Arial"/>
        <family val="2"/>
        <charset val="238"/>
      </rPr>
      <t xml:space="preserve"> 
                 WEDŁUG MIEJSCA ZAMIESZKANIA, PŁCI, WIEKU I POZIOMU WYKSZTAŁCENIA</t>
    </r>
  </si>
  <si>
    <r>
      <t xml:space="preserve">                 MAIN REASON FOR FEELING DISCRIMINATED</t>
    </r>
    <r>
      <rPr>
        <vertAlign val="superscript"/>
        <sz val="9.5"/>
        <color theme="1" tint="0.34998626667073579"/>
        <rFont val="Arial"/>
        <family val="2"/>
        <charset val="238"/>
      </rPr>
      <t>a</t>
    </r>
    <r>
      <rPr>
        <sz val="9.5"/>
        <color theme="1" tint="0.34998626667073579"/>
        <rFont val="Arial"/>
        <family val="2"/>
        <charset val="238"/>
      </rPr>
      <t xml:space="preserve"> IN  CONTACT WITH ADMINISTRATIVE OFFICES OR PUBLIC SERVICES</t>
    </r>
    <r>
      <rPr>
        <vertAlign val="superscript"/>
        <sz val="9.5"/>
        <color theme="1" tint="0.34998626667073579"/>
        <rFont val="Arial"/>
        <family val="2"/>
        <charset val="238"/>
      </rPr>
      <t>b</t>
    </r>
    <r>
      <rPr>
        <sz val="9.5"/>
        <color theme="1" tint="0.34998626667073579"/>
        <rFont val="Arial"/>
        <family val="2"/>
        <charset val="238"/>
      </rPr>
      <t xml:space="preserve">
                 BY PLACE OF RESIDENCE, SEX, AGE AND LEVEL OF EDUCATION</t>
    </r>
  </si>
  <si>
    <r>
      <t>TABL. 58.  POCZUCIE DYSKRYMINACJI</t>
    </r>
    <r>
      <rPr>
        <b/>
        <vertAlign val="superscript"/>
        <sz val="9.5"/>
        <color theme="1"/>
        <rFont val="Arial"/>
        <family val="2"/>
        <charset val="238"/>
      </rPr>
      <t>a</t>
    </r>
    <r>
      <rPr>
        <b/>
        <sz val="9.5"/>
        <color theme="1"/>
        <rFont val="Arial"/>
        <family val="2"/>
        <charset val="238"/>
      </rPr>
      <t xml:space="preserve"> W MIEJSCACH PUBLICZNYCH</t>
    </r>
    <r>
      <rPr>
        <b/>
        <vertAlign val="superscript"/>
        <sz val="9.5"/>
        <color theme="1"/>
        <rFont val="Arial"/>
        <family val="2"/>
        <charset val="238"/>
      </rPr>
      <t>b</t>
    </r>
    <r>
      <rPr>
        <b/>
        <sz val="9.5"/>
        <color theme="1"/>
        <rFont val="Arial"/>
        <family val="2"/>
        <charset val="238"/>
      </rPr>
      <t xml:space="preserve"> WEDŁUG MIEJSCA 
                 ZAMIESZKANIA, PŁCI, WIEKU I POZIOMU WYKSZTAŁCENIA</t>
    </r>
  </si>
  <si>
    <r>
      <t xml:space="preserve">                 </t>
    </r>
    <r>
      <rPr>
        <sz val="9.5"/>
        <color theme="1" tint="0.34998626667073579"/>
        <rFont val="Arial"/>
        <family val="2"/>
        <charset val="238"/>
      </rPr>
      <t>FEELING DISCRIMINATED</t>
    </r>
    <r>
      <rPr>
        <vertAlign val="superscript"/>
        <sz val="9.5"/>
        <color theme="1" tint="0.34998626667073579"/>
        <rFont val="Arial"/>
        <family val="2"/>
        <charset val="238"/>
      </rPr>
      <t>a</t>
    </r>
    <r>
      <rPr>
        <sz val="9.5"/>
        <color theme="1" tint="0.34998626667073579"/>
        <rFont val="Arial"/>
        <family val="2"/>
        <charset val="238"/>
      </rPr>
      <t xml:space="preserve"> IN  PUBLIC SPACES</t>
    </r>
    <r>
      <rPr>
        <vertAlign val="superscript"/>
        <sz val="9.5"/>
        <color theme="1" tint="0.34998626667073579"/>
        <rFont val="Arial"/>
        <family val="2"/>
        <charset val="238"/>
      </rPr>
      <t xml:space="preserve">b </t>
    </r>
    <r>
      <rPr>
        <sz val="9.5"/>
        <color theme="1" tint="0.34998626667073579"/>
        <rFont val="Arial"/>
        <family val="2"/>
        <charset val="238"/>
      </rPr>
      <t>BY PLACE OF RESIDENCE,
                 SEX, AGE AND LEVEL OF EDUCATION</t>
    </r>
  </si>
  <si>
    <r>
      <t>TABL. 59.  GŁÓWNY POWÓD POCZUCIA DYSKRYMINACJI</t>
    </r>
    <r>
      <rPr>
        <b/>
        <vertAlign val="superscript"/>
        <sz val="9.5"/>
        <color theme="1"/>
        <rFont val="Arial"/>
        <family val="2"/>
        <charset val="238"/>
      </rPr>
      <t>a</t>
    </r>
    <r>
      <rPr>
        <b/>
        <sz val="9.5"/>
        <color theme="1"/>
        <rFont val="Arial"/>
        <family val="2"/>
        <charset val="238"/>
      </rPr>
      <t xml:space="preserve"> W MIEJSCACH PUBLICZNYCH</t>
    </r>
    <r>
      <rPr>
        <b/>
        <vertAlign val="superscript"/>
        <sz val="9.5"/>
        <color theme="1"/>
        <rFont val="Arial"/>
        <family val="2"/>
        <charset val="238"/>
      </rPr>
      <t>b</t>
    </r>
    <r>
      <rPr>
        <b/>
        <sz val="9.5"/>
        <color theme="1"/>
        <rFont val="Arial"/>
        <family val="2"/>
        <charset val="238"/>
      </rPr>
      <t xml:space="preserve">  WEDŁUG MIEJSCA ZAMIESZKANIA,
                 PŁCI, WIEKU I POZIOMU WYKSZTAŁCENIA</t>
    </r>
  </si>
  <si>
    <r>
      <t xml:space="preserve">                 MAIN REASON FOR FEELING DISCRIMINATED</t>
    </r>
    <r>
      <rPr>
        <vertAlign val="superscript"/>
        <sz val="9.5"/>
        <color theme="1" tint="0.34998626667073579"/>
        <rFont val="Arial"/>
        <family val="2"/>
        <charset val="238"/>
      </rPr>
      <t>a</t>
    </r>
    <r>
      <rPr>
        <sz val="9.5"/>
        <color theme="1" tint="0.34998626667073579"/>
        <rFont val="Arial"/>
        <family val="2"/>
        <charset val="238"/>
      </rPr>
      <t xml:space="preserve"> IN  PUBLIC SPACES</t>
    </r>
    <r>
      <rPr>
        <vertAlign val="superscript"/>
        <sz val="9.5"/>
        <color theme="1" tint="0.34998626667073579"/>
        <rFont val="Arial"/>
        <family val="2"/>
        <charset val="238"/>
      </rPr>
      <t xml:space="preserve">b </t>
    </r>
    <r>
      <rPr>
        <sz val="9.5"/>
        <color theme="1" tint="0.34998626667073579"/>
        <rFont val="Arial"/>
        <family val="2"/>
        <charset val="238"/>
      </rPr>
      <t xml:space="preserve"> BY PLACE OF RESIDENCE, 
                 SEX, AGE AND LEVEL OF EDUCATION</t>
    </r>
  </si>
  <si>
    <r>
      <t>in post-working age (60/65-89)</t>
    </r>
    <r>
      <rPr>
        <vertAlign val="superscript"/>
        <sz val="8"/>
        <color theme="1" tint="0.34998626667073579"/>
        <rFont val="Arial"/>
        <family val="2"/>
        <charset val="238"/>
      </rPr>
      <t xml:space="preserve">b </t>
    </r>
  </si>
  <si>
    <t>in working age</t>
  </si>
  <si>
    <t>Osoby ogółem w wieku 18 lat i więcej</t>
  </si>
  <si>
    <t>Total number of persons aged 18 and over</t>
  </si>
  <si>
    <t>Total number of people aged 16-17</t>
  </si>
  <si>
    <t xml:space="preserve">Osoby ogółem w wieku 16-17 lat </t>
  </si>
  <si>
    <t>Osoby ogółem w wieku 16 lat i więcej</t>
  </si>
  <si>
    <t>Persons total aged 16 years and over</t>
  </si>
  <si>
    <t>a  18-59 lat dla kobiet, 18-64 lat dla mężczyzn.    b  60 lat i więcej dla kobiet, 65 lat  i więcej dla mężczyzn.</t>
  </si>
  <si>
    <t>a  18-59 years for women, 18-64 for men.   b  60 years and more for women, 65 years and more for men.</t>
  </si>
  <si>
    <r>
      <t>4,5</t>
    </r>
    <r>
      <rPr>
        <b/>
        <vertAlign val="superscript"/>
        <sz val="8"/>
        <color theme="1"/>
        <rFont val="Arial"/>
        <family val="2"/>
        <charset val="238"/>
      </rPr>
      <t>u</t>
    </r>
  </si>
  <si>
    <t>Total number of people aged 16-17 years</t>
  </si>
  <si>
    <r>
      <t xml:space="preserve">w %                </t>
    </r>
    <r>
      <rPr>
        <sz val="8"/>
        <color theme="1" tint="0.34998626667073579"/>
        <rFont val="Arial"/>
        <family val="2"/>
        <charset val="238"/>
      </rPr>
      <t>in %</t>
    </r>
  </si>
  <si>
    <r>
      <t xml:space="preserve">w %               </t>
    </r>
    <r>
      <rPr>
        <sz val="8"/>
        <color theme="1" tint="0.34998626667073579"/>
        <rFont val="Arial"/>
        <family val="2"/>
        <charset val="238"/>
      </rPr>
      <t>in %</t>
    </r>
  </si>
  <si>
    <t>TABL. 41.  DZIECI PONIŻEJ 16 ROKU ŻYCIA WEDŁUG OCENY STANU ZDROWIA</t>
  </si>
  <si>
    <t>Dzieci poniżej 16 roku życia według oceny stanu zdrowia</t>
  </si>
  <si>
    <t>Children under 16 years by health status</t>
  </si>
  <si>
    <t>Dzieci poniżej 16 roku życia według ograniczeń w wykonywaniu czynności jakie zwykle w tym wieku wykonują</t>
  </si>
  <si>
    <t>Children under 16 years by limitation in performing activities that they normally perform at this age</t>
  </si>
  <si>
    <t>Gospodarstwa domowe z przynajmniej jednym dzieckiem poniżej 16 roku życia według potrzeby skorzystania z leczenia lub badania</t>
  </si>
  <si>
    <t>Households with at least one child under 16 years of age by need to use treatment or examination</t>
  </si>
  <si>
    <t>Gospodarstwa domowe z przynajmniej jednym dzieckiem poniżej 16 roku życia według zaspokojenia potrzeb w zakresie leczenia lub badania</t>
  </si>
  <si>
    <t>Households with at least one child under 16 years of age by meeting needs with regard to treatment or examination</t>
  </si>
  <si>
    <t>Gospodarstwa domowe z przynajmniej jednym dzieckiem poniżej 16 roku życia według głównej przyczyny niezaspokojenia potrzeb w zakresie leczenia lub badania łącznie z badaniem u dentysty lub ortodonty</t>
  </si>
  <si>
    <t>Households with at least one child under 16 years of age by main reason for unmet needs with regard to treatment or examination including treatment or examination by dentist or orthodontist</t>
  </si>
  <si>
    <t xml:space="preserve">Gospodarstwa domowe z co najmniej 1 dzieckiem w wieku 0-15 lat według miejsca zamieszkania i możliwości realizacji potrzeb fizycznych dzieci  </t>
  </si>
  <si>
    <t>Households with at least 1 child aged between 0-15 lat by place of residence and possibility to satisfy physical need of children</t>
  </si>
  <si>
    <t>Gospodarstwa domowe z co najmniej 1 dzieckiem w wieku 0-15 lat według miejsca zamieszkania i możliwości realizacji potrzeb intelektualnych dzieci</t>
  </si>
  <si>
    <t>Households with at least 1 child aged between 0-15 lat by place of residence and possibility to satisfy intellectual need of children</t>
  </si>
  <si>
    <t>Gospodarstwa domowe z co najmniej 1 dzieckiem w wieku 0-15 lat według miejsca zamieszkania i możliwości realizacji potrzeb kulturalno-społecznych dzieci</t>
  </si>
  <si>
    <t>Households with at least 1 child aged between 0-15 lat by place of residence and possibility to satisfy cultural and social need of children</t>
  </si>
  <si>
    <t>Gospodarstwa domowe według możliwości realizacji wybranych potrzeb dzieci do 15 roku życia uczęszczających do szkoły według miejsca zamieszkania</t>
  </si>
  <si>
    <t>Households by possibility a certain needs of children attending school until 15 years of age and by place of residence</t>
  </si>
  <si>
    <t>Gospodarstwa domowe z osobami wymagającymi pomocy z powodu choroby lub innego rodzaju niemocy trwającej powyżej 6 miesięcy i z osobami niewymagającymi takiej pomocy</t>
  </si>
  <si>
    <t>Households with persons requiring assistance due to illness or other type of disability lasting more than 6 months and with persons not requiring such assistance</t>
  </si>
  <si>
    <t>Gospodarstwa domowe korzystające i niekorzystające z usług profesjonalnej opieki domowej</t>
  </si>
  <si>
    <t>Households using and not using professional home care services</t>
  </si>
  <si>
    <t>Sposób opłacania usług profesjonalnej opieki domowej</t>
  </si>
  <si>
    <t>Peyment method  for professional home care services</t>
  </si>
  <si>
    <t>Ocena ponoszonych przez chorego lub gospodarstwo domowe kosztów za usługi profesjonalnej  opieki domowej</t>
  </si>
  <si>
    <t>Assessment of the costs incurred by the patient or household for professional home care services</t>
  </si>
  <si>
    <t>Niezaspokojone potrzeby gospodarstw domowych na profesjonalną opiekę domową</t>
  </si>
  <si>
    <t>Unmet households' needs for professional home care</t>
  </si>
  <si>
    <t>Główna przyczyna w niewystarczającym stopniu korzystania z profesjonalnej opieki domowej lub  niekorzystania z niej pomimo występującej potrzeby</t>
  </si>
  <si>
    <t>The main reason for insufficient use of professional home care or not using it despite the need</t>
  </si>
  <si>
    <t>Poczucie dyskryminacji w kontaktach z urzędami i służbami publicznymi według  zamieszkania, płci, wieku i poziomu wykształcenia</t>
  </si>
  <si>
    <t>Feeling discriminated in  contact with administrative offices or public services by place of residence, sex, age and level of education</t>
  </si>
  <si>
    <t>Tabl. 57.</t>
  </si>
  <si>
    <t>Table 57.</t>
  </si>
  <si>
    <t>Tabl. 58.</t>
  </si>
  <si>
    <t>Table 58.</t>
  </si>
  <si>
    <t>Tabl. 59.</t>
  </si>
  <si>
    <t>Table 59.</t>
  </si>
  <si>
    <t>Tabl. 60.</t>
  </si>
  <si>
    <t>Table 60.</t>
  </si>
  <si>
    <t>Tabl. 61.</t>
  </si>
  <si>
    <t>Table 61.</t>
  </si>
  <si>
    <t>Tabl. 62.</t>
  </si>
  <si>
    <t>Table 62.</t>
  </si>
  <si>
    <t>Tabl. 63.</t>
  </si>
  <si>
    <t>Table 63.</t>
  </si>
  <si>
    <t>Główny powód poczucia dyskryminacji w kontaktach z urzędami i służbami publicznymi według miejsca zamieszkania, płci, wieku i poziomu wykształceni</t>
  </si>
  <si>
    <t>Main reason for feeling discriminated in  contact with administrative offices or public services by place of residence, sex, age and level of education</t>
  </si>
  <si>
    <t>Poczucie dyskryminacji w miejscach publicznych według miejsca zamieszkania, płci, wieku i poziomu wykształcenia</t>
  </si>
  <si>
    <t>Feeling discriminated in  public spaces by place of residence, sex, age and level of education</t>
  </si>
  <si>
    <t>Główny powód poczucia dyskryminacji w miejscach publicznych według miejsca zamieszkania, płci, wieku i poziomu wykształcenia</t>
  </si>
  <si>
    <t>Main reason for feeling discriminated in  public spaces  by place of residence, sex, age and level of education</t>
  </si>
  <si>
    <t>Gospodarstwa domowe korzystające/nie korzystające z transportu publicznego</t>
  </si>
  <si>
    <t xml:space="preserve">Households using/not using public transport  </t>
  </si>
  <si>
    <t>Obciążenie finansowe gospodarstw domowych kosztami transportu publicznego</t>
  </si>
  <si>
    <t>The financial burden of public transport costs on households</t>
  </si>
  <si>
    <t>Częstotliwość korzystania z transportu publicznego</t>
  </si>
  <si>
    <t>Frequency of using public transport</t>
  </si>
  <si>
    <t>Powody nie korzystania z transportu publicznego lub korzystania z niego rzadziej niż raz w miesiącu</t>
  </si>
  <si>
    <t>Reasons for not using public transport or using it less than once a month</t>
  </si>
  <si>
    <t>TABL. 28.  OSOBY W WIEKU 16 LAT I WIĘCEJ WEDŁUG WYSTĘPOWANIA DŁUGOTRWAŁYCH 
                 PROBLEMÓW ZDROWOTNYCH ORAZ OGRANICZEŃ W WYKONYWANIU CZYNNOŚCI</t>
  </si>
  <si>
    <r>
      <t>Dochody i warunki życia ludności Polski - raport z badania EU-SILC 2024_tablice przeglądowe</t>
    </r>
    <r>
      <rPr>
        <sz val="16"/>
        <color indexed="63"/>
        <rFont val="Arial"/>
        <family val="2"/>
        <charset val="238"/>
      </rPr>
      <t xml:space="preserve">
Incomes and living conditions of the population of Poland - report from the EU-SILC survey of 2024_review tables</t>
    </r>
  </si>
  <si>
    <t>a   Dotyczy osób, które potrzebowały skorzystać z lecznia lub badania.</t>
  </si>
  <si>
    <t>a   Dotyczy osób, które potrzebowały, ale nie zaspokoiły potrzeby leczenia lub badania.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</si>
</sst>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00_);_(* \(#,##0.00\);_(* &quot;-&quot;??_);_(@_)"/>
    <numFmt numFmtId="165" formatCode="0.0"/>
    <numFmt numFmtId="166" formatCode="_(* #,##0.0_);_(* \(#,##0.0\);_(* &quot;-&quot;??_);_(@_)"/>
    <numFmt numFmtId="167" formatCode="[$-10409]0.0"/>
    <numFmt numFmtId="168" formatCode="[$-10409]0"/>
  </numFmts>
  <fonts count="87" x14ac:knownFonts="1">
    <font>
      <sz val="10"/>
      <name val="Arial"/>
    </font>
    <font>
      <sz val="11"/>
      <color theme="1"/>
      <name val="Calibri"/>
      <family val="2"/>
      <charset val="238"/>
      <scheme val="minor"/>
    </font>
    <font>
      <sz val="11"/>
      <color theme="1"/>
      <name val="Calibri"/>
      <family val="2"/>
      <charset val="238"/>
      <scheme val="minor"/>
    </font>
    <font>
      <sz val="10"/>
      <name val="Arial"/>
      <family val="2"/>
      <charset val="238"/>
    </font>
    <font>
      <sz val="8"/>
      <color indexed="8"/>
      <name val="Arial"/>
      <family val="2"/>
      <charset val="238"/>
    </font>
    <font>
      <sz val="10"/>
      <name val="Arial"/>
      <family val="2"/>
      <charset val="238"/>
    </font>
    <font>
      <sz val="10"/>
      <name val="Arial"/>
      <family val="2"/>
      <charset val="238"/>
    </font>
    <font>
      <sz val="8"/>
      <color indexed="63"/>
      <name val="Arial"/>
      <family val="2"/>
      <charset val="238"/>
    </font>
    <font>
      <sz val="8"/>
      <name val="Arial"/>
      <family val="2"/>
      <charset val="238"/>
    </font>
    <font>
      <sz val="7.5"/>
      <color indexed="8"/>
      <name val="Arial"/>
      <family val="2"/>
      <charset val="238"/>
    </font>
    <font>
      <b/>
      <sz val="8"/>
      <name val="Arial"/>
      <family val="2"/>
      <charset val="238"/>
    </font>
    <font>
      <vertAlign val="superscript"/>
      <sz val="8"/>
      <color indexed="8"/>
      <name val="Arial"/>
      <family val="2"/>
      <charset val="238"/>
    </font>
    <font>
      <sz val="7.5"/>
      <name val="Arial"/>
      <family val="2"/>
      <charset val="238"/>
    </font>
    <font>
      <b/>
      <vertAlign val="superscript"/>
      <sz val="10"/>
      <color indexed="8"/>
      <name val="Arial"/>
      <family val="2"/>
      <charset val="238"/>
    </font>
    <font>
      <b/>
      <sz val="10"/>
      <name val="Arial"/>
      <family val="2"/>
      <charset val="238"/>
    </font>
    <font>
      <b/>
      <vertAlign val="superscript"/>
      <sz val="10"/>
      <name val="Arial"/>
      <family val="2"/>
      <charset val="238"/>
    </font>
    <font>
      <sz val="16"/>
      <color indexed="63"/>
      <name val="Arial"/>
      <family val="2"/>
      <charset val="238"/>
    </font>
    <font>
      <u/>
      <sz val="10"/>
      <color theme="10"/>
      <name val="Arial"/>
      <family val="2"/>
      <charset val="238"/>
    </font>
    <font>
      <sz val="8"/>
      <color rgb="FF595959"/>
      <name val="Arial"/>
      <family val="2"/>
      <charset val="238"/>
    </font>
    <font>
      <sz val="7.5"/>
      <color rgb="FF595959"/>
      <name val="Arial"/>
      <family val="2"/>
      <charset val="238"/>
    </font>
    <font>
      <sz val="9.5"/>
      <color rgb="FF000000"/>
      <name val="Arial"/>
      <family val="2"/>
      <charset val="238"/>
    </font>
    <font>
      <sz val="8"/>
      <color rgb="FF000000"/>
      <name val="Arial"/>
      <family val="2"/>
      <charset val="238"/>
    </font>
    <font>
      <sz val="10"/>
      <color theme="1" tint="0.34998626667073579"/>
      <name val="Arial"/>
      <family val="2"/>
      <charset val="238"/>
    </font>
    <font>
      <b/>
      <sz val="8"/>
      <color rgb="FF000000"/>
      <name val="Arial"/>
      <family val="2"/>
      <charset val="238"/>
    </font>
    <font>
      <sz val="8"/>
      <color theme="1" tint="0.34998626667073579"/>
      <name val="Arial"/>
      <family val="2"/>
      <charset val="238"/>
    </font>
    <font>
      <b/>
      <sz val="8"/>
      <color rgb="FF595959"/>
      <name val="Arial"/>
      <family val="2"/>
      <charset val="238"/>
    </font>
    <font>
      <b/>
      <sz val="8"/>
      <color theme="1" tint="0.34998626667073579"/>
      <name val="Arial"/>
      <family val="2"/>
      <charset val="238"/>
    </font>
    <font>
      <sz val="8"/>
      <color theme="1"/>
      <name val="Arial"/>
      <family val="2"/>
      <charset val="238"/>
    </font>
    <font>
      <b/>
      <sz val="8"/>
      <color theme="1"/>
      <name val="Arial"/>
      <family val="2"/>
      <charset val="238"/>
    </font>
    <font>
      <b/>
      <sz val="10"/>
      <color rgb="FF000000"/>
      <name val="Arial"/>
      <family val="2"/>
      <charset val="238"/>
    </font>
    <font>
      <b/>
      <sz val="9.5"/>
      <color rgb="FF000000"/>
      <name val="Arial"/>
      <family val="2"/>
      <charset val="238"/>
    </font>
    <font>
      <b/>
      <sz val="8"/>
      <color rgb="FFA6A6A6"/>
      <name val="Arial"/>
      <family val="2"/>
      <charset val="238"/>
    </font>
    <font>
      <sz val="7.5"/>
      <color rgb="FF000000"/>
      <name val="Arial"/>
      <family val="2"/>
      <charset val="238"/>
    </font>
    <font>
      <sz val="10"/>
      <color theme="1"/>
      <name val="Arial"/>
      <family val="2"/>
      <charset val="238"/>
    </font>
    <font>
      <sz val="8"/>
      <color rgb="FF000000"/>
      <name val="Fira Sans"/>
      <family val="2"/>
      <charset val="238"/>
    </font>
    <font>
      <b/>
      <sz val="16"/>
      <color theme="1"/>
      <name val="Arial"/>
      <family val="2"/>
      <charset val="238"/>
    </font>
    <font>
      <b/>
      <sz val="12"/>
      <color theme="1"/>
      <name val="Arial"/>
      <family val="2"/>
      <charset val="238"/>
    </font>
    <font>
      <sz val="12"/>
      <color rgb="FF4D4D4D"/>
      <name val="Arial"/>
      <family val="2"/>
      <charset val="238"/>
    </font>
    <font>
      <sz val="9.5"/>
      <color theme="0"/>
      <name val="Arial"/>
      <family val="2"/>
      <charset val="238"/>
    </font>
    <font>
      <u/>
      <sz val="9"/>
      <color rgb="FF0070C0"/>
      <name val="Arial"/>
      <family val="2"/>
      <charset val="238"/>
    </font>
    <font>
      <u/>
      <sz val="10"/>
      <color theme="0"/>
      <name val="Arial"/>
      <family val="2"/>
      <charset val="238"/>
    </font>
    <font>
      <sz val="9.5"/>
      <color theme="1" tint="0.34998626667073579"/>
      <name val="Arial"/>
      <family val="2"/>
      <charset val="238"/>
    </font>
    <font>
      <b/>
      <sz val="10"/>
      <color theme="1"/>
      <name val="Arial"/>
      <family val="2"/>
      <charset val="238"/>
    </font>
    <font>
      <vertAlign val="superscript"/>
      <sz val="9.5"/>
      <color theme="1" tint="0.34998626667073579"/>
      <name val="Arial"/>
      <family val="2"/>
      <charset val="238"/>
    </font>
    <font>
      <b/>
      <sz val="9.5"/>
      <color theme="1"/>
      <name val="Arial"/>
      <family val="2"/>
      <charset val="238"/>
    </font>
    <font>
      <b/>
      <vertAlign val="superscript"/>
      <sz val="9.5"/>
      <color theme="1"/>
      <name val="Arial"/>
      <family val="2"/>
      <charset val="238"/>
    </font>
    <font>
      <vertAlign val="superscript"/>
      <sz val="10"/>
      <color theme="1" tint="0.34998626667073579"/>
      <name val="Arial"/>
      <family val="2"/>
      <charset val="238"/>
    </font>
    <font>
      <vertAlign val="superscript"/>
      <sz val="8"/>
      <color theme="1"/>
      <name val="Arial"/>
      <family val="2"/>
      <charset val="238"/>
    </font>
    <font>
      <vertAlign val="superscript"/>
      <sz val="8"/>
      <color theme="1" tint="0.34998626667073579"/>
      <name val="Arial"/>
      <family val="2"/>
      <charset val="238"/>
    </font>
    <font>
      <sz val="8"/>
      <color theme="1"/>
      <name val="Fira Sans"/>
      <family val="2"/>
      <charset val="238"/>
    </font>
    <font>
      <b/>
      <vertAlign val="superscript"/>
      <sz val="8"/>
      <color theme="1" tint="0.34998626667073579"/>
      <name val="Arial"/>
      <family val="2"/>
      <charset val="238"/>
    </font>
    <font>
      <sz val="7.5"/>
      <color theme="1" tint="0.34998626667073579"/>
      <name val="Arial"/>
      <family val="2"/>
      <charset val="238"/>
    </font>
    <font>
      <b/>
      <vertAlign val="superscript"/>
      <sz val="10"/>
      <color rgb="FF000000"/>
      <name val="Arial"/>
      <family val="2"/>
      <charset val="238"/>
    </font>
    <font>
      <b/>
      <sz val="8"/>
      <color indexed="8"/>
      <name val="Arial"/>
      <family val="2"/>
      <charset val="238"/>
    </font>
    <font>
      <u/>
      <sz val="10"/>
      <color rgb="FF0070C0"/>
      <name val="Arial"/>
      <family val="2"/>
      <charset val="238"/>
    </font>
    <font>
      <b/>
      <sz val="9"/>
      <color indexed="8"/>
      <name val="Arial"/>
      <family val="2"/>
      <charset val="238"/>
    </font>
    <font>
      <sz val="9"/>
      <color theme="1" tint="0.34998626667073579"/>
      <name val="Arial"/>
      <family val="2"/>
      <charset val="238"/>
    </font>
    <font>
      <b/>
      <sz val="8"/>
      <color rgb="FFFF0000"/>
      <name val="Arial"/>
      <family val="2"/>
      <charset val="238"/>
    </font>
    <font>
      <sz val="8"/>
      <color rgb="FFFF0000"/>
      <name val="Arial"/>
      <family val="2"/>
      <charset val="238"/>
    </font>
    <font>
      <b/>
      <vertAlign val="superscript"/>
      <sz val="10"/>
      <color theme="1"/>
      <name val="Arial"/>
      <family val="2"/>
      <charset val="238"/>
    </font>
    <font>
      <sz val="8"/>
      <color theme="1"/>
      <name val="Calibri"/>
      <family val="2"/>
      <charset val="238"/>
      <scheme val="minor"/>
    </font>
    <font>
      <sz val="11"/>
      <name val="Calibri"/>
      <family val="2"/>
      <charset val="238"/>
    </font>
    <font>
      <b/>
      <sz val="8"/>
      <color rgb="FF0000FF"/>
      <name val="Arial"/>
      <family val="2"/>
      <charset val="238"/>
    </font>
    <font>
      <sz val="8"/>
      <color rgb="FF0000FF"/>
      <name val="Arial"/>
      <family val="2"/>
      <charset val="238"/>
    </font>
    <font>
      <sz val="10"/>
      <color rgb="FFFF0000"/>
      <name val="Arial"/>
      <family val="2"/>
      <charset val="238"/>
    </font>
    <font>
      <vertAlign val="superscript"/>
      <sz val="8"/>
      <color rgb="FF000000"/>
      <name val="Arial"/>
      <family val="2"/>
      <charset val="238"/>
    </font>
    <font>
      <sz val="7.5"/>
      <color theme="1"/>
      <name val="Arial"/>
      <family val="2"/>
      <charset val="238"/>
    </font>
    <font>
      <sz val="10"/>
      <name val="Fira Sans"/>
      <family val="2"/>
      <charset val="238"/>
    </font>
    <font>
      <sz val="8"/>
      <color theme="2" tint="-0.499984740745262"/>
      <name val="Arial"/>
      <family val="2"/>
      <charset val="238"/>
    </font>
    <font>
      <sz val="11"/>
      <color rgb="FFFF0000"/>
      <name val="Calibri"/>
      <family val="2"/>
      <charset val="238"/>
      <scheme val="minor"/>
    </font>
    <font>
      <sz val="8"/>
      <color theme="1" tint="0.499984740745262"/>
      <name val="Arial"/>
      <family val="2"/>
      <charset val="238"/>
    </font>
    <font>
      <vertAlign val="superscript"/>
      <sz val="8"/>
      <name val="Arial"/>
      <family val="2"/>
      <charset val="238"/>
    </font>
    <font>
      <b/>
      <vertAlign val="superscript"/>
      <sz val="8"/>
      <color theme="1"/>
      <name val="Arial"/>
      <family val="2"/>
      <charset val="238"/>
    </font>
    <font>
      <b/>
      <sz val="11"/>
      <color theme="1"/>
      <name val="Arial"/>
      <family val="2"/>
      <charset val="238"/>
    </font>
    <font>
      <b/>
      <sz val="8"/>
      <color theme="1" tint="0.499984740745262"/>
      <name val="Arial"/>
      <family val="2"/>
      <charset val="238"/>
    </font>
    <font>
      <b/>
      <vertAlign val="superscript"/>
      <sz val="9.5"/>
      <color rgb="FF000000"/>
      <name val="Arial"/>
      <family val="2"/>
      <charset val="238"/>
    </font>
    <font>
      <b/>
      <sz val="9.5"/>
      <color theme="1" tint="0.34998626667073579"/>
      <name val="Arial"/>
      <family val="2"/>
      <charset val="238"/>
    </font>
    <font>
      <b/>
      <vertAlign val="superscript"/>
      <sz val="8"/>
      <color rgb="FF000000"/>
      <name val="Arial"/>
      <family val="2"/>
      <charset val="238"/>
    </font>
    <font>
      <sz val="9.5"/>
      <color rgb="FFFF0000"/>
      <name val="Arial"/>
      <family val="2"/>
      <charset val="238"/>
    </font>
    <font>
      <b/>
      <i/>
      <sz val="8"/>
      <color theme="1"/>
      <name val="Arial"/>
      <family val="2"/>
      <charset val="238"/>
    </font>
    <font>
      <vertAlign val="superscript"/>
      <sz val="7.5"/>
      <color theme="1"/>
      <name val="Arial"/>
      <family val="2"/>
      <charset val="238"/>
    </font>
    <font>
      <sz val="7.5"/>
      <color theme="1"/>
      <name val="Calibri"/>
      <family val="2"/>
      <charset val="238"/>
      <scheme val="minor"/>
    </font>
    <font>
      <sz val="9.5"/>
      <color theme="1"/>
      <name val="Calibri"/>
      <family val="2"/>
      <charset val="238"/>
      <scheme val="minor"/>
    </font>
    <font>
      <b/>
      <vertAlign val="superscript"/>
      <sz val="8"/>
      <name val="Arial"/>
      <family val="2"/>
      <charset val="238"/>
    </font>
    <font>
      <vertAlign val="superscript"/>
      <sz val="8"/>
      <color theme="2" tint="-0.499984740745262"/>
      <name val="Arial"/>
      <family val="2"/>
      <charset val="238"/>
    </font>
    <font>
      <sz val="9.5"/>
      <color theme="1"/>
      <name val="Arial"/>
      <family val="2"/>
      <charset val="238"/>
    </font>
    <font>
      <b/>
      <sz val="9.5"/>
      <color theme="1"/>
      <name val="Calibri"/>
      <family val="2"/>
      <charset val="238"/>
      <scheme val="minor"/>
    </font>
  </fonts>
  <fills count="3">
    <fill>
      <patternFill patternType="none"/>
    </fill>
    <fill>
      <patternFill patternType="gray125"/>
    </fill>
    <fill>
      <patternFill patternType="solid">
        <fgColor theme="0"/>
        <bgColor indexed="64"/>
      </patternFill>
    </fill>
  </fills>
  <borders count="96">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rgb="FF595959"/>
      </right>
      <top style="thin">
        <color rgb="FF595959"/>
      </top>
      <bottom/>
      <diagonal/>
    </border>
    <border>
      <left/>
      <right style="thin">
        <color rgb="FF595959"/>
      </right>
      <top/>
      <bottom/>
      <diagonal/>
    </border>
    <border>
      <left style="thin">
        <color rgb="FF595959"/>
      </left>
      <right style="thin">
        <color rgb="FF595959"/>
      </right>
      <top/>
      <bottom/>
      <diagonal/>
    </border>
    <border>
      <left style="thin">
        <color rgb="FF595959"/>
      </left>
      <right/>
      <top/>
      <bottom/>
      <diagonal/>
    </border>
    <border>
      <left style="thin">
        <color rgb="FF595959"/>
      </left>
      <right style="thin">
        <color rgb="FF595959"/>
      </right>
      <top style="thin">
        <color rgb="FF595959"/>
      </top>
      <bottom/>
      <diagonal/>
    </border>
    <border>
      <left style="thin">
        <color rgb="FF595959"/>
      </left>
      <right/>
      <top style="thin">
        <color rgb="FF595959"/>
      </top>
      <bottom/>
      <diagonal/>
    </border>
    <border>
      <left style="thin">
        <color rgb="FF595959"/>
      </left>
      <right style="thin">
        <color rgb="FF595959"/>
      </right>
      <top style="thin">
        <color rgb="FF595959"/>
      </top>
      <bottom style="thin">
        <color rgb="FF595959"/>
      </bottom>
      <diagonal/>
    </border>
    <border>
      <left style="thin">
        <color rgb="FF595959"/>
      </left>
      <right/>
      <top style="thin">
        <color rgb="FF595959"/>
      </top>
      <bottom style="thin">
        <color rgb="FF595959"/>
      </bottom>
      <diagonal/>
    </border>
    <border>
      <left/>
      <right style="thin">
        <color rgb="FF595959"/>
      </right>
      <top style="thin">
        <color rgb="FF595959"/>
      </top>
      <bottom style="thin">
        <color rgb="FF595959"/>
      </bottom>
      <diagonal/>
    </border>
    <border>
      <left/>
      <right style="thin">
        <color rgb="FF595959"/>
      </right>
      <top/>
      <bottom style="thin">
        <color rgb="FF595959"/>
      </bottom>
      <diagonal/>
    </border>
    <border>
      <left style="thin">
        <color theme="1" tint="0.34998626667073579"/>
      </left>
      <right style="thin">
        <color theme="1" tint="0.34998626667073579"/>
      </right>
      <top/>
      <bottom/>
      <diagonal/>
    </border>
    <border>
      <left/>
      <right/>
      <top/>
      <bottom style="thin">
        <color rgb="FFFFFFFF"/>
      </bottom>
      <diagonal/>
    </border>
    <border>
      <left style="thin">
        <color theme="1" tint="0.34998626667073579"/>
      </left>
      <right style="thin">
        <color rgb="FF595959"/>
      </right>
      <top style="thin">
        <color rgb="FF595959"/>
      </top>
      <bottom/>
      <diagonal/>
    </border>
    <border>
      <left style="thin">
        <color theme="1" tint="0.34998626667073579"/>
      </left>
      <right style="thin">
        <color rgb="FF595959"/>
      </right>
      <top/>
      <bottom/>
      <diagonal/>
    </border>
    <border>
      <left style="thin">
        <color theme="1" tint="0.34998626667073579"/>
      </left>
      <right style="thin">
        <color theme="1" tint="0.34998626667073579"/>
      </right>
      <top style="thin">
        <color theme="1" tint="0.34998626667073579"/>
      </top>
      <bottom/>
      <diagonal/>
    </border>
    <border>
      <left/>
      <right style="thin">
        <color theme="1" tint="0.34998626667073579"/>
      </right>
      <top style="thin">
        <color theme="1" tint="0.34998626667073579"/>
      </top>
      <bottom/>
      <diagonal/>
    </border>
    <border>
      <left/>
      <right style="thin">
        <color theme="1" tint="0.34998626667073579"/>
      </right>
      <top/>
      <bottom style="thin">
        <color theme="1" tint="0.34998626667073579"/>
      </bottom>
      <diagonal/>
    </border>
    <border>
      <left/>
      <right/>
      <top style="thin">
        <color theme="1" tint="0.34998626667073579"/>
      </top>
      <bottom/>
      <diagonal/>
    </border>
    <border>
      <left style="thin">
        <color rgb="FF595959"/>
      </left>
      <right style="thin">
        <color rgb="FF595959"/>
      </right>
      <top/>
      <bottom style="thin">
        <color rgb="FF595959"/>
      </bottom>
      <diagonal/>
    </border>
    <border>
      <left style="thin">
        <color rgb="FF595959"/>
      </left>
      <right/>
      <top/>
      <bottom style="thin">
        <color rgb="FF595959"/>
      </bottom>
      <diagonal/>
    </border>
    <border>
      <left/>
      <right/>
      <top/>
      <bottom style="thin">
        <color rgb="FF595959"/>
      </bottom>
      <diagonal/>
    </border>
    <border>
      <left/>
      <right/>
      <top style="thin">
        <color rgb="FF595959"/>
      </top>
      <bottom style="thin">
        <color rgb="FF59595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right style="thin">
        <color indexed="64"/>
      </right>
      <top style="thin">
        <color theme="1" tint="0.34998626667073579"/>
      </top>
      <bottom/>
      <diagonal/>
    </border>
    <border>
      <left style="thin">
        <color indexed="64"/>
      </left>
      <right style="thin">
        <color theme="1" tint="0.34998626667073579"/>
      </right>
      <top style="thin">
        <color theme="1" tint="0.34998626667073579"/>
      </top>
      <bottom/>
      <diagonal/>
    </border>
    <border>
      <left/>
      <right style="thin">
        <color theme="1" tint="0.34998626667073579"/>
      </right>
      <top/>
      <bottom/>
      <diagonal/>
    </border>
    <border>
      <left style="thin">
        <color theme="1" tint="0.34998626667073579"/>
      </left>
      <right style="thin">
        <color rgb="FF595959"/>
      </right>
      <top style="thin">
        <color rgb="FF595959"/>
      </top>
      <bottom style="thin">
        <color rgb="FF595959"/>
      </bottom>
      <diagonal/>
    </border>
    <border>
      <left style="thin">
        <color theme="1" tint="0.34998626667073579"/>
      </left>
      <right style="thin">
        <color rgb="FF595959"/>
      </right>
      <top/>
      <bottom style="thin">
        <color rgb="FF595959"/>
      </bottom>
      <diagonal/>
    </border>
    <border>
      <left/>
      <right/>
      <top style="thin">
        <color rgb="FF595959"/>
      </top>
      <bottom/>
      <diagonal/>
    </border>
    <border>
      <left/>
      <right style="thin">
        <color theme="1" tint="0.34998626667073579"/>
      </right>
      <top style="thin">
        <color theme="1" tint="0.34998626667073579"/>
      </top>
      <bottom style="thin">
        <color theme="1" tint="0.34998626667073579"/>
      </bottom>
      <diagonal/>
    </border>
    <border>
      <left/>
      <right/>
      <top style="thin">
        <color auto="1"/>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top/>
      <bottom/>
      <diagonal/>
    </border>
    <border>
      <left style="thin">
        <color theme="1" tint="0.34998626667073579"/>
      </left>
      <right/>
      <top style="thin">
        <color theme="1" tint="0.34998626667073579"/>
      </top>
      <bottom/>
      <diagonal/>
    </border>
    <border>
      <left style="thin">
        <color theme="1" tint="0.34998626667073579"/>
      </left>
      <right/>
      <top/>
      <bottom/>
      <diagonal/>
    </border>
    <border>
      <left style="thin">
        <color theme="1" tint="0.34998626667073579"/>
      </left>
      <right/>
      <top/>
      <bottom style="thin">
        <color theme="1" tint="0.34998626667073579"/>
      </bottom>
      <diagonal/>
    </border>
    <border>
      <left/>
      <right style="thin">
        <color theme="1" tint="0.34998626667073579"/>
      </right>
      <top style="thin">
        <color rgb="FF595959"/>
      </top>
      <bottom/>
      <diagonal/>
    </border>
    <border>
      <left style="thin">
        <color theme="1" tint="0.34998626667073579"/>
      </left>
      <right style="thin">
        <color theme="1" tint="0.34998626667073579"/>
      </right>
      <top style="thin">
        <color rgb="FF595959"/>
      </top>
      <bottom/>
      <diagonal/>
    </border>
    <border>
      <left/>
      <right style="thin">
        <color theme="1" tint="0.34998626667073579"/>
      </right>
      <top style="thin">
        <color rgb="FF595959"/>
      </top>
      <bottom style="thin">
        <color rgb="FF595959"/>
      </bottom>
      <diagonal/>
    </border>
    <border>
      <left style="thin">
        <color theme="1" tint="0.34998626667073579"/>
      </left>
      <right style="thin">
        <color theme="1" tint="0.34998626667073579"/>
      </right>
      <top style="thin">
        <color rgb="FF595959"/>
      </top>
      <bottom style="thin">
        <color rgb="FF595959"/>
      </bottom>
      <diagonal/>
    </border>
    <border>
      <left style="thin">
        <color theme="1" tint="0.34998626667073579"/>
      </left>
      <right/>
      <top style="thin">
        <color rgb="FF595959"/>
      </top>
      <bottom style="thin">
        <color rgb="FF595959"/>
      </bottom>
      <diagonal/>
    </border>
    <border>
      <left style="thin">
        <color theme="1" tint="0.34998626667073579"/>
      </left>
      <right style="thin">
        <color theme="1" tint="0.34998626667073579"/>
      </right>
      <top/>
      <bottom style="thin">
        <color rgb="FF595959"/>
      </bottom>
      <diagonal/>
    </border>
    <border>
      <left style="thin">
        <color theme="1" tint="0.34998626667073579"/>
      </left>
      <right style="thin">
        <color theme="1" tint="0.34998626667073579"/>
      </right>
      <top style="thin">
        <color rgb="FF595959"/>
      </top>
      <bottom style="thin">
        <color theme="1" tint="0.34998626667073579"/>
      </bottom>
      <diagonal/>
    </border>
    <border>
      <left style="thin">
        <color theme="1" tint="0.34998626667073579"/>
      </left>
      <right style="thin">
        <color rgb="FF595959"/>
      </right>
      <top style="thin">
        <color theme="1" tint="0.34998626667073579"/>
      </top>
      <bottom style="thin">
        <color theme="1" tint="0.34998626667073579"/>
      </bottom>
      <diagonal/>
    </border>
    <border>
      <left style="thin">
        <color rgb="FF595959"/>
      </left>
      <right style="thin">
        <color theme="1" tint="0.34998626667073579"/>
      </right>
      <top/>
      <bottom/>
      <diagonal/>
    </border>
    <border>
      <left style="thin">
        <color rgb="FF595959"/>
      </left>
      <right style="thin">
        <color rgb="FF595959"/>
      </right>
      <top style="thin">
        <color theme="1" tint="0.34998626667073579"/>
      </top>
      <bottom style="thin">
        <color theme="1" tint="0.34998626667073579"/>
      </bottom>
      <diagonal/>
    </border>
    <border>
      <left style="thin">
        <color rgb="FF59595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top/>
      <bottom style="thin">
        <color theme="1" tint="0.34998626667073579"/>
      </bottom>
      <diagonal/>
    </border>
    <border>
      <left style="thin">
        <color theme="1" tint="0.34998626667073579"/>
      </left>
      <right style="thin">
        <color rgb="FF595959"/>
      </right>
      <top style="thin">
        <color rgb="FF595959"/>
      </top>
      <bottom style="thin">
        <color theme="1" tint="0.34998626667073579"/>
      </bottom>
      <diagonal/>
    </border>
    <border>
      <left style="thin">
        <color rgb="FF595959"/>
      </left>
      <right style="thin">
        <color rgb="FF595959"/>
      </right>
      <top style="thin">
        <color rgb="FF595959"/>
      </top>
      <bottom style="thin">
        <color theme="1" tint="0.34998626667073579"/>
      </bottom>
      <diagonal/>
    </border>
    <border>
      <left style="thin">
        <color rgb="FF595959"/>
      </left>
      <right style="thin">
        <color rgb="FF595959"/>
      </right>
      <top/>
      <bottom style="thin">
        <color theme="1" tint="0.34998626667073579"/>
      </bottom>
      <diagonal/>
    </border>
    <border>
      <left style="thin">
        <color rgb="FF595959"/>
      </left>
      <right/>
      <top style="thin">
        <color rgb="FF595959"/>
      </top>
      <bottom style="thin">
        <color theme="1" tint="0.34998626667073579"/>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bottom/>
      <diagonal/>
    </border>
    <border>
      <left style="thin">
        <color auto="1"/>
      </left>
      <right style="thin">
        <color auto="1"/>
      </right>
      <top/>
      <bottom/>
      <diagonal/>
    </border>
    <border>
      <left style="thin">
        <color rgb="FF595959"/>
      </left>
      <right style="thin">
        <color rgb="FF595959"/>
      </right>
      <top style="thin">
        <color theme="1" tint="0.34998626667073579"/>
      </top>
      <bottom/>
      <diagonal/>
    </border>
    <border>
      <left style="thin">
        <color rgb="FF595959"/>
      </left>
      <right/>
      <top style="thin">
        <color theme="1" tint="0.34998626667073579"/>
      </top>
      <bottom/>
      <diagonal/>
    </border>
    <border>
      <left style="thin">
        <color rgb="FF595959"/>
      </left>
      <right style="thin">
        <color indexed="64"/>
      </right>
      <top style="thin">
        <color rgb="FF595959"/>
      </top>
      <bottom/>
      <diagonal/>
    </border>
    <border>
      <left style="thin">
        <color rgb="FF595959"/>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rgb="FF595959"/>
      </top>
      <bottom/>
      <diagonal/>
    </border>
    <border>
      <left style="thin">
        <color auto="1"/>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rgb="FF595959"/>
      </bottom>
      <diagonal/>
    </border>
    <border>
      <left style="thin">
        <color rgb="FF595959"/>
      </left>
      <right style="thin">
        <color rgb="FF595959"/>
      </right>
      <top/>
      <bottom style="thin">
        <color indexed="64"/>
      </bottom>
      <diagonal/>
    </border>
    <border>
      <left style="thin">
        <color rgb="FF595959"/>
      </left>
      <right style="thin">
        <color rgb="FF595959"/>
      </right>
      <top style="thin">
        <color indexed="64"/>
      </top>
      <bottom/>
      <diagonal/>
    </border>
    <border>
      <left style="thin">
        <color rgb="FF595959"/>
      </left>
      <right style="thin">
        <color indexed="64"/>
      </right>
      <top style="thin">
        <color rgb="FF595959"/>
      </top>
      <bottom style="thin">
        <color rgb="FF595959"/>
      </bottom>
      <diagonal/>
    </border>
    <border>
      <left style="thin">
        <color rgb="FF595959"/>
      </left>
      <right/>
      <top style="thin">
        <color rgb="FF595959"/>
      </top>
      <bottom style="thin">
        <color indexed="64"/>
      </bottom>
      <diagonal/>
    </border>
    <border>
      <left/>
      <right/>
      <top style="thin">
        <color rgb="FF595959"/>
      </top>
      <bottom style="thin">
        <color indexed="64"/>
      </bottom>
      <diagonal/>
    </border>
    <border>
      <left style="thin">
        <color rgb="FF595959"/>
      </left>
      <right/>
      <top/>
      <bottom style="thin">
        <color indexed="64"/>
      </bottom>
      <diagonal/>
    </border>
    <border>
      <left style="thin">
        <color indexed="64"/>
      </left>
      <right/>
      <top style="thin">
        <color indexed="64"/>
      </top>
      <bottom style="thin">
        <color rgb="FF595959"/>
      </bottom>
      <diagonal/>
    </border>
    <border>
      <left/>
      <right/>
      <top style="thin">
        <color indexed="64"/>
      </top>
      <bottom style="thin">
        <color rgb="FF595959"/>
      </bottom>
      <diagonal/>
    </border>
    <border>
      <left style="thin">
        <color rgb="FF595959"/>
      </left>
      <right style="thin">
        <color theme="1" tint="0.34998626667073579"/>
      </right>
      <top style="thin">
        <color rgb="FF595959"/>
      </top>
      <bottom/>
      <diagonal/>
    </border>
    <border>
      <left style="thin">
        <color rgb="FF595959"/>
      </left>
      <right style="thin">
        <color theme="1" tint="0.34998626667073579"/>
      </right>
      <top/>
      <bottom style="thin">
        <color theme="1" tint="0.34998626667073579"/>
      </bottom>
      <diagonal/>
    </border>
    <border>
      <left style="thin">
        <color rgb="FF595959"/>
      </left>
      <right/>
      <top style="thin">
        <color indexed="64"/>
      </top>
      <bottom/>
      <diagonal/>
    </border>
    <border>
      <left style="thin">
        <color rgb="FF595959"/>
      </left>
      <right style="thin">
        <color rgb="FF595959"/>
      </right>
      <top style="thin">
        <color indexed="8"/>
      </top>
      <bottom/>
      <diagonal/>
    </border>
    <border>
      <left/>
      <right/>
      <top style="thin">
        <color indexed="8"/>
      </top>
      <bottom/>
      <diagonal/>
    </border>
    <border>
      <left style="thin">
        <color auto="1"/>
      </left>
      <right style="thin">
        <color auto="1"/>
      </right>
      <top style="thin">
        <color rgb="FF595959"/>
      </top>
      <bottom/>
      <diagonal/>
    </border>
    <border>
      <left style="thin">
        <color auto="1"/>
      </left>
      <right style="thin">
        <color auto="1"/>
      </right>
      <top style="thin">
        <color indexed="8"/>
      </top>
      <bottom/>
      <diagonal/>
    </border>
    <border>
      <left/>
      <right/>
      <top style="thin">
        <color indexed="64"/>
      </top>
      <bottom/>
      <diagonal/>
    </border>
    <border>
      <left style="thin">
        <color rgb="FF595959"/>
      </left>
      <right style="thin">
        <color theme="1" tint="0.34998626667073579"/>
      </right>
      <top style="thin">
        <color theme="1" tint="0.34998626667073579"/>
      </top>
      <bottom style="thin">
        <color theme="1" tint="0.34998626667073579"/>
      </bottom>
      <diagonal/>
    </border>
    <border>
      <left/>
      <right style="thin">
        <color rgb="FF595959"/>
      </right>
      <top/>
      <bottom style="thin">
        <color theme="1" tint="0.34998626667073579"/>
      </bottom>
      <diagonal/>
    </border>
  </borders>
  <cellStyleXfs count="9">
    <xf numFmtId="0" fontId="0" fillId="0" borderId="0"/>
    <xf numFmtId="164" fontId="3" fillId="0" borderId="0" applyFont="0" applyFill="0" applyBorder="0" applyAlignment="0" applyProtection="0"/>
    <xf numFmtId="0" fontId="17" fillId="0" borderId="0" applyNumberFormat="0" applyFill="0" applyBorder="0" applyAlignment="0" applyProtection="0">
      <alignment wrapText="1"/>
    </xf>
    <xf numFmtId="0" fontId="5" fillId="0" borderId="0">
      <alignment wrapText="1"/>
    </xf>
    <xf numFmtId="0" fontId="5" fillId="0" borderId="0">
      <alignment wrapText="1"/>
    </xf>
    <xf numFmtId="0" fontId="2" fillId="0" borderId="0"/>
    <xf numFmtId="0" fontId="3" fillId="0" borderId="0">
      <alignment wrapText="1"/>
    </xf>
    <xf numFmtId="0" fontId="1" fillId="0" borderId="0"/>
    <xf numFmtId="0" fontId="3" fillId="0" borderId="0"/>
  </cellStyleXfs>
  <cellXfs count="1187">
    <xf numFmtId="0" fontId="0" fillId="0" borderId="0" xfId="0"/>
    <xf numFmtId="0" fontId="0" fillId="0" borderId="0" xfId="0" applyAlignment="1"/>
    <xf numFmtId="0" fontId="0" fillId="0" borderId="0" xfId="0" applyAlignment="1">
      <alignment vertical="top"/>
    </xf>
    <xf numFmtId="0" fontId="6" fillId="0" borderId="0" xfId="0" applyFont="1"/>
    <xf numFmtId="0" fontId="20" fillId="0" borderId="0" xfId="0" applyFont="1" applyAlignment="1">
      <alignment horizontal="left" vertical="center" indent="5"/>
    </xf>
    <xf numFmtId="0" fontId="6" fillId="0" borderId="0" xfId="0" applyFont="1" applyAlignment="1"/>
    <xf numFmtId="0" fontId="6" fillId="0" borderId="0" xfId="0" applyFont="1" applyAlignment="1">
      <alignment vertical="top"/>
    </xf>
    <xf numFmtId="0" fontId="21" fillId="0" borderId="0" xfId="0" applyFont="1" applyAlignment="1">
      <alignment horizontal="justify"/>
    </xf>
    <xf numFmtId="0" fontId="8" fillId="0" borderId="0" xfId="0" applyFont="1" applyAlignment="1"/>
    <xf numFmtId="0" fontId="8" fillId="0" borderId="0" xfId="0" applyFont="1" applyAlignment="1">
      <alignment vertical="top"/>
    </xf>
    <xf numFmtId="0" fontId="6" fillId="0" borderId="0" xfId="0" applyFont="1" applyAlignment="1">
      <alignment horizontal="left" indent="2"/>
    </xf>
    <xf numFmtId="0" fontId="6" fillId="0" borderId="0" xfId="0" applyFont="1" applyAlignment="1">
      <alignment horizontal="left" indent="1"/>
    </xf>
    <xf numFmtId="0" fontId="6" fillId="0" borderId="0" xfId="0" applyFont="1" applyAlignment="1">
      <alignment horizontal="left" vertical="top" indent="1"/>
    </xf>
    <xf numFmtId="0" fontId="14" fillId="0" borderId="0" xfId="0" applyFont="1" applyAlignment="1"/>
    <xf numFmtId="0" fontId="22" fillId="0" borderId="0" xfId="0" applyFont="1" applyAlignment="1">
      <alignment vertical="top"/>
    </xf>
    <xf numFmtId="0" fontId="14" fillId="0" borderId="0" xfId="0" applyFont="1" applyAlignment="1">
      <alignment vertical="top"/>
    </xf>
    <xf numFmtId="0" fontId="14" fillId="0" borderId="0" xfId="0" applyFont="1"/>
    <xf numFmtId="0" fontId="24" fillId="0" borderId="0" xfId="0" applyFont="1" applyAlignment="1">
      <alignment horizontal="justify" vertical="top"/>
    </xf>
    <xf numFmtId="165" fontId="28" fillId="0" borderId="7" xfId="0" applyNumberFormat="1" applyFont="1" applyBorder="1" applyAlignment="1">
      <alignment horizontal="right" wrapText="1" indent="1"/>
    </xf>
    <xf numFmtId="165" fontId="27" fillId="0" borderId="7" xfId="0" applyNumberFormat="1" applyFont="1" applyBorder="1" applyAlignment="1">
      <alignment horizontal="right" wrapText="1" indent="1"/>
    </xf>
    <xf numFmtId="165" fontId="27" fillId="0" borderId="8" xfId="0" applyNumberFormat="1" applyFont="1" applyBorder="1" applyAlignment="1">
      <alignment horizontal="right" wrapText="1" indent="1"/>
    </xf>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165" fontId="21" fillId="0" borderId="7" xfId="0" applyNumberFormat="1" applyFont="1" applyBorder="1" applyAlignment="1">
      <alignment horizontal="right" wrapText="1" indent="1"/>
    </xf>
    <xf numFmtId="165" fontId="21" fillId="0" borderId="8" xfId="0" applyNumberFormat="1" applyFont="1" applyBorder="1" applyAlignment="1">
      <alignment horizontal="right" wrapText="1" indent="1"/>
    </xf>
    <xf numFmtId="0" fontId="21" fillId="0" borderId="7" xfId="0" applyFont="1" applyBorder="1" applyAlignment="1">
      <alignment horizontal="right" vertical="top" wrapText="1"/>
    </xf>
    <xf numFmtId="165" fontId="23" fillId="0" borderId="7" xfId="0" applyNumberFormat="1" applyFont="1" applyBorder="1" applyAlignment="1">
      <alignment horizontal="right" wrapText="1" indent="1"/>
    </xf>
    <xf numFmtId="165" fontId="23" fillId="0" borderId="8" xfId="0" applyNumberFormat="1" applyFont="1" applyBorder="1" applyAlignment="1">
      <alignment horizontal="right" wrapText="1" indent="1"/>
    </xf>
    <xf numFmtId="0" fontId="29" fillId="0" borderId="0" xfId="0" applyFont="1" applyAlignment="1">
      <alignment wrapText="1"/>
    </xf>
    <xf numFmtId="0" fontId="8" fillId="0" borderId="0" xfId="0" applyFont="1" applyAlignment="1">
      <alignment wrapText="1"/>
    </xf>
    <xf numFmtId="0" fontId="8" fillId="0" borderId="0" xfId="0" applyFont="1" applyAlignment="1">
      <alignment horizontal="left" wrapText="1"/>
    </xf>
    <xf numFmtId="0" fontId="18" fillId="0" borderId="0" xfId="0" applyFont="1" applyAlignment="1">
      <alignment horizontal="left" vertical="top" wrapText="1"/>
    </xf>
    <xf numFmtId="0" fontId="8" fillId="0" borderId="0" xfId="0" applyFont="1" applyAlignment="1">
      <alignment horizontal="left" vertical="top" wrapText="1"/>
    </xf>
    <xf numFmtId="0" fontId="18" fillId="0" borderId="0" xfId="0" applyFont="1" applyAlignment="1">
      <alignment vertical="top" wrapText="1"/>
    </xf>
    <xf numFmtId="0" fontId="18" fillId="0" borderId="0" xfId="0" applyFont="1" applyAlignment="1">
      <alignment horizontal="left" vertical="center" wrapText="1"/>
    </xf>
    <xf numFmtId="0" fontId="8" fillId="0" borderId="0" xfId="0" applyFont="1" applyAlignment="1">
      <alignment horizontal="left" vertical="center" wrapText="1"/>
    </xf>
    <xf numFmtId="0" fontId="8" fillId="0" borderId="0" xfId="0" applyFont="1" applyAlignment="1">
      <alignment vertical="top" wrapText="1"/>
    </xf>
    <xf numFmtId="0" fontId="21" fillId="0" borderId="0" xfId="0" applyFont="1" applyBorder="1" applyAlignment="1">
      <alignment horizontal="center" wrapText="1"/>
    </xf>
    <xf numFmtId="0" fontId="8" fillId="0" borderId="0" xfId="0" applyFont="1" applyBorder="1" applyAlignment="1">
      <alignment horizontal="center" wrapText="1"/>
    </xf>
    <xf numFmtId="0" fontId="8" fillId="0" borderId="0" xfId="0" applyFont="1" applyBorder="1" applyAlignment="1">
      <alignment horizontal="center" vertical="top" wrapText="1"/>
    </xf>
    <xf numFmtId="0" fontId="18" fillId="0" borderId="0" xfId="0" applyFont="1" applyBorder="1" applyAlignment="1">
      <alignment horizontal="left" vertical="top" wrapText="1" indent="1"/>
    </xf>
    <xf numFmtId="0" fontId="18" fillId="0" borderId="0" xfId="0" applyFont="1" applyBorder="1" applyAlignment="1">
      <alignment vertical="top" wrapText="1"/>
    </xf>
    <xf numFmtId="0" fontId="21" fillId="0" borderId="0" xfId="0" applyFont="1" applyBorder="1" applyAlignment="1">
      <alignment wrapText="1"/>
    </xf>
    <xf numFmtId="0" fontId="21" fillId="0" borderId="0" xfId="0" applyFont="1" applyBorder="1" applyAlignment="1">
      <alignment horizontal="left" wrapText="1" indent="1"/>
    </xf>
    <xf numFmtId="0" fontId="8" fillId="0" borderId="0" xfId="0" applyFont="1" applyBorder="1" applyAlignment="1">
      <alignment horizontal="right" wrapText="1" indent="1"/>
    </xf>
    <xf numFmtId="0" fontId="0" fillId="0" borderId="0" xfId="0" applyAlignment="1">
      <alignment horizontal="left" indent="1"/>
    </xf>
    <xf numFmtId="0" fontId="0" fillId="0" borderId="0" xfId="0" applyAlignment="1">
      <alignment horizontal="left" vertical="top" indent="1"/>
    </xf>
    <xf numFmtId="0" fontId="0" fillId="0" borderId="0" xfId="0" applyAlignment="1">
      <alignment horizontal="center"/>
    </xf>
    <xf numFmtId="0" fontId="23" fillId="0" borderId="0" xfId="0" applyFont="1" applyBorder="1" applyAlignment="1">
      <alignment wrapText="1"/>
    </xf>
    <xf numFmtId="0" fontId="31" fillId="0" borderId="0" xfId="0" applyFont="1" applyBorder="1" applyAlignment="1">
      <alignment horizontal="right" vertical="center" wrapText="1"/>
    </xf>
    <xf numFmtId="0" fontId="25" fillId="0" borderId="0" xfId="0" applyFont="1" applyBorder="1" applyAlignment="1">
      <alignment vertical="top" wrapText="1"/>
    </xf>
    <xf numFmtId="0" fontId="0" fillId="0" borderId="0" xfId="0" applyAlignment="1">
      <alignment horizontal="left"/>
    </xf>
    <xf numFmtId="0" fontId="10" fillId="0" borderId="0" xfId="0" applyFont="1" applyBorder="1" applyAlignment="1">
      <alignment horizontal="center" wrapText="1"/>
    </xf>
    <xf numFmtId="0" fontId="21" fillId="0" borderId="0" xfId="0" applyFont="1" applyBorder="1" applyAlignment="1">
      <alignment horizontal="left" wrapText="1" indent="2"/>
    </xf>
    <xf numFmtId="0" fontId="18" fillId="0" borderId="0" xfId="0" applyFont="1" applyBorder="1" applyAlignment="1">
      <alignment horizontal="left" vertical="top" wrapText="1" indent="2"/>
    </xf>
    <xf numFmtId="0" fontId="21" fillId="0" borderId="0" xfId="0" applyFont="1" applyBorder="1" applyAlignment="1">
      <alignment horizontal="left" wrapText="1" indent="3"/>
    </xf>
    <xf numFmtId="0" fontId="18" fillId="0" borderId="0" xfId="0" applyFont="1" applyBorder="1" applyAlignment="1">
      <alignment horizontal="left" vertical="top" wrapText="1" indent="3"/>
    </xf>
    <xf numFmtId="0" fontId="18" fillId="0" borderId="0" xfId="0" applyFont="1" applyBorder="1" applyAlignment="1">
      <alignment vertical="center" wrapText="1"/>
    </xf>
    <xf numFmtId="0" fontId="21" fillId="0" borderId="0" xfId="0" applyFont="1" applyBorder="1" applyAlignment="1">
      <alignment vertical="center" wrapText="1"/>
    </xf>
    <xf numFmtId="0" fontId="33" fillId="0" borderId="0" xfId="0" applyFont="1"/>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165" fontId="21" fillId="0" borderId="0" xfId="0" applyNumberFormat="1" applyFont="1" applyBorder="1" applyAlignment="1">
      <alignment horizontal="right" wrapText="1" indent="1"/>
    </xf>
    <xf numFmtId="165" fontId="23" fillId="0" borderId="9" xfId="0" applyNumberFormat="1" applyFont="1" applyBorder="1" applyAlignment="1">
      <alignment horizontal="right" wrapText="1" indent="1"/>
    </xf>
    <xf numFmtId="0" fontId="26" fillId="0" borderId="0" xfId="0" applyFont="1" applyBorder="1" applyAlignment="1">
      <alignment vertical="top" wrapText="1"/>
    </xf>
    <xf numFmtId="0" fontId="21" fillId="0" borderId="0" xfId="0" applyFont="1" applyBorder="1" applyAlignment="1">
      <alignment horizontal="left" wrapText="1"/>
    </xf>
    <xf numFmtId="0" fontId="22" fillId="0" borderId="15" xfId="0" applyFont="1" applyBorder="1"/>
    <xf numFmtId="0" fontId="32" fillId="0" borderId="0" xfId="0" applyFont="1" applyAlignment="1">
      <alignment horizontal="justify"/>
    </xf>
    <xf numFmtId="0" fontId="32" fillId="0" borderId="0" xfId="0" applyFont="1" applyAlignment="1">
      <alignment horizontal="left" vertical="top" indent="1"/>
    </xf>
    <xf numFmtId="0" fontId="0" fillId="0" borderId="1" xfId="0" applyBorder="1" applyAlignment="1">
      <alignment wrapText="1"/>
    </xf>
    <xf numFmtId="0" fontId="6" fillId="0" borderId="1" xfId="0" applyFont="1" applyBorder="1" applyAlignment="1">
      <alignment wrapText="1"/>
    </xf>
    <xf numFmtId="0" fontId="35" fillId="2" borderId="1" xfId="0" applyFont="1" applyFill="1" applyBorder="1" applyAlignment="1">
      <alignment wrapText="1"/>
    </xf>
    <xf numFmtId="0" fontId="6" fillId="0" borderId="0" xfId="0" applyFont="1" applyAlignment="1">
      <alignment wrapText="1"/>
    </xf>
    <xf numFmtId="0" fontId="17" fillId="0" borderId="0" xfId="2" applyFont="1" applyAlignment="1">
      <alignment wrapText="1"/>
    </xf>
    <xf numFmtId="0" fontId="36" fillId="0" borderId="0" xfId="0" applyFont="1" applyFill="1" applyAlignment="1"/>
    <xf numFmtId="0" fontId="37" fillId="2" borderId="0" xfId="0" applyFont="1" applyFill="1" applyAlignment="1"/>
    <xf numFmtId="0" fontId="6" fillId="0" borderId="0" xfId="0" applyFont="1" applyAlignment="1">
      <alignment horizontal="left" wrapText="1"/>
    </xf>
    <xf numFmtId="0" fontId="38" fillId="0" borderId="16" xfId="0" applyFont="1" applyBorder="1" applyAlignment="1">
      <alignment wrapText="1"/>
    </xf>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0" fontId="18" fillId="0" borderId="0" xfId="0" applyFont="1" applyBorder="1" applyAlignment="1">
      <alignment horizontal="left" vertical="top" wrapText="1" indent="1"/>
    </xf>
    <xf numFmtId="0" fontId="39" fillId="2" borderId="0" xfId="2" applyFont="1" applyFill="1" applyBorder="1" applyAlignment="1" applyProtection="1">
      <alignment horizontal="left" wrapText="1"/>
    </xf>
    <xf numFmtId="0" fontId="8" fillId="0" borderId="0" xfId="0" applyFont="1" applyBorder="1" applyAlignment="1">
      <alignment horizontal="center"/>
    </xf>
    <xf numFmtId="0" fontId="27" fillId="0" borderId="0" xfId="0" applyFont="1" applyBorder="1" applyAlignment="1">
      <alignment wrapText="1"/>
    </xf>
    <xf numFmtId="0" fontId="24" fillId="0" borderId="0" xfId="0" applyFont="1" applyBorder="1" applyAlignment="1">
      <alignment vertical="top" wrapText="1"/>
    </xf>
    <xf numFmtId="0" fontId="21" fillId="0" borderId="0" xfId="0" applyFont="1" applyBorder="1" applyAlignment="1">
      <alignment horizontal="left" vertical="top" wrapText="1" indent="1"/>
    </xf>
    <xf numFmtId="2" fontId="21" fillId="0" borderId="0" xfId="0" applyNumberFormat="1" applyFont="1" applyBorder="1" applyAlignment="1">
      <alignment horizontal="right" wrapText="1" indent="1"/>
    </xf>
    <xf numFmtId="2" fontId="8" fillId="0" borderId="0" xfId="0" applyNumberFormat="1" applyFont="1" applyBorder="1" applyAlignment="1">
      <alignment horizontal="right" wrapText="1" indent="1"/>
    </xf>
    <xf numFmtId="0" fontId="18" fillId="0" borderId="0" xfId="0" applyFont="1" applyBorder="1" applyAlignment="1">
      <alignment horizontal="left" vertical="center" wrapText="1" indent="1"/>
    </xf>
    <xf numFmtId="0" fontId="21" fillId="0" borderId="15" xfId="0" applyFont="1" applyBorder="1" applyAlignment="1">
      <alignment horizontal="right" wrapText="1" indent="1"/>
    </xf>
    <xf numFmtId="0" fontId="21" fillId="0" borderId="0" xfId="0" applyFont="1" applyBorder="1" applyAlignment="1">
      <alignment horizontal="left" vertical="center" wrapText="1" indent="1"/>
    </xf>
    <xf numFmtId="0" fontId="22" fillId="0" borderId="0" xfId="0" applyFont="1" applyBorder="1" applyAlignment="1">
      <alignment vertical="top"/>
    </xf>
    <xf numFmtId="0" fontId="6" fillId="0" borderId="0" xfId="0" applyFont="1" applyBorder="1" applyAlignment="1">
      <alignment vertical="top"/>
    </xf>
    <xf numFmtId="0" fontId="24" fillId="0" borderId="0" xfId="0" applyFont="1" applyBorder="1" applyAlignment="1">
      <alignment horizontal="left" vertical="top" wrapText="1" indent="1"/>
    </xf>
    <xf numFmtId="0" fontId="24" fillId="0" borderId="0" xfId="0" applyFont="1" applyBorder="1" applyAlignment="1">
      <alignment horizontal="left" vertical="top" wrapText="1" indent="2"/>
    </xf>
    <xf numFmtId="0" fontId="24" fillId="0" borderId="0" xfId="0" applyFont="1" applyBorder="1" applyAlignment="1">
      <alignment horizontal="left" vertical="top" wrapText="1"/>
    </xf>
    <xf numFmtId="0" fontId="23" fillId="0" borderId="0" xfId="0" applyFont="1" applyBorder="1" applyAlignment="1">
      <alignment horizontal="left" wrapText="1"/>
    </xf>
    <xf numFmtId="0" fontId="26" fillId="0" borderId="0" xfId="0" applyFont="1" applyBorder="1" applyAlignment="1">
      <alignment horizontal="left" vertical="top" wrapText="1"/>
    </xf>
    <xf numFmtId="0" fontId="24" fillId="0" borderId="12" xfId="0" applyFont="1" applyBorder="1" applyAlignment="1">
      <alignment horizontal="center" vertical="center" wrapText="1"/>
    </xf>
    <xf numFmtId="0" fontId="18" fillId="0" borderId="0" xfId="0" applyFont="1" applyAlignment="1">
      <alignment horizontal="left" vertical="top" wrapText="1"/>
    </xf>
    <xf numFmtId="0" fontId="0" fillId="0" borderId="0" xfId="0" quotePrefix="1"/>
    <xf numFmtId="0" fontId="5" fillId="0" borderId="0" xfId="0" applyFont="1"/>
    <xf numFmtId="0" fontId="40" fillId="0" borderId="0" xfId="2" quotePrefix="1" applyFont="1" applyAlignment="1"/>
    <xf numFmtId="0" fontId="33" fillId="0" borderId="0" xfId="0" quotePrefix="1" applyFont="1"/>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0" fontId="18" fillId="0" borderId="0" xfId="0" applyFont="1" applyAlignment="1">
      <alignment horizontal="left" vertical="top" wrapText="1"/>
    </xf>
    <xf numFmtId="0" fontId="23" fillId="0" borderId="0" xfId="0" applyFont="1" applyBorder="1" applyAlignment="1">
      <alignment horizontal="center" wrapText="1"/>
    </xf>
    <xf numFmtId="0" fontId="18" fillId="0" borderId="0" xfId="0" applyFont="1" applyAlignment="1">
      <alignment horizontal="left" vertical="top" wrapText="1"/>
    </xf>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0" fontId="8" fillId="0" borderId="8" xfId="0" applyFont="1" applyBorder="1" applyAlignment="1">
      <alignment horizontal="left" wrapText="1" indent="1"/>
    </xf>
    <xf numFmtId="0" fontId="10" fillId="0" borderId="8" xfId="0" applyFont="1" applyBorder="1" applyAlignment="1">
      <alignment horizontal="left" wrapText="1" indent="1"/>
    </xf>
    <xf numFmtId="0" fontId="34" fillId="0" borderId="0" xfId="0" applyFont="1" applyBorder="1" applyAlignment="1">
      <alignment horizontal="left" wrapText="1" indent="1"/>
    </xf>
    <xf numFmtId="0" fontId="10" fillId="0" borderId="0" xfId="0" applyFont="1" applyBorder="1" applyAlignment="1">
      <alignment horizontal="center"/>
    </xf>
    <xf numFmtId="0" fontId="17" fillId="0" borderId="0" xfId="2" quotePrefix="1" applyAlignment="1"/>
    <xf numFmtId="0" fontId="22" fillId="0" borderId="0" xfId="0" applyFont="1" applyAlignment="1">
      <alignment horizontal="left" vertical="top"/>
    </xf>
    <xf numFmtId="0" fontId="41" fillId="0" borderId="0" xfId="0" applyFont="1" applyAlignment="1">
      <alignment horizontal="left" vertical="top"/>
    </xf>
    <xf numFmtId="0" fontId="8" fillId="0" borderId="0" xfId="0" applyFont="1" applyBorder="1" applyAlignment="1"/>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0" fontId="18" fillId="0" borderId="11" xfId="0" applyFont="1" applyBorder="1" applyAlignment="1">
      <alignment horizontal="center" vertical="center" wrapText="1"/>
    </xf>
    <xf numFmtId="0" fontId="32" fillId="0" borderId="0" xfId="0" applyFont="1" applyAlignment="1">
      <alignment horizontal="left"/>
    </xf>
    <xf numFmtId="0" fontId="8" fillId="0" borderId="27" xfId="0" applyFont="1" applyBorder="1" applyAlignment="1">
      <alignment horizontal="center" vertical="center" wrapText="1"/>
    </xf>
    <xf numFmtId="0" fontId="8" fillId="0" borderId="28" xfId="0" applyFont="1" applyBorder="1" applyAlignment="1">
      <alignment horizontal="center" vertical="center" wrapText="1"/>
    </xf>
    <xf numFmtId="0" fontId="44" fillId="0" borderId="0" xfId="0" applyFont="1" applyAlignment="1">
      <alignment horizontal="left"/>
    </xf>
    <xf numFmtId="0" fontId="28" fillId="0" borderId="0" xfId="0" applyFont="1" applyBorder="1" applyAlignment="1">
      <alignment wrapText="1"/>
    </xf>
    <xf numFmtId="0" fontId="24" fillId="0" borderId="0" xfId="0" applyFont="1" applyBorder="1" applyAlignment="1">
      <alignment horizontal="left" vertical="center" wrapText="1" indent="3"/>
    </xf>
    <xf numFmtId="0" fontId="27" fillId="0" borderId="0" xfId="0" applyFont="1" applyBorder="1" applyAlignment="1">
      <alignment horizontal="left" wrapText="1" indent="1"/>
    </xf>
    <xf numFmtId="0" fontId="27" fillId="0" borderId="0" xfId="0" applyFont="1" applyBorder="1" applyAlignment="1">
      <alignment horizontal="left" wrapText="1" indent="2"/>
    </xf>
    <xf numFmtId="0" fontId="27" fillId="0" borderId="0" xfId="0" applyFont="1" applyBorder="1" applyAlignment="1">
      <alignment horizontal="left" wrapText="1" indent="3"/>
    </xf>
    <xf numFmtId="0" fontId="49" fillId="0" borderId="0" xfId="0" applyFont="1" applyBorder="1" applyAlignment="1">
      <alignment horizontal="left" wrapText="1" indent="1"/>
    </xf>
    <xf numFmtId="0" fontId="51" fillId="0" borderId="0" xfId="0" applyFont="1" applyAlignment="1">
      <alignment horizontal="justify"/>
    </xf>
    <xf numFmtId="0" fontId="51" fillId="0" borderId="0" xfId="0" applyFont="1" applyAlignment="1">
      <alignment horizontal="left" vertical="top" indent="1"/>
    </xf>
    <xf numFmtId="0" fontId="18" fillId="0" borderId="0" xfId="0" applyFont="1" applyBorder="1" applyAlignment="1">
      <alignment horizontal="left" vertical="top" wrapText="1" indent="1"/>
    </xf>
    <xf numFmtId="165" fontId="27" fillId="0" borderId="15" xfId="0" applyNumberFormat="1" applyFont="1" applyBorder="1" applyAlignment="1">
      <alignment horizontal="right" wrapText="1" indent="1"/>
    </xf>
    <xf numFmtId="165" fontId="27" fillId="0" borderId="0" xfId="0" applyNumberFormat="1" applyFont="1" applyFill="1" applyBorder="1" applyAlignment="1">
      <alignment horizontal="right" wrapText="1" indent="1"/>
    </xf>
    <xf numFmtId="0" fontId="32" fillId="0" borderId="0" xfId="0" applyFont="1" applyAlignment="1">
      <alignment horizontal="left"/>
    </xf>
    <xf numFmtId="165" fontId="18" fillId="0" borderId="0" xfId="0" applyNumberFormat="1" applyFont="1" applyAlignment="1">
      <alignment horizontal="left" vertical="top" wrapText="1"/>
    </xf>
    <xf numFmtId="0" fontId="8" fillId="0" borderId="0" xfId="0" applyFont="1"/>
    <xf numFmtId="0" fontId="21" fillId="0" borderId="0" xfId="0" applyFont="1" applyBorder="1" applyAlignment="1">
      <alignment horizontal="right" vertical="top" wrapText="1"/>
    </xf>
    <xf numFmtId="0" fontId="5" fillId="0" borderId="0" xfId="0" applyFont="1" applyAlignment="1"/>
    <xf numFmtId="0" fontId="20" fillId="0" borderId="0" xfId="0" applyFont="1" applyAlignment="1">
      <alignment vertical="center"/>
    </xf>
    <xf numFmtId="0" fontId="5" fillId="0" borderId="0" xfId="0" applyFont="1" applyAlignment="1">
      <alignment vertical="top"/>
    </xf>
    <xf numFmtId="165" fontId="21" fillId="0" borderId="7" xfId="0" applyNumberFormat="1" applyFont="1" applyBorder="1" applyAlignment="1">
      <alignment horizontal="right" vertical="top" wrapText="1"/>
    </xf>
    <xf numFmtId="165" fontId="21" fillId="0" borderId="0" xfId="0" applyNumberFormat="1" applyFont="1" applyBorder="1" applyAlignment="1">
      <alignment horizontal="right" vertical="top" wrapText="1"/>
    </xf>
    <xf numFmtId="0" fontId="5" fillId="0" borderId="9" xfId="0" applyFont="1" applyBorder="1"/>
    <xf numFmtId="0" fontId="18" fillId="0" borderId="7" xfId="0" applyFont="1" applyBorder="1" applyAlignment="1">
      <alignment horizontal="center" vertical="top" wrapText="1"/>
    </xf>
    <xf numFmtId="0" fontId="5" fillId="0" borderId="0" xfId="0" applyFont="1" applyAlignment="1">
      <alignment horizontal="left" vertical="top" indent="1"/>
    </xf>
    <xf numFmtId="0" fontId="54" fillId="2" borderId="0" xfId="2" applyFont="1" applyFill="1" applyBorder="1" applyAlignment="1" applyProtection="1">
      <alignment horizontal="left" wrapText="1"/>
    </xf>
    <xf numFmtId="0" fontId="33" fillId="0" borderId="0" xfId="2" applyFont="1" applyAlignment="1"/>
    <xf numFmtId="0" fontId="24" fillId="0" borderId="0" xfId="0" applyFont="1" applyBorder="1" applyAlignment="1">
      <alignment horizontal="left" vertical="top" wrapText="1" indent="3"/>
    </xf>
    <xf numFmtId="0" fontId="8" fillId="0" borderId="0" xfId="3" applyFont="1" applyBorder="1">
      <alignment wrapText="1"/>
    </xf>
    <xf numFmtId="0" fontId="55" fillId="0" borderId="0" xfId="3" applyFont="1" applyFill="1" applyBorder="1" applyAlignment="1">
      <alignment vertical="center" wrapText="1"/>
    </xf>
    <xf numFmtId="0" fontId="56" fillId="0" borderId="0" xfId="3" applyFont="1" applyFill="1" applyBorder="1" applyAlignment="1">
      <alignment horizontal="left" vertical="top" wrapText="1"/>
    </xf>
    <xf numFmtId="0" fontId="4" fillId="0" borderId="0" xfId="0" applyFont="1" applyAlignment="1" applyProtection="1">
      <alignment horizontal="right" wrapText="1" readingOrder="1"/>
      <protection locked="0"/>
    </xf>
    <xf numFmtId="0" fontId="21" fillId="0" borderId="27" xfId="0" applyFont="1" applyBorder="1" applyAlignment="1">
      <alignment horizontal="center" vertical="center" wrapText="1"/>
    </xf>
    <xf numFmtId="0" fontId="21" fillId="0" borderId="28" xfId="0" applyFont="1" applyBorder="1" applyAlignment="1">
      <alignment horizontal="center" vertical="center" wrapText="1"/>
    </xf>
    <xf numFmtId="0" fontId="18" fillId="0" borderId="32" xfId="0" applyFont="1" applyBorder="1" applyAlignment="1">
      <alignment horizontal="left" vertical="top" wrapText="1" indent="1"/>
    </xf>
    <xf numFmtId="0" fontId="23" fillId="0" borderId="32" xfId="0" applyFont="1" applyBorder="1" applyAlignment="1">
      <alignment horizontal="left" wrapText="1"/>
    </xf>
    <xf numFmtId="0" fontId="26" fillId="0" borderId="32" xfId="0" applyFont="1" applyBorder="1" applyAlignment="1">
      <alignment horizontal="left" vertical="top" wrapText="1"/>
    </xf>
    <xf numFmtId="0" fontId="21" fillId="0" borderId="32" xfId="0" applyFont="1" applyBorder="1" applyAlignment="1">
      <alignment horizontal="left" wrapText="1" indent="1"/>
    </xf>
    <xf numFmtId="0" fontId="24" fillId="0" borderId="32" xfId="0" applyFont="1" applyBorder="1" applyAlignment="1">
      <alignment horizontal="left" vertical="top" wrapText="1" indent="1"/>
    </xf>
    <xf numFmtId="0" fontId="23" fillId="0" borderId="32" xfId="0" applyFont="1" applyBorder="1" applyAlignment="1">
      <alignment wrapText="1"/>
    </xf>
    <xf numFmtId="0" fontId="26" fillId="0" borderId="32" xfId="0" applyFont="1" applyBorder="1" applyAlignment="1">
      <alignment vertical="top" wrapText="1"/>
    </xf>
    <xf numFmtId="0" fontId="21" fillId="0" borderId="32" xfId="0" applyFont="1" applyBorder="1" applyAlignment="1">
      <alignment horizontal="left" wrapText="1" indent="2"/>
    </xf>
    <xf numFmtId="0" fontId="24" fillId="0" borderId="32" xfId="0" applyFont="1" applyBorder="1" applyAlignment="1">
      <alignment horizontal="left" vertical="top" wrapText="1" indent="2"/>
    </xf>
    <xf numFmtId="0" fontId="21" fillId="0" borderId="32" xfId="0" applyFont="1" applyBorder="1" applyAlignment="1">
      <alignment horizontal="left" wrapText="1" indent="3"/>
    </xf>
    <xf numFmtId="0" fontId="24" fillId="0" borderId="32" xfId="0" applyFont="1" applyBorder="1" applyAlignment="1">
      <alignment horizontal="left" vertical="top" wrapText="1" indent="3"/>
    </xf>
    <xf numFmtId="0" fontId="34" fillId="0" borderId="32" xfId="0" applyFont="1" applyBorder="1" applyAlignment="1">
      <alignment horizontal="left" wrapText="1" indent="1"/>
    </xf>
    <xf numFmtId="0" fontId="23" fillId="0" borderId="20" xfId="0" applyFont="1" applyBorder="1" applyAlignment="1">
      <alignment wrapText="1"/>
    </xf>
    <xf numFmtId="0" fontId="23" fillId="0" borderId="20" xfId="0" applyFont="1" applyBorder="1" applyAlignment="1">
      <alignment horizontal="left" wrapText="1"/>
    </xf>
    <xf numFmtId="0" fontId="4" fillId="0" borderId="15" xfId="3" applyFont="1" applyFill="1" applyBorder="1" applyAlignment="1">
      <alignment horizontal="center" wrapText="1"/>
    </xf>
    <xf numFmtId="0" fontId="4" fillId="0" borderId="42" xfId="3" applyFont="1" applyFill="1" applyBorder="1" applyAlignment="1">
      <alignment horizontal="center" wrapText="1"/>
    </xf>
    <xf numFmtId="0" fontId="24" fillId="0" borderId="15" xfId="3" applyNumberFormat="1" applyFont="1" applyFill="1" applyBorder="1" applyAlignment="1">
      <alignment horizontal="center" vertical="top" wrapText="1"/>
    </xf>
    <xf numFmtId="0" fontId="24" fillId="0" borderId="42" xfId="3" applyNumberFormat="1" applyFont="1" applyFill="1" applyBorder="1" applyAlignment="1">
      <alignment horizontal="center" vertical="top" wrapText="1"/>
    </xf>
    <xf numFmtId="0" fontId="24" fillId="0" borderId="32" xfId="0" applyFont="1" applyBorder="1" applyAlignment="1">
      <alignment horizontal="left" vertical="top" wrapText="1"/>
    </xf>
    <xf numFmtId="0" fontId="25" fillId="0" borderId="32" xfId="0" applyFont="1" applyBorder="1" applyAlignment="1">
      <alignment vertical="top" wrapText="1"/>
    </xf>
    <xf numFmtId="165" fontId="23" fillId="0" borderId="15" xfId="0" applyNumberFormat="1" applyFont="1" applyBorder="1" applyAlignment="1">
      <alignment horizontal="right" vertical="top" wrapText="1" indent="1"/>
    </xf>
    <xf numFmtId="165" fontId="23" fillId="0" borderId="42" xfId="0" applyNumberFormat="1" applyFont="1" applyBorder="1" applyAlignment="1">
      <alignment horizontal="right" vertical="top" wrapText="1" indent="1"/>
    </xf>
    <xf numFmtId="167" fontId="57" fillId="0" borderId="15" xfId="0" applyNumberFormat="1" applyFont="1" applyBorder="1" applyAlignment="1">
      <alignment horizontal="right" wrapText="1" indent="1"/>
    </xf>
    <xf numFmtId="165" fontId="27" fillId="0" borderId="42" xfId="0" applyNumberFormat="1" applyFont="1" applyBorder="1" applyAlignment="1">
      <alignment horizontal="right" wrapText="1" indent="1"/>
    </xf>
    <xf numFmtId="0" fontId="8" fillId="0" borderId="0" xfId="0" applyFont="1" applyBorder="1" applyAlignment="1">
      <alignment horizontal="left" wrapText="1"/>
    </xf>
    <xf numFmtId="0" fontId="8" fillId="0" borderId="0" xfId="0" applyFont="1" applyBorder="1" applyAlignment="1">
      <alignment horizontal="left" vertical="top" wrapText="1"/>
    </xf>
    <xf numFmtId="167" fontId="53" fillId="0" borderId="19" xfId="0" applyNumberFormat="1" applyFont="1" applyBorder="1" applyAlignment="1" applyProtection="1">
      <alignment horizontal="right" wrapText="1" indent="1"/>
      <protection locked="0"/>
    </xf>
    <xf numFmtId="165" fontId="28" fillId="0" borderId="15" xfId="0" applyNumberFormat="1" applyFont="1" applyBorder="1" applyAlignment="1">
      <alignment horizontal="right" wrapText="1" indent="1"/>
    </xf>
    <xf numFmtId="165" fontId="28" fillId="0" borderId="42" xfId="0" applyNumberFormat="1" applyFont="1" applyBorder="1" applyAlignment="1">
      <alignment horizontal="right" wrapText="1" indent="1"/>
    </xf>
    <xf numFmtId="167" fontId="53" fillId="0" borderId="15" xfId="0" applyNumberFormat="1" applyFont="1" applyBorder="1" applyAlignment="1" applyProtection="1">
      <alignment horizontal="right" wrapText="1" indent="1"/>
      <protection locked="0"/>
    </xf>
    <xf numFmtId="167" fontId="53" fillId="0" borderId="42" xfId="0" applyNumberFormat="1" applyFont="1" applyBorder="1" applyAlignment="1" applyProtection="1">
      <alignment horizontal="right" wrapText="1" indent="1"/>
      <protection locked="0"/>
    </xf>
    <xf numFmtId="2" fontId="27" fillId="0" borderId="15" xfId="0" applyNumberFormat="1" applyFont="1" applyBorder="1" applyAlignment="1">
      <alignment horizontal="right" wrapText="1" indent="1"/>
    </xf>
    <xf numFmtId="0" fontId="8" fillId="0" borderId="10" xfId="0" applyFont="1" applyBorder="1" applyAlignment="1">
      <alignment horizontal="left" indent="1"/>
    </xf>
    <xf numFmtId="0" fontId="8" fillId="0" borderId="8" xfId="0" applyFont="1" applyBorder="1" applyAlignment="1">
      <alignment horizontal="left" indent="1"/>
    </xf>
    <xf numFmtId="0" fontId="10" fillId="0" borderId="8" xfId="0" applyFont="1" applyBorder="1" applyAlignment="1">
      <alignment horizontal="left" indent="1"/>
    </xf>
    <xf numFmtId="0" fontId="3" fillId="0" borderId="0" xfId="0" applyFont="1"/>
    <xf numFmtId="0" fontId="10" fillId="0" borderId="0" xfId="0" applyFont="1" applyAlignment="1"/>
    <xf numFmtId="0" fontId="10" fillId="0" borderId="0" xfId="0" applyFont="1" applyAlignment="1">
      <alignment vertical="top"/>
    </xf>
    <xf numFmtId="0" fontId="10" fillId="0" borderId="0" xfId="0" applyFont="1"/>
    <xf numFmtId="0" fontId="58" fillId="0" borderId="0" xfId="0" applyFont="1"/>
    <xf numFmtId="0" fontId="57" fillId="0" borderId="0" xfId="0" applyFont="1"/>
    <xf numFmtId="0" fontId="5" fillId="0" borderId="0" xfId="0" applyFont="1" applyAlignment="1">
      <alignment horizontal="center"/>
    </xf>
    <xf numFmtId="0" fontId="21" fillId="0" borderId="8" xfId="0" applyFont="1" applyBorder="1" applyAlignment="1">
      <alignment horizontal="right" vertical="top" wrapText="1"/>
    </xf>
    <xf numFmtId="0" fontId="24" fillId="0" borderId="7" xfId="0" applyFont="1" applyBorder="1" applyAlignment="1">
      <alignment horizontal="center" vertical="top" wrapText="1"/>
    </xf>
    <xf numFmtId="0" fontId="27" fillId="0" borderId="9" xfId="0" applyFont="1" applyBorder="1" applyAlignment="1">
      <alignment horizontal="center" wrapText="1"/>
    </xf>
    <xf numFmtId="0" fontId="24" fillId="0" borderId="8" xfId="0" applyFont="1" applyBorder="1" applyAlignment="1">
      <alignment horizontal="center" vertical="top" wrapText="1"/>
    </xf>
    <xf numFmtId="0" fontId="27" fillId="0" borderId="10" xfId="0" applyFont="1" applyBorder="1" applyAlignment="1">
      <alignment horizontal="center" wrapText="1"/>
    </xf>
    <xf numFmtId="165" fontId="23" fillId="0" borderId="7" xfId="0" applyNumberFormat="1" applyFont="1" applyBorder="1" applyAlignment="1">
      <alignment horizontal="right" indent="1"/>
    </xf>
    <xf numFmtId="165" fontId="21" fillId="0" borderId="7" xfId="0" applyNumberFormat="1" applyFont="1" applyBorder="1" applyAlignment="1">
      <alignment horizontal="right" indent="1"/>
    </xf>
    <xf numFmtId="165" fontId="21" fillId="0" borderId="7" xfId="0" applyNumberFormat="1" applyFont="1" applyFill="1" applyBorder="1" applyAlignment="1">
      <alignment horizontal="right" wrapText="1" indent="1"/>
    </xf>
    <xf numFmtId="165" fontId="21" fillId="0" borderId="7" xfId="0" applyNumberFormat="1" applyFont="1" applyFill="1" applyBorder="1" applyAlignment="1">
      <alignment horizontal="right" indent="1"/>
    </xf>
    <xf numFmtId="165" fontId="23" fillId="0" borderId="7" xfId="0" applyNumberFormat="1" applyFont="1" applyFill="1" applyBorder="1" applyAlignment="1">
      <alignment horizontal="right" indent="1"/>
    </xf>
    <xf numFmtId="165" fontId="21" fillId="0" borderId="0" xfId="0" applyNumberFormat="1" applyFont="1" applyBorder="1" applyAlignment="1">
      <alignment horizontal="right" indent="1"/>
    </xf>
    <xf numFmtId="165" fontId="23" fillId="0" borderId="9" xfId="0" applyNumberFormat="1" applyFont="1" applyBorder="1" applyAlignment="1">
      <alignment horizontal="right" indent="1"/>
    </xf>
    <xf numFmtId="165" fontId="21" fillId="0" borderId="8" xfId="0" applyNumberFormat="1" applyFont="1" applyFill="1" applyBorder="1" applyAlignment="1">
      <alignment horizontal="right" indent="1"/>
    </xf>
    <xf numFmtId="0" fontId="21" fillId="0" borderId="52" xfId="0" applyFont="1" applyBorder="1" applyAlignment="1">
      <alignment horizontal="right" vertical="top" wrapText="1"/>
    </xf>
    <xf numFmtId="165" fontId="27" fillId="0" borderId="7" xfId="0" applyNumberFormat="1" applyFont="1" applyBorder="1" applyAlignment="1">
      <alignment horizontal="right" indent="1"/>
    </xf>
    <xf numFmtId="0" fontId="42" fillId="0" borderId="0" xfId="0" applyFont="1"/>
    <xf numFmtId="0" fontId="42" fillId="0" borderId="0" xfId="0" applyFont="1" applyAlignment="1">
      <alignment wrapText="1"/>
    </xf>
    <xf numFmtId="0" fontId="42" fillId="0" borderId="0" xfId="0" applyFont="1" applyAlignment="1"/>
    <xf numFmtId="165" fontId="28" fillId="0" borderId="0" xfId="0" applyNumberFormat="1" applyFont="1" applyBorder="1" applyAlignment="1">
      <alignment horizontal="right" wrapText="1" indent="1"/>
    </xf>
    <xf numFmtId="165" fontId="27" fillId="0" borderId="0" xfId="0" applyNumberFormat="1" applyFont="1" applyBorder="1" applyAlignment="1">
      <alignment horizontal="right" wrapText="1" indent="1"/>
    </xf>
    <xf numFmtId="0" fontId="61" fillId="0" borderId="0" xfId="0" applyFont="1" applyAlignment="1">
      <alignment vertical="center" wrapText="1"/>
    </xf>
    <xf numFmtId="0" fontId="63" fillId="0" borderId="15" xfId="0" applyFont="1" applyBorder="1" applyAlignment="1">
      <alignment horizontal="right" wrapText="1" indent="1"/>
    </xf>
    <xf numFmtId="167" fontId="63" fillId="0" borderId="0" xfId="0" applyNumberFormat="1" applyFont="1" applyBorder="1" applyAlignment="1" applyProtection="1">
      <alignment horizontal="right" wrapText="1" indent="1"/>
      <protection locked="0"/>
    </xf>
    <xf numFmtId="0" fontId="4" fillId="0" borderId="0" xfId="6" applyFont="1" applyFill="1" applyBorder="1" applyAlignment="1">
      <alignment horizontal="right" wrapText="1" indent="1"/>
    </xf>
    <xf numFmtId="167" fontId="62" fillId="0" borderId="0" xfId="0" applyNumberFormat="1" applyFont="1" applyBorder="1" applyAlignment="1" applyProtection="1">
      <alignment horizontal="right" wrapText="1" indent="1"/>
      <protection locked="0"/>
    </xf>
    <xf numFmtId="166" fontId="21" fillId="0" borderId="0" xfId="1" applyNumberFormat="1" applyFont="1" applyBorder="1" applyAlignment="1">
      <alignment horizontal="right" vertical="top" wrapText="1" indent="1"/>
    </xf>
    <xf numFmtId="166" fontId="23" fillId="0" borderId="0" xfId="1" applyNumberFormat="1" applyFont="1" applyBorder="1" applyAlignment="1">
      <alignment horizontal="right" vertical="top" wrapText="1" indent="1"/>
    </xf>
    <xf numFmtId="0" fontId="8" fillId="0" borderId="22" xfId="0" applyFont="1" applyBorder="1" applyAlignment="1">
      <alignment horizontal="left" wrapText="1"/>
    </xf>
    <xf numFmtId="165" fontId="28" fillId="0" borderId="0" xfId="0" applyNumberFormat="1" applyFont="1" applyBorder="1" applyAlignment="1">
      <alignment horizontal="right" wrapText="1" indent="2"/>
    </xf>
    <xf numFmtId="165" fontId="27" fillId="0" borderId="0" xfId="0" applyNumberFormat="1" applyFont="1" applyBorder="1" applyAlignment="1">
      <alignment horizontal="right" wrapText="1" indent="2"/>
    </xf>
    <xf numFmtId="165" fontId="28" fillId="0" borderId="15" xfId="0" applyNumberFormat="1" applyFont="1" applyBorder="1" applyAlignment="1">
      <alignment horizontal="right" wrapText="1" indent="2"/>
    </xf>
    <xf numFmtId="165" fontId="27" fillId="0" borderId="15" xfId="0" applyNumberFormat="1" applyFont="1" applyBorder="1" applyAlignment="1">
      <alignment horizontal="right" wrapText="1" indent="2"/>
    </xf>
    <xf numFmtId="0" fontId="21" fillId="0" borderId="29" xfId="0" applyFont="1" applyBorder="1" applyAlignment="1">
      <alignment horizontal="center" vertical="center" wrapText="1"/>
    </xf>
    <xf numFmtId="0" fontId="21" fillId="0" borderId="43" xfId="0" applyFont="1" applyBorder="1" applyAlignment="1">
      <alignment horizontal="center" vertical="center" wrapText="1"/>
    </xf>
    <xf numFmtId="0" fontId="21" fillId="0" borderId="27" xfId="0" applyFont="1" applyBorder="1" applyAlignment="1">
      <alignment horizontal="center" vertical="center" wrapText="1"/>
    </xf>
    <xf numFmtId="0" fontId="21" fillId="0" borderId="28" xfId="0" applyFont="1" applyBorder="1" applyAlignment="1">
      <alignment horizontal="center" vertical="center" wrapText="1"/>
    </xf>
    <xf numFmtId="0" fontId="18" fillId="0" borderId="27" xfId="0" applyFont="1" applyBorder="1" applyAlignment="1">
      <alignment horizontal="center" vertical="center" wrapText="1"/>
    </xf>
    <xf numFmtId="0" fontId="21" fillId="0" borderId="9" xfId="0" applyFont="1" applyBorder="1" applyAlignment="1">
      <alignment horizontal="center" vertical="center" wrapText="1"/>
    </xf>
    <xf numFmtId="0" fontId="18" fillId="0" borderId="0" xfId="0" applyFont="1" applyBorder="1" applyAlignment="1">
      <alignment horizontal="left" vertical="top" wrapText="1" indent="1"/>
    </xf>
    <xf numFmtId="0" fontId="21" fillId="0" borderId="10" xfId="0" applyFont="1" applyBorder="1" applyAlignment="1">
      <alignment horizontal="center" vertical="center" wrapText="1"/>
    </xf>
    <xf numFmtId="0" fontId="63" fillId="0" borderId="0" xfId="0" applyFont="1" applyBorder="1" applyAlignment="1">
      <alignment horizontal="right" wrapText="1" indent="1"/>
    </xf>
    <xf numFmtId="0" fontId="63" fillId="0" borderId="0" xfId="0" applyFont="1" applyBorder="1" applyAlignment="1">
      <alignment horizontal="right" wrapText="1"/>
    </xf>
    <xf numFmtId="0" fontId="21" fillId="0" borderId="10" xfId="0" applyFont="1" applyBorder="1" applyAlignment="1">
      <alignment horizontal="left" wrapText="1" indent="1"/>
    </xf>
    <xf numFmtId="0" fontId="21" fillId="0" borderId="8" xfId="0" applyFont="1" applyBorder="1" applyAlignment="1">
      <alignment horizontal="left" wrapText="1" indent="1"/>
    </xf>
    <xf numFmtId="0" fontId="23" fillId="0" borderId="8" xfId="0" applyFont="1" applyBorder="1" applyAlignment="1">
      <alignment horizontal="left" wrapText="1" indent="1"/>
    </xf>
    <xf numFmtId="0" fontId="4" fillId="0" borderId="27" xfId="0" applyFont="1" applyBorder="1" applyAlignment="1">
      <alignment horizontal="center" vertical="center" wrapText="1"/>
    </xf>
    <xf numFmtId="0" fontId="27" fillId="0" borderId="15" xfId="0" applyFont="1" applyBorder="1" applyAlignment="1">
      <alignment horizontal="right" wrapText="1" indent="1"/>
    </xf>
    <xf numFmtId="2" fontId="27" fillId="0" borderId="42" xfId="0" applyNumberFormat="1" applyFont="1" applyBorder="1" applyAlignment="1">
      <alignment horizontal="right" wrapText="1" indent="1"/>
    </xf>
    <xf numFmtId="165" fontId="57" fillId="0" borderId="0" xfId="0" applyNumberFormat="1" applyFont="1" applyBorder="1" applyAlignment="1">
      <alignment horizontal="right" vertical="top" wrapText="1" indent="1"/>
    </xf>
    <xf numFmtId="165" fontId="57" fillId="0" borderId="15" xfId="0" applyNumberFormat="1" applyFont="1" applyBorder="1" applyAlignment="1">
      <alignment horizontal="right" vertical="top" wrapText="1" indent="1"/>
    </xf>
    <xf numFmtId="0" fontId="23" fillId="0" borderId="22" xfId="0" applyFont="1" applyBorder="1" applyAlignment="1">
      <alignment wrapText="1"/>
    </xf>
    <xf numFmtId="167" fontId="53" fillId="0" borderId="22" xfId="0" applyNumberFormat="1" applyFont="1" applyBorder="1" applyAlignment="1" applyProtection="1">
      <alignment horizontal="right" wrapText="1" indent="1"/>
      <protection locked="0"/>
    </xf>
    <xf numFmtId="167" fontId="53" fillId="0" borderId="0" xfId="0" applyNumberFormat="1" applyFont="1" applyBorder="1" applyAlignment="1" applyProtection="1">
      <alignment horizontal="right" wrapText="1" indent="1"/>
      <protection locked="0"/>
    </xf>
    <xf numFmtId="167" fontId="57" fillId="0" borderId="0" xfId="0" applyNumberFormat="1" applyFont="1" applyBorder="1" applyAlignment="1">
      <alignment horizontal="right" wrapText="1" indent="1"/>
    </xf>
    <xf numFmtId="165" fontId="27" fillId="0" borderId="0" xfId="0" applyNumberFormat="1" applyFont="1" applyBorder="1" applyAlignment="1">
      <alignment horizontal="right" wrapText="1"/>
    </xf>
    <xf numFmtId="167" fontId="28" fillId="0" borderId="19" xfId="0" applyNumberFormat="1" applyFont="1" applyBorder="1" applyAlignment="1" applyProtection="1">
      <alignment horizontal="right" wrapText="1" indent="1"/>
      <protection locked="0"/>
    </xf>
    <xf numFmtId="167" fontId="28" fillId="0" borderId="15" xfId="0" applyNumberFormat="1" applyFont="1" applyBorder="1" applyAlignment="1">
      <alignment horizontal="right" wrapText="1" indent="1"/>
    </xf>
    <xf numFmtId="167" fontId="27" fillId="0" borderId="15" xfId="0" applyNumberFormat="1" applyFont="1" applyBorder="1" applyAlignment="1">
      <alignment horizontal="right" wrapText="1" indent="1"/>
    </xf>
    <xf numFmtId="165" fontId="27" fillId="0" borderId="15" xfId="0" applyNumberFormat="1" applyFont="1" applyBorder="1" applyAlignment="1">
      <alignment horizontal="right" wrapText="1"/>
    </xf>
    <xf numFmtId="0" fontId="24" fillId="0" borderId="29" xfId="3" applyNumberFormat="1" applyFont="1" applyFill="1" applyBorder="1" applyAlignment="1">
      <alignment horizontal="center" vertical="top" wrapText="1"/>
    </xf>
    <xf numFmtId="0" fontId="24" fillId="0" borderId="43" xfId="3" applyNumberFormat="1" applyFont="1" applyFill="1" applyBorder="1" applyAlignment="1">
      <alignment horizontal="center" vertical="top" wrapText="1"/>
    </xf>
    <xf numFmtId="0" fontId="4" fillId="0" borderId="19" xfId="3" applyFont="1" applyFill="1" applyBorder="1" applyAlignment="1">
      <alignment horizontal="center" wrapText="1"/>
    </xf>
    <xf numFmtId="0" fontId="4" fillId="0" borderId="41" xfId="3" applyFont="1" applyFill="1" applyBorder="1" applyAlignment="1">
      <alignment horizontal="center" wrapText="1"/>
    </xf>
    <xf numFmtId="0" fontId="21" fillId="0" borderId="58" xfId="0" applyFont="1" applyBorder="1" applyAlignment="1">
      <alignment horizontal="center" vertical="center" wrapText="1"/>
    </xf>
    <xf numFmtId="0" fontId="21" fillId="0" borderId="60" xfId="0" applyFont="1" applyBorder="1" applyAlignment="1">
      <alignment horizontal="center" vertical="center" wrapText="1"/>
    </xf>
    <xf numFmtId="0" fontId="21" fillId="0" borderId="56" xfId="0" applyFont="1" applyBorder="1" applyAlignment="1">
      <alignment horizontal="center" vertical="center" wrapText="1"/>
    </xf>
    <xf numFmtId="0" fontId="21" fillId="0" borderId="36" xfId="0" applyFont="1" applyBorder="1" applyAlignment="1">
      <alignment horizontal="center" vertical="center" wrapText="1"/>
    </xf>
    <xf numFmtId="0" fontId="31" fillId="0" borderId="19" xfId="0" applyFont="1" applyBorder="1" applyAlignment="1">
      <alignment horizontal="right" vertical="center" wrapText="1"/>
    </xf>
    <xf numFmtId="0" fontId="63" fillId="0" borderId="15" xfId="0" applyFont="1" applyBorder="1" applyAlignment="1">
      <alignment horizontal="right" wrapText="1"/>
    </xf>
    <xf numFmtId="0" fontId="18" fillId="0" borderId="28" xfId="0" applyFont="1" applyBorder="1" applyAlignment="1">
      <alignment horizontal="center" vertical="center" wrapText="1"/>
    </xf>
    <xf numFmtId="0" fontId="21" fillId="0" borderId="0" xfId="0" applyFont="1" applyFill="1" applyBorder="1" applyAlignment="1">
      <alignment horizontal="left" wrapText="1" indent="3"/>
    </xf>
    <xf numFmtId="2" fontId="28" fillId="0" borderId="15" xfId="0" applyNumberFormat="1" applyFont="1" applyBorder="1" applyAlignment="1">
      <alignment horizontal="right" wrapText="1" indent="1"/>
    </xf>
    <xf numFmtId="0" fontId="18" fillId="0" borderId="0" xfId="0" applyFont="1" applyBorder="1" applyAlignment="1">
      <alignment horizontal="left" vertical="top" wrapText="1" indent="1"/>
    </xf>
    <xf numFmtId="0" fontId="18" fillId="0" borderId="24" xfId="0" applyFont="1" applyBorder="1" applyAlignment="1">
      <alignment horizontal="center" vertical="top" wrapText="1"/>
    </xf>
    <xf numFmtId="0" fontId="21" fillId="0" borderId="10" xfId="0" applyFont="1" applyBorder="1" applyAlignment="1">
      <alignment horizontal="center" wrapText="1"/>
    </xf>
    <xf numFmtId="0" fontId="21" fillId="0" borderId="9" xfId="0" applyFont="1" applyBorder="1" applyAlignment="1">
      <alignment horizontal="center" wrapText="1"/>
    </xf>
    <xf numFmtId="0" fontId="18" fillId="0" borderId="23" xfId="0" applyFont="1" applyBorder="1" applyAlignment="1">
      <alignment horizontal="center" vertical="top" wrapText="1"/>
    </xf>
    <xf numFmtId="0" fontId="8" fillId="0" borderId="0" xfId="0" applyFont="1" applyBorder="1" applyAlignment="1">
      <alignment horizontal="center" vertical="center" wrapText="1"/>
    </xf>
    <xf numFmtId="0" fontId="58" fillId="0" borderId="7" xfId="0" applyFont="1" applyBorder="1" applyAlignment="1">
      <alignment horizontal="right" vertical="top" wrapText="1"/>
    </xf>
    <xf numFmtId="0" fontId="58" fillId="0" borderId="8" xfId="0" applyFont="1" applyBorder="1" applyAlignment="1">
      <alignment horizontal="right" vertical="top" wrapText="1"/>
    </xf>
    <xf numFmtId="165" fontId="23" fillId="0" borderId="8" xfId="0" applyNumberFormat="1" applyFont="1" applyBorder="1" applyAlignment="1">
      <alignment horizontal="right" indent="1"/>
    </xf>
    <xf numFmtId="165" fontId="21" fillId="0" borderId="8" xfId="0" applyNumberFormat="1" applyFont="1" applyBorder="1" applyAlignment="1">
      <alignment horizontal="right" indent="1"/>
    </xf>
    <xf numFmtId="49" fontId="21" fillId="0" borderId="9" xfId="0" applyNumberFormat="1" applyFont="1" applyBorder="1" applyAlignment="1">
      <alignment horizontal="center" wrapText="1"/>
    </xf>
    <xf numFmtId="49" fontId="21" fillId="0" borderId="10" xfId="0" applyNumberFormat="1" applyFont="1" applyBorder="1" applyAlignment="1">
      <alignment horizontal="center" wrapText="1"/>
    </xf>
    <xf numFmtId="49" fontId="24" fillId="0" borderId="23" xfId="0" applyNumberFormat="1" applyFont="1" applyBorder="1" applyAlignment="1">
      <alignment horizontal="center" vertical="top" wrapText="1"/>
    </xf>
    <xf numFmtId="0" fontId="21" fillId="0" borderId="7" xfId="0" applyFont="1" applyBorder="1" applyAlignment="1">
      <alignment horizontal="center" wrapText="1"/>
    </xf>
    <xf numFmtId="0" fontId="58" fillId="0" borderId="0" xfId="0" applyFont="1" applyBorder="1" applyAlignment="1">
      <alignment horizontal="right" vertical="top" wrapText="1"/>
    </xf>
    <xf numFmtId="0" fontId="58" fillId="0" borderId="52" xfId="0" applyFont="1" applyBorder="1" applyAlignment="1">
      <alignment horizontal="right" vertical="top" wrapText="1"/>
    </xf>
    <xf numFmtId="0" fontId="64" fillId="0" borderId="0" xfId="0" applyFont="1"/>
    <xf numFmtId="165" fontId="21" fillId="0" borderId="8" xfId="0" applyNumberFormat="1" applyFont="1" applyFill="1" applyBorder="1" applyAlignment="1">
      <alignment horizontal="right" wrapText="1" indent="1"/>
    </xf>
    <xf numFmtId="165" fontId="8" fillId="0" borderId="7" xfId="0" applyNumberFormat="1" applyFont="1" applyBorder="1" applyAlignment="1">
      <alignment horizontal="right" indent="1"/>
    </xf>
    <xf numFmtId="165" fontId="8" fillId="0" borderId="7" xfId="0" applyNumberFormat="1" applyFont="1" applyFill="1" applyBorder="1" applyAlignment="1">
      <alignment horizontal="right" indent="1"/>
    </xf>
    <xf numFmtId="165" fontId="23" fillId="0" borderId="10" xfId="0" applyNumberFormat="1" applyFont="1" applyBorder="1" applyAlignment="1">
      <alignment horizontal="right" indent="1"/>
    </xf>
    <xf numFmtId="165" fontId="8" fillId="0" borderId="8" xfId="0" applyNumberFormat="1" applyFont="1" applyBorder="1" applyAlignment="1">
      <alignment horizontal="right" indent="1"/>
    </xf>
    <xf numFmtId="165" fontId="23" fillId="0" borderId="7" xfId="0" applyNumberFormat="1" applyFont="1" applyFill="1" applyBorder="1" applyAlignment="1">
      <alignment horizontal="right" wrapText="1" indent="1"/>
    </xf>
    <xf numFmtId="165" fontId="8" fillId="0" borderId="8" xfId="0" applyNumberFormat="1" applyFont="1" applyFill="1" applyBorder="1" applyAlignment="1">
      <alignment horizontal="right" indent="1"/>
    </xf>
    <xf numFmtId="0" fontId="8" fillId="0" borderId="0" xfId="0" applyFont="1" applyAlignment="1">
      <alignment horizontal="left" indent="1"/>
    </xf>
    <xf numFmtId="165" fontId="27" fillId="0" borderId="8" xfId="0" applyNumberFormat="1" applyFont="1" applyBorder="1" applyAlignment="1">
      <alignment horizontal="right" indent="1"/>
    </xf>
    <xf numFmtId="0" fontId="23" fillId="0" borderId="7" xfId="0" applyFont="1" applyBorder="1" applyAlignment="1">
      <alignment horizontal="right" indent="1"/>
    </xf>
    <xf numFmtId="0" fontId="23" fillId="0" borderId="8" xfId="0" applyFont="1" applyBorder="1" applyAlignment="1">
      <alignment horizontal="right" indent="1"/>
    </xf>
    <xf numFmtId="0" fontId="21" fillId="0" borderId="7" xfId="0" applyFont="1" applyBorder="1" applyAlignment="1">
      <alignment horizontal="right" indent="1"/>
    </xf>
    <xf numFmtId="0" fontId="21" fillId="0" borderId="8" xfId="0" applyFont="1" applyBorder="1" applyAlignment="1">
      <alignment horizontal="right" indent="1"/>
    </xf>
    <xf numFmtId="49" fontId="24" fillId="0" borderId="24" xfId="0" applyNumberFormat="1" applyFont="1" applyBorder="1" applyAlignment="1">
      <alignment horizontal="center" vertical="top" wrapText="1"/>
    </xf>
    <xf numFmtId="0" fontId="39" fillId="2" borderId="0" xfId="2" applyFont="1" applyFill="1" applyBorder="1" applyAlignment="1" applyProtection="1">
      <alignment horizontal="center" wrapText="1"/>
    </xf>
    <xf numFmtId="0" fontId="8" fillId="0" borderId="0" xfId="0" applyFont="1" applyAlignment="1">
      <alignment horizontal="center"/>
    </xf>
    <xf numFmtId="0" fontId="17" fillId="2" borderId="0" xfId="2" applyFill="1" applyBorder="1" applyAlignment="1" applyProtection="1">
      <alignment horizontal="left" wrapText="1"/>
    </xf>
    <xf numFmtId="2" fontId="28" fillId="0" borderId="0" xfId="0" applyNumberFormat="1" applyFont="1" applyBorder="1" applyAlignment="1">
      <alignment horizontal="right" wrapText="1" indent="1"/>
    </xf>
    <xf numFmtId="0" fontId="28" fillId="0" borderId="15" xfId="0" applyFont="1" applyBorder="1" applyAlignment="1">
      <alignment horizontal="right" wrapText="1" indent="1"/>
    </xf>
    <xf numFmtId="0" fontId="28" fillId="0" borderId="42" xfId="0" applyFont="1" applyBorder="1" applyAlignment="1">
      <alignment horizontal="right" wrapText="1" indent="1"/>
    </xf>
    <xf numFmtId="0" fontId="27" fillId="0" borderId="42" xfId="0" applyFont="1" applyBorder="1" applyAlignment="1">
      <alignment horizontal="right" wrapText="1" indent="1"/>
    </xf>
    <xf numFmtId="167" fontId="28" fillId="0" borderId="41" xfId="0" applyNumberFormat="1" applyFont="1" applyBorder="1" applyAlignment="1" applyProtection="1">
      <alignment horizontal="right" wrapText="1" indent="1"/>
      <protection locked="0"/>
    </xf>
    <xf numFmtId="167" fontId="27" fillId="0" borderId="15" xfId="0" applyNumberFormat="1" applyFont="1" applyBorder="1" applyAlignment="1" applyProtection="1">
      <alignment horizontal="right" wrapText="1" indent="1"/>
      <protection locked="0"/>
    </xf>
    <xf numFmtId="167" fontId="27" fillId="0" borderId="42" xfId="0" applyNumberFormat="1" applyFont="1" applyBorder="1" applyAlignment="1" applyProtection="1">
      <alignment horizontal="right" wrapText="1" indent="1"/>
      <protection locked="0"/>
    </xf>
    <xf numFmtId="166" fontId="27" fillId="0" borderId="15" xfId="1" applyNumberFormat="1" applyFont="1" applyBorder="1" applyAlignment="1">
      <alignment horizontal="right" vertical="top" wrapText="1" indent="1"/>
    </xf>
    <xf numFmtId="166" fontId="27" fillId="0" borderId="42" xfId="1" applyNumberFormat="1" applyFont="1" applyBorder="1" applyAlignment="1">
      <alignment horizontal="right" vertical="top" wrapText="1" indent="1"/>
    </xf>
    <xf numFmtId="167" fontId="28" fillId="0" borderId="15" xfId="0" applyNumberFormat="1" applyFont="1" applyBorder="1" applyAlignment="1" applyProtection="1">
      <alignment horizontal="right" wrapText="1" indent="1"/>
      <protection locked="0"/>
    </xf>
    <xf numFmtId="167" fontId="28" fillId="0" borderId="42" xfId="0" applyNumberFormat="1" applyFont="1" applyBorder="1" applyAlignment="1" applyProtection="1">
      <alignment horizontal="right" wrapText="1" indent="1"/>
      <protection locked="0"/>
    </xf>
    <xf numFmtId="166" fontId="28" fillId="0" borderId="15" xfId="1" applyNumberFormat="1" applyFont="1" applyBorder="1" applyAlignment="1">
      <alignment horizontal="right" vertical="top" wrapText="1" indent="1"/>
    </xf>
    <xf numFmtId="166" fontId="28" fillId="0" borderId="42" xfId="1" applyNumberFormat="1" applyFont="1" applyBorder="1" applyAlignment="1">
      <alignment horizontal="right" vertical="top" wrapText="1" indent="1"/>
    </xf>
    <xf numFmtId="0" fontId="27" fillId="0" borderId="15" xfId="0" applyFont="1" applyBorder="1" applyAlignment="1">
      <alignment horizontal="right" vertical="center" wrapText="1" indent="1"/>
    </xf>
    <xf numFmtId="0" fontId="27" fillId="0" borderId="42" xfId="0" applyFont="1" applyBorder="1" applyAlignment="1">
      <alignment horizontal="right" vertical="center" wrapText="1" indent="1"/>
    </xf>
    <xf numFmtId="0" fontId="27" fillId="0" borderId="15" xfId="3" applyNumberFormat="1" applyFont="1" applyFill="1" applyBorder="1" applyAlignment="1">
      <alignment horizontal="right" wrapText="1" indent="1"/>
    </xf>
    <xf numFmtId="0" fontId="27" fillId="0" borderId="42" xfId="3" applyNumberFormat="1" applyFont="1" applyFill="1" applyBorder="1" applyAlignment="1">
      <alignment horizontal="right" wrapText="1" indent="1"/>
    </xf>
    <xf numFmtId="0" fontId="27" fillId="0" borderId="15" xfId="6" applyFont="1" applyFill="1" applyBorder="1" applyAlignment="1">
      <alignment horizontal="right" wrapText="1" indent="1"/>
    </xf>
    <xf numFmtId="0" fontId="27" fillId="0" borderId="42" xfId="6" applyFont="1" applyFill="1" applyBorder="1" applyAlignment="1">
      <alignment horizontal="right" wrapText="1" indent="1"/>
    </xf>
    <xf numFmtId="0" fontId="27" fillId="0" borderId="15" xfId="0" applyFont="1" applyBorder="1" applyAlignment="1">
      <alignment vertical="top" wrapText="1"/>
    </xf>
    <xf numFmtId="0" fontId="27" fillId="0" borderId="42" xfId="0" applyFont="1" applyBorder="1" applyAlignment="1">
      <alignment vertical="top" wrapText="1"/>
    </xf>
    <xf numFmtId="165" fontId="28" fillId="0" borderId="15" xfId="0" applyNumberFormat="1" applyFont="1" applyBorder="1" applyAlignment="1">
      <alignment horizontal="right" vertical="top" wrapText="1" indent="1"/>
    </xf>
    <xf numFmtId="165" fontId="28" fillId="0" borderId="42" xfId="0" applyNumberFormat="1" applyFont="1" applyBorder="1" applyAlignment="1">
      <alignment horizontal="right" vertical="top" wrapText="1" indent="1"/>
    </xf>
    <xf numFmtId="0" fontId="27" fillId="0" borderId="15" xfId="0" applyFont="1" applyBorder="1" applyAlignment="1">
      <alignment horizontal="right" vertical="top" wrapText="1"/>
    </xf>
    <xf numFmtId="0" fontId="27" fillId="0" borderId="42" xfId="0" applyFont="1" applyBorder="1" applyAlignment="1">
      <alignment horizontal="right" vertical="top" wrapText="1"/>
    </xf>
    <xf numFmtId="167" fontId="28" fillId="0" borderId="42" xfId="0" applyNumberFormat="1" applyFont="1" applyBorder="1" applyAlignment="1">
      <alignment horizontal="right" wrapText="1" indent="1"/>
    </xf>
    <xf numFmtId="167" fontId="27" fillId="0" borderId="42" xfId="0" applyNumberFormat="1" applyFont="1" applyBorder="1" applyAlignment="1">
      <alignment horizontal="right" wrapText="1" indent="1"/>
    </xf>
    <xf numFmtId="1" fontId="27" fillId="0" borderId="19" xfId="0" applyNumberFormat="1" applyFont="1" applyBorder="1" applyAlignment="1" applyProtection="1">
      <alignment horizontal="right" wrapText="1" indent="1" readingOrder="1"/>
      <protection locked="0"/>
    </xf>
    <xf numFmtId="1" fontId="27" fillId="0" borderId="0" xfId="0" applyNumberFormat="1" applyFont="1" applyAlignment="1" applyProtection="1">
      <alignment horizontal="right" wrapText="1" indent="1" readingOrder="1"/>
      <protection locked="0"/>
    </xf>
    <xf numFmtId="1" fontId="27" fillId="0" borderId="15" xfId="0" applyNumberFormat="1" applyFont="1" applyBorder="1" applyAlignment="1" applyProtection="1">
      <alignment horizontal="right" vertical="top" wrapText="1" indent="1" readingOrder="1"/>
      <protection locked="0"/>
    </xf>
    <xf numFmtId="1" fontId="27" fillId="0" borderId="0" xfId="0" applyNumberFormat="1" applyFont="1" applyAlignment="1" applyProtection="1">
      <alignment horizontal="right" vertical="top" wrapText="1" indent="1" readingOrder="1"/>
      <protection locked="0"/>
    </xf>
    <xf numFmtId="165" fontId="27" fillId="0" borderId="15" xfId="0" applyNumberFormat="1" applyFont="1" applyBorder="1" applyAlignment="1" applyProtection="1">
      <alignment horizontal="right" vertical="top" wrapText="1" indent="1" readingOrder="1"/>
      <protection locked="0"/>
    </xf>
    <xf numFmtId="165" fontId="27" fillId="0" borderId="0" xfId="0" applyNumberFormat="1" applyFont="1" applyAlignment="1" applyProtection="1">
      <alignment horizontal="right" vertical="top" wrapText="1" indent="1" readingOrder="1"/>
      <protection locked="0"/>
    </xf>
    <xf numFmtId="1" fontId="27" fillId="0" borderId="15" xfId="0" applyNumberFormat="1" applyFont="1" applyBorder="1" applyAlignment="1" applyProtection="1">
      <alignment horizontal="right" wrapText="1" indent="1" readingOrder="1"/>
      <protection locked="0"/>
    </xf>
    <xf numFmtId="165" fontId="27" fillId="0" borderId="15" xfId="0" applyNumberFormat="1" applyFont="1" applyBorder="1" applyAlignment="1" applyProtection="1">
      <alignment horizontal="right" wrapText="1" indent="1" readingOrder="1"/>
      <protection locked="0"/>
    </xf>
    <xf numFmtId="165" fontId="27" fillId="0" borderId="0" xfId="0" applyNumberFormat="1" applyFont="1" applyAlignment="1" applyProtection="1">
      <alignment horizontal="right" wrapText="1" indent="1" readingOrder="1"/>
      <protection locked="0"/>
    </xf>
    <xf numFmtId="1" fontId="28" fillId="0" borderId="42" xfId="0" applyNumberFormat="1" applyFont="1" applyBorder="1" applyAlignment="1" applyProtection="1">
      <alignment horizontal="right" wrapText="1" indent="1"/>
      <protection locked="0"/>
    </xf>
    <xf numFmtId="1" fontId="28" fillId="0" borderId="15" xfId="0" applyNumberFormat="1" applyFont="1" applyBorder="1" applyAlignment="1" applyProtection="1">
      <alignment horizontal="right" wrapText="1" indent="1"/>
      <protection locked="0"/>
    </xf>
    <xf numFmtId="1" fontId="28" fillId="0" borderId="0" xfId="0" applyNumberFormat="1" applyFont="1" applyAlignment="1" applyProtection="1">
      <alignment horizontal="right" wrapText="1" indent="1" readingOrder="1"/>
      <protection locked="0"/>
    </xf>
    <xf numFmtId="1" fontId="28" fillId="0" borderId="15" xfId="0" applyNumberFormat="1" applyFont="1" applyBorder="1" applyAlignment="1" applyProtection="1">
      <alignment horizontal="right" wrapText="1" indent="1" readingOrder="1"/>
      <protection locked="0"/>
    </xf>
    <xf numFmtId="1" fontId="27" fillId="0" borderId="22" xfId="0" applyNumberFormat="1" applyFont="1" applyBorder="1" applyAlignment="1" applyProtection="1">
      <alignment horizontal="right" wrapText="1" indent="1" readingOrder="1"/>
      <protection locked="0"/>
    </xf>
    <xf numFmtId="1" fontId="27" fillId="0" borderId="42" xfId="0" applyNumberFormat="1" applyFont="1" applyBorder="1" applyAlignment="1" applyProtection="1">
      <alignment horizontal="right" wrapText="1" indent="1" readingOrder="1"/>
      <protection locked="0"/>
    </xf>
    <xf numFmtId="1" fontId="27" fillId="0" borderId="42" xfId="0" applyNumberFormat="1" applyFont="1" applyBorder="1" applyAlignment="1" applyProtection="1">
      <alignment horizontal="right" vertical="top" wrapText="1" indent="1" readingOrder="1"/>
      <protection locked="0"/>
    </xf>
    <xf numFmtId="165" fontId="27" fillId="0" borderId="42" xfId="0" applyNumberFormat="1" applyFont="1" applyBorder="1" applyAlignment="1" applyProtection="1">
      <alignment horizontal="right" vertical="top" wrapText="1" indent="1" readingOrder="1"/>
      <protection locked="0"/>
    </xf>
    <xf numFmtId="165" fontId="27" fillId="0" borderId="40" xfId="0" applyNumberFormat="1" applyFont="1" applyBorder="1" applyAlignment="1" applyProtection="1">
      <alignment horizontal="right" vertical="top" wrapText="1" indent="1" readingOrder="1"/>
      <protection locked="0"/>
    </xf>
    <xf numFmtId="1" fontId="27" fillId="0" borderId="45" xfId="0" applyNumberFormat="1" applyFont="1" applyBorder="1" applyAlignment="1" applyProtection="1">
      <alignment horizontal="right" wrapText="1" indent="1" readingOrder="1"/>
      <protection locked="0"/>
    </xf>
    <xf numFmtId="0" fontId="28" fillId="0" borderId="15" xfId="0" applyFont="1" applyBorder="1" applyAlignment="1">
      <alignment horizontal="right" vertical="center" wrapText="1"/>
    </xf>
    <xf numFmtId="0" fontId="28" fillId="0" borderId="0" xfId="0" applyFont="1" applyBorder="1" applyAlignment="1">
      <alignment horizontal="right" vertical="center" wrapText="1"/>
    </xf>
    <xf numFmtId="1" fontId="27" fillId="0" borderId="15" xfId="0" applyNumberFormat="1" applyFont="1" applyBorder="1" applyAlignment="1">
      <alignment horizontal="right" wrapText="1" indent="1"/>
    </xf>
    <xf numFmtId="1" fontId="27" fillId="0" borderId="0" xfId="0" applyNumberFormat="1" applyFont="1" applyBorder="1" applyAlignment="1">
      <alignment horizontal="right" wrapText="1" indent="1"/>
    </xf>
    <xf numFmtId="2" fontId="27" fillId="0" borderId="0" xfId="0" applyNumberFormat="1" applyFont="1" applyBorder="1" applyAlignment="1">
      <alignment horizontal="right" wrapText="1" indent="1"/>
    </xf>
    <xf numFmtId="0" fontId="27" fillId="0" borderId="0" xfId="0" applyFont="1" applyBorder="1" applyAlignment="1">
      <alignment horizontal="right" wrapText="1" indent="1"/>
    </xf>
    <xf numFmtId="0" fontId="27" fillId="0" borderId="15" xfId="0" applyFont="1" applyBorder="1" applyAlignment="1">
      <alignment horizontal="right" vertical="center" wrapText="1"/>
    </xf>
    <xf numFmtId="0" fontId="27" fillId="0" borderId="0" xfId="0" applyFont="1" applyBorder="1" applyAlignment="1">
      <alignment horizontal="right" vertical="center" wrapText="1"/>
    </xf>
    <xf numFmtId="0" fontId="27" fillId="0" borderId="19" xfId="0" applyFont="1" applyBorder="1" applyAlignment="1">
      <alignment horizontal="right" wrapText="1" indent="1"/>
    </xf>
    <xf numFmtId="2" fontId="27" fillId="0" borderId="19" xfId="0" applyNumberFormat="1" applyFont="1" applyBorder="1" applyAlignment="1">
      <alignment horizontal="right" wrapText="1" indent="1"/>
    </xf>
    <xf numFmtId="165" fontId="27" fillId="0" borderId="19" xfId="0" applyNumberFormat="1" applyFont="1" applyBorder="1" applyAlignment="1">
      <alignment horizontal="right" wrapText="1" indent="1"/>
    </xf>
    <xf numFmtId="3" fontId="27" fillId="0" borderId="19" xfId="0" applyNumberFormat="1" applyFont="1" applyBorder="1" applyAlignment="1">
      <alignment horizontal="right" wrapText="1" indent="1"/>
    </xf>
    <xf numFmtId="3" fontId="27" fillId="0" borderId="42" xfId="0" applyNumberFormat="1" applyFont="1" applyBorder="1" applyAlignment="1">
      <alignment horizontal="right" wrapText="1" indent="1"/>
    </xf>
    <xf numFmtId="3" fontId="27" fillId="0" borderId="15" xfId="0" applyNumberFormat="1" applyFont="1" applyBorder="1" applyAlignment="1">
      <alignment horizontal="right" wrapText="1" indent="1"/>
    </xf>
    <xf numFmtId="3" fontId="28" fillId="0" borderId="15" xfId="0" applyNumberFormat="1" applyFont="1" applyBorder="1" applyAlignment="1">
      <alignment horizontal="right" wrapText="1" indent="1"/>
    </xf>
    <xf numFmtId="3" fontId="28" fillId="0" borderId="42" xfId="0" applyNumberFormat="1" applyFont="1" applyBorder="1" applyAlignment="1">
      <alignment horizontal="right" wrapText="1" indent="1"/>
    </xf>
    <xf numFmtId="165" fontId="27" fillId="0" borderId="41" xfId="0" applyNumberFormat="1" applyFont="1" applyBorder="1" applyAlignment="1">
      <alignment horizontal="right" wrapText="1" indent="1"/>
    </xf>
    <xf numFmtId="165" fontId="27" fillId="0" borderId="15" xfId="0" applyNumberFormat="1" applyFont="1" applyBorder="1" applyAlignment="1">
      <alignment horizontal="right" indent="1"/>
    </xf>
    <xf numFmtId="165" fontId="27" fillId="0" borderId="42" xfId="0" applyNumberFormat="1" applyFont="1" applyBorder="1" applyAlignment="1">
      <alignment horizontal="right" indent="1"/>
    </xf>
    <xf numFmtId="165" fontId="28" fillId="0" borderId="15" xfId="0" applyNumberFormat="1" applyFont="1" applyBorder="1" applyAlignment="1">
      <alignment horizontal="right" indent="1"/>
    </xf>
    <xf numFmtId="165" fontId="28" fillId="0" borderId="42" xfId="0" applyNumberFormat="1" applyFont="1" applyBorder="1" applyAlignment="1">
      <alignment horizontal="right" indent="1"/>
    </xf>
    <xf numFmtId="167" fontId="28" fillId="0" borderId="15" xfId="0" applyNumberFormat="1" applyFont="1" applyBorder="1" applyAlignment="1" applyProtection="1">
      <alignment horizontal="right" wrapText="1" indent="1" readingOrder="1"/>
      <protection locked="0"/>
    </xf>
    <xf numFmtId="167" fontId="28" fillId="0" borderId="0" xfId="0" applyNumberFormat="1" applyFont="1" applyBorder="1" applyAlignment="1" applyProtection="1">
      <alignment horizontal="right" wrapText="1" indent="1" readingOrder="1"/>
      <protection locked="0"/>
    </xf>
    <xf numFmtId="167" fontId="27" fillId="0" borderId="15" xfId="0" applyNumberFormat="1" applyFont="1" applyBorder="1" applyAlignment="1" applyProtection="1">
      <alignment horizontal="right" wrapText="1" indent="1" readingOrder="1"/>
      <protection locked="0"/>
    </xf>
    <xf numFmtId="167" fontId="27" fillId="0" borderId="0" xfId="0" applyNumberFormat="1" applyFont="1" applyAlignment="1" applyProtection="1">
      <alignment horizontal="right" wrapText="1" indent="1" readingOrder="1"/>
      <protection locked="0"/>
    </xf>
    <xf numFmtId="167" fontId="28" fillId="0" borderId="0" xfId="0" applyNumberFormat="1" applyFont="1" applyAlignment="1" applyProtection="1">
      <alignment horizontal="right" wrapText="1" indent="1" readingOrder="1"/>
      <protection locked="0"/>
    </xf>
    <xf numFmtId="0" fontId="27" fillId="0" borderId="15" xfId="0" applyFont="1" applyBorder="1" applyAlignment="1">
      <alignment horizontal="right" wrapText="1" indent="2"/>
    </xf>
    <xf numFmtId="2" fontId="27" fillId="0" borderId="15" xfId="0" applyNumberFormat="1" applyFont="1" applyBorder="1" applyAlignment="1">
      <alignment horizontal="right" wrapText="1" indent="2"/>
    </xf>
    <xf numFmtId="0" fontId="33" fillId="0" borderId="0" xfId="0" applyFont="1" applyAlignment="1">
      <alignment horizontal="right" indent="2"/>
    </xf>
    <xf numFmtId="167" fontId="27" fillId="0" borderId="15" xfId="0" applyNumberFormat="1" applyFont="1" applyBorder="1" applyAlignment="1" applyProtection="1">
      <alignment horizontal="right" vertical="top" wrapText="1" indent="1" readingOrder="1"/>
      <protection locked="0"/>
    </xf>
    <xf numFmtId="167" fontId="27" fillId="0" borderId="0" xfId="0" applyNumberFormat="1" applyFont="1" applyAlignment="1" applyProtection="1">
      <alignment horizontal="right" vertical="top" wrapText="1" indent="1" readingOrder="1"/>
      <protection locked="0"/>
    </xf>
    <xf numFmtId="0" fontId="42" fillId="0" borderId="0" xfId="0" applyFont="1" applyAlignment="1">
      <alignment horizontal="right" indent="2"/>
    </xf>
    <xf numFmtId="167" fontId="28" fillId="0" borderId="0" xfId="0" applyNumberFormat="1" applyFont="1" applyAlignment="1" applyProtection="1">
      <alignment horizontal="right" vertical="top" wrapText="1" indent="1" readingOrder="1"/>
      <protection locked="0"/>
    </xf>
    <xf numFmtId="167" fontId="28" fillId="0" borderId="19" xfId="0" applyNumberFormat="1" applyFont="1" applyBorder="1" applyAlignment="1" applyProtection="1">
      <alignment horizontal="right" wrapText="1" indent="1" readingOrder="1"/>
      <protection locked="0"/>
    </xf>
    <xf numFmtId="165" fontId="28" fillId="0" borderId="15" xfId="0" applyNumberFormat="1" applyFont="1" applyBorder="1" applyAlignment="1">
      <alignment horizontal="right" wrapText="1" indent="2" readingOrder="1"/>
    </xf>
    <xf numFmtId="165" fontId="28" fillId="0" borderId="0" xfId="0" applyNumberFormat="1" applyFont="1" applyBorder="1" applyAlignment="1">
      <alignment horizontal="right" wrapText="1" indent="2" readingOrder="1"/>
    </xf>
    <xf numFmtId="167" fontId="27" fillId="0" borderId="15" xfId="0" applyNumberFormat="1" applyFont="1" applyBorder="1" applyAlignment="1">
      <alignment horizontal="right" wrapText="1" indent="2" readingOrder="1"/>
    </xf>
    <xf numFmtId="167" fontId="27" fillId="0" borderId="0" xfId="0" applyNumberFormat="1" applyFont="1" applyBorder="1" applyAlignment="1">
      <alignment horizontal="right" wrapText="1" indent="2" readingOrder="1"/>
    </xf>
    <xf numFmtId="167" fontId="28" fillId="0" borderId="15" xfId="0" applyNumberFormat="1" applyFont="1" applyBorder="1" applyAlignment="1">
      <alignment horizontal="right" wrapText="1" indent="2" readingOrder="1"/>
    </xf>
    <xf numFmtId="167" fontId="28" fillId="0" borderId="0" xfId="0" applyNumberFormat="1" applyFont="1" applyBorder="1" applyAlignment="1">
      <alignment horizontal="right" wrapText="1" indent="2" readingOrder="1"/>
    </xf>
    <xf numFmtId="165" fontId="27" fillId="0" borderId="15" xfId="0" applyNumberFormat="1" applyFont="1" applyBorder="1" applyAlignment="1">
      <alignment horizontal="right" wrapText="1" indent="2" readingOrder="1"/>
    </xf>
    <xf numFmtId="165" fontId="27" fillId="0" borderId="0" xfId="0" applyNumberFormat="1" applyFont="1" applyBorder="1" applyAlignment="1">
      <alignment horizontal="right" wrapText="1" indent="2" readingOrder="1"/>
    </xf>
    <xf numFmtId="0" fontId="27" fillId="0" borderId="15" xfId="0" applyFont="1" applyBorder="1" applyAlignment="1">
      <alignment horizontal="right" wrapText="1" indent="2" readingOrder="1"/>
    </xf>
    <xf numFmtId="2" fontId="27" fillId="0" borderId="15" xfId="0" applyNumberFormat="1" applyFont="1" applyBorder="1" applyAlignment="1">
      <alignment horizontal="right" wrapText="1" indent="2" readingOrder="1"/>
    </xf>
    <xf numFmtId="167" fontId="27" fillId="0" borderId="15" xfId="0" applyNumberFormat="1" applyFont="1" applyFill="1" applyBorder="1" applyAlignment="1" applyProtection="1">
      <alignment horizontal="right" wrapText="1" indent="1" readingOrder="1"/>
      <protection locked="0"/>
    </xf>
    <xf numFmtId="167" fontId="27" fillId="0" borderId="0" xfId="0" applyNumberFormat="1" applyFont="1" applyFill="1" applyBorder="1" applyAlignment="1" applyProtection="1">
      <alignment horizontal="right" wrapText="1" indent="1" readingOrder="1"/>
      <protection locked="0"/>
    </xf>
    <xf numFmtId="165" fontId="28" fillId="0" borderId="19" xfId="0" applyNumberFormat="1" applyFont="1" applyBorder="1" applyAlignment="1" applyProtection="1">
      <alignment horizontal="right" wrapText="1" indent="1" readingOrder="1"/>
      <protection locked="0"/>
    </xf>
    <xf numFmtId="165" fontId="28" fillId="0" borderId="42" xfId="0" applyNumberFormat="1" applyFont="1" applyBorder="1" applyAlignment="1" applyProtection="1">
      <alignment horizontal="right" wrapText="1" indent="1" readingOrder="1"/>
      <protection locked="0"/>
    </xf>
    <xf numFmtId="165" fontId="28" fillId="0" borderId="42" xfId="0" applyNumberFormat="1" applyFont="1" applyBorder="1" applyAlignment="1">
      <alignment horizontal="right" wrapText="1" indent="2"/>
    </xf>
    <xf numFmtId="165" fontId="27" fillId="0" borderId="42" xfId="0" applyNumberFormat="1" applyFont="1" applyBorder="1" applyAlignment="1">
      <alignment horizontal="right" wrapText="1" indent="2"/>
    </xf>
    <xf numFmtId="165" fontId="28" fillId="0" borderId="15" xfId="0" applyNumberFormat="1" applyFont="1" applyBorder="1" applyAlignment="1" applyProtection="1">
      <alignment horizontal="right" wrapText="1" indent="1" readingOrder="1"/>
      <protection locked="0"/>
    </xf>
    <xf numFmtId="165" fontId="27" fillId="0" borderId="42" xfId="0" applyNumberFormat="1" applyFont="1" applyBorder="1" applyAlignment="1" applyProtection="1">
      <alignment horizontal="right" wrapText="1" indent="1" readingOrder="1"/>
      <protection locked="0"/>
    </xf>
    <xf numFmtId="165" fontId="28" fillId="0" borderId="8" xfId="0" applyNumberFormat="1" applyFont="1" applyBorder="1" applyAlignment="1">
      <alignment horizontal="right" wrapText="1" indent="1"/>
    </xf>
    <xf numFmtId="165" fontId="28" fillId="0" borderId="9" xfId="0" applyNumberFormat="1" applyFont="1" applyBorder="1" applyAlignment="1">
      <alignment horizontal="right" wrapText="1" indent="1"/>
    </xf>
    <xf numFmtId="165" fontId="28" fillId="0" borderId="10" xfId="0" applyNumberFormat="1" applyFont="1" applyBorder="1" applyAlignment="1">
      <alignment horizontal="right" wrapText="1" indent="1"/>
    </xf>
    <xf numFmtId="0" fontId="33" fillId="0" borderId="15" xfId="0" applyFont="1" applyBorder="1"/>
    <xf numFmtId="165" fontId="28" fillId="0" borderId="17" xfId="0" applyNumberFormat="1" applyFont="1" applyBorder="1" applyAlignment="1">
      <alignment horizontal="right" wrapText="1" indent="1"/>
    </xf>
    <xf numFmtId="165" fontId="28" fillId="0" borderId="18" xfId="0" applyNumberFormat="1" applyFont="1" applyBorder="1" applyAlignment="1">
      <alignment horizontal="right" wrapText="1" indent="1"/>
    </xf>
    <xf numFmtId="165" fontId="27" fillId="0" borderId="18" xfId="0" applyNumberFormat="1" applyFont="1" applyBorder="1" applyAlignment="1">
      <alignment horizontal="right" wrapText="1" indent="1"/>
    </xf>
    <xf numFmtId="0" fontId="17" fillId="0" borderId="0" xfId="2" applyAlignment="1"/>
    <xf numFmtId="165" fontId="27" fillId="0" borderId="0" xfId="0" applyNumberFormat="1" applyFont="1" applyBorder="1" applyAlignment="1" applyProtection="1">
      <alignment horizontal="right" wrapText="1" indent="1" readingOrder="1"/>
      <protection locked="0"/>
    </xf>
    <xf numFmtId="0" fontId="67" fillId="0" borderId="0" xfId="0" applyFont="1"/>
    <xf numFmtId="0" fontId="18" fillId="0" borderId="0" xfId="0" applyFont="1" applyBorder="1" applyAlignment="1">
      <alignment horizontal="left" vertical="top" wrapText="1" indent="1"/>
    </xf>
    <xf numFmtId="0" fontId="21" fillId="0" borderId="7" xfId="0" applyFont="1" applyFill="1" applyBorder="1" applyAlignment="1">
      <alignment horizontal="right" wrapText="1" indent="1"/>
    </xf>
    <xf numFmtId="0" fontId="21" fillId="0" borderId="8" xfId="0" applyFont="1" applyFill="1" applyBorder="1" applyAlignment="1">
      <alignment horizontal="right" wrapText="1" indent="1"/>
    </xf>
    <xf numFmtId="0" fontId="23" fillId="0" borderId="7" xfId="0" applyFont="1" applyFill="1" applyBorder="1" applyAlignment="1">
      <alignment horizontal="right" indent="1"/>
    </xf>
    <xf numFmtId="0" fontId="23" fillId="0" borderId="8" xfId="0" applyFont="1" applyFill="1" applyBorder="1" applyAlignment="1">
      <alignment horizontal="right" indent="1"/>
    </xf>
    <xf numFmtId="0" fontId="21" fillId="0" borderId="7" xfId="0" applyFont="1" applyFill="1" applyBorder="1" applyAlignment="1">
      <alignment horizontal="right" indent="1"/>
    </xf>
    <xf numFmtId="0" fontId="21" fillId="0" borderId="8" xfId="0" applyFont="1" applyFill="1" applyBorder="1" applyAlignment="1">
      <alignment horizontal="right" indent="1"/>
    </xf>
    <xf numFmtId="0" fontId="8" fillId="0" borderId="7" xfId="0" applyFont="1" applyFill="1" applyBorder="1" applyAlignment="1">
      <alignment horizontal="right" indent="1"/>
    </xf>
    <xf numFmtId="0" fontId="8" fillId="0" borderId="8" xfId="0" applyFont="1" applyFill="1" applyBorder="1" applyAlignment="1">
      <alignment horizontal="right" indent="1"/>
    </xf>
    <xf numFmtId="49" fontId="21" fillId="0" borderId="8" xfId="0" applyNumberFormat="1" applyFont="1" applyBorder="1" applyAlignment="1">
      <alignment horizontal="right" indent="1"/>
    </xf>
    <xf numFmtId="165" fontId="28" fillId="0" borderId="7" xfId="0" applyNumberFormat="1" applyFont="1" applyFill="1" applyBorder="1" applyAlignment="1">
      <alignment horizontal="right" indent="1"/>
    </xf>
    <xf numFmtId="165" fontId="28" fillId="0" borderId="8" xfId="0" applyNumberFormat="1" applyFont="1" applyFill="1" applyBorder="1" applyAlignment="1">
      <alignment horizontal="right" indent="1"/>
    </xf>
    <xf numFmtId="165" fontId="27" fillId="0" borderId="8" xfId="0" applyNumberFormat="1" applyFont="1" applyFill="1" applyBorder="1" applyAlignment="1">
      <alignment horizontal="right" indent="1"/>
    </xf>
    <xf numFmtId="165" fontId="27" fillId="0" borderId="7" xfId="0" applyNumberFormat="1" applyFont="1" applyFill="1" applyBorder="1" applyAlignment="1">
      <alignment horizontal="right" indent="1"/>
    </xf>
    <xf numFmtId="165" fontId="28" fillId="0" borderId="7" xfId="0" applyNumberFormat="1" applyFont="1" applyBorder="1" applyAlignment="1">
      <alignment horizontal="right" indent="1"/>
    </xf>
    <xf numFmtId="165" fontId="28" fillId="0" borderId="8" xfId="0" applyNumberFormat="1" applyFont="1" applyBorder="1" applyAlignment="1">
      <alignment horizontal="right" indent="1"/>
    </xf>
    <xf numFmtId="49" fontId="27" fillId="0" borderId="8" xfId="0" applyNumberFormat="1" applyFont="1" applyFill="1" applyBorder="1" applyAlignment="1">
      <alignment horizontal="right" indent="1"/>
    </xf>
    <xf numFmtId="49" fontId="27" fillId="0" borderId="7" xfId="0" applyNumberFormat="1" applyFont="1" applyFill="1" applyBorder="1" applyAlignment="1">
      <alignment horizontal="right" indent="1"/>
    </xf>
    <xf numFmtId="49" fontId="21" fillId="0" borderId="7" xfId="0" applyNumberFormat="1" applyFont="1" applyBorder="1" applyAlignment="1">
      <alignment horizontal="right" indent="1"/>
    </xf>
    <xf numFmtId="167" fontId="27" fillId="0" borderId="7" xfId="0" applyNumberFormat="1" applyFont="1" applyBorder="1" applyAlignment="1">
      <alignment horizontal="right" wrapText="1" indent="1"/>
    </xf>
    <xf numFmtId="167" fontId="27" fillId="0" borderId="8" xfId="0" applyNumberFormat="1" applyFont="1" applyBorder="1" applyAlignment="1">
      <alignment horizontal="right" wrapText="1" indent="1"/>
    </xf>
    <xf numFmtId="167" fontId="28" fillId="0" borderId="7" xfId="0" applyNumberFormat="1" applyFont="1" applyBorder="1" applyAlignment="1">
      <alignment horizontal="right" wrapText="1" indent="1"/>
    </xf>
    <xf numFmtId="1" fontId="27" fillId="0" borderId="0" xfId="0" applyNumberFormat="1" applyFont="1" applyBorder="1" applyAlignment="1" applyProtection="1">
      <alignment horizontal="right" vertical="top" wrapText="1" indent="1" readingOrder="1"/>
      <protection locked="0"/>
    </xf>
    <xf numFmtId="0" fontId="21" fillId="0" borderId="19" xfId="0" applyFont="1" applyBorder="1" applyAlignment="1">
      <alignment horizontal="center" vertical="center" wrapText="1"/>
    </xf>
    <xf numFmtId="0" fontId="21" fillId="0" borderId="27" xfId="0" applyFont="1" applyBorder="1" applyAlignment="1">
      <alignment horizontal="center" vertical="center" wrapText="1"/>
    </xf>
    <xf numFmtId="0" fontId="21" fillId="0" borderId="28" xfId="0" applyFont="1" applyBorder="1" applyAlignment="1">
      <alignment horizontal="center" vertical="center" wrapText="1"/>
    </xf>
    <xf numFmtId="3" fontId="27" fillId="0" borderId="0" xfId="0" applyNumberFormat="1" applyFont="1" applyBorder="1" applyAlignment="1">
      <alignment horizontal="right" wrapText="1" indent="1"/>
    </xf>
    <xf numFmtId="3" fontId="28" fillId="0" borderId="0" xfId="0" applyNumberFormat="1" applyFont="1" applyBorder="1" applyAlignment="1">
      <alignment horizontal="right" wrapText="1" indent="1"/>
    </xf>
    <xf numFmtId="165" fontId="27" fillId="0" borderId="19" xfId="0" applyNumberFormat="1" applyFont="1" applyBorder="1" applyAlignment="1">
      <alignment horizontal="right" indent="1"/>
    </xf>
    <xf numFmtId="165" fontId="27" fillId="0" borderId="41" xfId="0" applyNumberFormat="1" applyFont="1" applyBorder="1" applyAlignment="1">
      <alignment horizontal="right" indent="1"/>
    </xf>
    <xf numFmtId="165" fontId="4" fillId="0" borderId="15" xfId="0" applyNumberFormat="1" applyFont="1" applyBorder="1" applyAlignment="1" applyProtection="1">
      <alignment horizontal="right" vertical="top" wrapText="1" indent="1" readingOrder="1"/>
      <protection locked="0"/>
    </xf>
    <xf numFmtId="165" fontId="4" fillId="0" borderId="42" xfId="0" applyNumberFormat="1" applyFont="1" applyBorder="1" applyAlignment="1" applyProtection="1">
      <alignment horizontal="right" vertical="top" wrapText="1" indent="1" readingOrder="1"/>
      <protection locked="0"/>
    </xf>
    <xf numFmtId="168" fontId="27" fillId="0" borderId="15" xfId="0" applyNumberFormat="1" applyFont="1" applyBorder="1" applyAlignment="1" applyProtection="1">
      <alignment horizontal="right" wrapText="1" indent="1" readingOrder="1"/>
      <protection locked="0"/>
    </xf>
    <xf numFmtId="167" fontId="28" fillId="0" borderId="15" xfId="0" applyNumberFormat="1" applyFont="1" applyBorder="1" applyAlignment="1" applyProtection="1">
      <alignment horizontal="right" vertical="top" wrapText="1" indent="1" readingOrder="1"/>
      <protection locked="0"/>
    </xf>
    <xf numFmtId="49" fontId="27" fillId="0" borderId="42" xfId="0" applyNumberFormat="1" applyFont="1" applyBorder="1" applyAlignment="1" applyProtection="1">
      <alignment horizontal="right" wrapText="1" indent="1" readingOrder="1"/>
      <protection locked="0"/>
    </xf>
    <xf numFmtId="49" fontId="28" fillId="0" borderId="42" xfId="0" applyNumberFormat="1" applyFont="1" applyBorder="1" applyAlignment="1" applyProtection="1">
      <alignment horizontal="right" wrapText="1" indent="1" readingOrder="1"/>
      <protection locked="0"/>
    </xf>
    <xf numFmtId="165" fontId="73" fillId="0" borderId="8" xfId="0" applyNumberFormat="1" applyFont="1" applyBorder="1" applyAlignment="1">
      <alignment horizontal="right" wrapText="1" indent="1"/>
    </xf>
    <xf numFmtId="165" fontId="27" fillId="0" borderId="7" xfId="0" applyNumberFormat="1" applyFont="1" applyFill="1" applyBorder="1" applyAlignment="1">
      <alignment horizontal="right" wrapText="1" indent="1"/>
    </xf>
    <xf numFmtId="0" fontId="28" fillId="0" borderId="8" xfId="0" applyFont="1" applyBorder="1" applyAlignment="1">
      <alignment horizontal="left" indent="3"/>
    </xf>
    <xf numFmtId="165" fontId="42" fillId="0" borderId="8" xfId="0" applyNumberFormat="1" applyFont="1" applyBorder="1" applyAlignment="1">
      <alignment horizontal="right" wrapText="1" indent="1"/>
    </xf>
    <xf numFmtId="165" fontId="27" fillId="0" borderId="8" xfId="0" applyNumberFormat="1" applyFont="1" applyFill="1" applyBorder="1" applyAlignment="1">
      <alignment horizontal="right" wrapText="1" indent="1"/>
    </xf>
    <xf numFmtId="165" fontId="42" fillId="0" borderId="7" xfId="0" applyNumberFormat="1" applyFont="1" applyBorder="1" applyAlignment="1">
      <alignment horizontal="right" wrapText="1" indent="1"/>
    </xf>
    <xf numFmtId="0" fontId="28" fillId="0" borderId="19" xfId="0" applyFont="1" applyBorder="1" applyAlignment="1" applyProtection="1">
      <alignment horizontal="right" wrapText="1" indent="1"/>
      <protection locked="0"/>
    </xf>
    <xf numFmtId="2" fontId="28" fillId="0" borderId="19" xfId="0" applyNumberFormat="1" applyFont="1" applyBorder="1" applyAlignment="1" applyProtection="1">
      <alignment horizontal="right" wrapText="1" indent="1"/>
      <protection locked="0"/>
    </xf>
    <xf numFmtId="0" fontId="28" fillId="0" borderId="41" xfId="0" applyFont="1" applyBorder="1" applyAlignment="1" applyProtection="1">
      <alignment horizontal="right" wrapText="1" indent="1"/>
      <protection locked="0"/>
    </xf>
    <xf numFmtId="0" fontId="27" fillId="0" borderId="15" xfId="0" applyFont="1" applyBorder="1" applyAlignment="1" applyProtection="1">
      <alignment horizontal="right" wrapText="1" indent="1"/>
      <protection locked="0"/>
    </xf>
    <xf numFmtId="2" fontId="27" fillId="0" borderId="15" xfId="0" applyNumberFormat="1" applyFont="1" applyBorder="1" applyAlignment="1" applyProtection="1">
      <alignment horizontal="right" wrapText="1" indent="1"/>
      <protection locked="0"/>
    </xf>
    <xf numFmtId="0" fontId="27" fillId="0" borderId="42" xfId="0" applyFont="1" applyBorder="1" applyAlignment="1" applyProtection="1">
      <alignment horizontal="right" wrapText="1" indent="1"/>
      <protection locked="0"/>
    </xf>
    <xf numFmtId="165" fontId="27" fillId="0" borderId="15" xfId="0" applyNumberFormat="1" applyFont="1" applyBorder="1" applyAlignment="1" applyProtection="1">
      <alignment horizontal="right" wrapText="1" indent="1"/>
      <protection locked="0"/>
    </xf>
    <xf numFmtId="167" fontId="42" fillId="0" borderId="15" xfId="0" applyNumberFormat="1" applyFont="1" applyFill="1" applyBorder="1" applyAlignment="1" applyProtection="1">
      <alignment horizontal="right" wrapText="1" indent="1"/>
      <protection locked="0"/>
    </xf>
    <xf numFmtId="165" fontId="27" fillId="0" borderId="15" xfId="0" applyNumberFormat="1" applyFont="1" applyBorder="1" applyAlignment="1">
      <alignment horizontal="right" vertical="top" wrapText="1" indent="1"/>
    </xf>
    <xf numFmtId="165" fontId="27" fillId="0" borderId="42" xfId="0" applyNumberFormat="1" applyFont="1" applyBorder="1" applyAlignment="1">
      <alignment horizontal="right" vertical="top" wrapText="1" indent="1"/>
    </xf>
    <xf numFmtId="166" fontId="27" fillId="0" borderId="15" xfId="0" applyNumberFormat="1" applyFont="1" applyBorder="1" applyAlignment="1">
      <alignment horizontal="right" wrapText="1" indent="1"/>
    </xf>
    <xf numFmtId="166" fontId="27" fillId="0" borderId="42" xfId="0" applyNumberFormat="1" applyFont="1" applyBorder="1" applyAlignment="1">
      <alignment horizontal="right" vertical="top" wrapText="1" indent="1"/>
    </xf>
    <xf numFmtId="166" fontId="28" fillId="0" borderId="15" xfId="0" applyNumberFormat="1" applyFont="1" applyBorder="1" applyAlignment="1">
      <alignment horizontal="right" vertical="top" wrapText="1" indent="1"/>
    </xf>
    <xf numFmtId="166" fontId="28" fillId="0" borderId="42" xfId="0" applyNumberFormat="1" applyFont="1" applyBorder="1" applyAlignment="1">
      <alignment horizontal="right" vertical="top" wrapText="1" indent="1"/>
    </xf>
    <xf numFmtId="166" fontId="27" fillId="0" borderId="42" xfId="0" applyNumberFormat="1" applyFont="1" applyBorder="1" applyAlignment="1">
      <alignment horizontal="right" wrapText="1" indent="1"/>
    </xf>
    <xf numFmtId="166" fontId="28" fillId="0" borderId="15" xfId="0" applyNumberFormat="1" applyFont="1" applyBorder="1" applyAlignment="1">
      <alignment horizontal="right" wrapText="1" indent="1"/>
    </xf>
    <xf numFmtId="166" fontId="28" fillId="0" borderId="42" xfId="0" applyNumberFormat="1" applyFont="1" applyBorder="1" applyAlignment="1">
      <alignment horizontal="right" wrapText="1" indent="1"/>
    </xf>
    <xf numFmtId="167" fontId="27" fillId="0" borderId="65" xfId="0" applyNumberFormat="1" applyFont="1" applyBorder="1" applyAlignment="1" applyProtection="1">
      <alignment horizontal="right" wrapText="1" indent="1"/>
      <protection locked="0"/>
    </xf>
    <xf numFmtId="167" fontId="27" fillId="0" borderId="0" xfId="0" applyNumberFormat="1" applyFont="1" applyBorder="1" applyAlignment="1" applyProtection="1">
      <alignment horizontal="right" wrapText="1" indent="1"/>
      <protection locked="0"/>
    </xf>
    <xf numFmtId="167" fontId="42" fillId="0" borderId="15" xfId="0" applyNumberFormat="1" applyFont="1" applyBorder="1" applyAlignment="1" applyProtection="1">
      <alignment horizontal="right" wrapText="1" indent="1"/>
      <protection locked="0"/>
    </xf>
    <xf numFmtId="49" fontId="27" fillId="0" borderId="0" xfId="0" applyNumberFormat="1" applyFont="1" applyBorder="1" applyAlignment="1" applyProtection="1">
      <alignment horizontal="right" wrapText="1" indent="1"/>
      <protection locked="0"/>
    </xf>
    <xf numFmtId="165" fontId="27" fillId="0" borderId="7" xfId="0" applyNumberFormat="1" applyFont="1" applyBorder="1" applyAlignment="1">
      <alignment horizontal="right" vertical="top" wrapText="1" indent="1"/>
    </xf>
    <xf numFmtId="165" fontId="27" fillId="0" borderId="8" xfId="0" applyNumberFormat="1" applyFont="1" applyBorder="1" applyAlignment="1">
      <alignment horizontal="right" vertical="top" wrapText="1" indent="1"/>
    </xf>
    <xf numFmtId="167" fontId="28" fillId="0" borderId="65" xfId="0" applyNumberFormat="1" applyFont="1" applyBorder="1" applyAlignment="1" applyProtection="1">
      <alignment horizontal="right" wrapText="1" indent="1"/>
      <protection locked="0"/>
    </xf>
    <xf numFmtId="167" fontId="28" fillId="0" borderId="0" xfId="0" applyNumberFormat="1" applyFont="1" applyBorder="1" applyAlignment="1" applyProtection="1">
      <alignment horizontal="right" wrapText="1" indent="1"/>
      <protection locked="0"/>
    </xf>
    <xf numFmtId="167" fontId="27" fillId="0" borderId="15" xfId="0" applyNumberFormat="1" applyFont="1" applyFill="1" applyBorder="1" applyAlignment="1" applyProtection="1">
      <alignment horizontal="right" wrapText="1" indent="1"/>
      <protection locked="0"/>
    </xf>
    <xf numFmtId="167" fontId="42" fillId="0" borderId="42" xfId="0" applyNumberFormat="1" applyFont="1" applyBorder="1" applyAlignment="1" applyProtection="1">
      <alignment horizontal="right" wrapText="1" indent="1"/>
      <protection locked="0"/>
    </xf>
    <xf numFmtId="167" fontId="27" fillId="0" borderId="40" xfId="0" applyNumberFormat="1" applyFont="1" applyBorder="1" applyAlignment="1" applyProtection="1">
      <alignment horizontal="right" wrapText="1" indent="1"/>
      <protection locked="0"/>
    </xf>
    <xf numFmtId="167" fontId="28" fillId="0" borderId="40" xfId="0" applyNumberFormat="1" applyFont="1" applyBorder="1" applyAlignment="1" applyProtection="1">
      <alignment horizontal="right" wrapText="1" indent="1"/>
      <protection locked="0"/>
    </xf>
    <xf numFmtId="167" fontId="28" fillId="0" borderId="8" xfId="0" applyNumberFormat="1" applyFont="1" applyBorder="1" applyAlignment="1">
      <alignment horizontal="right" wrapText="1" indent="1"/>
    </xf>
    <xf numFmtId="167" fontId="42" fillId="0" borderId="40" xfId="0" applyNumberFormat="1" applyFont="1" applyBorder="1" applyAlignment="1" applyProtection="1">
      <alignment horizontal="right" wrapText="1" indent="1"/>
      <protection locked="0"/>
    </xf>
    <xf numFmtId="167" fontId="28" fillId="0" borderId="65" xfId="0" applyNumberFormat="1" applyFont="1" applyFill="1" applyBorder="1" applyAlignment="1" applyProtection="1">
      <alignment horizontal="right" wrapText="1" indent="1"/>
      <protection locked="0"/>
    </xf>
    <xf numFmtId="167" fontId="28" fillId="0" borderId="40" xfId="0" applyNumberFormat="1" applyFont="1" applyFill="1" applyBorder="1" applyAlignment="1" applyProtection="1">
      <alignment horizontal="right" wrapText="1" indent="1"/>
      <protection locked="0"/>
    </xf>
    <xf numFmtId="167" fontId="28" fillId="0" borderId="7" xfId="0" applyNumberFormat="1" applyFont="1" applyFill="1" applyBorder="1" applyAlignment="1">
      <alignment horizontal="right" wrapText="1" indent="1"/>
    </xf>
    <xf numFmtId="167" fontId="28" fillId="0" borderId="8" xfId="0" applyNumberFormat="1" applyFont="1" applyFill="1" applyBorder="1" applyAlignment="1">
      <alignment horizontal="right" wrapText="1" indent="1"/>
    </xf>
    <xf numFmtId="167" fontId="27" fillId="0" borderId="65" xfId="0" applyNumberFormat="1" applyFont="1" applyFill="1" applyBorder="1" applyAlignment="1" applyProtection="1">
      <alignment horizontal="right" wrapText="1" indent="1"/>
      <protection locked="0"/>
    </xf>
    <xf numFmtId="167" fontId="27" fillId="0" borderId="40" xfId="0" applyNumberFormat="1" applyFont="1" applyFill="1" applyBorder="1" applyAlignment="1" applyProtection="1">
      <alignment horizontal="right" wrapText="1" indent="1"/>
      <protection locked="0"/>
    </xf>
    <xf numFmtId="167" fontId="27" fillId="0" borderId="7" xfId="0" applyNumberFormat="1" applyFont="1" applyFill="1" applyBorder="1" applyAlignment="1">
      <alignment horizontal="right" wrapText="1" indent="1"/>
    </xf>
    <xf numFmtId="167" fontId="27" fillId="0" borderId="8" xfId="0" applyNumberFormat="1" applyFont="1" applyFill="1" applyBorder="1" applyAlignment="1">
      <alignment horizontal="right" wrapText="1" indent="1"/>
    </xf>
    <xf numFmtId="167" fontId="42" fillId="0" borderId="40" xfId="0" applyNumberFormat="1" applyFont="1" applyFill="1" applyBorder="1" applyAlignment="1" applyProtection="1">
      <alignment horizontal="right" wrapText="1" indent="1"/>
      <protection locked="0"/>
    </xf>
    <xf numFmtId="167" fontId="27" fillId="2" borderId="15" xfId="0" applyNumberFormat="1" applyFont="1" applyFill="1" applyBorder="1" applyAlignment="1" applyProtection="1">
      <alignment horizontal="right" wrapText="1" indent="1"/>
      <protection locked="0"/>
    </xf>
    <xf numFmtId="49" fontId="27" fillId="2" borderId="42" xfId="0" applyNumberFormat="1" applyFont="1" applyFill="1" applyBorder="1" applyAlignment="1" applyProtection="1">
      <alignment horizontal="right" wrapText="1" indent="1"/>
      <protection locked="0"/>
    </xf>
    <xf numFmtId="167" fontId="42" fillId="0" borderId="42" xfId="0" applyNumberFormat="1" applyFont="1" applyFill="1" applyBorder="1" applyAlignment="1" applyProtection="1">
      <alignment horizontal="right" wrapText="1" indent="1"/>
      <protection locked="0"/>
    </xf>
    <xf numFmtId="165" fontId="27" fillId="0" borderId="15" xfId="0" applyNumberFormat="1" applyFont="1" applyFill="1" applyBorder="1" applyAlignment="1">
      <alignment horizontal="right" wrapText="1" indent="1"/>
    </xf>
    <xf numFmtId="165" fontId="27" fillId="0" borderId="15" xfId="0" applyNumberFormat="1" applyFont="1" applyFill="1" applyBorder="1" applyAlignment="1" applyProtection="1">
      <alignment horizontal="right" wrapText="1" indent="1"/>
      <protection locked="0"/>
    </xf>
    <xf numFmtId="165" fontId="27" fillId="0" borderId="42" xfId="0" applyNumberFormat="1" applyFont="1" applyBorder="1" applyAlignment="1" applyProtection="1">
      <alignment horizontal="right" wrapText="1" indent="1"/>
      <protection locked="0"/>
    </xf>
    <xf numFmtId="165" fontId="28" fillId="0" borderId="15" xfId="0" applyNumberFormat="1" applyFont="1" applyBorder="1" applyAlignment="1" applyProtection="1">
      <alignment horizontal="right" wrapText="1" indent="1"/>
      <protection locked="0"/>
    </xf>
    <xf numFmtId="165" fontId="28" fillId="0" borderId="42" xfId="0" applyNumberFormat="1" applyFont="1" applyBorder="1" applyAlignment="1" applyProtection="1">
      <alignment horizontal="right" wrapText="1" indent="1"/>
      <protection locked="0"/>
    </xf>
    <xf numFmtId="0" fontId="27" fillId="0" borderId="22" xfId="0" applyFont="1" applyBorder="1" applyAlignment="1">
      <alignment horizontal="center" wrapText="1"/>
    </xf>
    <xf numFmtId="0" fontId="27" fillId="0" borderId="0" xfId="0" applyFont="1" applyBorder="1" applyAlignment="1">
      <alignment horizontal="center" vertical="top" wrapText="1"/>
    </xf>
    <xf numFmtId="0" fontId="27" fillId="0" borderId="0" xfId="0" applyFont="1" applyBorder="1" applyAlignment="1">
      <alignment horizontal="left" vertical="top" wrapText="1"/>
    </xf>
    <xf numFmtId="0" fontId="27" fillId="0" borderId="0" xfId="0" applyFont="1" applyBorder="1" applyAlignment="1">
      <alignment horizontal="center" wrapText="1"/>
    </xf>
    <xf numFmtId="1" fontId="27" fillId="0" borderId="15" xfId="0" applyNumberFormat="1" applyFont="1" applyBorder="1" applyAlignment="1" applyProtection="1">
      <alignment horizontal="right" wrapText="1" indent="1"/>
      <protection locked="0"/>
    </xf>
    <xf numFmtId="1" fontId="27" fillId="0" borderId="42" xfId="0" applyNumberFormat="1" applyFont="1" applyBorder="1" applyAlignment="1" applyProtection="1">
      <alignment horizontal="right" wrapText="1" indent="1"/>
      <protection locked="0"/>
    </xf>
    <xf numFmtId="3" fontId="27" fillId="0" borderId="41" xfId="0" applyNumberFormat="1" applyFont="1" applyBorder="1" applyAlignment="1">
      <alignment horizontal="right" wrapText="1" indent="1"/>
    </xf>
    <xf numFmtId="0" fontId="1" fillId="0" borderId="0" xfId="7"/>
    <xf numFmtId="0" fontId="21" fillId="0" borderId="11" xfId="7" applyFont="1" applyBorder="1" applyAlignment="1">
      <alignment horizontal="center" vertical="center" wrapText="1"/>
    </xf>
    <xf numFmtId="0" fontId="24" fillId="0" borderId="12" xfId="7" applyFont="1" applyBorder="1" applyAlignment="1">
      <alignment horizontal="center" vertical="center" wrapText="1"/>
    </xf>
    <xf numFmtId="0" fontId="23" fillId="0" borderId="0" xfId="7" applyFont="1" applyBorder="1" applyAlignment="1">
      <alignment wrapText="1"/>
    </xf>
    <xf numFmtId="0" fontId="28" fillId="0" borderId="0" xfId="7" applyFont="1" applyBorder="1" applyAlignment="1">
      <alignment horizontal="right" wrapText="1" indent="1"/>
    </xf>
    <xf numFmtId="165" fontId="23" fillId="0" borderId="7" xfId="7" applyNumberFormat="1" applyFont="1" applyBorder="1" applyAlignment="1">
      <alignment horizontal="right" wrapText="1" indent="1"/>
    </xf>
    <xf numFmtId="0" fontId="28" fillId="0" borderId="9" xfId="7" applyFont="1" applyBorder="1" applyAlignment="1">
      <alignment horizontal="right" indent="1"/>
    </xf>
    <xf numFmtId="165" fontId="28" fillId="0" borderId="9" xfId="7" applyNumberFormat="1" applyFont="1" applyBorder="1" applyAlignment="1">
      <alignment horizontal="right" indent="1"/>
    </xf>
    <xf numFmtId="165" fontId="28" fillId="0" borderId="69" xfId="7" applyNumberFormat="1" applyFont="1" applyBorder="1" applyAlignment="1">
      <alignment horizontal="right" indent="1"/>
    </xf>
    <xf numFmtId="0" fontId="28" fillId="0" borderId="35" xfId="7" applyFont="1" applyBorder="1" applyAlignment="1">
      <alignment horizontal="right" indent="1"/>
    </xf>
    <xf numFmtId="0" fontId="69" fillId="0" borderId="0" xfId="7" applyFont="1"/>
    <xf numFmtId="0" fontId="26" fillId="0" borderId="0" xfId="7" applyFont="1" applyBorder="1" applyAlignment="1">
      <alignment vertical="top" wrapText="1"/>
    </xf>
    <xf numFmtId="0" fontId="23" fillId="0" borderId="7" xfId="7" applyFont="1" applyBorder="1" applyAlignment="1">
      <alignment horizontal="right" indent="1"/>
    </xf>
    <xf numFmtId="165" fontId="23" fillId="0" borderId="7" xfId="7" applyNumberFormat="1" applyFont="1" applyBorder="1" applyAlignment="1">
      <alignment horizontal="right" indent="1"/>
    </xf>
    <xf numFmtId="0" fontId="23" fillId="0" borderId="0" xfId="7" applyFont="1" applyBorder="1" applyAlignment="1">
      <alignment horizontal="right" indent="1"/>
    </xf>
    <xf numFmtId="0" fontId="21" fillId="0" borderId="0" xfId="7" applyFont="1" applyBorder="1" applyAlignment="1">
      <alignment wrapText="1"/>
    </xf>
    <xf numFmtId="0" fontId="27" fillId="0" borderId="0" xfId="7" applyFont="1" applyBorder="1" applyAlignment="1">
      <alignment horizontal="right" wrapText="1" indent="1"/>
    </xf>
    <xf numFmtId="165" fontId="21" fillId="0" borderId="7" xfId="7" applyNumberFormat="1" applyFont="1" applyBorder="1" applyAlignment="1">
      <alignment horizontal="right" wrapText="1" indent="1"/>
    </xf>
    <xf numFmtId="0" fontId="27" fillId="0" borderId="7" xfId="7" applyFont="1" applyBorder="1" applyAlignment="1">
      <alignment horizontal="right" indent="1"/>
    </xf>
    <xf numFmtId="0" fontId="27" fillId="0" borderId="70" xfId="7" applyFont="1" applyBorder="1" applyAlignment="1">
      <alignment horizontal="right" indent="1"/>
    </xf>
    <xf numFmtId="0" fontId="28" fillId="0" borderId="0" xfId="7" applyFont="1" applyAlignment="1">
      <alignment horizontal="right" indent="1"/>
    </xf>
    <xf numFmtId="0" fontId="24" fillId="0" borderId="0" xfId="7" applyFont="1" applyBorder="1" applyAlignment="1">
      <alignment vertical="top" wrapText="1"/>
    </xf>
    <xf numFmtId="0" fontId="21" fillId="0" borderId="7" xfId="7" applyFont="1" applyBorder="1" applyAlignment="1">
      <alignment horizontal="right" indent="1"/>
    </xf>
    <xf numFmtId="165" fontId="21" fillId="0" borderId="7" xfId="7" applyNumberFormat="1" applyFont="1" applyBorder="1" applyAlignment="1">
      <alignment horizontal="right" indent="1"/>
    </xf>
    <xf numFmtId="165" fontId="27" fillId="0" borderId="7" xfId="7" applyNumberFormat="1" applyFont="1" applyBorder="1" applyAlignment="1">
      <alignment horizontal="right" wrapText="1" indent="1"/>
    </xf>
    <xf numFmtId="165" fontId="27" fillId="0" borderId="70" xfId="7" applyNumberFormat="1" applyFont="1" applyBorder="1" applyAlignment="1">
      <alignment horizontal="right" wrapText="1" indent="1"/>
    </xf>
    <xf numFmtId="165" fontId="28" fillId="0" borderId="0" xfId="7" applyNumberFormat="1" applyFont="1" applyBorder="1" applyAlignment="1">
      <alignment horizontal="right" wrapText="1" indent="1"/>
    </xf>
    <xf numFmtId="0" fontId="27" fillId="0" borderId="14" xfId="7" applyFont="1" applyBorder="1" applyAlignment="1">
      <alignment horizontal="center" vertical="center" wrapText="1"/>
    </xf>
    <xf numFmtId="0" fontId="27" fillId="0" borderId="23" xfId="7" applyFont="1" applyBorder="1" applyAlignment="1">
      <alignment horizontal="center" vertical="center" wrapText="1"/>
    </xf>
    <xf numFmtId="0" fontId="28" fillId="0" borderId="7" xfId="7" applyFont="1" applyBorder="1" applyAlignment="1">
      <alignment horizontal="right" indent="1"/>
    </xf>
    <xf numFmtId="0" fontId="28" fillId="0" borderId="8" xfId="7" applyFont="1" applyBorder="1" applyAlignment="1">
      <alignment horizontal="right" indent="1"/>
    </xf>
    <xf numFmtId="165" fontId="23" fillId="0" borderId="8" xfId="7" applyNumberFormat="1" applyFont="1" applyBorder="1" applyAlignment="1">
      <alignment horizontal="right" indent="1"/>
    </xf>
    <xf numFmtId="0" fontId="27" fillId="0" borderId="0" xfId="7" applyFont="1" applyAlignment="1">
      <alignment horizontal="right" indent="1"/>
    </xf>
    <xf numFmtId="165" fontId="27" fillId="0" borderId="8" xfId="7" applyNumberFormat="1" applyFont="1" applyBorder="1" applyAlignment="1">
      <alignment horizontal="right" wrapText="1" indent="1"/>
    </xf>
    <xf numFmtId="0" fontId="21" fillId="0" borderId="8" xfId="7" applyFont="1" applyBorder="1" applyAlignment="1">
      <alignment horizontal="right" indent="1"/>
    </xf>
    <xf numFmtId="0" fontId="27" fillId="0" borderId="0" xfId="7" applyFont="1" applyFill="1" applyAlignment="1">
      <alignment horizontal="right" indent="1"/>
    </xf>
    <xf numFmtId="49" fontId="27" fillId="0" borderId="7" xfId="7" applyNumberFormat="1" applyFont="1" applyBorder="1" applyAlignment="1">
      <alignment horizontal="right" wrapText="1" indent="1"/>
    </xf>
    <xf numFmtId="165" fontId="27" fillId="0" borderId="7" xfId="7" applyNumberFormat="1" applyFont="1" applyFill="1" applyBorder="1" applyAlignment="1">
      <alignment horizontal="right" wrapText="1" indent="1"/>
    </xf>
    <xf numFmtId="165" fontId="21" fillId="0" borderId="7" xfId="7" applyNumberFormat="1" applyFont="1" applyFill="1" applyBorder="1" applyAlignment="1">
      <alignment horizontal="right" wrapText="1" indent="1"/>
    </xf>
    <xf numFmtId="0" fontId="1" fillId="0" borderId="0" xfId="7" applyAlignment="1">
      <alignment horizontal="left"/>
    </xf>
    <xf numFmtId="165" fontId="23" fillId="0" borderId="9" xfId="7" applyNumberFormat="1" applyFont="1" applyBorder="1" applyAlignment="1">
      <alignment horizontal="right" wrapText="1" indent="1"/>
    </xf>
    <xf numFmtId="0" fontId="28" fillId="0" borderId="10" xfId="7" applyFont="1" applyBorder="1" applyAlignment="1">
      <alignment horizontal="right" indent="1"/>
    </xf>
    <xf numFmtId="0" fontId="23" fillId="0" borderId="8" xfId="7" applyFont="1" applyBorder="1" applyAlignment="1">
      <alignment horizontal="right" indent="1"/>
    </xf>
    <xf numFmtId="0" fontId="28" fillId="0" borderId="0" xfId="7" applyFont="1" applyAlignment="1">
      <alignment wrapText="1"/>
    </xf>
    <xf numFmtId="0" fontId="21" fillId="0" borderId="0" xfId="7" applyFont="1" applyBorder="1" applyAlignment="1">
      <alignment horizontal="left" wrapText="1" indent="2"/>
    </xf>
    <xf numFmtId="0" fontId="27" fillId="0" borderId="8" xfId="7" applyFont="1" applyBorder="1" applyAlignment="1">
      <alignment horizontal="right" indent="1"/>
    </xf>
    <xf numFmtId="0" fontId="1" fillId="0" borderId="7" xfId="7" applyBorder="1"/>
    <xf numFmtId="0" fontId="27" fillId="0" borderId="0" xfId="7" applyFont="1"/>
    <xf numFmtId="165" fontId="27" fillId="0" borderId="7" xfId="7" applyNumberFormat="1" applyFont="1" applyBorder="1" applyAlignment="1">
      <alignment horizontal="right" indent="1"/>
    </xf>
    <xf numFmtId="49" fontId="27" fillId="0" borderId="7" xfId="7" applyNumberFormat="1" applyFont="1" applyBorder="1" applyAlignment="1">
      <alignment horizontal="right" indent="1"/>
    </xf>
    <xf numFmtId="0" fontId="27" fillId="0" borderId="0" xfId="7" applyFont="1" applyAlignment="1">
      <alignment horizontal="center" vertical="center" wrapText="1"/>
    </xf>
    <xf numFmtId="0" fontId="21" fillId="0" borderId="12" xfId="7" applyFont="1" applyBorder="1" applyAlignment="1">
      <alignment horizontal="center" vertical="center" wrapText="1"/>
    </xf>
    <xf numFmtId="0" fontId="1" fillId="0" borderId="0" xfId="7" applyBorder="1"/>
    <xf numFmtId="49" fontId="21" fillId="0" borderId="7" xfId="7" applyNumberFormat="1" applyFont="1" applyBorder="1" applyAlignment="1">
      <alignment horizontal="right" indent="1"/>
    </xf>
    <xf numFmtId="49" fontId="1" fillId="0" borderId="0" xfId="7" applyNumberFormat="1" applyBorder="1"/>
    <xf numFmtId="49" fontId="27" fillId="0" borderId="0" xfId="7" applyNumberFormat="1" applyFont="1" applyBorder="1" applyAlignment="1">
      <alignment horizontal="right" indent="1"/>
    </xf>
    <xf numFmtId="0" fontId="28" fillId="0" borderId="74" xfId="7" applyFont="1" applyBorder="1" applyAlignment="1">
      <alignment horizontal="right" indent="1"/>
    </xf>
    <xf numFmtId="165" fontId="28" fillId="0" borderId="7" xfId="7" applyNumberFormat="1" applyFont="1" applyBorder="1" applyAlignment="1">
      <alignment horizontal="right" wrapText="1" indent="1"/>
    </xf>
    <xf numFmtId="165" fontId="28" fillId="0" borderId="8" xfId="7" applyNumberFormat="1" applyFont="1" applyBorder="1" applyAlignment="1">
      <alignment horizontal="right" wrapText="1" indent="1"/>
    </xf>
    <xf numFmtId="0" fontId="23" fillId="0" borderId="7" xfId="7" applyFont="1" applyFill="1" applyBorder="1" applyAlignment="1">
      <alignment horizontal="right" indent="1"/>
    </xf>
    <xf numFmtId="0" fontId="1" fillId="0" borderId="66" xfId="7" applyBorder="1"/>
    <xf numFmtId="0" fontId="27" fillId="0" borderId="66" xfId="7" applyFont="1" applyBorder="1" applyAlignment="1">
      <alignment horizontal="right" indent="1"/>
    </xf>
    <xf numFmtId="0" fontId="27" fillId="0" borderId="75" xfId="7" applyFont="1" applyBorder="1" applyAlignment="1">
      <alignment horizontal="right" indent="1"/>
    </xf>
    <xf numFmtId="165" fontId="21" fillId="0" borderId="8" xfId="7" applyNumberFormat="1" applyFont="1" applyBorder="1" applyAlignment="1">
      <alignment horizontal="right" indent="1"/>
    </xf>
    <xf numFmtId="165" fontId="28" fillId="0" borderId="66" xfId="7" applyNumberFormat="1" applyFont="1" applyBorder="1" applyAlignment="1">
      <alignment horizontal="right" indent="1"/>
    </xf>
    <xf numFmtId="165" fontId="27" fillId="0" borderId="0" xfId="7" applyNumberFormat="1" applyFont="1" applyAlignment="1">
      <alignment horizontal="right" indent="1"/>
    </xf>
    <xf numFmtId="165" fontId="27" fillId="0" borderId="0" xfId="7" applyNumberFormat="1" applyFont="1" applyBorder="1" applyAlignment="1">
      <alignment horizontal="right" wrapText="1" indent="1"/>
    </xf>
    <xf numFmtId="165" fontId="28" fillId="0" borderId="70" xfId="7" applyNumberFormat="1" applyFont="1" applyBorder="1" applyAlignment="1">
      <alignment horizontal="right" indent="1"/>
    </xf>
    <xf numFmtId="0" fontId="27" fillId="0" borderId="0" xfId="7" applyFont="1" applyBorder="1" applyAlignment="1">
      <alignment horizontal="right" indent="1"/>
    </xf>
    <xf numFmtId="0" fontId="28" fillId="0" borderId="66" xfId="7" applyFont="1" applyBorder="1" applyAlignment="1">
      <alignment horizontal="right" indent="1"/>
    </xf>
    <xf numFmtId="165" fontId="27" fillId="0" borderId="66" xfId="7" applyNumberFormat="1" applyFont="1" applyBorder="1" applyAlignment="1">
      <alignment horizontal="right" indent="1"/>
    </xf>
    <xf numFmtId="0" fontId="28" fillId="0" borderId="70" xfId="7" applyFont="1" applyBorder="1" applyAlignment="1">
      <alignment horizontal="right" indent="1"/>
    </xf>
    <xf numFmtId="0" fontId="24" fillId="0" borderId="35" xfId="7" applyFont="1" applyBorder="1" applyAlignment="1">
      <alignment horizontal="center" vertical="center" wrapText="1"/>
    </xf>
    <xf numFmtId="0" fontId="27" fillId="0" borderId="78" xfId="7" applyFont="1" applyBorder="1" applyAlignment="1">
      <alignment horizontal="center" vertical="center" wrapText="1"/>
    </xf>
    <xf numFmtId="0" fontId="27" fillId="0" borderId="24" xfId="7" applyFont="1" applyBorder="1" applyAlignment="1">
      <alignment horizontal="center" vertical="center" wrapText="1"/>
    </xf>
    <xf numFmtId="0" fontId="27" fillId="0" borderId="76" xfId="7" applyFont="1" applyBorder="1" applyAlignment="1">
      <alignment horizontal="center" vertical="center" wrapText="1"/>
    </xf>
    <xf numFmtId="0" fontId="21" fillId="0" borderId="38" xfId="7" applyFont="1" applyBorder="1" applyAlignment="1">
      <alignment horizontal="center" vertical="center" wrapText="1"/>
    </xf>
    <xf numFmtId="0" fontId="23" fillId="0" borderId="9" xfId="7" applyFont="1" applyBorder="1" applyAlignment="1">
      <alignment horizontal="right" indent="1"/>
    </xf>
    <xf numFmtId="0" fontId="23" fillId="0" borderId="10" xfId="7" applyFont="1" applyBorder="1" applyAlignment="1">
      <alignment horizontal="right" indent="1"/>
    </xf>
    <xf numFmtId="165" fontId="23" fillId="0" borderId="10" xfId="7" applyNumberFormat="1" applyFont="1" applyBorder="1" applyAlignment="1">
      <alignment horizontal="right" indent="1"/>
    </xf>
    <xf numFmtId="0" fontId="8" fillId="0" borderId="75" xfId="7" applyFont="1" applyBorder="1" applyAlignment="1">
      <alignment horizontal="right" wrapText="1" indent="1"/>
    </xf>
    <xf numFmtId="0" fontId="8" fillId="0" borderId="0" xfId="7" applyFont="1" applyBorder="1" applyAlignment="1">
      <alignment wrapText="1"/>
    </xf>
    <xf numFmtId="0" fontId="10" fillId="0" borderId="75" xfId="7" applyFont="1" applyBorder="1" applyAlignment="1">
      <alignment horizontal="right" wrapText="1" indent="1"/>
    </xf>
    <xf numFmtId="49" fontId="8" fillId="0" borderId="75" xfId="7" applyNumberFormat="1" applyFont="1" applyBorder="1" applyAlignment="1">
      <alignment horizontal="right" wrapText="1" indent="1"/>
    </xf>
    <xf numFmtId="0" fontId="27" fillId="0" borderId="0" xfId="7" applyFont="1" applyAlignment="1">
      <alignment wrapText="1"/>
    </xf>
    <xf numFmtId="0" fontId="27" fillId="0" borderId="0" xfId="7" applyFont="1" applyAlignment="1">
      <alignment vertical="top" wrapText="1"/>
    </xf>
    <xf numFmtId="0" fontId="21" fillId="0" borderId="23" xfId="7" applyFont="1" applyBorder="1" applyAlignment="1">
      <alignment horizontal="center" vertical="center" wrapText="1"/>
    </xf>
    <xf numFmtId="0" fontId="24" fillId="0" borderId="5" xfId="7" applyFont="1" applyBorder="1" applyAlignment="1">
      <alignment horizontal="center" vertical="center" wrapText="1"/>
    </xf>
    <xf numFmtId="0" fontId="21" fillId="0" borderId="76" xfId="7" applyFont="1" applyBorder="1" applyAlignment="1">
      <alignment horizontal="center" vertical="center" wrapText="1"/>
    </xf>
    <xf numFmtId="0" fontId="21" fillId="0" borderId="14" xfId="7" applyFont="1" applyBorder="1" applyAlignment="1">
      <alignment horizontal="center" vertical="center" wrapText="1"/>
    </xf>
    <xf numFmtId="0" fontId="21" fillId="0" borderId="24" xfId="7" applyFont="1" applyBorder="1" applyAlignment="1">
      <alignment horizontal="center" vertical="center" wrapText="1"/>
    </xf>
    <xf numFmtId="0" fontId="8" fillId="0" borderId="74" xfId="7" applyFont="1" applyBorder="1" applyAlignment="1">
      <alignment wrapText="1"/>
    </xf>
    <xf numFmtId="0" fontId="27" fillId="0" borderId="66" xfId="7" applyFont="1" applyFill="1" applyBorder="1" applyAlignment="1">
      <alignment horizontal="right" indent="1"/>
    </xf>
    <xf numFmtId="49" fontId="27" fillId="0" borderId="75" xfId="7" applyNumberFormat="1" applyFont="1" applyBorder="1" applyAlignment="1">
      <alignment horizontal="right" indent="1"/>
    </xf>
    <xf numFmtId="49" fontId="27" fillId="0" borderId="66" xfId="7" applyNumberFormat="1" applyFont="1" applyBorder="1" applyAlignment="1">
      <alignment horizontal="right" indent="1"/>
    </xf>
    <xf numFmtId="165" fontId="27" fillId="0" borderId="75" xfId="7" applyNumberFormat="1" applyFont="1" applyBorder="1" applyAlignment="1">
      <alignment horizontal="right" indent="1"/>
    </xf>
    <xf numFmtId="165" fontId="27" fillId="0" borderId="8" xfId="7" applyNumberFormat="1" applyFont="1" applyBorder="1" applyAlignment="1">
      <alignment horizontal="right" indent="1"/>
    </xf>
    <xf numFmtId="0" fontId="1" fillId="0" borderId="0" xfId="7" applyBorder="1" applyAlignment="1">
      <alignment horizontal="right" indent="1"/>
    </xf>
    <xf numFmtId="0" fontId="1" fillId="0" borderId="0" xfId="7" applyFont="1" applyBorder="1"/>
    <xf numFmtId="0" fontId="1" fillId="0" borderId="0" xfId="7" applyAlignment="1"/>
    <xf numFmtId="0" fontId="28" fillId="0" borderId="0" xfId="7" applyFont="1" applyBorder="1" applyAlignment="1">
      <alignment horizontal="right" vertical="top" wrapText="1" indent="1"/>
    </xf>
    <xf numFmtId="165" fontId="23" fillId="0" borderId="7" xfId="7" applyNumberFormat="1" applyFont="1" applyBorder="1" applyAlignment="1">
      <alignment horizontal="right" vertical="top" wrapText="1" indent="1"/>
    </xf>
    <xf numFmtId="0" fontId="23" fillId="0" borderId="7" xfId="7" applyFont="1" applyBorder="1" applyAlignment="1">
      <alignment horizontal="right" vertical="top" indent="1"/>
    </xf>
    <xf numFmtId="165" fontId="23" fillId="0" borderId="8" xfId="7" applyNumberFormat="1" applyFont="1" applyBorder="1" applyAlignment="1">
      <alignment horizontal="right" vertical="top" indent="1"/>
    </xf>
    <xf numFmtId="0" fontId="27" fillId="0" borderId="0" xfId="7" applyFont="1" applyBorder="1" applyAlignment="1">
      <alignment horizontal="right" vertical="top" wrapText="1" indent="1"/>
    </xf>
    <xf numFmtId="165" fontId="21" fillId="0" borderId="7" xfId="7" applyNumberFormat="1" applyFont="1" applyBorder="1" applyAlignment="1">
      <alignment horizontal="right" vertical="top" wrapText="1" indent="1"/>
    </xf>
    <xf numFmtId="0" fontId="21" fillId="0" borderId="7" xfId="7" applyFont="1" applyBorder="1" applyAlignment="1">
      <alignment horizontal="right" vertical="top" indent="1"/>
    </xf>
    <xf numFmtId="0" fontId="21" fillId="0" borderId="8" xfId="7" applyFont="1" applyBorder="1" applyAlignment="1">
      <alignment horizontal="right" vertical="top" indent="1"/>
    </xf>
    <xf numFmtId="165" fontId="23" fillId="0" borderId="7" xfId="7" applyNumberFormat="1" applyFont="1" applyBorder="1" applyAlignment="1">
      <alignment horizontal="right" vertical="top" indent="1"/>
    </xf>
    <xf numFmtId="0" fontId="23" fillId="0" borderId="70" xfId="7" applyFont="1" applyBorder="1" applyAlignment="1">
      <alignment horizontal="right" vertical="top" indent="1"/>
    </xf>
    <xf numFmtId="0" fontId="23" fillId="0" borderId="0" xfId="7" applyFont="1" applyBorder="1" applyAlignment="1">
      <alignment horizontal="right" vertical="top" indent="1"/>
    </xf>
    <xf numFmtId="165" fontId="21" fillId="0" borderId="7" xfId="7" applyNumberFormat="1" applyFont="1" applyBorder="1" applyAlignment="1">
      <alignment horizontal="right" vertical="top" indent="1"/>
    </xf>
    <xf numFmtId="0" fontId="21" fillId="0" borderId="70" xfId="7" applyFont="1" applyBorder="1" applyAlignment="1">
      <alignment horizontal="right" vertical="top" indent="1"/>
    </xf>
    <xf numFmtId="0" fontId="27" fillId="0" borderId="0" xfId="7" applyFont="1" applyAlignment="1">
      <alignment vertical="top"/>
    </xf>
    <xf numFmtId="0" fontId="23" fillId="0" borderId="8" xfId="7" applyFont="1" applyBorder="1" applyAlignment="1">
      <alignment horizontal="right" vertical="top" indent="1"/>
    </xf>
    <xf numFmtId="0" fontId="27" fillId="0" borderId="7" xfId="7" applyFont="1" applyBorder="1" applyAlignment="1">
      <alignment horizontal="right" vertical="top" indent="1"/>
    </xf>
    <xf numFmtId="0" fontId="27" fillId="0" borderId="8" xfId="7" applyFont="1" applyBorder="1" applyAlignment="1">
      <alignment horizontal="right" vertical="top" indent="1"/>
    </xf>
    <xf numFmtId="165" fontId="27" fillId="0" borderId="7" xfId="7" applyNumberFormat="1" applyFont="1" applyBorder="1" applyAlignment="1">
      <alignment horizontal="right" vertical="top" indent="1"/>
    </xf>
    <xf numFmtId="0" fontId="27" fillId="0" borderId="7" xfId="7" applyNumberFormat="1" applyFont="1" applyBorder="1" applyAlignment="1">
      <alignment horizontal="right" wrapText="1" indent="1"/>
    </xf>
    <xf numFmtId="165" fontId="28" fillId="0" borderId="10" xfId="7" applyNumberFormat="1" applyFont="1" applyBorder="1" applyAlignment="1">
      <alignment horizontal="right" indent="1"/>
    </xf>
    <xf numFmtId="165" fontId="28" fillId="0" borderId="7" xfId="7" applyNumberFormat="1" applyFont="1" applyBorder="1" applyAlignment="1">
      <alignment horizontal="right" indent="1"/>
    </xf>
    <xf numFmtId="165" fontId="28" fillId="0" borderId="8" xfId="7" applyNumberFormat="1" applyFont="1" applyBorder="1" applyAlignment="1">
      <alignment horizontal="right" indent="1"/>
    </xf>
    <xf numFmtId="0" fontId="1" fillId="0" borderId="0" xfId="7" applyAlignment="1">
      <alignment vertical="top"/>
    </xf>
    <xf numFmtId="0" fontId="27" fillId="0" borderId="0" xfId="7" applyFont="1" applyFill="1" applyBorder="1" applyAlignment="1">
      <alignment horizontal="left" wrapText="1" indent="1"/>
    </xf>
    <xf numFmtId="165" fontId="1" fillId="0" borderId="7" xfId="7" applyNumberFormat="1" applyBorder="1" applyAlignment="1">
      <alignment horizontal="right" indent="1"/>
    </xf>
    <xf numFmtId="165" fontId="1" fillId="0" borderId="7" xfId="7" applyNumberFormat="1" applyBorder="1" applyAlignment="1">
      <alignment horizontal="right" vertical="top" indent="1"/>
    </xf>
    <xf numFmtId="165" fontId="21" fillId="0" borderId="8" xfId="7" applyNumberFormat="1" applyFont="1" applyBorder="1" applyAlignment="1">
      <alignment horizontal="right" vertical="top" indent="1"/>
    </xf>
    <xf numFmtId="165" fontId="28" fillId="0" borderId="7" xfId="7" applyNumberFormat="1" applyFont="1" applyBorder="1" applyAlignment="1">
      <alignment horizontal="right" vertical="top" indent="1"/>
    </xf>
    <xf numFmtId="165" fontId="28" fillId="0" borderId="8" xfId="7" applyNumberFormat="1" applyFont="1" applyBorder="1" applyAlignment="1">
      <alignment horizontal="right" vertical="top" indent="1"/>
    </xf>
    <xf numFmtId="165" fontId="27" fillId="0" borderId="8" xfId="7" applyNumberFormat="1" applyFont="1" applyBorder="1" applyAlignment="1">
      <alignment horizontal="right" vertical="top" indent="1"/>
    </xf>
    <xf numFmtId="0" fontId="23" fillId="0" borderId="7" xfId="7" applyFont="1" applyFill="1" applyBorder="1" applyAlignment="1">
      <alignment horizontal="right" vertical="top" indent="1"/>
    </xf>
    <xf numFmtId="165" fontId="27" fillId="0" borderId="70" xfId="7" applyNumberFormat="1" applyFont="1" applyBorder="1" applyAlignment="1">
      <alignment horizontal="right" vertical="top" indent="1"/>
    </xf>
    <xf numFmtId="165" fontId="28" fillId="0" borderId="66" xfId="7" applyNumberFormat="1" applyFont="1" applyBorder="1" applyAlignment="1">
      <alignment horizontal="right" vertical="top" indent="1"/>
    </xf>
    <xf numFmtId="165" fontId="27" fillId="0" borderId="0" xfId="7" applyNumberFormat="1" applyFont="1" applyAlignment="1">
      <alignment horizontal="right" vertical="top" indent="1"/>
    </xf>
    <xf numFmtId="165" fontId="28" fillId="0" borderId="0" xfId="7" applyNumberFormat="1" applyFont="1" applyAlignment="1">
      <alignment horizontal="right" vertical="top" indent="1"/>
    </xf>
    <xf numFmtId="165" fontId="28" fillId="0" borderId="70" xfId="7" applyNumberFormat="1" applyFont="1" applyBorder="1" applyAlignment="1">
      <alignment horizontal="right" vertical="top" indent="1"/>
    </xf>
    <xf numFmtId="165" fontId="27" fillId="0" borderId="66" xfId="7" applyNumberFormat="1" applyFont="1" applyBorder="1" applyAlignment="1">
      <alignment horizontal="right" vertical="top" indent="1"/>
    </xf>
    <xf numFmtId="165" fontId="27" fillId="0" borderId="0" xfId="7" applyNumberFormat="1" applyFont="1" applyBorder="1" applyAlignment="1">
      <alignment horizontal="right" indent="1"/>
    </xf>
    <xf numFmtId="165" fontId="23" fillId="0" borderId="7" xfId="7" applyNumberFormat="1" applyFont="1" applyBorder="1" applyAlignment="1">
      <alignment horizontal="right" wrapText="1" indent="2"/>
    </xf>
    <xf numFmtId="0" fontId="23" fillId="0" borderId="9" xfId="7" applyFont="1" applyBorder="1" applyAlignment="1">
      <alignment horizontal="right" indent="2"/>
    </xf>
    <xf numFmtId="0" fontId="23" fillId="0" borderId="10" xfId="7" applyFont="1" applyBorder="1" applyAlignment="1">
      <alignment horizontal="right" indent="2"/>
    </xf>
    <xf numFmtId="165" fontId="23" fillId="0" borderId="10" xfId="7" applyNumberFormat="1" applyFont="1" applyBorder="1" applyAlignment="1">
      <alignment horizontal="right" indent="2"/>
    </xf>
    <xf numFmtId="165" fontId="21" fillId="0" borderId="7" xfId="7" applyNumberFormat="1" applyFont="1" applyBorder="1" applyAlignment="1">
      <alignment horizontal="right" wrapText="1" indent="2"/>
    </xf>
    <xf numFmtId="165" fontId="21" fillId="0" borderId="7" xfId="7" applyNumberFormat="1" applyFont="1" applyBorder="1" applyAlignment="1">
      <alignment horizontal="right" indent="2"/>
    </xf>
    <xf numFmtId="165" fontId="21" fillId="0" borderId="8" xfId="7" applyNumberFormat="1" applyFont="1" applyBorder="1" applyAlignment="1">
      <alignment horizontal="right" indent="2"/>
    </xf>
    <xf numFmtId="0" fontId="21" fillId="0" borderId="74" xfId="7" applyFont="1" applyBorder="1" applyAlignment="1">
      <alignment horizontal="right" wrapText="1" indent="1"/>
    </xf>
    <xf numFmtId="165" fontId="23" fillId="0" borderId="79" xfId="7" applyNumberFormat="1" applyFont="1" applyBorder="1" applyAlignment="1">
      <alignment horizontal="right" wrapText="1" indent="2"/>
    </xf>
    <xf numFmtId="0" fontId="69" fillId="0" borderId="61" xfId="7" applyFont="1" applyBorder="1" applyAlignment="1">
      <alignment horizontal="right" indent="1"/>
    </xf>
    <xf numFmtId="0" fontId="21" fillId="0" borderId="75" xfId="7" applyFont="1" applyBorder="1" applyAlignment="1">
      <alignment horizontal="right" wrapText="1" indent="2"/>
    </xf>
    <xf numFmtId="0" fontId="27" fillId="0" borderId="75" xfId="7" applyFont="1" applyBorder="1" applyAlignment="1">
      <alignment horizontal="right" indent="2"/>
    </xf>
    <xf numFmtId="0" fontId="21" fillId="0" borderId="7" xfId="7" applyFont="1" applyBorder="1" applyAlignment="1">
      <alignment horizontal="right" indent="2"/>
    </xf>
    <xf numFmtId="0" fontId="21" fillId="0" borderId="8" xfId="7" applyFont="1" applyBorder="1" applyAlignment="1">
      <alignment horizontal="right" indent="2"/>
    </xf>
    <xf numFmtId="0" fontId="27" fillId="0" borderId="75" xfId="7" applyFont="1" applyBorder="1" applyAlignment="1">
      <alignment horizontal="right" wrapText="1" indent="2"/>
    </xf>
    <xf numFmtId="0" fontId="27" fillId="0" borderId="66" xfId="7" applyFont="1" applyBorder="1" applyAlignment="1">
      <alignment horizontal="right" indent="2"/>
    </xf>
    <xf numFmtId="0" fontId="27" fillId="0" borderId="12" xfId="7" applyFont="1" applyBorder="1" applyAlignment="1">
      <alignment horizontal="center" vertical="center" wrapText="1"/>
    </xf>
    <xf numFmtId="0" fontId="21" fillId="0" borderId="0" xfId="7" applyFont="1" applyBorder="1" applyAlignment="1">
      <alignment horizontal="right" indent="1"/>
    </xf>
    <xf numFmtId="0" fontId="27" fillId="0" borderId="80" xfId="7" applyFont="1" applyBorder="1" applyAlignment="1">
      <alignment horizontal="center" vertical="center" wrapText="1"/>
    </xf>
    <xf numFmtId="165" fontId="21" fillId="0" borderId="0" xfId="7" applyNumberFormat="1" applyFont="1" applyBorder="1" applyAlignment="1">
      <alignment horizontal="right" indent="1"/>
    </xf>
    <xf numFmtId="0" fontId="27" fillId="0" borderId="71" xfId="7" applyFont="1" applyBorder="1" applyAlignment="1">
      <alignment horizontal="center" vertical="center" wrapText="1"/>
    </xf>
    <xf numFmtId="0" fontId="27" fillId="0" borderId="9" xfId="7" applyFont="1" applyBorder="1" applyAlignment="1">
      <alignment horizontal="right" indent="1"/>
    </xf>
    <xf numFmtId="49" fontId="79" fillId="0" borderId="0" xfId="7" applyNumberFormat="1" applyFont="1" applyBorder="1" applyAlignment="1">
      <alignment horizontal="right" indent="1"/>
    </xf>
    <xf numFmtId="0" fontId="79" fillId="0" borderId="0" xfId="7" applyFont="1" applyAlignment="1">
      <alignment horizontal="right" indent="1"/>
    </xf>
    <xf numFmtId="0" fontId="27" fillId="0" borderId="38" xfId="7" applyFont="1" applyBorder="1" applyAlignment="1">
      <alignment horizontal="center" vertical="center" wrapText="1"/>
    </xf>
    <xf numFmtId="0" fontId="28" fillId="0" borderId="37" xfId="7" applyFont="1" applyBorder="1" applyAlignment="1">
      <alignment horizontal="right" indent="1"/>
    </xf>
    <xf numFmtId="0" fontId="28" fillId="0" borderId="0" xfId="7" applyFont="1" applyBorder="1" applyAlignment="1">
      <alignment horizontal="right" indent="1"/>
    </xf>
    <xf numFmtId="49" fontId="47" fillId="0" borderId="7" xfId="7" applyNumberFormat="1" applyFont="1" applyBorder="1" applyAlignment="1">
      <alignment horizontal="right" wrapText="1" indent="1"/>
    </xf>
    <xf numFmtId="0" fontId="24" fillId="0" borderId="0" xfId="7" applyFont="1"/>
    <xf numFmtId="0" fontId="8" fillId="0" borderId="84" xfId="7" applyFont="1" applyFill="1" applyBorder="1" applyAlignment="1">
      <alignment horizontal="center" vertical="center" wrapText="1"/>
    </xf>
    <xf numFmtId="0" fontId="8" fillId="0" borderId="24" xfId="7" applyFont="1" applyFill="1" applyBorder="1" applyAlignment="1">
      <alignment horizontal="center" vertical="center" wrapText="1"/>
    </xf>
    <xf numFmtId="0" fontId="8" fillId="0" borderId="38" xfId="7" applyFont="1" applyFill="1" applyBorder="1" applyAlignment="1">
      <alignment horizontal="center" vertical="center" wrapText="1"/>
    </xf>
    <xf numFmtId="0" fontId="23" fillId="0" borderId="75" xfId="7" applyFont="1" applyBorder="1" applyAlignment="1">
      <alignment wrapText="1"/>
    </xf>
    <xf numFmtId="0" fontId="26" fillId="0" borderId="75" xfId="7" applyFont="1" applyBorder="1" applyAlignment="1">
      <alignment vertical="top" wrapText="1"/>
    </xf>
    <xf numFmtId="0" fontId="21" fillId="0" borderId="75" xfId="7" applyFont="1" applyBorder="1" applyAlignment="1">
      <alignment wrapText="1"/>
    </xf>
    <xf numFmtId="0" fontId="24" fillId="0" borderId="75" xfId="7" applyFont="1" applyBorder="1" applyAlignment="1">
      <alignment vertical="top" wrapText="1"/>
    </xf>
    <xf numFmtId="0" fontId="27" fillId="0" borderId="7" xfId="7" applyFont="1" applyBorder="1" applyAlignment="1">
      <alignment horizontal="right" wrapText="1" indent="1"/>
    </xf>
    <xf numFmtId="165" fontId="23" fillId="0" borderId="8" xfId="7" applyNumberFormat="1" applyFont="1" applyBorder="1" applyAlignment="1">
      <alignment horizontal="right" wrapText="1" indent="1"/>
    </xf>
    <xf numFmtId="0" fontId="28" fillId="0" borderId="39" xfId="7" applyFont="1" applyBorder="1" applyAlignment="1">
      <alignment horizontal="right" indent="1"/>
    </xf>
    <xf numFmtId="0" fontId="23" fillId="0" borderId="66" xfId="7" applyFont="1" applyBorder="1" applyAlignment="1">
      <alignment horizontal="right" indent="1"/>
    </xf>
    <xf numFmtId="165" fontId="28" fillId="0" borderId="66" xfId="7" applyNumberFormat="1" applyFont="1" applyBorder="1" applyAlignment="1">
      <alignment horizontal="right" wrapText="1" indent="1"/>
    </xf>
    <xf numFmtId="165" fontId="21" fillId="0" borderId="8" xfId="7" applyNumberFormat="1" applyFont="1" applyBorder="1" applyAlignment="1">
      <alignment horizontal="right" wrapText="1" indent="1"/>
    </xf>
    <xf numFmtId="0" fontId="21" fillId="0" borderId="66" xfId="7" applyFont="1" applyBorder="1" applyAlignment="1">
      <alignment horizontal="right" indent="1"/>
    </xf>
    <xf numFmtId="165" fontId="27" fillId="0" borderId="66" xfId="7" applyNumberFormat="1" applyFont="1" applyBorder="1" applyAlignment="1">
      <alignment horizontal="right" wrapText="1" indent="1"/>
    </xf>
    <xf numFmtId="165" fontId="28" fillId="0" borderId="75" xfId="7" applyNumberFormat="1" applyFont="1" applyBorder="1" applyAlignment="1">
      <alignment horizontal="right" wrapText="1" indent="1"/>
    </xf>
    <xf numFmtId="0" fontId="27" fillId="0" borderId="8" xfId="7" applyFont="1" applyBorder="1" applyAlignment="1">
      <alignment horizontal="right" wrapText="1" indent="1"/>
    </xf>
    <xf numFmtId="0" fontId="27" fillId="0" borderId="0" xfId="7" applyNumberFormat="1" applyFont="1" applyBorder="1" applyAlignment="1">
      <alignment horizontal="right" wrapText="1" indent="1"/>
    </xf>
    <xf numFmtId="165" fontId="8" fillId="0" borderId="75" xfId="7" applyNumberFormat="1" applyFont="1" applyBorder="1" applyAlignment="1">
      <alignment horizontal="right" vertical="top" wrapText="1" indent="1"/>
    </xf>
    <xf numFmtId="165" fontId="27" fillId="0" borderId="7" xfId="7" applyNumberFormat="1" applyFont="1" applyBorder="1" applyAlignment="1">
      <alignment horizontal="right" vertical="top" wrapText="1" indent="1"/>
    </xf>
    <xf numFmtId="165" fontId="27" fillId="0" borderId="8" xfId="7" applyNumberFormat="1" applyFont="1" applyBorder="1" applyAlignment="1">
      <alignment horizontal="right" vertical="top" wrapText="1" indent="1"/>
    </xf>
    <xf numFmtId="0" fontId="8" fillId="0" borderId="75" xfId="7" applyFont="1" applyBorder="1" applyAlignment="1">
      <alignment horizontal="right" vertical="top" wrapText="1" indent="1"/>
    </xf>
    <xf numFmtId="165" fontId="28" fillId="0" borderId="8" xfId="7" applyNumberFormat="1" applyFont="1" applyBorder="1" applyAlignment="1">
      <alignment horizontal="right" vertical="top" wrapText="1" indent="1"/>
    </xf>
    <xf numFmtId="0" fontId="21" fillId="0" borderId="75" xfId="7" applyFont="1" applyBorder="1" applyAlignment="1">
      <alignment horizontal="right" vertical="top" wrapText="1" indent="1"/>
    </xf>
    <xf numFmtId="0" fontId="1" fillId="0" borderId="0" xfId="7" applyAlignment="1">
      <alignment horizontal="right" vertical="top" indent="1"/>
    </xf>
    <xf numFmtId="0" fontId="81" fillId="0" borderId="0" xfId="7" applyFont="1"/>
    <xf numFmtId="0" fontId="66" fillId="0" borderId="0" xfId="7" applyFont="1"/>
    <xf numFmtId="0" fontId="81" fillId="0" borderId="0" xfId="7" applyFont="1" applyAlignment="1">
      <alignment vertical="top"/>
    </xf>
    <xf numFmtId="0" fontId="81" fillId="0" borderId="0" xfId="7" applyFont="1" applyAlignment="1"/>
    <xf numFmtId="0" fontId="51" fillId="0" borderId="0" xfId="7" applyFont="1" applyAlignment="1">
      <alignment vertical="top"/>
    </xf>
    <xf numFmtId="0" fontId="1" fillId="0" borderId="7" xfId="7" applyBorder="1" applyAlignment="1">
      <alignment horizontal="right" indent="1"/>
    </xf>
    <xf numFmtId="0" fontId="27" fillId="0" borderId="0" xfId="7" applyFont="1" applyAlignment="1"/>
    <xf numFmtId="0" fontId="27" fillId="0" borderId="0" xfId="7" applyFont="1" applyAlignment="1">
      <alignment horizontal="left" indent="1"/>
    </xf>
    <xf numFmtId="0" fontId="1" fillId="0" borderId="0" xfId="7" applyAlignment="1">
      <alignment horizontal="right" indent="1"/>
    </xf>
    <xf numFmtId="0" fontId="24" fillId="0" borderId="0" xfId="7" applyFont="1" applyAlignment="1">
      <alignment vertical="top"/>
    </xf>
    <xf numFmtId="0" fontId="27" fillId="0" borderId="0" xfId="7" applyFont="1" applyAlignment="1">
      <alignment horizontal="center"/>
    </xf>
    <xf numFmtId="0" fontId="1" fillId="0" borderId="0" xfId="7" applyAlignment="1">
      <alignment horizontal="center" vertical="center"/>
    </xf>
    <xf numFmtId="0" fontId="1" fillId="0" borderId="0" xfId="7" applyFont="1" applyAlignment="1">
      <alignment vertical="top"/>
    </xf>
    <xf numFmtId="0" fontId="27" fillId="0" borderId="66" xfId="7" applyNumberFormat="1" applyFont="1" applyBorder="1" applyAlignment="1">
      <alignment horizontal="right" wrapText="1" indent="1"/>
    </xf>
    <xf numFmtId="165" fontId="28" fillId="0" borderId="39" xfId="7" applyNumberFormat="1" applyFont="1" applyBorder="1" applyAlignment="1">
      <alignment horizontal="right" indent="1"/>
    </xf>
    <xf numFmtId="2" fontId="28" fillId="0" borderId="39" xfId="7" applyNumberFormat="1" applyFont="1" applyBorder="1" applyAlignment="1">
      <alignment horizontal="right" indent="1"/>
    </xf>
    <xf numFmtId="0" fontId="8" fillId="0" borderId="25" xfId="7" applyFont="1" applyFill="1" applyBorder="1" applyAlignment="1">
      <alignment horizontal="center" vertical="center" wrapText="1"/>
    </xf>
    <xf numFmtId="0" fontId="3" fillId="0" borderId="0" xfId="7" applyFont="1"/>
    <xf numFmtId="0" fontId="27" fillId="0" borderId="9" xfId="7" applyFont="1" applyBorder="1" applyAlignment="1">
      <alignment horizontal="center" wrapText="1"/>
    </xf>
    <xf numFmtId="0" fontId="27" fillId="0" borderId="10" xfId="7" applyFont="1" applyBorder="1" applyAlignment="1">
      <alignment horizontal="center" wrapText="1"/>
    </xf>
    <xf numFmtId="0" fontId="24" fillId="0" borderId="7" xfId="7" applyFont="1" applyBorder="1" applyAlignment="1">
      <alignment horizontal="center" vertical="top" wrapText="1"/>
    </xf>
    <xf numFmtId="0" fontId="24" fillId="0" borderId="8" xfId="7" applyFont="1" applyBorder="1" applyAlignment="1">
      <alignment horizontal="center" vertical="top" wrapText="1"/>
    </xf>
    <xf numFmtId="165" fontId="23" fillId="0" borderId="10" xfId="7" applyNumberFormat="1" applyFont="1" applyBorder="1" applyAlignment="1">
      <alignment horizontal="right" wrapText="1" indent="1"/>
    </xf>
    <xf numFmtId="165" fontId="23" fillId="0" borderId="9" xfId="7" applyNumberFormat="1" applyFont="1" applyBorder="1" applyAlignment="1">
      <alignment horizontal="right" indent="1"/>
    </xf>
    <xf numFmtId="0" fontId="25" fillId="0" borderId="0" xfId="7" applyFont="1" applyBorder="1" applyAlignment="1">
      <alignment vertical="top" wrapText="1"/>
    </xf>
    <xf numFmtId="0" fontId="18" fillId="0" borderId="0" xfId="7" applyFont="1" applyBorder="1" applyAlignment="1">
      <alignment vertical="top" wrapText="1"/>
    </xf>
    <xf numFmtId="0" fontId="21" fillId="0" borderId="0" xfId="7" applyFont="1" applyBorder="1" applyAlignment="1">
      <alignment horizontal="left" wrapText="1"/>
    </xf>
    <xf numFmtId="0" fontId="18" fillId="0" borderId="0" xfId="7" applyFont="1" applyBorder="1" applyAlignment="1">
      <alignment horizontal="left" vertical="top" wrapText="1" indent="1"/>
    </xf>
    <xf numFmtId="165" fontId="21" fillId="0" borderId="7" xfId="7" applyNumberFormat="1" applyFont="1" applyFill="1" applyBorder="1" applyAlignment="1">
      <alignment horizontal="right" indent="1"/>
    </xf>
    <xf numFmtId="0" fontId="21" fillId="0" borderId="8" xfId="7" applyFont="1" applyBorder="1" applyAlignment="1">
      <alignment horizontal="right" wrapText="1" indent="1"/>
    </xf>
    <xf numFmtId="165" fontId="8" fillId="0" borderId="0" xfId="7" applyNumberFormat="1" applyFont="1" applyBorder="1"/>
    <xf numFmtId="0" fontId="60" fillId="0" borderId="0" xfId="7" applyFont="1"/>
    <xf numFmtId="0" fontId="82" fillId="0" borderId="0" xfId="7" applyFont="1"/>
    <xf numFmtId="0" fontId="27" fillId="0" borderId="9" xfId="7" applyFont="1" applyBorder="1" applyAlignment="1">
      <alignment horizontal="center" vertical="center" wrapText="1"/>
    </xf>
    <xf numFmtId="0" fontId="27" fillId="0" borderId="10" xfId="7" applyFont="1" applyBorder="1" applyAlignment="1">
      <alignment horizontal="center" vertical="center" wrapText="1"/>
    </xf>
    <xf numFmtId="0" fontId="8" fillId="0" borderId="39" xfId="7" applyFont="1" applyBorder="1" applyAlignment="1">
      <alignment horizontal="center" vertical="center" wrapText="1"/>
    </xf>
    <xf numFmtId="0" fontId="27" fillId="0" borderId="61" xfId="7" applyFont="1" applyFill="1" applyBorder="1" applyAlignment="1">
      <alignment horizontal="center" vertical="center" wrapText="1"/>
    </xf>
    <xf numFmtId="0" fontId="10" fillId="0" borderId="39" xfId="7" applyFont="1" applyBorder="1" applyAlignment="1">
      <alignment horizontal="right" indent="1"/>
    </xf>
    <xf numFmtId="0" fontId="28" fillId="0" borderId="61" xfId="7" applyFont="1" applyBorder="1" applyAlignment="1">
      <alignment horizontal="right" indent="1"/>
    </xf>
    <xf numFmtId="0" fontId="8" fillId="0" borderId="66" xfId="7" applyFont="1" applyBorder="1" applyAlignment="1">
      <alignment horizontal="right" indent="1"/>
    </xf>
    <xf numFmtId="0" fontId="8" fillId="0" borderId="66" xfId="7" applyFont="1" applyFill="1" applyBorder="1" applyAlignment="1">
      <alignment horizontal="right" indent="1"/>
    </xf>
    <xf numFmtId="0" fontId="10" fillId="0" borderId="66" xfId="7" applyFont="1" applyBorder="1" applyAlignment="1">
      <alignment horizontal="right" indent="1"/>
    </xf>
    <xf numFmtId="0" fontId="28" fillId="0" borderId="75" xfId="7" applyFont="1" applyBorder="1" applyAlignment="1">
      <alignment horizontal="right" indent="1"/>
    </xf>
    <xf numFmtId="165" fontId="21" fillId="0" borderId="8" xfId="7" applyNumberFormat="1" applyFont="1" applyFill="1" applyBorder="1" applyAlignment="1">
      <alignment horizontal="right" indent="1"/>
    </xf>
    <xf numFmtId="0" fontId="1" fillId="0" borderId="75" xfId="7" applyBorder="1"/>
    <xf numFmtId="0" fontId="27" fillId="0" borderId="75" xfId="7" applyFont="1" applyFill="1" applyBorder="1" applyAlignment="1">
      <alignment horizontal="right" indent="1"/>
    </xf>
    <xf numFmtId="0" fontId="10" fillId="0" borderId="0" xfId="7" applyFont="1" applyAlignment="1"/>
    <xf numFmtId="0" fontId="10" fillId="0" borderId="0" xfId="7" applyFont="1" applyAlignment="1">
      <alignment vertical="top"/>
    </xf>
    <xf numFmtId="0" fontId="8" fillId="0" borderId="11" xfId="7" applyFont="1" applyBorder="1" applyAlignment="1">
      <alignment horizontal="center" vertical="center" wrapText="1"/>
    </xf>
    <xf numFmtId="0" fontId="8" fillId="0" borderId="12" xfId="7" applyFont="1" applyBorder="1" applyAlignment="1">
      <alignment horizontal="center" vertical="center" wrapText="1"/>
    </xf>
    <xf numFmtId="0" fontId="10" fillId="0" borderId="0" xfId="7" applyFont="1"/>
    <xf numFmtId="0" fontId="74" fillId="0" borderId="0" xfId="7" applyFont="1" applyBorder="1" applyAlignment="1">
      <alignment wrapText="1"/>
    </xf>
    <xf numFmtId="0" fontId="74" fillId="0" borderId="0" xfId="7" applyFont="1" applyBorder="1" applyAlignment="1">
      <alignment vertical="top" wrapText="1"/>
    </xf>
    <xf numFmtId="0" fontId="28" fillId="0" borderId="0" xfId="7" applyFont="1" applyBorder="1" applyAlignment="1">
      <alignment vertical="top" wrapText="1"/>
    </xf>
    <xf numFmtId="0" fontId="10" fillId="0" borderId="0" xfId="7" applyFont="1" applyBorder="1" applyAlignment="1">
      <alignment wrapText="1"/>
    </xf>
    <xf numFmtId="0" fontId="8" fillId="0" borderId="0" xfId="7" applyFont="1" applyBorder="1" applyAlignment="1">
      <alignment horizontal="left" wrapText="1" indent="1"/>
    </xf>
    <xf numFmtId="0" fontId="24" fillId="0" borderId="0" xfId="7" applyFont="1" applyBorder="1" applyAlignment="1">
      <alignment horizontal="left" wrapText="1" indent="1"/>
    </xf>
    <xf numFmtId="0" fontId="8" fillId="0" borderId="0" xfId="7" applyFont="1" applyBorder="1" applyAlignment="1">
      <alignment horizontal="left" wrapText="1" indent="3"/>
    </xf>
    <xf numFmtId="0" fontId="24" fillId="0" borderId="0" xfId="7" applyFont="1" applyBorder="1" applyAlignment="1">
      <alignment horizontal="left" wrapText="1" indent="3"/>
    </xf>
    <xf numFmtId="0" fontId="8" fillId="0" borderId="0" xfId="7" applyFont="1" applyBorder="1" applyAlignment="1">
      <alignment horizontal="left" wrapText="1" indent="2"/>
    </xf>
    <xf numFmtId="0" fontId="24" fillId="0" borderId="0" xfId="7" applyFont="1" applyBorder="1" applyAlignment="1">
      <alignment horizontal="left" wrapText="1" indent="2"/>
    </xf>
    <xf numFmtId="0" fontId="28" fillId="0" borderId="0" xfId="7" applyFont="1"/>
    <xf numFmtId="0" fontId="27" fillId="0" borderId="66" xfId="7" applyFont="1" applyBorder="1" applyAlignment="1">
      <alignment horizontal="center"/>
    </xf>
    <xf numFmtId="0" fontId="27" fillId="0" borderId="66" xfId="7" applyFont="1" applyBorder="1"/>
    <xf numFmtId="0" fontId="27" fillId="0" borderId="75" xfId="7" applyFont="1" applyBorder="1"/>
    <xf numFmtId="0" fontId="27" fillId="0" borderId="11" xfId="7" applyFont="1" applyBorder="1" applyAlignment="1">
      <alignment horizontal="center" vertical="center" wrapText="1"/>
    </xf>
    <xf numFmtId="0" fontId="26" fillId="0" borderId="0" xfId="7" applyFont="1" applyBorder="1" applyAlignment="1">
      <alignment wrapText="1"/>
    </xf>
    <xf numFmtId="0" fontId="21" fillId="0" borderId="0" xfId="7" applyFont="1" applyBorder="1" applyAlignment="1">
      <alignment horizontal="left" wrapText="1" indent="1"/>
    </xf>
    <xf numFmtId="0" fontId="21" fillId="0" borderId="0" xfId="7" applyFont="1" applyBorder="1" applyAlignment="1">
      <alignment horizontal="left" wrapText="1" indent="3"/>
    </xf>
    <xf numFmtId="0" fontId="27" fillId="0" borderId="72" xfId="7" applyFont="1" applyBorder="1" applyAlignment="1">
      <alignment horizontal="center" vertical="center" wrapText="1"/>
    </xf>
    <xf numFmtId="165" fontId="21" fillId="0" borderId="7" xfId="8" applyNumberFormat="1" applyFont="1" applyBorder="1" applyAlignment="1">
      <alignment horizontal="right" wrapText="1" indent="1"/>
    </xf>
    <xf numFmtId="165" fontId="27" fillId="0" borderId="7" xfId="8" applyNumberFormat="1" applyFont="1" applyBorder="1" applyAlignment="1">
      <alignment horizontal="right" wrapText="1" indent="1"/>
    </xf>
    <xf numFmtId="165" fontId="27" fillId="0" borderId="8" xfId="8" applyNumberFormat="1" applyFont="1" applyBorder="1" applyAlignment="1">
      <alignment horizontal="right" wrapText="1" indent="1"/>
    </xf>
    <xf numFmtId="165" fontId="21" fillId="0" borderId="7" xfId="8" applyNumberFormat="1" applyFont="1" applyFill="1" applyBorder="1" applyAlignment="1">
      <alignment horizontal="right" wrapText="1" indent="1"/>
    </xf>
    <xf numFmtId="165" fontId="28" fillId="0" borderId="7" xfId="8" applyNumberFormat="1" applyFont="1" applyFill="1" applyBorder="1" applyAlignment="1">
      <alignment horizontal="right" wrapText="1" indent="1"/>
    </xf>
    <xf numFmtId="165" fontId="21" fillId="0" borderId="66" xfId="8" applyNumberFormat="1" applyFont="1" applyBorder="1" applyAlignment="1">
      <alignment horizontal="right" wrapText="1" indent="1"/>
    </xf>
    <xf numFmtId="165" fontId="27" fillId="0" borderId="66" xfId="8" applyNumberFormat="1" applyFont="1" applyBorder="1" applyAlignment="1">
      <alignment horizontal="right" wrapText="1" indent="1"/>
    </xf>
    <xf numFmtId="165" fontId="27" fillId="0" borderId="0" xfId="8" applyNumberFormat="1" applyFont="1" applyBorder="1" applyAlignment="1">
      <alignment horizontal="right" wrapText="1" indent="1"/>
    </xf>
    <xf numFmtId="0" fontId="23" fillId="0" borderId="0" xfId="7" applyFont="1" applyFill="1" applyBorder="1" applyAlignment="1">
      <alignment wrapText="1"/>
    </xf>
    <xf numFmtId="165" fontId="21" fillId="0" borderId="66" xfId="8" applyNumberFormat="1" applyFont="1" applyFill="1" applyBorder="1" applyAlignment="1">
      <alignment horizontal="right" wrapText="1" indent="1"/>
    </xf>
    <xf numFmtId="165" fontId="27" fillId="0" borderId="66" xfId="7" applyNumberFormat="1" applyFont="1" applyFill="1" applyBorder="1" applyAlignment="1">
      <alignment horizontal="right" indent="1"/>
    </xf>
    <xf numFmtId="165" fontId="27" fillId="0" borderId="66" xfId="8" applyNumberFormat="1" applyFont="1" applyFill="1" applyBorder="1" applyAlignment="1">
      <alignment horizontal="right" wrapText="1" indent="1"/>
    </xf>
    <xf numFmtId="165" fontId="27" fillId="0" borderId="0" xfId="8" applyNumberFormat="1" applyFont="1" applyFill="1" applyBorder="1" applyAlignment="1">
      <alignment horizontal="right" wrapText="1" indent="1"/>
    </xf>
    <xf numFmtId="0" fontId="74" fillId="0" borderId="0" xfId="7" applyFont="1" applyFill="1" applyBorder="1" applyAlignment="1">
      <alignment vertical="top" wrapText="1"/>
    </xf>
    <xf numFmtId="165" fontId="27" fillId="0" borderId="7" xfId="7" applyNumberFormat="1" applyFont="1" applyFill="1" applyBorder="1" applyAlignment="1">
      <alignment horizontal="right" indent="1"/>
    </xf>
    <xf numFmtId="165" fontId="21" fillId="0" borderId="15" xfId="8" applyNumberFormat="1" applyFont="1" applyFill="1" applyBorder="1" applyAlignment="1">
      <alignment horizontal="right" wrapText="1" indent="1"/>
    </xf>
    <xf numFmtId="165" fontId="27" fillId="0" borderId="15" xfId="7" applyNumberFormat="1" applyFont="1" applyFill="1" applyBorder="1" applyAlignment="1">
      <alignment horizontal="right" indent="1"/>
    </xf>
    <xf numFmtId="165" fontId="27" fillId="0" borderId="15" xfId="8" applyNumberFormat="1" applyFont="1" applyFill="1" applyBorder="1" applyAlignment="1">
      <alignment horizontal="right" wrapText="1" indent="1"/>
    </xf>
    <xf numFmtId="165" fontId="27" fillId="0" borderId="42" xfId="8" applyNumberFormat="1" applyFont="1" applyFill="1" applyBorder="1" applyAlignment="1">
      <alignment horizontal="right" wrapText="1" indent="1"/>
    </xf>
    <xf numFmtId="0" fontId="10" fillId="0" borderId="0" xfId="7" applyFont="1" applyFill="1" applyBorder="1" applyAlignment="1">
      <alignment wrapText="1"/>
    </xf>
    <xf numFmtId="0" fontId="26" fillId="0" borderId="0" xfId="7" applyFont="1" applyFill="1" applyBorder="1" applyAlignment="1">
      <alignment wrapText="1"/>
    </xf>
    <xf numFmtId="0" fontId="8" fillId="0" borderId="0" xfId="7" applyFont="1" applyFill="1" applyBorder="1" applyAlignment="1">
      <alignment horizontal="left" wrapText="1" indent="1"/>
    </xf>
    <xf numFmtId="0" fontId="24" fillId="0" borderId="0" xfId="7" applyFont="1" applyFill="1" applyBorder="1" applyAlignment="1">
      <alignment horizontal="left" wrapText="1" indent="1"/>
    </xf>
    <xf numFmtId="0" fontId="8" fillId="0" borderId="0" xfId="7" applyFont="1" applyFill="1" applyBorder="1" applyAlignment="1">
      <alignment horizontal="left" wrapText="1" indent="3"/>
    </xf>
    <xf numFmtId="0" fontId="24" fillId="0" borderId="0" xfId="7" applyFont="1" applyFill="1" applyBorder="1" applyAlignment="1">
      <alignment horizontal="left" wrapText="1" indent="3"/>
    </xf>
    <xf numFmtId="0" fontId="8" fillId="0" borderId="0" xfId="7" applyFont="1" applyFill="1" applyBorder="1" applyAlignment="1">
      <alignment horizontal="left" wrapText="1" indent="2"/>
    </xf>
    <xf numFmtId="165" fontId="21" fillId="0" borderId="15" xfId="7" applyNumberFormat="1" applyFont="1" applyFill="1" applyBorder="1" applyAlignment="1">
      <alignment horizontal="right" indent="1"/>
    </xf>
    <xf numFmtId="165" fontId="21" fillId="0" borderId="42" xfId="7" applyNumberFormat="1" applyFont="1" applyFill="1" applyBorder="1" applyAlignment="1">
      <alignment horizontal="right" indent="1"/>
    </xf>
    <xf numFmtId="0" fontId="24" fillId="0" borderId="0" xfId="7" applyFont="1" applyFill="1" applyBorder="1" applyAlignment="1">
      <alignment horizontal="left" wrapText="1" indent="2"/>
    </xf>
    <xf numFmtId="0" fontId="28" fillId="0" borderId="0" xfId="7" applyFont="1" applyFill="1"/>
    <xf numFmtId="0" fontId="26" fillId="0" borderId="0" xfId="7" applyFont="1" applyFill="1"/>
    <xf numFmtId="0" fontId="27" fillId="0" borderId="15" xfId="7" applyFont="1" applyFill="1" applyBorder="1" applyAlignment="1">
      <alignment horizontal="right" indent="1"/>
    </xf>
    <xf numFmtId="0" fontId="21" fillId="0" borderId="15" xfId="7" applyFont="1" applyFill="1" applyBorder="1" applyAlignment="1">
      <alignment horizontal="right" indent="1"/>
    </xf>
    <xf numFmtId="0" fontId="21" fillId="0" borderId="42" xfId="7" applyFont="1" applyFill="1" applyBorder="1" applyAlignment="1">
      <alignment horizontal="right" indent="1"/>
    </xf>
    <xf numFmtId="0" fontId="21" fillId="0" borderId="66" xfId="7" applyFont="1" applyFill="1" applyBorder="1" applyAlignment="1">
      <alignment horizontal="right" indent="1"/>
    </xf>
    <xf numFmtId="165" fontId="21" fillId="0" borderId="66" xfId="7" applyNumberFormat="1" applyFont="1" applyFill="1" applyBorder="1" applyAlignment="1">
      <alignment horizontal="right" indent="1"/>
    </xf>
    <xf numFmtId="0" fontId="21" fillId="0" borderId="0" xfId="7" applyFont="1" applyFill="1" applyBorder="1" applyAlignment="1">
      <alignment horizontal="right" indent="1"/>
    </xf>
    <xf numFmtId="165" fontId="28" fillId="0" borderId="0" xfId="7" applyNumberFormat="1" applyFont="1" applyFill="1" applyBorder="1" applyAlignment="1">
      <alignment horizontal="right" indent="1"/>
    </xf>
    <xf numFmtId="165" fontId="28" fillId="0" borderId="0" xfId="7" applyNumberFormat="1" applyFont="1" applyBorder="1" applyAlignment="1">
      <alignment horizontal="right" indent="1"/>
    </xf>
    <xf numFmtId="0" fontId="21" fillId="0" borderId="7" xfId="7" applyFont="1" applyFill="1" applyBorder="1" applyAlignment="1">
      <alignment horizontal="right" indent="1"/>
    </xf>
    <xf numFmtId="49" fontId="21" fillId="0" borderId="7" xfId="7" applyNumberFormat="1" applyFont="1" applyFill="1" applyBorder="1" applyAlignment="1">
      <alignment horizontal="right" indent="1"/>
    </xf>
    <xf numFmtId="0" fontId="21" fillId="0" borderId="8" xfId="7" applyFont="1" applyFill="1" applyBorder="1" applyAlignment="1">
      <alignment horizontal="right" indent="1"/>
    </xf>
    <xf numFmtId="0" fontId="27" fillId="0" borderId="42" xfId="7" applyFont="1" applyFill="1" applyBorder="1" applyAlignment="1">
      <alignment horizontal="right" indent="1"/>
    </xf>
    <xf numFmtId="0" fontId="23" fillId="0" borderId="15" xfId="7" applyFont="1" applyFill="1" applyBorder="1" applyAlignment="1">
      <alignment horizontal="right" indent="1"/>
    </xf>
    <xf numFmtId="49" fontId="21" fillId="0" borderId="15" xfId="7" applyNumberFormat="1" applyFont="1" applyFill="1" applyBorder="1" applyAlignment="1">
      <alignment horizontal="right" indent="1"/>
    </xf>
    <xf numFmtId="165" fontId="27" fillId="0" borderId="42" xfId="7" applyNumberFormat="1" applyFont="1" applyFill="1" applyBorder="1" applyAlignment="1">
      <alignment horizontal="right" indent="1"/>
    </xf>
    <xf numFmtId="0" fontId="60" fillId="0" borderId="0" xfId="7" applyFont="1" applyAlignment="1">
      <alignment vertical="top"/>
    </xf>
    <xf numFmtId="0" fontId="12" fillId="0" borderId="0" xfId="7" applyFont="1"/>
    <xf numFmtId="165" fontId="12" fillId="0" borderId="0" xfId="7" applyNumberFormat="1" applyFont="1" applyBorder="1"/>
    <xf numFmtId="0" fontId="12" fillId="0" borderId="0" xfId="7" applyFont="1" applyAlignment="1">
      <alignment vertical="top"/>
    </xf>
    <xf numFmtId="165" fontId="12" fillId="0" borderId="0" xfId="7" applyNumberFormat="1" applyFont="1" applyBorder="1" applyAlignment="1">
      <alignment vertical="top"/>
    </xf>
    <xf numFmtId="0" fontId="27" fillId="0" borderId="94" xfId="7" applyFont="1" applyBorder="1" applyAlignment="1">
      <alignment horizontal="center" vertical="center" wrapText="1"/>
    </xf>
    <xf numFmtId="0" fontId="27" fillId="0" borderId="27" xfId="7" applyFont="1" applyBorder="1" applyAlignment="1">
      <alignment horizontal="center" vertical="center" wrapText="1"/>
    </xf>
    <xf numFmtId="0" fontId="8" fillId="0" borderId="27" xfId="7" applyFont="1" applyBorder="1" applyAlignment="1">
      <alignment horizontal="center" vertical="center" wrapText="1"/>
    </xf>
    <xf numFmtId="0" fontId="27" fillId="0" borderId="27" xfId="7" applyFont="1" applyFill="1" applyBorder="1" applyAlignment="1">
      <alignment horizontal="center" vertical="center" wrapText="1"/>
    </xf>
    <xf numFmtId="0" fontId="27" fillId="0" borderId="28" xfId="7" applyFont="1" applyFill="1" applyBorder="1" applyAlignment="1">
      <alignment horizontal="center" vertical="center" wrapText="1"/>
    </xf>
    <xf numFmtId="165" fontId="28" fillId="0" borderId="61" xfId="7" applyNumberFormat="1" applyFont="1" applyBorder="1" applyAlignment="1">
      <alignment horizontal="right" indent="1"/>
    </xf>
    <xf numFmtId="0" fontId="24" fillId="0" borderId="2" xfId="7" applyFont="1" applyBorder="1" applyAlignment="1">
      <alignment horizontal="left" indent="1"/>
    </xf>
    <xf numFmtId="0" fontId="26" fillId="0" borderId="0" xfId="7" applyFont="1" applyAlignment="1">
      <alignment vertical="top"/>
    </xf>
    <xf numFmtId="165" fontId="23" fillId="0" borderId="9" xfId="7" applyNumberFormat="1" applyFont="1" applyBorder="1" applyAlignment="1">
      <alignment horizontal="right" vertical="center" wrapText="1" indent="1"/>
    </xf>
    <xf numFmtId="165" fontId="53" fillId="0" borderId="89" xfId="7" applyNumberFormat="1" applyFont="1" applyBorder="1" applyAlignment="1" applyProtection="1">
      <alignment horizontal="right" vertical="center" wrapText="1" indent="1"/>
      <protection locked="0"/>
    </xf>
    <xf numFmtId="165" fontId="53" fillId="0" borderId="90" xfId="7" applyNumberFormat="1" applyFont="1" applyBorder="1" applyAlignment="1" applyProtection="1">
      <alignment horizontal="right" vertical="center" wrapText="1" indent="1"/>
      <protection locked="0"/>
    </xf>
    <xf numFmtId="165" fontId="23" fillId="0" borderId="7" xfId="7" applyNumberFormat="1" applyFont="1" applyBorder="1" applyAlignment="1">
      <alignment horizontal="right" vertical="center" wrapText="1" indent="1"/>
    </xf>
    <xf numFmtId="165" fontId="53" fillId="0" borderId="7" xfId="7" applyNumberFormat="1" applyFont="1" applyBorder="1" applyAlignment="1" applyProtection="1">
      <alignment horizontal="right" vertical="center" wrapText="1" indent="1"/>
      <protection locked="0"/>
    </xf>
    <xf numFmtId="165" fontId="53" fillId="0" borderId="0" xfId="7" applyNumberFormat="1" applyFont="1" applyBorder="1" applyAlignment="1" applyProtection="1">
      <alignment horizontal="right" vertical="center" wrapText="1" indent="1"/>
      <protection locked="0"/>
    </xf>
    <xf numFmtId="0" fontId="23" fillId="0" borderId="7" xfId="7" applyFont="1" applyBorder="1" applyAlignment="1">
      <alignment horizontal="right" vertical="center" wrapText="1" indent="1"/>
    </xf>
    <xf numFmtId="165" fontId="21" fillId="0" borderId="7" xfId="7" applyNumberFormat="1" applyFont="1" applyBorder="1" applyAlignment="1">
      <alignment horizontal="right" vertical="center" wrapText="1" indent="1"/>
    </xf>
    <xf numFmtId="165" fontId="21" fillId="0" borderId="0" xfId="7" applyNumberFormat="1" applyFont="1" applyBorder="1" applyAlignment="1">
      <alignment horizontal="right" vertical="center" wrapText="1" indent="1"/>
    </xf>
    <xf numFmtId="165" fontId="21" fillId="0" borderId="7" xfId="7" applyNumberFormat="1" applyFont="1" applyBorder="1" applyAlignment="1">
      <alignment horizontal="right" vertical="center" indent="1"/>
    </xf>
    <xf numFmtId="165" fontId="21" fillId="0" borderId="0" xfId="7" applyNumberFormat="1" applyFont="1" applyBorder="1" applyAlignment="1">
      <alignment horizontal="right" vertical="center" indent="1"/>
    </xf>
    <xf numFmtId="165" fontId="8" fillId="0" borderId="7" xfId="7" applyNumberFormat="1" applyFont="1" applyBorder="1" applyAlignment="1">
      <alignment horizontal="right" wrapText="1" indent="1"/>
    </xf>
    <xf numFmtId="0" fontId="8" fillId="0" borderId="7" xfId="7" applyFont="1" applyBorder="1" applyAlignment="1">
      <alignment horizontal="right" vertical="center" indent="1"/>
    </xf>
    <xf numFmtId="0" fontId="8" fillId="0" borderId="0" xfId="7" applyFont="1" applyBorder="1" applyAlignment="1">
      <alignment horizontal="right" vertical="center" indent="1"/>
    </xf>
    <xf numFmtId="165" fontId="8" fillId="0" borderId="7" xfId="7" applyNumberFormat="1" applyFont="1" applyBorder="1" applyAlignment="1">
      <alignment horizontal="right" vertical="center" wrapText="1" indent="1"/>
    </xf>
    <xf numFmtId="165" fontId="8" fillId="0" borderId="0" xfId="7" applyNumberFormat="1" applyFont="1" applyBorder="1" applyAlignment="1">
      <alignment horizontal="right" vertical="center" wrapText="1" indent="1"/>
    </xf>
    <xf numFmtId="165" fontId="8" fillId="0" borderId="7" xfId="7" applyNumberFormat="1" applyFont="1" applyBorder="1" applyAlignment="1" applyProtection="1">
      <alignment horizontal="right" vertical="center" wrapText="1" indent="1"/>
      <protection locked="0"/>
    </xf>
    <xf numFmtId="165" fontId="8" fillId="0" borderId="0" xfId="7" applyNumberFormat="1" applyFont="1" applyBorder="1" applyAlignment="1" applyProtection="1">
      <alignment horizontal="right" vertical="center" wrapText="1" indent="1"/>
      <protection locked="0"/>
    </xf>
    <xf numFmtId="0" fontId="27" fillId="0" borderId="7" xfId="7" applyFont="1" applyBorder="1" applyAlignment="1">
      <alignment horizontal="right" vertical="center" indent="1"/>
    </xf>
    <xf numFmtId="0" fontId="27" fillId="0" borderId="0" xfId="7" applyFont="1" applyAlignment="1">
      <alignment horizontal="right" vertical="center" indent="1"/>
    </xf>
    <xf numFmtId="165" fontId="23" fillId="0" borderId="91" xfId="7" applyNumberFormat="1" applyFont="1" applyBorder="1" applyAlignment="1">
      <alignment horizontal="right" wrapText="1" indent="1"/>
    </xf>
    <xf numFmtId="165" fontId="53" fillId="0" borderId="92" xfId="7" applyNumberFormat="1" applyFont="1" applyBorder="1" applyAlignment="1" applyProtection="1">
      <alignment horizontal="right" vertical="center" wrapText="1" indent="1"/>
      <protection locked="0"/>
    </xf>
    <xf numFmtId="165" fontId="23" fillId="0" borderId="66" xfId="7" applyNumberFormat="1" applyFont="1" applyBorder="1" applyAlignment="1">
      <alignment horizontal="right" wrapText="1" indent="1"/>
    </xf>
    <xf numFmtId="165" fontId="53" fillId="0" borderId="66" xfId="7" applyNumberFormat="1" applyFont="1" applyBorder="1" applyAlignment="1" applyProtection="1">
      <alignment horizontal="right" vertical="center" wrapText="1" indent="1"/>
      <protection locked="0"/>
    </xf>
    <xf numFmtId="0" fontId="10" fillId="0" borderId="66" xfId="7" applyFont="1" applyBorder="1" applyAlignment="1">
      <alignment horizontal="right" vertical="center" indent="1"/>
    </xf>
    <xf numFmtId="0" fontId="10" fillId="0" borderId="0" xfId="7" applyFont="1" applyBorder="1" applyAlignment="1">
      <alignment horizontal="right" vertical="center" indent="1"/>
    </xf>
    <xf numFmtId="165" fontId="21" fillId="0" borderId="66" xfId="7" applyNumberFormat="1" applyFont="1" applyFill="1" applyBorder="1" applyAlignment="1">
      <alignment horizontal="right" wrapText="1" indent="1"/>
    </xf>
    <xf numFmtId="165" fontId="21" fillId="0" borderId="66" xfId="7" applyNumberFormat="1" applyFont="1" applyBorder="1" applyAlignment="1">
      <alignment horizontal="right" vertical="center" indent="1"/>
    </xf>
    <xf numFmtId="165" fontId="21" fillId="0" borderId="66" xfId="7" applyNumberFormat="1" applyFont="1" applyBorder="1" applyAlignment="1">
      <alignment horizontal="right" wrapText="1" indent="1"/>
    </xf>
    <xf numFmtId="165" fontId="8" fillId="0" borderId="66" xfId="7" applyNumberFormat="1" applyFont="1" applyBorder="1" applyAlignment="1">
      <alignment horizontal="right" vertical="center" wrapText="1" indent="1"/>
    </xf>
    <xf numFmtId="165" fontId="21" fillId="0" borderId="66" xfId="7" applyNumberFormat="1" applyFont="1" applyBorder="1" applyAlignment="1">
      <alignment horizontal="right" vertical="center" wrapText="1" indent="1"/>
    </xf>
    <xf numFmtId="165" fontId="4" fillId="0" borderId="66" xfId="7" applyNumberFormat="1" applyFont="1" applyBorder="1" applyAlignment="1" applyProtection="1">
      <alignment horizontal="right" vertical="center" wrapText="1" indent="1"/>
      <protection locked="0"/>
    </xf>
    <xf numFmtId="165" fontId="4" fillId="0" borderId="0" xfId="7" applyNumberFormat="1" applyFont="1" applyBorder="1" applyAlignment="1" applyProtection="1">
      <alignment horizontal="right" vertical="center" wrapText="1" indent="1"/>
      <protection locked="0"/>
    </xf>
    <xf numFmtId="0" fontId="27" fillId="0" borderId="66" xfId="7" applyFont="1" applyBorder="1" applyAlignment="1">
      <alignment horizontal="right" vertical="center" indent="1"/>
    </xf>
    <xf numFmtId="0" fontId="27" fillId="0" borderId="0" xfId="7" applyFont="1" applyBorder="1" applyAlignment="1">
      <alignment horizontal="right" vertical="center" indent="1"/>
    </xf>
    <xf numFmtId="165" fontId="8" fillId="0" borderId="66" xfId="7" applyNumberFormat="1" applyFont="1" applyBorder="1" applyAlignment="1">
      <alignment horizontal="right" wrapText="1" indent="1"/>
    </xf>
    <xf numFmtId="0" fontId="24" fillId="0" borderId="0" xfId="8" applyFont="1" applyBorder="1" applyAlignment="1">
      <alignment horizontal="left" vertical="top" wrapText="1" indent="1"/>
    </xf>
    <xf numFmtId="0" fontId="24" fillId="0" borderId="0" xfId="7" applyFont="1" applyBorder="1" applyAlignment="1">
      <alignment horizontal="left" vertical="top" wrapText="1" indent="1"/>
    </xf>
    <xf numFmtId="0" fontId="24" fillId="0" borderId="0" xfId="7" applyFont="1" applyFill="1" applyBorder="1" applyAlignment="1">
      <alignment horizontal="left" vertical="top" wrapText="1" indent="1"/>
    </xf>
    <xf numFmtId="0" fontId="24" fillId="0" borderId="0" xfId="7" applyFont="1" applyAlignment="1">
      <alignment horizontal="left" vertical="top" indent="1"/>
    </xf>
    <xf numFmtId="0" fontId="8" fillId="0" borderId="0" xfId="7" applyFont="1" applyBorder="1" applyAlignment="1">
      <alignment horizontal="left" vertical="top" wrapText="1" indent="1"/>
    </xf>
    <xf numFmtId="0" fontId="21" fillId="0" borderId="0" xfId="7" applyFont="1" applyBorder="1" applyAlignment="1">
      <alignment horizontal="left" vertical="center" indent="1"/>
    </xf>
    <xf numFmtId="0" fontId="21" fillId="0" borderId="0" xfId="7" applyFont="1" applyFill="1" applyBorder="1" applyAlignment="1">
      <alignment horizontal="left" vertical="center" indent="1"/>
    </xf>
    <xf numFmtId="0" fontId="23" fillId="0" borderId="0" xfId="8" applyFont="1" applyBorder="1" applyAlignment="1">
      <alignment wrapText="1"/>
    </xf>
    <xf numFmtId="0" fontId="60" fillId="0" borderId="0" xfId="7" applyFont="1" applyAlignment="1"/>
    <xf numFmtId="0" fontId="26" fillId="0" borderId="0" xfId="8" applyFont="1" applyBorder="1" applyAlignment="1">
      <alignment vertical="top" wrapText="1"/>
    </xf>
    <xf numFmtId="0" fontId="27" fillId="0" borderId="0" xfId="8" applyFont="1" applyBorder="1" applyAlignment="1">
      <alignment horizontal="left" wrapText="1" indent="1"/>
    </xf>
    <xf numFmtId="0" fontId="8" fillId="0" borderId="0" xfId="8" applyFont="1" applyBorder="1" applyAlignment="1">
      <alignment horizontal="left" wrapText="1" indent="1"/>
    </xf>
    <xf numFmtId="0" fontId="23" fillId="0" borderId="0" xfId="8" applyFont="1" applyFill="1" applyBorder="1" applyAlignment="1">
      <alignment wrapText="1"/>
    </xf>
    <xf numFmtId="0" fontId="23" fillId="0" borderId="0" xfId="8" applyFont="1" applyBorder="1" applyAlignment="1">
      <alignment horizontal="left" wrapText="1"/>
    </xf>
    <xf numFmtId="0" fontId="26" fillId="0" borderId="0" xfId="8" applyFont="1" applyBorder="1" applyAlignment="1">
      <alignment horizontal="left" vertical="top" wrapText="1"/>
    </xf>
    <xf numFmtId="165" fontId="21" fillId="0" borderId="7" xfId="8" applyNumberFormat="1" applyFont="1" applyBorder="1" applyAlignment="1">
      <alignment horizontal="right" vertical="top" wrapText="1" indent="1"/>
    </xf>
    <xf numFmtId="165" fontId="27" fillId="0" borderId="0" xfId="7" applyNumberFormat="1" applyFont="1" applyBorder="1" applyAlignment="1">
      <alignment horizontal="right" vertical="top" indent="1"/>
    </xf>
    <xf numFmtId="165" fontId="27" fillId="0" borderId="7" xfId="8" applyNumberFormat="1" applyFont="1" applyBorder="1" applyAlignment="1">
      <alignment horizontal="right" vertical="top" wrapText="1" indent="1"/>
    </xf>
    <xf numFmtId="165" fontId="27" fillId="0" borderId="8" xfId="8" applyNumberFormat="1" applyFont="1" applyBorder="1" applyAlignment="1">
      <alignment horizontal="right" vertical="top" wrapText="1" indent="1"/>
    </xf>
    <xf numFmtId="165" fontId="23" fillId="0" borderId="7" xfId="8" applyNumberFormat="1" applyFont="1" applyBorder="1" applyAlignment="1">
      <alignment horizontal="right" wrapText="1" indent="1"/>
    </xf>
    <xf numFmtId="165" fontId="28" fillId="0" borderId="7" xfId="8" applyNumberFormat="1" applyFont="1" applyBorder="1" applyAlignment="1">
      <alignment horizontal="right" wrapText="1" indent="1"/>
    </xf>
    <xf numFmtId="165" fontId="28" fillId="0" borderId="8" xfId="8" applyNumberFormat="1" applyFont="1" applyBorder="1" applyAlignment="1">
      <alignment horizontal="right" wrapText="1" indent="1"/>
    </xf>
    <xf numFmtId="165" fontId="23" fillId="0" borderId="7" xfId="8" applyNumberFormat="1" applyFont="1" applyFill="1" applyBorder="1" applyAlignment="1">
      <alignment horizontal="right" wrapText="1" indent="1"/>
    </xf>
    <xf numFmtId="165" fontId="28" fillId="0" borderId="8" xfId="8" applyNumberFormat="1" applyFont="1" applyFill="1" applyBorder="1" applyAlignment="1">
      <alignment horizontal="right" wrapText="1" indent="1"/>
    </xf>
    <xf numFmtId="165" fontId="23" fillId="0" borderId="79" xfId="8" applyNumberFormat="1" applyFont="1" applyBorder="1" applyAlignment="1">
      <alignment horizontal="right" wrapText="1" indent="1"/>
    </xf>
    <xf numFmtId="165" fontId="28" fillId="0" borderId="93" xfId="7" applyNumberFormat="1" applyFont="1" applyBorder="1" applyAlignment="1">
      <alignment horizontal="right" indent="1"/>
    </xf>
    <xf numFmtId="165" fontId="28" fillId="0" borderId="79" xfId="8" applyNumberFormat="1" applyFont="1" applyBorder="1" applyAlignment="1">
      <alignment horizontal="right" wrapText="1" indent="1"/>
    </xf>
    <xf numFmtId="165" fontId="28" fillId="0" borderId="88" xfId="8" applyNumberFormat="1" applyFont="1" applyBorder="1" applyAlignment="1">
      <alignment horizontal="right" wrapText="1" indent="1"/>
    </xf>
    <xf numFmtId="165" fontId="23" fillId="0" borderId="7" xfId="8" applyNumberFormat="1" applyFont="1" applyBorder="1" applyAlignment="1">
      <alignment horizontal="right" vertical="top" wrapText="1" indent="1"/>
    </xf>
    <xf numFmtId="165" fontId="28" fillId="0" borderId="0" xfId="7" applyNumberFormat="1" applyFont="1" applyBorder="1" applyAlignment="1">
      <alignment horizontal="right" vertical="top" indent="1"/>
    </xf>
    <xf numFmtId="165" fontId="28" fillId="0" borderId="7" xfId="8" applyNumberFormat="1" applyFont="1" applyBorder="1" applyAlignment="1">
      <alignment horizontal="right" vertical="top" wrapText="1" indent="1"/>
    </xf>
    <xf numFmtId="165" fontId="28" fillId="0" borderId="8" xfId="8" applyNumberFormat="1" applyFont="1" applyBorder="1" applyAlignment="1">
      <alignment horizontal="right" vertical="top" wrapText="1" indent="1"/>
    </xf>
    <xf numFmtId="165" fontId="21" fillId="0" borderId="15" xfId="8" applyNumberFormat="1" applyFont="1" applyFill="1" applyBorder="1" applyAlignment="1">
      <alignment horizontal="left" vertical="top" wrapText="1" indent="1"/>
    </xf>
    <xf numFmtId="0" fontId="27" fillId="0" borderId="15" xfId="7" applyFont="1" applyFill="1" applyBorder="1" applyAlignment="1">
      <alignment horizontal="left" vertical="top" indent="1"/>
    </xf>
    <xf numFmtId="0" fontId="21" fillId="0" borderId="15" xfId="7" applyFont="1" applyFill="1" applyBorder="1" applyAlignment="1">
      <alignment horizontal="left" vertical="top" indent="1"/>
    </xf>
    <xf numFmtId="165" fontId="21" fillId="0" borderId="15" xfId="7" applyNumberFormat="1" applyFont="1" applyFill="1" applyBorder="1" applyAlignment="1">
      <alignment horizontal="left" vertical="top" indent="1"/>
    </xf>
    <xf numFmtId="0" fontId="21" fillId="0" borderId="42" xfId="7" applyFont="1" applyFill="1" applyBorder="1" applyAlignment="1">
      <alignment horizontal="left" vertical="top" indent="1"/>
    </xf>
    <xf numFmtId="0" fontId="60" fillId="0" borderId="0" xfId="7" applyFont="1" applyAlignment="1">
      <alignment horizontal="left" vertical="top" indent="1"/>
    </xf>
    <xf numFmtId="0" fontId="26" fillId="0" borderId="0" xfId="7" applyFont="1" applyFill="1" applyBorder="1" applyAlignment="1">
      <alignment vertical="top" wrapText="1"/>
    </xf>
    <xf numFmtId="0" fontId="26" fillId="0" borderId="0" xfId="7" applyFont="1" applyFill="1" applyAlignment="1">
      <alignment vertical="top"/>
    </xf>
    <xf numFmtId="0" fontId="26" fillId="0" borderId="0" xfId="8" applyFont="1" applyFill="1" applyBorder="1" applyAlignment="1">
      <alignment vertical="top" wrapText="1"/>
    </xf>
    <xf numFmtId="0" fontId="27" fillId="0" borderId="0" xfId="7" applyFont="1" applyFill="1" applyAlignment="1">
      <alignment vertical="top"/>
    </xf>
    <xf numFmtId="0" fontId="27" fillId="0" borderId="75" xfId="7" applyFont="1" applyBorder="1" applyAlignment="1">
      <alignment horizontal="right" vertical="top" indent="1"/>
    </xf>
    <xf numFmtId="0" fontId="27" fillId="0" borderId="75" xfId="7" applyFont="1" applyFill="1" applyBorder="1" applyAlignment="1">
      <alignment horizontal="right" vertical="top" indent="1"/>
    </xf>
    <xf numFmtId="165" fontId="27" fillId="0" borderId="0" xfId="8" applyNumberFormat="1" applyFont="1" applyBorder="1" applyAlignment="1">
      <alignment horizontal="right" vertical="top" wrapText="1" indent="1"/>
    </xf>
    <xf numFmtId="165" fontId="27" fillId="0" borderId="75" xfId="7" applyNumberFormat="1" applyFont="1" applyBorder="1" applyAlignment="1">
      <alignment horizontal="right" vertical="top" indent="1"/>
    </xf>
    <xf numFmtId="0" fontId="27" fillId="0" borderId="66" xfId="7" applyFont="1" applyBorder="1" applyAlignment="1">
      <alignment horizontal="right" vertical="top" indent="1"/>
    </xf>
    <xf numFmtId="0" fontId="27" fillId="0" borderId="66" xfId="7" applyFont="1" applyFill="1" applyBorder="1" applyAlignment="1">
      <alignment horizontal="right" vertical="top" indent="1"/>
    </xf>
    <xf numFmtId="0" fontId="27" fillId="0" borderId="15" xfId="7" applyFont="1" applyFill="1" applyBorder="1" applyAlignment="1">
      <alignment horizontal="right" vertical="top" indent="1"/>
    </xf>
    <xf numFmtId="0" fontId="27" fillId="0" borderId="42" xfId="7" applyFont="1" applyFill="1" applyBorder="1" applyAlignment="1">
      <alignment horizontal="right" vertical="top" indent="1"/>
    </xf>
    <xf numFmtId="0" fontId="28" fillId="0" borderId="75" xfId="7" applyFont="1" applyBorder="1" applyAlignment="1">
      <alignment horizontal="right" vertical="top" indent="1"/>
    </xf>
    <xf numFmtId="0" fontId="28" fillId="0" borderId="75" xfId="7" applyFont="1" applyFill="1" applyBorder="1" applyAlignment="1">
      <alignment horizontal="right" indent="1"/>
    </xf>
    <xf numFmtId="165" fontId="23" fillId="0" borderId="7" xfId="8" applyNumberFormat="1" applyFont="1" applyFill="1" applyBorder="1" applyAlignment="1">
      <alignment horizontal="right" vertical="top" wrapText="1" indent="1"/>
    </xf>
    <xf numFmtId="165" fontId="28" fillId="0" borderId="0" xfId="7" applyNumberFormat="1" applyFont="1" applyFill="1" applyBorder="1" applyAlignment="1">
      <alignment horizontal="right" vertical="top" indent="1"/>
    </xf>
    <xf numFmtId="165" fontId="28" fillId="0" borderId="7" xfId="8" applyNumberFormat="1" applyFont="1" applyFill="1" applyBorder="1" applyAlignment="1">
      <alignment horizontal="right" vertical="top" wrapText="1" indent="1"/>
    </xf>
    <xf numFmtId="165" fontId="28" fillId="0" borderId="8" xfId="8" applyNumberFormat="1" applyFont="1" applyFill="1" applyBorder="1" applyAlignment="1">
      <alignment horizontal="right" vertical="top" wrapText="1" indent="1"/>
    </xf>
    <xf numFmtId="0" fontId="28" fillId="0" borderId="75" xfId="7" applyFont="1" applyFill="1" applyBorder="1" applyAlignment="1">
      <alignment horizontal="right" vertical="top" indent="1"/>
    </xf>
    <xf numFmtId="165" fontId="28" fillId="0" borderId="75" xfId="7" applyNumberFormat="1" applyFont="1" applyBorder="1" applyAlignment="1">
      <alignment horizontal="right" indent="1"/>
    </xf>
    <xf numFmtId="0" fontId="29" fillId="0" borderId="0" xfId="0" applyFont="1" applyAlignment="1"/>
    <xf numFmtId="0" fontId="21" fillId="0" borderId="20"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19" xfId="0" applyFont="1" applyBorder="1" applyAlignment="1">
      <alignment horizontal="center" vertical="center" wrapText="1"/>
    </xf>
    <xf numFmtId="0" fontId="21" fillId="0" borderId="29" xfId="0" applyFont="1" applyBorder="1" applyAlignment="1">
      <alignment horizontal="center" vertical="center" wrapText="1"/>
    </xf>
    <xf numFmtId="0" fontId="21" fillId="0" borderId="41" xfId="0" applyFont="1" applyBorder="1" applyAlignment="1">
      <alignment horizontal="center" vertical="center" wrapText="1"/>
    </xf>
    <xf numFmtId="0" fontId="21" fillId="0" borderId="43" xfId="0" applyFont="1" applyBorder="1" applyAlignment="1">
      <alignment horizontal="center" vertical="center" wrapText="1"/>
    </xf>
    <xf numFmtId="0" fontId="22" fillId="0" borderId="25" xfId="0" applyFont="1" applyBorder="1" applyAlignment="1">
      <alignment horizontal="left" vertical="top" wrapText="1"/>
    </xf>
    <xf numFmtId="0" fontId="22" fillId="0" borderId="0" xfId="0" applyFont="1" applyBorder="1" applyAlignment="1">
      <alignment horizontal="left" vertical="top" wrapText="1"/>
    </xf>
    <xf numFmtId="0" fontId="18" fillId="0" borderId="44" xfId="0" applyFont="1" applyBorder="1" applyAlignment="1">
      <alignment horizontal="center" vertical="center" wrapText="1"/>
    </xf>
    <xf numFmtId="0" fontId="18" fillId="0" borderId="32" xfId="0" applyFont="1" applyBorder="1" applyAlignment="1">
      <alignment horizontal="center" vertical="center" wrapText="1"/>
    </xf>
    <xf numFmtId="0" fontId="29" fillId="0" borderId="0" xfId="0" applyFont="1" applyAlignment="1">
      <alignment horizontal="left" wrapText="1"/>
    </xf>
    <xf numFmtId="0" fontId="21" fillId="0" borderId="27" xfId="0" applyFont="1" applyBorder="1" applyAlignment="1">
      <alignment horizontal="center" vertical="center" wrapText="1"/>
    </xf>
    <xf numFmtId="0" fontId="21" fillId="0" borderId="28" xfId="0" applyFont="1" applyBorder="1" applyAlignment="1">
      <alignment horizontal="center" vertical="center" wrapText="1"/>
    </xf>
    <xf numFmtId="0" fontId="18" fillId="0" borderId="45" xfId="0" applyFont="1" applyBorder="1" applyAlignment="1">
      <alignment horizontal="center" vertical="center" wrapText="1"/>
    </xf>
    <xf numFmtId="0" fontId="18" fillId="0" borderId="1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42" xfId="0" applyFont="1" applyBorder="1" applyAlignment="1">
      <alignment horizontal="center" vertical="center" wrapText="1"/>
    </xf>
    <xf numFmtId="0" fontId="4" fillId="0" borderId="47" xfId="3" applyFont="1" applyFill="1" applyBorder="1" applyAlignment="1">
      <alignment horizontal="center" vertical="center" wrapText="1"/>
    </xf>
    <xf numFmtId="0" fontId="4" fillId="0" borderId="48" xfId="3" applyFont="1" applyFill="1" applyBorder="1" applyAlignment="1">
      <alignment horizontal="center" vertical="center" wrapText="1"/>
    </xf>
    <xf numFmtId="0" fontId="4" fillId="0" borderId="15" xfId="3" applyFont="1" applyFill="1" applyBorder="1" applyAlignment="1">
      <alignment horizontal="center" wrapText="1"/>
    </xf>
    <xf numFmtId="0" fontId="4" fillId="0" borderId="42" xfId="3" applyFont="1" applyFill="1" applyBorder="1" applyAlignment="1">
      <alignment horizontal="center" wrapText="1"/>
    </xf>
    <xf numFmtId="0" fontId="24" fillId="0" borderId="29" xfId="3" applyFont="1" applyFill="1" applyBorder="1" applyAlignment="1">
      <alignment horizontal="center" vertical="top" wrapText="1"/>
    </xf>
    <xf numFmtId="0" fontId="24" fillId="0" borderId="43" xfId="3" applyFont="1" applyFill="1" applyBorder="1" applyAlignment="1">
      <alignment horizontal="center" vertical="top" wrapText="1"/>
    </xf>
    <xf numFmtId="0" fontId="4" fillId="0" borderId="15" xfId="3" applyFont="1" applyFill="1" applyBorder="1" applyAlignment="1">
      <alignment horizontal="center" vertical="center" wrapText="1"/>
    </xf>
    <xf numFmtId="0" fontId="21" fillId="0" borderId="49" xfId="0" applyFont="1" applyBorder="1" applyAlignment="1">
      <alignment horizontal="center" vertical="center" wrapText="1"/>
    </xf>
    <xf numFmtId="0" fontId="21" fillId="0" borderId="45" xfId="0" applyFont="1" applyBorder="1" applyAlignment="1">
      <alignment horizontal="center" vertical="center" wrapText="1"/>
    </xf>
    <xf numFmtId="0" fontId="18" fillId="0" borderId="46" xfId="0" applyFont="1" applyBorder="1" applyAlignment="1">
      <alignment horizontal="center" vertical="center" wrapText="1"/>
    </xf>
    <xf numFmtId="0" fontId="18" fillId="0" borderId="47" xfId="0" applyFont="1" applyBorder="1" applyAlignment="1">
      <alignment horizontal="center" vertical="center" wrapText="1"/>
    </xf>
    <xf numFmtId="0" fontId="18" fillId="0" borderId="49" xfId="0" applyFont="1" applyBorder="1" applyAlignment="1">
      <alignment horizontal="center" vertical="center" wrapText="1"/>
    </xf>
    <xf numFmtId="0" fontId="21" fillId="0" borderId="47" xfId="0" applyFont="1" applyBorder="1" applyAlignment="1">
      <alignment horizontal="center" vertical="center" wrapText="1"/>
    </xf>
    <xf numFmtId="0" fontId="21" fillId="0" borderId="50" xfId="0" applyFont="1" applyBorder="1" applyAlignment="1">
      <alignment horizontal="center" vertical="center" wrapText="1"/>
    </xf>
    <xf numFmtId="0" fontId="29" fillId="0" borderId="0" xfId="0" applyFont="1" applyAlignment="1">
      <alignment horizontal="left"/>
    </xf>
    <xf numFmtId="0" fontId="18" fillId="0" borderId="36" xfId="0" applyFont="1" applyBorder="1" applyAlignment="1">
      <alignment horizontal="center" vertical="center" wrapText="1"/>
    </xf>
    <xf numFmtId="0" fontId="18" fillId="0" borderId="27" xfId="0" applyFont="1" applyBorder="1" applyAlignment="1">
      <alignment horizontal="center" vertical="center" wrapText="1"/>
    </xf>
    <xf numFmtId="0" fontId="22" fillId="0" borderId="0" xfId="0" applyFont="1" applyAlignment="1">
      <alignment horizontal="left" vertical="top" wrapText="1"/>
    </xf>
    <xf numFmtId="0" fontId="4" fillId="0" borderId="27" xfId="3" applyFont="1" applyFill="1" applyBorder="1" applyAlignment="1">
      <alignment horizontal="center" vertical="center" wrapText="1"/>
    </xf>
    <xf numFmtId="0" fontId="4" fillId="0" borderId="28" xfId="3" applyFont="1" applyFill="1" applyBorder="1" applyAlignment="1">
      <alignment horizontal="center" vertical="center" wrapText="1"/>
    </xf>
    <xf numFmtId="0" fontId="4" fillId="0" borderId="19" xfId="3" applyFont="1" applyFill="1" applyBorder="1" applyAlignment="1">
      <alignment horizontal="center" wrapText="1"/>
    </xf>
    <xf numFmtId="0" fontId="4" fillId="0" borderId="41" xfId="3" applyFont="1" applyFill="1" applyBorder="1" applyAlignment="1">
      <alignment horizontal="center" wrapText="1"/>
    </xf>
    <xf numFmtId="0" fontId="14" fillId="0" borderId="0" xfId="0" applyFont="1" applyAlignment="1">
      <alignment horizontal="left" wrapText="1"/>
    </xf>
    <xf numFmtId="0" fontId="12" fillId="0" borderId="0" xfId="0" applyFont="1" applyAlignment="1">
      <alignment horizontal="left" wrapText="1"/>
    </xf>
    <xf numFmtId="0" fontId="12" fillId="0" borderId="0" xfId="0" applyFont="1" applyAlignment="1">
      <alignment horizontal="left"/>
    </xf>
    <xf numFmtId="0" fontId="19" fillId="0" borderId="0" xfId="0" applyFont="1" applyAlignment="1">
      <alignment horizontal="left" vertical="top"/>
    </xf>
    <xf numFmtId="0" fontId="18" fillId="0" borderId="21" xfId="0" applyFont="1" applyBorder="1" applyAlignment="1">
      <alignment horizontal="left" vertical="top" wrapText="1" indent="1"/>
    </xf>
    <xf numFmtId="0" fontId="18" fillId="0" borderId="29" xfId="0" applyFont="1" applyBorder="1" applyAlignment="1">
      <alignment horizontal="left" vertical="top" wrapText="1" indent="1"/>
    </xf>
    <xf numFmtId="0" fontId="18" fillId="0" borderId="33" xfId="0" applyFont="1" applyBorder="1" applyAlignment="1">
      <alignment horizontal="center" vertical="center" wrapText="1"/>
    </xf>
    <xf numFmtId="0" fontId="18" fillId="0" borderId="57"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58" xfId="0" applyFont="1" applyBorder="1" applyAlignment="1">
      <alignment horizontal="center" vertical="center" wrapText="1"/>
    </xf>
    <xf numFmtId="0" fontId="18" fillId="0" borderId="0" xfId="0" applyFont="1" applyBorder="1" applyAlignment="1">
      <alignment horizontal="left" vertical="top" wrapText="1" indent="1"/>
    </xf>
    <xf numFmtId="0" fontId="18" fillId="0" borderId="32" xfId="0" applyFont="1" applyBorder="1" applyAlignment="1">
      <alignment horizontal="left" vertical="top" wrapText="1" indent="1"/>
    </xf>
    <xf numFmtId="0" fontId="18" fillId="0" borderId="56" xfId="0" applyFont="1" applyBorder="1" applyAlignment="1">
      <alignment horizontal="left" vertical="top" wrapText="1" indent="1"/>
    </xf>
    <xf numFmtId="0" fontId="21" fillId="0" borderId="22" xfId="0" applyFont="1" applyBorder="1" applyAlignment="1">
      <alignment horizontal="center" wrapText="1"/>
    </xf>
    <xf numFmtId="0" fontId="21" fillId="0" borderId="20" xfId="0" applyFont="1" applyBorder="1" applyAlignment="1">
      <alignment horizontal="center" wrapText="1"/>
    </xf>
    <xf numFmtId="0" fontId="21" fillId="0" borderId="12" xfId="0" applyFont="1" applyBorder="1" applyAlignment="1">
      <alignment horizontal="center" vertical="center" wrapText="1"/>
    </xf>
    <xf numFmtId="0" fontId="21" fillId="0" borderId="26"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59" xfId="0" applyFont="1" applyBorder="1" applyAlignment="1">
      <alignment horizontal="center" vertical="center" wrapText="1"/>
    </xf>
    <xf numFmtId="0" fontId="21" fillId="0" borderId="13"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58"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53" xfId="0" applyFont="1" applyBorder="1" applyAlignment="1">
      <alignment horizontal="center" vertical="center" wrapText="1"/>
    </xf>
    <xf numFmtId="0" fontId="21" fillId="0" borderId="54" xfId="0" applyFont="1" applyBorder="1" applyAlignment="1">
      <alignment horizontal="center" vertical="center" wrapText="1"/>
    </xf>
    <xf numFmtId="0" fontId="21" fillId="0" borderId="30" xfId="0" applyFont="1" applyBorder="1" applyAlignment="1">
      <alignment horizontal="center" vertical="center" wrapText="1"/>
    </xf>
    <xf numFmtId="0" fontId="21" fillId="0" borderId="31" xfId="0" applyFont="1" applyBorder="1" applyAlignment="1">
      <alignment horizontal="center" vertical="center" wrapText="1"/>
    </xf>
    <xf numFmtId="0" fontId="18" fillId="0" borderId="35" xfId="0" applyFont="1" applyBorder="1" applyAlignment="1">
      <alignment horizontal="center" vertical="center" wrapText="1"/>
    </xf>
    <xf numFmtId="0" fontId="18" fillId="0" borderId="56"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29" xfId="0" applyFont="1" applyBorder="1" applyAlignment="1">
      <alignment horizontal="center" vertical="center" wrapText="1"/>
    </xf>
    <xf numFmtId="0" fontId="28" fillId="0" borderId="0" xfId="0" applyFont="1" applyAlignment="1">
      <alignment horizontal="center" wrapText="1"/>
    </xf>
    <xf numFmtId="0" fontId="24" fillId="0" borderId="0" xfId="0" applyFont="1" applyAlignment="1">
      <alignment horizontal="center" vertical="top" wrapText="1"/>
    </xf>
    <xf numFmtId="0" fontId="23" fillId="0" borderId="2" xfId="0" applyFont="1" applyBorder="1" applyAlignment="1">
      <alignment horizontal="center" wrapText="1"/>
    </xf>
    <xf numFmtId="0" fontId="23" fillId="0" borderId="3" xfId="0" applyFont="1" applyBorder="1" applyAlignment="1">
      <alignment horizontal="center" wrapText="1"/>
    </xf>
    <xf numFmtId="0" fontId="23" fillId="0" borderId="4" xfId="0" applyFont="1" applyBorder="1" applyAlignment="1">
      <alignment horizontal="center" wrapText="1"/>
    </xf>
    <xf numFmtId="0" fontId="24" fillId="0" borderId="2" xfId="0" applyFont="1" applyBorder="1" applyAlignment="1">
      <alignment horizontal="center" vertical="top" wrapText="1"/>
    </xf>
    <xf numFmtId="0" fontId="24" fillId="0" borderId="3" xfId="0" applyFont="1" applyBorder="1" applyAlignment="1">
      <alignment horizontal="center" vertical="top" wrapText="1"/>
    </xf>
    <xf numFmtId="0" fontId="24" fillId="0" borderId="4" xfId="0" applyFont="1" applyBorder="1" applyAlignment="1">
      <alignment horizontal="center" vertical="top" wrapText="1"/>
    </xf>
    <xf numFmtId="0" fontId="21" fillId="0" borderId="36" xfId="0" applyFont="1" applyBorder="1" applyAlignment="1">
      <alignment horizontal="center" vertical="center" wrapText="1"/>
    </xf>
    <xf numFmtId="0" fontId="22" fillId="0" borderId="0" xfId="0" applyFont="1" applyBorder="1" applyAlignment="1">
      <alignment horizontal="left" vertical="top"/>
    </xf>
    <xf numFmtId="0" fontId="14" fillId="0" borderId="0" xfId="0" applyFont="1" applyAlignment="1">
      <alignment horizontal="left"/>
    </xf>
    <xf numFmtId="0" fontId="19" fillId="0" borderId="0" xfId="0" applyFont="1" applyAlignment="1">
      <alignment horizontal="left" vertical="top" wrapText="1"/>
    </xf>
    <xf numFmtId="0" fontId="32" fillId="0" borderId="0" xfId="0" applyFont="1" applyAlignment="1">
      <alignment horizontal="left"/>
    </xf>
    <xf numFmtId="0" fontId="18" fillId="0" borderId="13" xfId="0" applyFont="1" applyBorder="1" applyAlignment="1">
      <alignment horizontal="center" vertical="center" wrapText="1"/>
    </xf>
    <xf numFmtId="0" fontId="21" fillId="0" borderId="10" xfId="0" applyFont="1" applyBorder="1" applyAlignment="1">
      <alignment horizontal="center" vertical="center" wrapText="1"/>
    </xf>
    <xf numFmtId="0" fontId="32" fillId="0" borderId="0" xfId="0" applyFont="1" applyAlignment="1">
      <alignment horizontal="left" wrapText="1"/>
    </xf>
    <xf numFmtId="0" fontId="42" fillId="0" borderId="0" xfId="0" applyFont="1" applyAlignment="1">
      <alignment horizontal="left" wrapText="1"/>
    </xf>
    <xf numFmtId="0" fontId="8" fillId="0" borderId="67" xfId="0" applyFont="1" applyBorder="1" applyAlignment="1">
      <alignment horizontal="center" vertical="center" wrapText="1"/>
    </xf>
    <xf numFmtId="0" fontId="8" fillId="0" borderId="68" xfId="0" applyFont="1" applyBorder="1" applyAlignment="1">
      <alignment horizontal="center" vertical="center" wrapText="1"/>
    </xf>
    <xf numFmtId="0" fontId="18" fillId="0" borderId="12" xfId="0" applyFont="1" applyBorder="1" applyAlignment="1">
      <alignment horizontal="center" vertical="center" wrapText="1"/>
    </xf>
    <xf numFmtId="0" fontId="22" fillId="0" borderId="0" xfId="0" applyFont="1" applyAlignment="1">
      <alignment horizontal="left" vertical="top"/>
    </xf>
    <xf numFmtId="0" fontId="18" fillId="0" borderId="28"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5" xfId="0" applyFont="1" applyBorder="1" applyAlignment="1">
      <alignment horizontal="center" vertical="center" wrapText="1"/>
    </xf>
    <xf numFmtId="0" fontId="18" fillId="0" borderId="26" xfId="0" applyFont="1" applyBorder="1" applyAlignment="1">
      <alignment horizontal="center" vertical="center" wrapText="1"/>
    </xf>
    <xf numFmtId="0" fontId="21" fillId="0" borderId="55" xfId="0" applyFont="1" applyBorder="1" applyAlignment="1">
      <alignment horizontal="center" vertical="center" wrapText="1"/>
    </xf>
    <xf numFmtId="0" fontId="30" fillId="0" borderId="0" xfId="0" applyFont="1" applyAlignment="1">
      <alignment horizontal="left" wrapText="1"/>
    </xf>
    <xf numFmtId="0" fontId="41" fillId="0" borderId="25" xfId="0" applyFont="1" applyBorder="1" applyAlignment="1">
      <alignment horizontal="left" vertical="top"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14"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14" xfId="0" applyFont="1" applyBorder="1" applyAlignment="1">
      <alignment horizontal="center" vertical="center" wrapText="1"/>
    </xf>
    <xf numFmtId="0" fontId="51" fillId="0" borderId="0" xfId="0" applyFont="1" applyAlignment="1">
      <alignment horizontal="left" vertical="top"/>
    </xf>
    <xf numFmtId="0" fontId="21" fillId="0" borderId="24" xfId="0" applyFont="1" applyBorder="1" applyAlignment="1">
      <alignment horizontal="center" vertical="center" wrapText="1"/>
    </xf>
    <xf numFmtId="0" fontId="21" fillId="0" borderId="8" xfId="0" applyFont="1" applyBorder="1" applyAlignment="1">
      <alignment horizontal="center" vertical="top" wrapText="1"/>
    </xf>
    <xf numFmtId="0" fontId="21" fillId="0" borderId="0" xfId="0" applyFont="1" applyBorder="1" applyAlignment="1">
      <alignment horizontal="center" vertical="top" wrapText="1"/>
    </xf>
    <xf numFmtId="0" fontId="23" fillId="0" borderId="8" xfId="0" applyFont="1" applyBorder="1" applyAlignment="1">
      <alignment horizontal="center" wrapText="1"/>
    </xf>
    <xf numFmtId="0" fontId="23" fillId="0" borderId="0" xfId="0" applyFont="1" applyBorder="1" applyAlignment="1">
      <alignment horizontal="center" wrapText="1"/>
    </xf>
    <xf numFmtId="0" fontId="23" fillId="0" borderId="10" xfId="0" applyFont="1" applyBorder="1" applyAlignment="1">
      <alignment horizontal="center" wrapText="1"/>
    </xf>
    <xf numFmtId="0" fontId="23" fillId="0" borderId="35" xfId="0" applyFont="1" applyBorder="1" applyAlignment="1">
      <alignment horizontal="center" wrapText="1"/>
    </xf>
    <xf numFmtId="0" fontId="41" fillId="0" borderId="0" xfId="0" applyFont="1" applyBorder="1" applyAlignment="1">
      <alignment horizontal="left" vertical="top" wrapText="1"/>
    </xf>
    <xf numFmtId="0" fontId="8" fillId="0" borderId="13" xfId="0" applyFont="1" applyBorder="1" applyAlignment="1">
      <alignment horizontal="center" vertical="center" wrapText="1"/>
    </xf>
    <xf numFmtId="0" fontId="8" fillId="0" borderId="11" xfId="0" applyFont="1" applyBorder="1" applyAlignment="1">
      <alignment horizontal="center" vertical="center" wrapText="1"/>
    </xf>
    <xf numFmtId="0" fontId="18" fillId="0" borderId="24" xfId="0" applyFont="1" applyBorder="1" applyAlignment="1">
      <alignment horizontal="center" vertical="top" wrapText="1"/>
    </xf>
    <xf numFmtId="0" fontId="0" fillId="0" borderId="25" xfId="0" applyBorder="1" applyAlignment="1">
      <alignment horizontal="center" vertical="top" wrapText="1"/>
    </xf>
    <xf numFmtId="0" fontId="21" fillId="0" borderId="10" xfId="0" applyFont="1" applyBorder="1" applyAlignment="1">
      <alignment horizontal="center" wrapText="1"/>
    </xf>
    <xf numFmtId="0" fontId="0" fillId="0" borderId="35" xfId="0" applyBorder="1" applyAlignment="1">
      <alignment horizontal="center" wrapText="1"/>
    </xf>
    <xf numFmtId="0" fontId="21" fillId="0" borderId="35" xfId="0" applyFont="1" applyBorder="1" applyAlignment="1">
      <alignment horizontal="center" wrapText="1"/>
    </xf>
    <xf numFmtId="0" fontId="18" fillId="0" borderId="25" xfId="0" applyFont="1" applyBorder="1" applyAlignment="1">
      <alignment horizontal="center" vertical="top" wrapText="1"/>
    </xf>
    <xf numFmtId="0" fontId="42" fillId="0" borderId="0" xfId="0" applyFont="1" applyAlignment="1">
      <alignment horizontal="left"/>
    </xf>
    <xf numFmtId="0" fontId="21" fillId="0" borderId="25" xfId="0" applyFont="1" applyBorder="1" applyAlignment="1">
      <alignment horizontal="center" vertical="center" wrapText="1"/>
    </xf>
    <xf numFmtId="0" fontId="25" fillId="0" borderId="0" xfId="0" applyFont="1" applyAlignment="1">
      <alignment horizontal="center" vertical="top" wrapText="1"/>
    </xf>
    <xf numFmtId="0" fontId="19" fillId="0" borderId="0" xfId="0" applyFont="1" applyAlignment="1">
      <alignment horizontal="left" vertical="center"/>
    </xf>
    <xf numFmtId="0" fontId="28" fillId="0" borderId="0" xfId="0" applyFont="1" applyBorder="1" applyAlignment="1">
      <alignment horizontal="center" wrapText="1"/>
    </xf>
    <xf numFmtId="0" fontId="26" fillId="0" borderId="0" xfId="0" applyFont="1" applyBorder="1" applyAlignment="1">
      <alignment horizontal="center" vertical="top" wrapText="1"/>
    </xf>
    <xf numFmtId="0" fontId="28" fillId="0" borderId="35" xfId="0" applyFont="1" applyBorder="1" applyAlignment="1">
      <alignment horizontal="center" wrapText="1"/>
    </xf>
    <xf numFmtId="0" fontId="44" fillId="0" borderId="0" xfId="0" applyFont="1" applyAlignment="1">
      <alignment horizontal="left" wrapText="1"/>
    </xf>
    <xf numFmtId="0" fontId="41" fillId="0" borderId="25" xfId="0" applyFont="1" applyBorder="1" applyAlignment="1">
      <alignment horizontal="center" vertical="top"/>
    </xf>
    <xf numFmtId="0" fontId="21" fillId="0" borderId="9" xfId="0" applyFont="1" applyBorder="1" applyAlignment="1">
      <alignment horizontal="center" wrapText="1"/>
    </xf>
    <xf numFmtId="0" fontId="18" fillId="0" borderId="23" xfId="0" applyFont="1" applyBorder="1" applyAlignment="1">
      <alignment horizontal="center" vertical="top" wrapText="1"/>
    </xf>
    <xf numFmtId="0" fontId="41" fillId="0" borderId="25" xfId="0" applyFont="1" applyBorder="1" applyAlignment="1">
      <alignment horizontal="left" vertical="top"/>
    </xf>
    <xf numFmtId="0" fontId="30" fillId="0" borderId="0" xfId="7" applyFont="1" applyAlignment="1">
      <alignment horizontal="left" wrapText="1"/>
    </xf>
    <xf numFmtId="0" fontId="41" fillId="0" borderId="25" xfId="7" applyFont="1" applyBorder="1" applyAlignment="1">
      <alignment horizontal="left" vertical="top" wrapText="1"/>
    </xf>
    <xf numFmtId="0" fontId="24" fillId="0" borderId="35" xfId="7" applyFont="1" applyBorder="1" applyAlignment="1">
      <alignment horizontal="center" vertical="center" wrapText="1"/>
    </xf>
    <xf numFmtId="0" fontId="24" fillId="0" borderId="5" xfId="7" applyFont="1" applyBorder="1" applyAlignment="1">
      <alignment horizontal="center" vertical="center" wrapText="1"/>
    </xf>
    <xf numFmtId="0" fontId="24" fillId="0" borderId="0" xfId="7" applyFont="1" applyBorder="1" applyAlignment="1">
      <alignment horizontal="center" vertical="center" wrapText="1"/>
    </xf>
    <xf numFmtId="0" fontId="24" fillId="0" borderId="6" xfId="7" applyFont="1" applyBorder="1" applyAlignment="1">
      <alignment horizontal="center" vertical="center" wrapText="1"/>
    </xf>
    <xf numFmtId="0" fontId="24" fillId="0" borderId="25" xfId="7" applyFont="1" applyBorder="1" applyAlignment="1">
      <alignment horizontal="center" vertical="center" wrapText="1"/>
    </xf>
    <xf numFmtId="0" fontId="24" fillId="0" borderId="14" xfId="7" applyFont="1" applyBorder="1" applyAlignment="1">
      <alignment horizontal="center" vertical="center" wrapText="1"/>
    </xf>
    <xf numFmtId="0" fontId="21" fillId="0" borderId="9" xfId="7" applyFont="1" applyBorder="1" applyAlignment="1">
      <alignment horizontal="center" vertical="center" wrapText="1"/>
    </xf>
    <xf numFmtId="0" fontId="21" fillId="0" borderId="23" xfId="7" applyFont="1" applyBorder="1" applyAlignment="1">
      <alignment horizontal="center" vertical="center" wrapText="1"/>
    </xf>
    <xf numFmtId="0" fontId="21" fillId="0" borderId="12" xfId="7" applyFont="1" applyBorder="1" applyAlignment="1">
      <alignment horizontal="center" vertical="center" wrapText="1"/>
    </xf>
    <xf numFmtId="0" fontId="21" fillId="0" borderId="26" xfId="7" applyFont="1" applyBorder="1" applyAlignment="1">
      <alignment horizontal="center" vertical="center" wrapText="1"/>
    </xf>
    <xf numFmtId="0" fontId="21" fillId="0" borderId="11" xfId="7" applyFont="1" applyBorder="1" applyAlignment="1">
      <alignment horizontal="center" vertical="center" wrapText="1"/>
    </xf>
    <xf numFmtId="0" fontId="44" fillId="0" borderId="0" xfId="7" applyFont="1" applyAlignment="1">
      <alignment horizontal="left" wrapText="1"/>
    </xf>
    <xf numFmtId="0" fontId="21" fillId="0" borderId="8" xfId="7" applyFont="1" applyBorder="1" applyAlignment="1">
      <alignment horizontal="center" vertical="center" wrapText="1"/>
    </xf>
    <xf numFmtId="0" fontId="21" fillId="0" borderId="24" xfId="7" applyFont="1" applyBorder="1" applyAlignment="1">
      <alignment horizontal="center" vertical="center" wrapText="1"/>
    </xf>
    <xf numFmtId="0" fontId="21" fillId="0" borderId="10" xfId="7" applyFont="1" applyBorder="1" applyAlignment="1">
      <alignment horizontal="center" vertical="center" wrapText="1"/>
    </xf>
    <xf numFmtId="0" fontId="21" fillId="0" borderId="35" xfId="7" applyFont="1" applyBorder="1" applyAlignment="1">
      <alignment horizontal="center" vertical="center" wrapText="1"/>
    </xf>
    <xf numFmtId="0" fontId="27" fillId="0" borderId="38" xfId="7" applyFont="1" applyBorder="1" applyAlignment="1">
      <alignment horizontal="center" vertical="center" wrapText="1"/>
    </xf>
    <xf numFmtId="0" fontId="27" fillId="0" borderId="71" xfId="7" applyFont="1" applyBorder="1" applyAlignment="1">
      <alignment horizontal="center" vertical="center" wrapText="1"/>
    </xf>
    <xf numFmtId="0" fontId="27" fillId="0" borderId="72" xfId="7" applyFont="1" applyBorder="1" applyAlignment="1">
      <alignment horizontal="center" vertical="center" wrapText="1"/>
    </xf>
    <xf numFmtId="0" fontId="21" fillId="0" borderId="37" xfId="7" applyFont="1" applyBorder="1" applyAlignment="1">
      <alignment horizontal="center" vertical="center" wrapText="1"/>
    </xf>
    <xf numFmtId="0" fontId="21" fillId="0" borderId="0" xfId="7" applyFont="1" applyBorder="1" applyAlignment="1">
      <alignment horizontal="center" vertical="center" wrapText="1"/>
    </xf>
    <xf numFmtId="0" fontId="21" fillId="0" borderId="25" xfId="7" applyFont="1" applyBorder="1" applyAlignment="1">
      <alignment horizontal="center" vertical="center" wrapText="1"/>
    </xf>
    <xf numFmtId="0" fontId="27" fillId="0" borderId="39" xfId="7" applyFont="1" applyBorder="1" applyAlignment="1">
      <alignment horizontal="center" vertical="center" wrapText="1"/>
    </xf>
    <xf numFmtId="0" fontId="27" fillId="0" borderId="73" xfId="7" applyFont="1" applyBorder="1" applyAlignment="1">
      <alignment horizontal="center" vertical="center" wrapText="1"/>
    </xf>
    <xf numFmtId="0" fontId="66" fillId="0" borderId="0" xfId="7" applyFont="1" applyAlignment="1">
      <alignment horizontal="left" wrapText="1"/>
    </xf>
    <xf numFmtId="0" fontId="51" fillId="0" borderId="0" xfId="7" applyFont="1" applyAlignment="1">
      <alignment horizontal="left" wrapText="1"/>
    </xf>
    <xf numFmtId="0" fontId="21" fillId="0" borderId="7" xfId="7" applyFont="1" applyBorder="1" applyAlignment="1">
      <alignment horizontal="center" vertical="center" wrapText="1"/>
    </xf>
    <xf numFmtId="0" fontId="21" fillId="0" borderId="13" xfId="7" applyFont="1" applyBorder="1" applyAlignment="1">
      <alignment horizontal="center" vertical="center" wrapText="1"/>
    </xf>
    <xf numFmtId="0" fontId="51" fillId="0" borderId="0" xfId="7" applyFont="1" applyAlignment="1">
      <alignment horizontal="left" vertical="top" wrapText="1"/>
    </xf>
    <xf numFmtId="0" fontId="8" fillId="0" borderId="12" xfId="7" applyFont="1" applyFill="1" applyBorder="1" applyAlignment="1">
      <alignment horizontal="center" vertical="center" wrapText="1"/>
    </xf>
    <xf numFmtId="0" fontId="8" fillId="0" borderId="26" xfId="7" applyFont="1" applyFill="1" applyBorder="1" applyAlignment="1">
      <alignment horizontal="center" vertical="center" wrapText="1"/>
    </xf>
    <xf numFmtId="0" fontId="8" fillId="0" borderId="9" xfId="7" applyFont="1" applyBorder="1" applyAlignment="1">
      <alignment horizontal="center" vertical="center" wrapText="1"/>
    </xf>
    <xf numFmtId="0" fontId="8" fillId="0" borderId="23" xfId="7" applyFont="1" applyBorder="1" applyAlignment="1">
      <alignment horizontal="center" vertical="center" wrapText="1"/>
    </xf>
    <xf numFmtId="0" fontId="21" fillId="0" borderId="76" xfId="7" applyFont="1" applyBorder="1" applyAlignment="1">
      <alignment horizontal="center" vertical="center" wrapText="1"/>
    </xf>
    <xf numFmtId="0" fontId="21" fillId="0" borderId="38" xfId="7" applyFont="1" applyBorder="1" applyAlignment="1">
      <alignment horizontal="center" vertical="center" wrapText="1"/>
    </xf>
    <xf numFmtId="0" fontId="24" fillId="0" borderId="0" xfId="7" applyFont="1" applyBorder="1" applyAlignment="1">
      <alignment horizontal="left" vertical="center" wrapText="1" indent="1"/>
    </xf>
    <xf numFmtId="0" fontId="24" fillId="0" borderId="6" xfId="7" applyFont="1" applyBorder="1" applyAlignment="1">
      <alignment horizontal="left" vertical="center" wrapText="1" indent="1"/>
    </xf>
    <xf numFmtId="0" fontId="24" fillId="0" borderId="14" xfId="7" applyFont="1" applyBorder="1" applyAlignment="1">
      <alignment horizontal="left" vertical="center" wrapText="1" indent="1"/>
    </xf>
    <xf numFmtId="0" fontId="8" fillId="0" borderId="77" xfId="7" applyFont="1" applyBorder="1" applyAlignment="1">
      <alignment horizontal="center" vertical="center" wrapText="1"/>
    </xf>
    <xf numFmtId="0" fontId="8" fillId="0" borderId="25" xfId="7" applyFont="1" applyBorder="1" applyAlignment="1">
      <alignment horizontal="center" vertical="center" wrapText="1"/>
    </xf>
    <xf numFmtId="0" fontId="21" fillId="0" borderId="73" xfId="7" applyFont="1" applyBorder="1" applyAlignment="1">
      <alignment horizontal="center" vertical="center" wrapText="1"/>
    </xf>
    <xf numFmtId="0" fontId="21" fillId="0" borderId="64" xfId="7" applyFont="1" applyBorder="1" applyAlignment="1">
      <alignment horizontal="center" vertical="center" wrapText="1"/>
    </xf>
    <xf numFmtId="0" fontId="24" fillId="0" borderId="25" xfId="7" applyFont="1" applyBorder="1" applyAlignment="1">
      <alignment horizontal="left" vertical="center" wrapText="1" indent="1"/>
    </xf>
    <xf numFmtId="0" fontId="20" fillId="0" borderId="0" xfId="7" applyFont="1" applyAlignment="1">
      <alignment horizontal="left" vertical="top" wrapText="1"/>
    </xf>
    <xf numFmtId="0" fontId="8" fillId="0" borderId="26" xfId="7" applyFont="1" applyBorder="1" applyAlignment="1">
      <alignment horizontal="center" vertical="center" wrapText="1"/>
    </xf>
    <xf numFmtId="0" fontId="21" fillId="0" borderId="5" xfId="7" applyFont="1" applyBorder="1" applyAlignment="1">
      <alignment horizontal="center" vertical="center" wrapText="1"/>
    </xf>
    <xf numFmtId="0" fontId="21" fillId="0" borderId="6" xfId="7" applyFont="1" applyBorder="1" applyAlignment="1">
      <alignment horizontal="center" vertical="center" wrapText="1"/>
    </xf>
    <xf numFmtId="0" fontId="8" fillId="0" borderId="12" xfId="7" applyFont="1" applyBorder="1" applyAlignment="1">
      <alignment horizontal="center" vertical="center" wrapText="1"/>
    </xf>
    <xf numFmtId="0" fontId="21" fillId="0" borderId="77" xfId="7" applyFont="1" applyBorder="1" applyAlignment="1">
      <alignment horizontal="center" vertical="center" wrapText="1"/>
    </xf>
    <xf numFmtId="0" fontId="80" fillId="0" borderId="0" xfId="7" applyFont="1" applyAlignment="1">
      <alignment horizontal="left" wrapText="1"/>
    </xf>
    <xf numFmtId="0" fontId="51" fillId="0" borderId="0" xfId="7" applyFont="1" applyAlignment="1">
      <alignment horizontal="left" vertical="top"/>
    </xf>
    <xf numFmtId="0" fontId="78" fillId="0" borderId="0" xfId="7" applyFont="1" applyBorder="1" applyAlignment="1">
      <alignment horizontal="left" vertical="top" wrapText="1"/>
    </xf>
    <xf numFmtId="0" fontId="8" fillId="0" borderId="81" xfId="7" applyFont="1" applyFill="1" applyBorder="1" applyAlignment="1">
      <alignment horizontal="center" vertical="center" wrapText="1"/>
    </xf>
    <xf numFmtId="0" fontId="8" fillId="0" borderId="82" xfId="7" applyFont="1" applyFill="1" applyBorder="1" applyAlignment="1">
      <alignment horizontal="center" vertical="center" wrapText="1"/>
    </xf>
    <xf numFmtId="0" fontId="41" fillId="0" borderId="0" xfId="7" applyFont="1" applyBorder="1" applyAlignment="1">
      <alignment horizontal="left" vertical="top" wrapText="1"/>
    </xf>
    <xf numFmtId="0" fontId="24" fillId="0" borderId="39" xfId="7" applyFont="1" applyBorder="1" applyAlignment="1">
      <alignment horizontal="center" vertical="center" wrapText="1"/>
    </xf>
    <xf numFmtId="0" fontId="24" fillId="0" borderId="66" xfId="7" applyFont="1" applyBorder="1" applyAlignment="1">
      <alignment horizontal="center" vertical="center" wrapText="1"/>
    </xf>
    <xf numFmtId="0" fontId="24" fillId="0" borderId="73" xfId="7" applyFont="1" applyBorder="1" applyAlignment="1">
      <alignment horizontal="center" vertical="center" wrapText="1"/>
    </xf>
    <xf numFmtId="0" fontId="27" fillId="0" borderId="84" xfId="7" applyFont="1" applyBorder="1" applyAlignment="1">
      <alignment horizontal="center" vertical="center" wrapText="1"/>
    </xf>
    <xf numFmtId="0" fontId="27" fillId="0" borderId="85" xfId="7" applyFont="1" applyBorder="1" applyAlignment="1">
      <alignment horizontal="center" vertical="center" wrapText="1"/>
    </xf>
    <xf numFmtId="0" fontId="21" fillId="0" borderId="86" xfId="7" applyFont="1" applyBorder="1" applyAlignment="1">
      <alignment horizontal="center" vertical="center" wrapText="1"/>
    </xf>
    <xf numFmtId="0" fontId="21" fillId="0" borderId="87" xfId="7" applyFont="1" applyBorder="1" applyAlignment="1">
      <alignment horizontal="center" vertical="center" wrapText="1"/>
    </xf>
    <xf numFmtId="0" fontId="8" fillId="0" borderId="71" xfId="7" applyFont="1" applyFill="1" applyBorder="1" applyAlignment="1">
      <alignment horizontal="center" vertical="center" wrapText="1"/>
    </xf>
    <xf numFmtId="0" fontId="21" fillId="0" borderId="83" xfId="7" applyFont="1" applyBorder="1" applyAlignment="1">
      <alignment horizontal="center" vertical="center" wrapText="1"/>
    </xf>
    <xf numFmtId="0" fontId="21" fillId="0" borderId="1" xfId="7" applyFont="1" applyBorder="1" applyAlignment="1">
      <alignment horizontal="center" vertical="center" wrapText="1"/>
    </xf>
    <xf numFmtId="0" fontId="8" fillId="0" borderId="13" xfId="7" applyFont="1" applyBorder="1" applyAlignment="1">
      <alignment horizontal="center" vertical="center" wrapText="1"/>
    </xf>
    <xf numFmtId="0" fontId="8" fillId="0" borderId="11" xfId="7" applyFont="1" applyBorder="1" applyAlignment="1">
      <alignment horizontal="center" vertical="center" wrapText="1"/>
    </xf>
    <xf numFmtId="0" fontId="21" fillId="0" borderId="10" xfId="7" applyFont="1" applyBorder="1" applyAlignment="1">
      <alignment horizontal="center" wrapText="1"/>
    </xf>
    <xf numFmtId="0" fontId="21" fillId="0" borderId="35" xfId="7" applyFont="1" applyBorder="1" applyAlignment="1">
      <alignment horizontal="center" wrapText="1"/>
    </xf>
    <xf numFmtId="0" fontId="18" fillId="0" borderId="24" xfId="7" applyFont="1" applyBorder="1" applyAlignment="1">
      <alignment horizontal="center" vertical="top" wrapText="1"/>
    </xf>
    <xf numFmtId="0" fontId="18" fillId="0" borderId="25" xfId="7" applyFont="1" applyBorder="1" applyAlignment="1">
      <alignment horizontal="center" vertical="top" wrapText="1"/>
    </xf>
    <xf numFmtId="0" fontId="41" fillId="0" borderId="0" xfId="7" applyFont="1" applyBorder="1" applyAlignment="1">
      <alignment horizontal="left" vertical="top"/>
    </xf>
    <xf numFmtId="0" fontId="21" fillId="0" borderId="88" xfId="7" applyFont="1" applyBorder="1" applyAlignment="1">
      <alignment horizontal="center" wrapText="1"/>
    </xf>
    <xf numFmtId="0" fontId="21" fillId="0" borderId="37" xfId="7" applyFont="1" applyBorder="1" applyAlignment="1">
      <alignment horizontal="center" wrapText="1"/>
    </xf>
    <xf numFmtId="0" fontId="18" fillId="0" borderId="8" xfId="7" applyFont="1" applyBorder="1" applyAlignment="1">
      <alignment horizontal="center" vertical="top" wrapText="1"/>
    </xf>
    <xf numFmtId="0" fontId="18" fillId="0" borderId="0" xfId="7" applyFont="1" applyBorder="1" applyAlignment="1">
      <alignment horizontal="center" vertical="top" wrapText="1"/>
    </xf>
    <xf numFmtId="0" fontId="22" fillId="0" borderId="0" xfId="7" applyFont="1" applyBorder="1" applyAlignment="1">
      <alignment horizontal="left" vertical="top" wrapText="1"/>
    </xf>
    <xf numFmtId="0" fontId="22" fillId="0" borderId="0" xfId="7" applyFont="1" applyBorder="1" applyAlignment="1">
      <alignment horizontal="left" vertical="top"/>
    </xf>
    <xf numFmtId="0" fontId="21" fillId="0" borderId="88" xfId="7" applyFont="1" applyBorder="1" applyAlignment="1">
      <alignment horizontal="center" vertical="center" wrapText="1"/>
    </xf>
    <xf numFmtId="0" fontId="18" fillId="0" borderId="8" xfId="7" applyFont="1" applyBorder="1" applyAlignment="1">
      <alignment horizontal="center" vertical="center" wrapText="1"/>
    </xf>
    <xf numFmtId="0" fontId="18" fillId="0" borderId="0" xfId="7" applyFont="1" applyBorder="1" applyAlignment="1">
      <alignment horizontal="center" vertical="center" wrapText="1"/>
    </xf>
    <xf numFmtId="0" fontId="27" fillId="0" borderId="5" xfId="7" applyFont="1" applyBorder="1" applyAlignment="1">
      <alignment horizontal="center" vertical="center" wrapText="1"/>
    </xf>
    <xf numFmtId="0" fontId="18" fillId="0" borderId="6" xfId="7" applyFont="1" applyBorder="1" applyAlignment="1">
      <alignment horizontal="center" vertical="center" wrapText="1"/>
    </xf>
    <xf numFmtId="0" fontId="1" fillId="0" borderId="95" xfId="7" applyBorder="1" applyAlignment="1">
      <alignment horizontal="center" vertical="center" wrapText="1"/>
    </xf>
    <xf numFmtId="0" fontId="27" fillId="0" borderId="9" xfId="7" applyFont="1" applyBorder="1" applyAlignment="1">
      <alignment horizontal="center" vertical="center" wrapText="1"/>
    </xf>
    <xf numFmtId="0" fontId="27" fillId="0" borderId="23" xfId="7" applyFont="1" applyBorder="1" applyAlignment="1">
      <alignment horizontal="center" vertical="center" wrapText="1"/>
    </xf>
    <xf numFmtId="0" fontId="27" fillId="0" borderId="10" xfId="7" applyFont="1" applyBorder="1" applyAlignment="1">
      <alignment horizontal="center" vertical="center" wrapText="1"/>
    </xf>
    <xf numFmtId="0" fontId="1" fillId="0" borderId="35" xfId="7" applyBorder="1" applyAlignment="1">
      <alignment horizontal="center" vertical="center" wrapText="1"/>
    </xf>
    <xf numFmtId="0" fontId="24" fillId="0" borderId="0" xfId="7" applyFont="1" applyAlignment="1">
      <alignment vertical="top" wrapText="1"/>
    </xf>
    <xf numFmtId="0" fontId="1" fillId="0" borderId="0" xfId="7" applyAlignment="1">
      <alignment vertical="top" wrapText="1"/>
    </xf>
    <xf numFmtId="0" fontId="27" fillId="0" borderId="35" xfId="7" applyFont="1" applyBorder="1" applyAlignment="1">
      <alignment horizontal="center" vertical="center" wrapText="1"/>
    </xf>
    <xf numFmtId="0" fontId="18" fillId="0" borderId="1" xfId="7" applyFont="1" applyBorder="1" applyAlignment="1">
      <alignment horizontal="center" vertical="center" wrapText="1"/>
    </xf>
    <xf numFmtId="0" fontId="27" fillId="0" borderId="12" xfId="7" applyFont="1" applyBorder="1" applyAlignment="1">
      <alignment horizontal="center" vertical="center" wrapText="1"/>
    </xf>
    <xf numFmtId="0" fontId="27" fillId="0" borderId="26" xfId="7" applyFont="1" applyBorder="1" applyAlignment="1">
      <alignment horizontal="center" vertical="center" wrapText="1"/>
    </xf>
    <xf numFmtId="0" fontId="44" fillId="0" borderId="0" xfId="7" applyFont="1" applyAlignment="1"/>
    <xf numFmtId="0" fontId="85" fillId="0" borderId="0" xfId="7" applyFont="1" applyAlignment="1"/>
    <xf numFmtId="0" fontId="21" fillId="0" borderId="0" xfId="8" applyFont="1" applyAlignment="1">
      <alignment horizontal="left" vertical="top" wrapText="1"/>
    </xf>
    <xf numFmtId="0" fontId="27" fillId="0" borderId="39" xfId="8" applyFont="1" applyBorder="1" applyAlignment="1">
      <alignment horizontal="center" vertical="center" wrapText="1"/>
    </xf>
    <xf numFmtId="0" fontId="27" fillId="0" borderId="66" xfId="8" applyFont="1" applyBorder="1" applyAlignment="1">
      <alignment horizontal="center" vertical="center" wrapText="1"/>
    </xf>
    <xf numFmtId="0" fontId="27" fillId="0" borderId="73" xfId="8" applyFont="1" applyBorder="1" applyAlignment="1">
      <alignment horizontal="center" vertical="center" wrapText="1"/>
    </xf>
    <xf numFmtId="0" fontId="21" fillId="0" borderId="62" xfId="8" applyFont="1" applyBorder="1" applyAlignment="1">
      <alignment horizontal="center" vertical="center" wrapText="1"/>
    </xf>
    <xf numFmtId="0" fontId="21" fillId="0" borderId="2" xfId="8" applyFont="1" applyBorder="1" applyAlignment="1">
      <alignment horizontal="center" vertical="center" wrapText="1"/>
    </xf>
    <xf numFmtId="0" fontId="21" fillId="0" borderId="63" xfId="8" applyFont="1" applyBorder="1" applyAlignment="1">
      <alignment horizontal="center" vertical="center" wrapText="1"/>
    </xf>
    <xf numFmtId="0" fontId="27" fillId="0" borderId="38" xfId="8" applyFont="1" applyBorder="1" applyAlignment="1">
      <alignment horizontal="center" vertical="center" wrapText="1"/>
    </xf>
    <xf numFmtId="0" fontId="27" fillId="0" borderId="71" xfId="8" applyFont="1" applyBorder="1" applyAlignment="1">
      <alignment horizontal="center" vertical="center" wrapText="1"/>
    </xf>
    <xf numFmtId="0" fontId="27" fillId="0" borderId="61" xfId="7" applyFont="1" applyBorder="1" applyAlignment="1">
      <alignment horizontal="center" vertical="center" wrapText="1"/>
    </xf>
    <xf numFmtId="0" fontId="27" fillId="0" borderId="75" xfId="7" applyFont="1" applyBorder="1" applyAlignment="1">
      <alignment horizontal="center" vertical="center" wrapText="1"/>
    </xf>
    <xf numFmtId="0" fontId="27" fillId="0" borderId="64" xfId="7" applyFont="1" applyBorder="1" applyAlignment="1">
      <alignment horizontal="center" vertical="center" wrapText="1"/>
    </xf>
    <xf numFmtId="0" fontId="27" fillId="0" borderId="66" xfId="7" applyFont="1" applyBorder="1" applyAlignment="1">
      <alignment horizontal="center" vertical="center" wrapText="1"/>
    </xf>
    <xf numFmtId="0" fontId="27" fillId="0" borderId="1" xfId="7" applyFont="1" applyBorder="1" applyAlignment="1">
      <alignment horizontal="center" vertical="center"/>
    </xf>
    <xf numFmtId="0" fontId="21" fillId="0" borderId="38" xfId="8" applyFont="1" applyBorder="1" applyAlignment="1">
      <alignment horizontal="center" vertical="center" wrapText="1"/>
    </xf>
    <xf numFmtId="0" fontId="21" fillId="0" borderId="71" xfId="8" applyFont="1" applyBorder="1" applyAlignment="1">
      <alignment horizontal="center" vertical="center" wrapText="1"/>
    </xf>
    <xf numFmtId="0" fontId="86" fillId="0" borderId="0" xfId="7" applyFont="1" applyAlignment="1"/>
    <xf numFmtId="0" fontId="1" fillId="0" borderId="0" xfId="7" applyFont="1" applyAlignment="1"/>
    <xf numFmtId="0" fontId="27" fillId="0" borderId="73" xfId="7" applyFont="1" applyBorder="1" applyAlignment="1">
      <alignment horizontal="center" vertical="center"/>
    </xf>
    <xf numFmtId="0" fontId="27" fillId="0" borderId="38" xfId="7" applyFont="1" applyBorder="1" applyAlignment="1">
      <alignment horizontal="center" vertical="center"/>
    </xf>
    <xf numFmtId="0" fontId="27" fillId="0" borderId="71" xfId="7" applyFont="1" applyBorder="1" applyAlignment="1">
      <alignment horizontal="center" vertical="center"/>
    </xf>
    <xf numFmtId="0" fontId="27" fillId="0" borderId="62" xfId="7" applyFont="1" applyBorder="1" applyAlignment="1">
      <alignment horizontal="center" vertical="center" wrapText="1"/>
    </xf>
    <xf numFmtId="0" fontId="27" fillId="0" borderId="2" xfId="7" applyFont="1" applyBorder="1" applyAlignment="1">
      <alignment horizontal="center" vertical="center" wrapText="1"/>
    </xf>
    <xf numFmtId="0" fontId="27" fillId="0" borderId="63" xfId="7" applyFont="1" applyBorder="1" applyAlignment="1">
      <alignment horizontal="center" vertical="center" wrapText="1"/>
    </xf>
  </cellXfs>
  <cellStyles count="9">
    <cellStyle name="Dziesiętny" xfId="1" builtinId="3"/>
    <cellStyle name="Hiperłącze" xfId="2" builtinId="8"/>
    <cellStyle name="Normalny" xfId="0" builtinId="0"/>
    <cellStyle name="Normalny 2" xfId="4"/>
    <cellStyle name="Normalny 3" xfId="3"/>
    <cellStyle name="Normalny 3 2" xfId="6"/>
    <cellStyle name="Normalny 4" xfId="5"/>
    <cellStyle name="Normalny 5" xfId="7"/>
    <cellStyle name="Normalny 5 2" xfId="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DCDCDC"/>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595959"/>
      <color rgb="FF0000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Dochody%20i%20warunki%20&#380;ycia%20ludno&#347;ci%20Polski%20-%20raport%20z%20badania%20EU-SILC%202023_Tablice%20przegl&#261;dowe.xlsx" TargetMode="External"/><Relationship Id="rId13" Type="http://schemas.openxmlformats.org/officeDocument/2006/relationships/hyperlink" Target="Dochody%20i%20warunki%20&#380;ycia%20ludno&#347;ci%20Polski%20-%20raport%20z%20badania%20EU-SILC%202023_Tablice%20przegl&#261;dowe.xlsx" TargetMode="External"/><Relationship Id="rId18" Type="http://schemas.openxmlformats.org/officeDocument/2006/relationships/hyperlink" Target="Dochody%20i%20warunki%20&#380;ycia%20ludno&#347;ci%20Polski%20-%20raport%20z%20badania%20EU-SILC%202023_Tablice%20przegl&#261;dowe.xlsx" TargetMode="External"/><Relationship Id="rId26" Type="http://schemas.openxmlformats.org/officeDocument/2006/relationships/printerSettings" Target="../printerSettings/printerSettings1.bin"/><Relationship Id="rId3" Type="http://schemas.openxmlformats.org/officeDocument/2006/relationships/hyperlink" Target="Dochody%20i%20warunki%20&#380;ycia%20ludno&#347;ci%20Polski%20-%20raport%20z%20badania%20EU-SILC%202023_Tablice%20przegl&#261;dowe.xlsx" TargetMode="External"/><Relationship Id="rId21" Type="http://schemas.openxmlformats.org/officeDocument/2006/relationships/hyperlink" Target="Dochody%20i%20warunki%20&#380;ycia%20ludno&#347;ci%20Polski%20-%20raport%20z%20badania%20EU-SILC%202023_Tablice%20przegl&#261;dowe.xlsx" TargetMode="External"/><Relationship Id="rId7" Type="http://schemas.openxmlformats.org/officeDocument/2006/relationships/hyperlink" Target="Dochody%20i%20warunki%20&#380;ycia%20ludno&#347;ci%20Polski%20-%20raport%20z%20badania%20EU-SILC%202023_Tablice%20przegl&#261;dowe.xlsx" TargetMode="External"/><Relationship Id="rId12" Type="http://schemas.openxmlformats.org/officeDocument/2006/relationships/hyperlink" Target="Dochody%20i%20warunki%20&#380;ycia%20ludno&#347;ci%20Polski%20-%20raport%20z%20badania%20EU-SILC%202023_Tablice%20przegl&#261;dowe.xlsx" TargetMode="External"/><Relationship Id="rId17" Type="http://schemas.openxmlformats.org/officeDocument/2006/relationships/hyperlink" Target="Dochody%20i%20warunki%20&#380;ycia%20ludno&#347;ci%20Polski%20-%20raport%20z%20badania%20EU-SILC%202023_Tablice%20przegl&#261;dowe.xlsx" TargetMode="External"/><Relationship Id="rId25" Type="http://schemas.openxmlformats.org/officeDocument/2006/relationships/hyperlink" Target="Dochody%20i%20warunki%20&#380;ycia%20ludno&#347;ci%20Polski%20-%20raport%20z%20badania%20EU-SILC%202023_Tablice%20przegl&#261;dowe.xlsx" TargetMode="External"/><Relationship Id="rId2" Type="http://schemas.openxmlformats.org/officeDocument/2006/relationships/hyperlink" Target="Dochody%20i%20warunki%20&#380;ycia%20ludno&#347;ci%20Polski%20-%20raport%20z%20badania%20EU-SILC%202023_Tablice%20przegl&#261;dowe.xlsx" TargetMode="External"/><Relationship Id="rId16" Type="http://schemas.openxmlformats.org/officeDocument/2006/relationships/hyperlink" Target="Dochody%20i%20warunki%20&#380;ycia%20ludno&#347;ci%20Polski%20-%20raport%20z%20badania%20EU-SILC%202023_Tablice%20przegl&#261;dowe.xlsx" TargetMode="External"/><Relationship Id="rId20" Type="http://schemas.openxmlformats.org/officeDocument/2006/relationships/hyperlink" Target="Dochody%20i%20warunki%20&#380;ycia%20ludno&#347;ci%20Polski%20-%20raport%20z%20badania%20EU-SILC%202023_Tablice%20przegl&#261;dowe.xlsx" TargetMode="External"/><Relationship Id="rId1" Type="http://schemas.openxmlformats.org/officeDocument/2006/relationships/hyperlink" Target="Dochody%20i%20warunki%20&#380;ycia%20ludno&#347;ci%20Polski%20-%20raport%20z%20badania%20EU-SILC%202023_Tablice%20przegl&#261;dowe.xlsx" TargetMode="External"/><Relationship Id="rId6" Type="http://schemas.openxmlformats.org/officeDocument/2006/relationships/hyperlink" Target="Dochody%20i%20warunki%20&#380;ycia%20ludno&#347;ci%20Polski%20-%20raport%20z%20badania%20EU-SILC%202023_Tablice%20przegl&#261;dowe.xlsx" TargetMode="External"/><Relationship Id="rId11" Type="http://schemas.openxmlformats.org/officeDocument/2006/relationships/hyperlink" Target="Dochody%20i%20warunki%20&#380;ycia%20ludno&#347;ci%20Polski%20-%20raport%20z%20badania%20EU-SILC%202023_Tablice%20przegl&#261;dowe.xlsx" TargetMode="External"/><Relationship Id="rId24" Type="http://schemas.openxmlformats.org/officeDocument/2006/relationships/hyperlink" Target="Dochody%20i%20warunki%20&#380;ycia%20ludno&#347;ci%20Polski%20-%20raport%20z%20badania%20EU-SILC%202023_Tablice%20przegl&#261;dowe.xlsx" TargetMode="External"/><Relationship Id="rId5" Type="http://schemas.openxmlformats.org/officeDocument/2006/relationships/hyperlink" Target="Dochody%20i%20warunki%20&#380;ycia%20ludno&#347;ci%20Polski%20-%20raport%20z%20badania%20EU-SILC%202023_Tablice%20przegl&#261;dowe.xlsx" TargetMode="External"/><Relationship Id="rId15" Type="http://schemas.openxmlformats.org/officeDocument/2006/relationships/hyperlink" Target="Dochody%20i%20warunki%20&#380;ycia%20ludno&#347;ci%20Polski%20-%20raport%20z%20badania%20EU-SILC%202023_Tablice%20przegl&#261;dowe.xlsx" TargetMode="External"/><Relationship Id="rId23" Type="http://schemas.openxmlformats.org/officeDocument/2006/relationships/hyperlink" Target="Dochody%20i%20warunki%20&#380;ycia%20ludno&#347;ci%20Polski%20-%20raport%20z%20badania%20EU-SILC%202023_Tablice%20przegl&#261;dowe.xlsx" TargetMode="External"/><Relationship Id="rId10" Type="http://schemas.openxmlformats.org/officeDocument/2006/relationships/hyperlink" Target="Dochody%20i%20warunki%20&#380;ycia%20ludno&#347;ci%20Polski%20-%20raport%20z%20badania%20EU-SILC%202023_Tablice%20przegl&#261;dowe.xlsx" TargetMode="External"/><Relationship Id="rId19" Type="http://schemas.openxmlformats.org/officeDocument/2006/relationships/hyperlink" Target="Dochody%20i%20warunki%20&#380;ycia%20ludno&#347;ci%20Polski%20-%20raport%20z%20badania%20EU-SILC%202023_Tablice%20przegl&#261;dowe.xlsx" TargetMode="External"/><Relationship Id="rId4" Type="http://schemas.openxmlformats.org/officeDocument/2006/relationships/hyperlink" Target="Dochody%20i%20warunki%20&#380;ycia%20ludno&#347;ci%20Polski%20-%20raport%20z%20badania%20EU-SILC%202023_Tablice%20przegl&#261;dowe.xlsx" TargetMode="External"/><Relationship Id="rId9" Type="http://schemas.openxmlformats.org/officeDocument/2006/relationships/hyperlink" Target="Dochody%20i%20warunki%20&#380;ycia%20ludno&#347;ci%20Polski%20-%20raport%20z%20badania%20EU-SILC%202023_Tablice%20przegl&#261;dowe.xlsx" TargetMode="External"/><Relationship Id="rId14" Type="http://schemas.openxmlformats.org/officeDocument/2006/relationships/hyperlink" Target="Dochody%20i%20warunki%20&#380;ycia%20ludno&#347;ci%20Polski%20-%20raport%20z%20badania%20EU-SILC%202023_Tablice%20przegl&#261;dowe.xlsx" TargetMode="External"/><Relationship Id="rId22" Type="http://schemas.openxmlformats.org/officeDocument/2006/relationships/hyperlink" Target="Dochody%20i%20warunki%20&#380;ycia%20ludno&#347;ci%20Polski%20-%20raport%20z%20badania%20EU-SILC%202023_Tablice%20przegl&#261;dowe.xlsx"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D132"/>
  <sheetViews>
    <sheetView showGridLines="0" tabSelected="1" zoomScaleNormal="100" workbookViewId="0"/>
  </sheetViews>
  <sheetFormatPr defaultRowHeight="12.75" x14ac:dyDescent="0.2"/>
  <cols>
    <col min="1" max="1" width="3.42578125" style="72" customWidth="1"/>
    <col min="2" max="2" width="10.7109375" style="72" customWidth="1"/>
    <col min="3" max="3" width="154" style="72" customWidth="1"/>
    <col min="4" max="4" width="10.5703125" style="72" customWidth="1"/>
    <col min="5" max="16384" width="9.140625" style="72"/>
  </cols>
  <sheetData>
    <row r="2" spans="1:3" ht="52.5" customHeight="1" x14ac:dyDescent="0.3">
      <c r="A2" s="69"/>
      <c r="B2" s="70"/>
      <c r="C2" s="71" t="s">
        <v>1573</v>
      </c>
    </row>
    <row r="3" spans="1:3" x14ac:dyDescent="0.2">
      <c r="A3" s="73"/>
    </row>
    <row r="4" spans="1:3" ht="15.75" x14ac:dyDescent="0.25">
      <c r="A4" s="73"/>
      <c r="B4" s="74" t="s">
        <v>308</v>
      </c>
    </row>
    <row r="5" spans="1:3" ht="15" x14ac:dyDescent="0.2">
      <c r="A5" s="73"/>
      <c r="B5" s="75" t="s">
        <v>309</v>
      </c>
    </row>
    <row r="6" spans="1:3" x14ac:dyDescent="0.2">
      <c r="C6" s="76"/>
    </row>
    <row r="7" spans="1:3" ht="15.75" customHeight="1" x14ac:dyDescent="0.2">
      <c r="B7" s="59" t="s">
        <v>310</v>
      </c>
      <c r="C7" t="s">
        <v>415</v>
      </c>
    </row>
    <row r="8" spans="1:3" ht="15.75" customHeight="1" x14ac:dyDescent="0.2">
      <c r="B8" s="77" t="s">
        <v>311</v>
      </c>
      <c r="C8" s="14" t="s">
        <v>375</v>
      </c>
    </row>
    <row r="9" spans="1:3" ht="15.75" customHeight="1" x14ac:dyDescent="0.2">
      <c r="B9" s="59" t="s">
        <v>312</v>
      </c>
      <c r="C9" s="1" t="s">
        <v>376</v>
      </c>
    </row>
    <row r="10" spans="1:3" ht="15.75" customHeight="1" x14ac:dyDescent="0.2">
      <c r="B10" s="77" t="s">
        <v>313</v>
      </c>
      <c r="C10" s="14" t="s">
        <v>377</v>
      </c>
    </row>
    <row r="11" spans="1:3" ht="15.75" customHeight="1" x14ac:dyDescent="0.2">
      <c r="B11" s="59" t="s">
        <v>314</v>
      </c>
      <c r="C11" t="s">
        <v>378</v>
      </c>
    </row>
    <row r="12" spans="1:3" ht="15.75" customHeight="1" x14ac:dyDescent="0.2">
      <c r="B12" s="77" t="s">
        <v>315</v>
      </c>
      <c r="C12" s="14" t="s">
        <v>379</v>
      </c>
    </row>
    <row r="13" spans="1:3" ht="15.75" customHeight="1" x14ac:dyDescent="0.2">
      <c r="B13" s="59" t="s">
        <v>316</v>
      </c>
      <c r="C13" t="s">
        <v>380</v>
      </c>
    </row>
    <row r="14" spans="1:3" ht="15.75" customHeight="1" x14ac:dyDescent="0.2">
      <c r="B14" s="77" t="s">
        <v>317</v>
      </c>
      <c r="C14" s="14" t="s">
        <v>381</v>
      </c>
    </row>
    <row r="15" spans="1:3" ht="15.75" customHeight="1" x14ac:dyDescent="0.2">
      <c r="B15" s="59" t="s">
        <v>318</v>
      </c>
      <c r="C15" t="s">
        <v>420</v>
      </c>
    </row>
    <row r="16" spans="1:3" ht="15.75" customHeight="1" x14ac:dyDescent="0.2">
      <c r="B16" s="77" t="s">
        <v>319</v>
      </c>
      <c r="C16" s="14" t="s">
        <v>421</v>
      </c>
    </row>
    <row r="17" spans="1:3" ht="15.75" customHeight="1" x14ac:dyDescent="0.2">
      <c r="B17" s="59" t="s">
        <v>320</v>
      </c>
      <c r="C17" s="101" t="s">
        <v>382</v>
      </c>
    </row>
    <row r="18" spans="1:3" ht="15.75" customHeight="1" x14ac:dyDescent="0.2">
      <c r="B18" s="77" t="s">
        <v>321</v>
      </c>
      <c r="C18" s="14" t="s">
        <v>383</v>
      </c>
    </row>
    <row r="19" spans="1:3" ht="15.75" customHeight="1" x14ac:dyDescent="0.2">
      <c r="B19" s="59" t="s">
        <v>322</v>
      </c>
      <c r="C19" s="101" t="s">
        <v>384</v>
      </c>
    </row>
    <row r="20" spans="1:3" ht="15.75" customHeight="1" x14ac:dyDescent="0.2">
      <c r="B20" s="77" t="s">
        <v>323</v>
      </c>
      <c r="C20" s="14" t="s">
        <v>385</v>
      </c>
    </row>
    <row r="21" spans="1:3" ht="15.75" customHeight="1" x14ac:dyDescent="0.2">
      <c r="B21" s="59" t="s">
        <v>324</v>
      </c>
      <c r="C21" s="101" t="s">
        <v>386</v>
      </c>
    </row>
    <row r="22" spans="1:3" ht="15.75" customHeight="1" x14ac:dyDescent="0.2">
      <c r="B22" s="77" t="s">
        <v>325</v>
      </c>
      <c r="C22" s="14" t="s">
        <v>387</v>
      </c>
    </row>
    <row r="23" spans="1:3" ht="15.75" customHeight="1" x14ac:dyDescent="0.2">
      <c r="B23" s="59" t="s">
        <v>326</v>
      </c>
      <c r="C23" s="101" t="s">
        <v>439</v>
      </c>
    </row>
    <row r="24" spans="1:3" ht="15.75" customHeight="1" x14ac:dyDescent="0.2">
      <c r="B24" s="77" t="s">
        <v>327</v>
      </c>
      <c r="C24" s="14" t="s">
        <v>440</v>
      </c>
    </row>
    <row r="25" spans="1:3" ht="15.75" customHeight="1" x14ac:dyDescent="0.2">
      <c r="B25" s="59" t="s">
        <v>328</v>
      </c>
      <c r="C25" s="101" t="s">
        <v>388</v>
      </c>
    </row>
    <row r="26" spans="1:3" ht="15.75" customHeight="1" x14ac:dyDescent="0.2">
      <c r="A26" s="77"/>
      <c r="B26" s="77" t="s">
        <v>329</v>
      </c>
      <c r="C26" s="14" t="s">
        <v>389</v>
      </c>
    </row>
    <row r="27" spans="1:3" ht="15.75" customHeight="1" x14ac:dyDescent="0.2">
      <c r="B27" s="59" t="s">
        <v>330</v>
      </c>
      <c r="C27" s="101" t="s">
        <v>390</v>
      </c>
    </row>
    <row r="28" spans="1:3" ht="15.75" customHeight="1" x14ac:dyDescent="0.2">
      <c r="B28" s="77" t="s">
        <v>331</v>
      </c>
      <c r="C28" s="14" t="s">
        <v>391</v>
      </c>
    </row>
    <row r="29" spans="1:3" ht="15.75" customHeight="1" x14ac:dyDescent="0.2">
      <c r="B29" s="59" t="s">
        <v>332</v>
      </c>
      <c r="C29" s="101" t="s">
        <v>392</v>
      </c>
    </row>
    <row r="30" spans="1:3" ht="15.75" customHeight="1" x14ac:dyDescent="0.2">
      <c r="B30" s="77" t="s">
        <v>333</v>
      </c>
      <c r="C30" s="14" t="s">
        <v>393</v>
      </c>
    </row>
    <row r="31" spans="1:3" ht="15.75" customHeight="1" x14ac:dyDescent="0.2">
      <c r="B31" s="59" t="s">
        <v>334</v>
      </c>
      <c r="C31" s="101" t="s">
        <v>394</v>
      </c>
    </row>
    <row r="32" spans="1:3" ht="15.75" customHeight="1" x14ac:dyDescent="0.2">
      <c r="B32" s="77" t="s">
        <v>335</v>
      </c>
      <c r="C32" s="14" t="s">
        <v>395</v>
      </c>
    </row>
    <row r="33" spans="2:3" ht="15.75" customHeight="1" x14ac:dyDescent="0.2">
      <c r="B33" s="59" t="s">
        <v>336</v>
      </c>
      <c r="C33" s="101" t="s">
        <v>396</v>
      </c>
    </row>
    <row r="34" spans="2:3" ht="15.75" customHeight="1" x14ac:dyDescent="0.2">
      <c r="B34" s="77" t="s">
        <v>337</v>
      </c>
      <c r="C34" s="14" t="s">
        <v>397</v>
      </c>
    </row>
    <row r="35" spans="2:3" ht="15.75" customHeight="1" x14ac:dyDescent="0.2">
      <c r="B35" s="59" t="s">
        <v>338</v>
      </c>
      <c r="C35" s="101" t="s">
        <v>398</v>
      </c>
    </row>
    <row r="36" spans="2:3" ht="15.75" customHeight="1" x14ac:dyDescent="0.2">
      <c r="B36" s="77" t="s">
        <v>339</v>
      </c>
      <c r="C36" s="14" t="s">
        <v>399</v>
      </c>
    </row>
    <row r="37" spans="2:3" ht="15.75" customHeight="1" x14ac:dyDescent="0.2">
      <c r="B37" s="59" t="s">
        <v>340</v>
      </c>
      <c r="C37" s="101" t="s">
        <v>460</v>
      </c>
    </row>
    <row r="38" spans="2:3" ht="15.75" customHeight="1" x14ac:dyDescent="0.2">
      <c r="B38" s="77" t="s">
        <v>341</v>
      </c>
      <c r="C38" s="14" t="s">
        <v>461</v>
      </c>
    </row>
    <row r="39" spans="2:3" ht="15.75" customHeight="1" x14ac:dyDescent="0.2">
      <c r="B39" s="59" t="s">
        <v>342</v>
      </c>
      <c r="C39" s="101" t="s">
        <v>462</v>
      </c>
    </row>
    <row r="40" spans="2:3" ht="15.75" customHeight="1" x14ac:dyDescent="0.2">
      <c r="B40" s="77" t="s">
        <v>343</v>
      </c>
      <c r="C40" s="14" t="s">
        <v>463</v>
      </c>
    </row>
    <row r="41" spans="2:3" ht="15.75" customHeight="1" x14ac:dyDescent="0.2">
      <c r="B41" s="59" t="s">
        <v>344</v>
      </c>
      <c r="C41" s="193" t="s">
        <v>1119</v>
      </c>
    </row>
    <row r="42" spans="2:3" ht="15.75" customHeight="1" x14ac:dyDescent="0.2">
      <c r="B42" s="77" t="s">
        <v>345</v>
      </c>
      <c r="C42" s="14" t="s">
        <v>1120</v>
      </c>
    </row>
    <row r="43" spans="2:3" ht="15.75" customHeight="1" x14ac:dyDescent="0.2">
      <c r="B43" s="59" t="s">
        <v>346</v>
      </c>
      <c r="C43" s="193" t="s">
        <v>1121</v>
      </c>
    </row>
    <row r="44" spans="2:3" ht="15.75" customHeight="1" x14ac:dyDescent="0.2">
      <c r="B44" s="77" t="s">
        <v>347</v>
      </c>
      <c r="C44" s="14" t="s">
        <v>1122</v>
      </c>
    </row>
    <row r="45" spans="2:3" ht="15.75" customHeight="1" x14ac:dyDescent="0.2">
      <c r="B45" s="150" t="s">
        <v>348</v>
      </c>
      <c r="C45" s="101" t="s">
        <v>115</v>
      </c>
    </row>
    <row r="46" spans="2:3" ht="15.75" customHeight="1" x14ac:dyDescent="0.2">
      <c r="B46" s="77" t="s">
        <v>349</v>
      </c>
      <c r="C46" s="14" t="s">
        <v>116</v>
      </c>
    </row>
    <row r="47" spans="2:3" ht="15.75" customHeight="1" x14ac:dyDescent="0.2">
      <c r="B47" s="59" t="s">
        <v>350</v>
      </c>
      <c r="C47" s="101" t="s">
        <v>400</v>
      </c>
    </row>
    <row r="48" spans="2:3" ht="15.75" customHeight="1" x14ac:dyDescent="0.2">
      <c r="B48" s="77" t="s">
        <v>351</v>
      </c>
      <c r="C48" s="14" t="s">
        <v>401</v>
      </c>
    </row>
    <row r="49" spans="1:3" ht="15.75" customHeight="1" x14ac:dyDescent="0.2">
      <c r="B49" s="59" t="s">
        <v>676</v>
      </c>
      <c r="C49" s="101" t="s">
        <v>518</v>
      </c>
    </row>
    <row r="50" spans="1:3" ht="15.75" customHeight="1" x14ac:dyDescent="0.2">
      <c r="B50" s="77" t="s">
        <v>677</v>
      </c>
      <c r="C50" s="14" t="s">
        <v>519</v>
      </c>
    </row>
    <row r="51" spans="1:3" ht="15.75" customHeight="1" x14ac:dyDescent="0.2">
      <c r="B51" s="59" t="s">
        <v>591</v>
      </c>
      <c r="C51" s="101" t="s">
        <v>402</v>
      </c>
    </row>
    <row r="52" spans="1:3" ht="15.75" customHeight="1" x14ac:dyDescent="0.2">
      <c r="B52" s="77" t="s">
        <v>352</v>
      </c>
      <c r="C52" s="14" t="s">
        <v>403</v>
      </c>
    </row>
    <row r="53" spans="1:3" ht="15.75" customHeight="1" x14ac:dyDescent="0.2">
      <c r="B53" s="59" t="s">
        <v>353</v>
      </c>
      <c r="C53" s="101" t="s">
        <v>404</v>
      </c>
    </row>
    <row r="54" spans="1:3" ht="15.75" customHeight="1" x14ac:dyDescent="0.2">
      <c r="B54" s="77" t="s">
        <v>354</v>
      </c>
      <c r="C54" s="14" t="s">
        <v>405</v>
      </c>
    </row>
    <row r="55" spans="1:3" ht="15.75" customHeight="1" x14ac:dyDescent="0.2">
      <c r="B55" s="59" t="s">
        <v>355</v>
      </c>
      <c r="C55" s="101" t="s">
        <v>665</v>
      </c>
    </row>
    <row r="56" spans="1:3" ht="15.75" customHeight="1" x14ac:dyDescent="0.2">
      <c r="B56" s="77" t="s">
        <v>356</v>
      </c>
      <c r="C56" s="14" t="s">
        <v>666</v>
      </c>
    </row>
    <row r="57" spans="1:3" ht="15.75" customHeight="1" x14ac:dyDescent="0.2">
      <c r="B57" s="59" t="s">
        <v>357</v>
      </c>
      <c r="C57" s="101" t="s">
        <v>668</v>
      </c>
    </row>
    <row r="58" spans="1:3" ht="15.75" customHeight="1" x14ac:dyDescent="0.2">
      <c r="B58" s="77" t="s">
        <v>358</v>
      </c>
      <c r="C58" s="14" t="s">
        <v>669</v>
      </c>
    </row>
    <row r="59" spans="1:3" ht="15.75" customHeight="1" x14ac:dyDescent="0.2">
      <c r="B59" s="59" t="s">
        <v>678</v>
      </c>
      <c r="C59" s="101" t="s">
        <v>406</v>
      </c>
    </row>
    <row r="60" spans="1:3" ht="15.75" customHeight="1" x14ac:dyDescent="0.2">
      <c r="A60" s="77"/>
      <c r="B60" s="77" t="s">
        <v>679</v>
      </c>
      <c r="C60" s="14" t="s">
        <v>407</v>
      </c>
    </row>
    <row r="61" spans="1:3" ht="15.75" customHeight="1" x14ac:dyDescent="0.2">
      <c r="B61" s="59" t="s">
        <v>680</v>
      </c>
      <c r="C61" s="101" t="s">
        <v>408</v>
      </c>
    </row>
    <row r="62" spans="1:3" ht="15.75" customHeight="1" x14ac:dyDescent="0.2">
      <c r="B62" s="77" t="s">
        <v>681</v>
      </c>
      <c r="C62" s="14" t="s">
        <v>409</v>
      </c>
    </row>
    <row r="63" spans="1:3" ht="15.75" customHeight="1" x14ac:dyDescent="0.2">
      <c r="B63" s="59" t="s">
        <v>359</v>
      </c>
      <c r="C63" s="101" t="s">
        <v>416</v>
      </c>
    </row>
    <row r="64" spans="1:3" ht="15.75" customHeight="1" x14ac:dyDescent="0.2">
      <c r="B64" s="77" t="s">
        <v>360</v>
      </c>
      <c r="C64" s="14" t="s">
        <v>410</v>
      </c>
    </row>
    <row r="65" spans="1:3" ht="15.75" customHeight="1" x14ac:dyDescent="0.2">
      <c r="B65" s="59" t="s">
        <v>361</v>
      </c>
      <c r="C65" s="101" t="s">
        <v>484</v>
      </c>
    </row>
    <row r="66" spans="1:3" ht="15.75" customHeight="1" x14ac:dyDescent="0.2">
      <c r="B66" s="77" t="s">
        <v>362</v>
      </c>
      <c r="C66" s="14" t="s">
        <v>411</v>
      </c>
    </row>
    <row r="67" spans="1:3" ht="15.75" customHeight="1" x14ac:dyDescent="0.2">
      <c r="B67" s="59" t="s">
        <v>363</v>
      </c>
      <c r="C67" s="101" t="s">
        <v>417</v>
      </c>
    </row>
    <row r="68" spans="1:3" ht="15.75" customHeight="1" x14ac:dyDescent="0.2">
      <c r="B68" s="77" t="s">
        <v>364</v>
      </c>
      <c r="C68" s="14" t="s">
        <v>412</v>
      </c>
    </row>
    <row r="69" spans="1:3" ht="15.75" customHeight="1" x14ac:dyDescent="0.2">
      <c r="B69" s="59" t="s">
        <v>365</v>
      </c>
      <c r="C69" s="101" t="s">
        <v>418</v>
      </c>
    </row>
    <row r="70" spans="1:3" ht="15.75" customHeight="1" x14ac:dyDescent="0.2">
      <c r="B70" s="77" t="s">
        <v>366</v>
      </c>
      <c r="C70" s="14" t="s">
        <v>413</v>
      </c>
    </row>
    <row r="71" spans="1:3" ht="15.75" customHeight="1" x14ac:dyDescent="0.2">
      <c r="A71" s="59"/>
      <c r="B71" s="59" t="s">
        <v>367</v>
      </c>
      <c r="C71" s="101" t="s">
        <v>419</v>
      </c>
    </row>
    <row r="72" spans="1:3" ht="15.75" customHeight="1" x14ac:dyDescent="0.2">
      <c r="A72" s="77"/>
      <c r="B72" s="77" t="s">
        <v>368</v>
      </c>
      <c r="C72" s="14" t="s">
        <v>414</v>
      </c>
    </row>
    <row r="73" spans="1:3" ht="15.75" customHeight="1" x14ac:dyDescent="0.2">
      <c r="B73" s="59" t="s">
        <v>710</v>
      </c>
      <c r="C73" s="101" t="s">
        <v>886</v>
      </c>
    </row>
    <row r="74" spans="1:3" ht="15.75" customHeight="1" x14ac:dyDescent="0.2">
      <c r="A74" s="77"/>
      <c r="B74" s="77" t="s">
        <v>717</v>
      </c>
      <c r="C74" s="14" t="s">
        <v>887</v>
      </c>
    </row>
    <row r="75" spans="1:3" ht="15.75" customHeight="1" x14ac:dyDescent="0.2">
      <c r="B75" s="59" t="s">
        <v>711</v>
      </c>
      <c r="C75" s="101" t="s">
        <v>888</v>
      </c>
    </row>
    <row r="76" spans="1:3" ht="15.75" customHeight="1" x14ac:dyDescent="0.2">
      <c r="A76" s="77"/>
      <c r="B76" s="77" t="s">
        <v>716</v>
      </c>
      <c r="C76" s="14" t="s">
        <v>793</v>
      </c>
    </row>
    <row r="77" spans="1:3" ht="15.75" customHeight="1" x14ac:dyDescent="0.2">
      <c r="B77" s="59" t="s">
        <v>712</v>
      </c>
      <c r="C77" s="101" t="s">
        <v>891</v>
      </c>
    </row>
    <row r="78" spans="1:3" ht="15.75" customHeight="1" x14ac:dyDescent="0.2">
      <c r="A78" s="77"/>
      <c r="B78" s="77" t="s">
        <v>715</v>
      </c>
      <c r="C78" s="14" t="s">
        <v>889</v>
      </c>
    </row>
    <row r="79" spans="1:3" ht="15.75" customHeight="1" x14ac:dyDescent="0.2">
      <c r="B79" s="59" t="s">
        <v>713</v>
      </c>
      <c r="C79" s="101" t="s">
        <v>794</v>
      </c>
    </row>
    <row r="80" spans="1:3" ht="15.75" customHeight="1" x14ac:dyDescent="0.2">
      <c r="A80" s="77"/>
      <c r="B80" s="77" t="s">
        <v>714</v>
      </c>
      <c r="C80" s="14" t="s">
        <v>795</v>
      </c>
    </row>
    <row r="81" spans="1:4" ht="15.75" customHeight="1" x14ac:dyDescent="0.2">
      <c r="B81" s="59" t="s">
        <v>817</v>
      </c>
      <c r="C81" s="101" t="s">
        <v>797</v>
      </c>
    </row>
    <row r="82" spans="1:4" ht="15.75" customHeight="1" x14ac:dyDescent="0.2">
      <c r="A82" s="77"/>
      <c r="B82" s="77" t="s">
        <v>718</v>
      </c>
      <c r="C82" s="14" t="s">
        <v>798</v>
      </c>
    </row>
    <row r="83" spans="1:4" ht="15.75" customHeight="1" x14ac:dyDescent="0.2">
      <c r="B83" s="59" t="s">
        <v>796</v>
      </c>
      <c r="C83" s="101" t="s">
        <v>890</v>
      </c>
      <c r="D83" s="220"/>
    </row>
    <row r="84" spans="1:4" ht="15.75" customHeight="1" x14ac:dyDescent="0.2">
      <c r="B84" s="77" t="s">
        <v>812</v>
      </c>
      <c r="C84" s="14" t="s">
        <v>802</v>
      </c>
      <c r="D84" s="220"/>
    </row>
    <row r="85" spans="1:4" ht="15.75" customHeight="1" x14ac:dyDescent="0.2">
      <c r="B85" s="59" t="s">
        <v>799</v>
      </c>
      <c r="C85" s="101" t="s">
        <v>804</v>
      </c>
      <c r="D85" s="220"/>
    </row>
    <row r="86" spans="1:4" ht="15.75" customHeight="1" x14ac:dyDescent="0.2">
      <c r="A86" s="77"/>
      <c r="B86" s="77" t="s">
        <v>813</v>
      </c>
      <c r="C86" s="14" t="s">
        <v>805</v>
      </c>
      <c r="D86" s="220"/>
    </row>
    <row r="87" spans="1:4" ht="15.75" customHeight="1" x14ac:dyDescent="0.2">
      <c r="B87" s="59" t="s">
        <v>800</v>
      </c>
      <c r="C87" s="101" t="s">
        <v>1512</v>
      </c>
      <c r="D87" s="220"/>
    </row>
    <row r="88" spans="1:4" ht="15.75" customHeight="1" x14ac:dyDescent="0.2">
      <c r="B88" s="77" t="s">
        <v>814</v>
      </c>
      <c r="C88" s="14" t="s">
        <v>1513</v>
      </c>
      <c r="D88" s="220"/>
    </row>
    <row r="89" spans="1:4" ht="15.75" customHeight="1" x14ac:dyDescent="0.2">
      <c r="B89" s="59" t="s">
        <v>801</v>
      </c>
      <c r="C89" s="101" t="s">
        <v>1514</v>
      </c>
      <c r="D89" s="220"/>
    </row>
    <row r="90" spans="1:4" ht="15.75" customHeight="1" x14ac:dyDescent="0.2">
      <c r="B90" s="77" t="s">
        <v>815</v>
      </c>
      <c r="C90" s="14" t="s">
        <v>1515</v>
      </c>
      <c r="D90" s="220"/>
    </row>
    <row r="91" spans="1:4" ht="15.75" customHeight="1" x14ac:dyDescent="0.2">
      <c r="B91" s="59" t="s">
        <v>803</v>
      </c>
      <c r="C91" s="101" t="s">
        <v>1516</v>
      </c>
      <c r="D91" s="220"/>
    </row>
    <row r="92" spans="1:4" ht="15.75" customHeight="1" x14ac:dyDescent="0.2">
      <c r="B92" s="77" t="s">
        <v>816</v>
      </c>
      <c r="C92" s="14" t="s">
        <v>1517</v>
      </c>
      <c r="D92" s="220"/>
    </row>
    <row r="93" spans="1:4" ht="15.75" customHeight="1" x14ac:dyDescent="0.2">
      <c r="B93" s="59" t="s">
        <v>866</v>
      </c>
      <c r="C93" s="101" t="s">
        <v>1518</v>
      </c>
      <c r="D93" s="220"/>
    </row>
    <row r="94" spans="1:4" ht="15.75" customHeight="1" x14ac:dyDescent="0.2">
      <c r="B94" s="77" t="s">
        <v>892</v>
      </c>
      <c r="C94" s="14" t="s">
        <v>1519</v>
      </c>
      <c r="D94" s="220"/>
    </row>
    <row r="95" spans="1:4" ht="15.75" customHeight="1" x14ac:dyDescent="0.2">
      <c r="B95" s="59" t="s">
        <v>872</v>
      </c>
      <c r="C95" s="101" t="s">
        <v>1520</v>
      </c>
      <c r="D95" s="220"/>
    </row>
    <row r="96" spans="1:4" ht="15.75" customHeight="1" x14ac:dyDescent="0.2">
      <c r="B96" s="77" t="s">
        <v>893</v>
      </c>
      <c r="C96" s="14" t="s">
        <v>1521</v>
      </c>
      <c r="D96" s="220"/>
    </row>
    <row r="97" spans="1:4" ht="15.75" customHeight="1" x14ac:dyDescent="0.2">
      <c r="B97" s="59" t="s">
        <v>871</v>
      </c>
      <c r="C97" s="101" t="s">
        <v>1522</v>
      </c>
      <c r="D97" s="220"/>
    </row>
    <row r="98" spans="1:4" ht="15.75" customHeight="1" x14ac:dyDescent="0.2">
      <c r="B98" s="77" t="s">
        <v>894</v>
      </c>
      <c r="C98" s="14" t="s">
        <v>1523</v>
      </c>
      <c r="D98" s="220"/>
    </row>
    <row r="99" spans="1:4" ht="15.75" customHeight="1" x14ac:dyDescent="0.2">
      <c r="B99" s="59" t="s">
        <v>870</v>
      </c>
      <c r="C99" s="101" t="s">
        <v>1524</v>
      </c>
      <c r="D99" s="220"/>
    </row>
    <row r="100" spans="1:4" ht="15.75" customHeight="1" x14ac:dyDescent="0.2">
      <c r="B100" s="77" t="s">
        <v>895</v>
      </c>
      <c r="C100" s="14" t="s">
        <v>1525</v>
      </c>
      <c r="D100" s="220"/>
    </row>
    <row r="101" spans="1:4" ht="15.75" customHeight="1" x14ac:dyDescent="0.2">
      <c r="B101" s="59" t="s">
        <v>869</v>
      </c>
      <c r="C101" s="101" t="s">
        <v>1526</v>
      </c>
      <c r="D101" s="220"/>
    </row>
    <row r="102" spans="1:4" ht="15.75" customHeight="1" x14ac:dyDescent="0.2">
      <c r="B102" s="77" t="s">
        <v>896</v>
      </c>
      <c r="C102" s="14" t="s">
        <v>1527</v>
      </c>
      <c r="D102" s="220"/>
    </row>
    <row r="103" spans="1:4" ht="15.75" customHeight="1" x14ac:dyDescent="0.2">
      <c r="B103" s="59" t="s">
        <v>806</v>
      </c>
      <c r="C103" s="101" t="s">
        <v>1528</v>
      </c>
      <c r="D103" s="220"/>
    </row>
    <row r="104" spans="1:4" ht="15.75" customHeight="1" x14ac:dyDescent="0.2">
      <c r="A104" s="77"/>
      <c r="B104" s="77" t="s">
        <v>818</v>
      </c>
      <c r="C104" s="14" t="s">
        <v>1529</v>
      </c>
      <c r="D104" s="220"/>
    </row>
    <row r="105" spans="1:4" ht="15.75" customHeight="1" x14ac:dyDescent="0.2">
      <c r="A105" s="59"/>
      <c r="B105" s="59" t="s">
        <v>807</v>
      </c>
      <c r="C105" s="101" t="s">
        <v>1530</v>
      </c>
      <c r="D105" s="220"/>
    </row>
    <row r="106" spans="1:4" ht="15.75" customHeight="1" x14ac:dyDescent="0.2">
      <c r="B106" s="77" t="s">
        <v>819</v>
      </c>
      <c r="C106" s="14" t="s">
        <v>1531</v>
      </c>
      <c r="D106" s="220"/>
    </row>
    <row r="107" spans="1:4" ht="15.75" customHeight="1" x14ac:dyDescent="0.2">
      <c r="B107" s="59" t="s">
        <v>808</v>
      </c>
      <c r="C107" s="101" t="s">
        <v>1532</v>
      </c>
      <c r="D107" s="220"/>
    </row>
    <row r="108" spans="1:4" ht="15.75" customHeight="1" x14ac:dyDescent="0.2">
      <c r="B108" s="77" t="s">
        <v>820</v>
      </c>
      <c r="C108" s="14" t="s">
        <v>1533</v>
      </c>
      <c r="D108" s="220"/>
    </row>
    <row r="109" spans="1:4" ht="15.75" customHeight="1" x14ac:dyDescent="0.2">
      <c r="B109" s="59" t="s">
        <v>868</v>
      </c>
      <c r="C109" s="101" t="s">
        <v>1534</v>
      </c>
      <c r="D109" s="220"/>
    </row>
    <row r="110" spans="1:4" ht="15.75" customHeight="1" x14ac:dyDescent="0.2">
      <c r="B110" s="77" t="s">
        <v>897</v>
      </c>
      <c r="C110" s="14" t="s">
        <v>1535</v>
      </c>
      <c r="D110" s="220"/>
    </row>
    <row r="111" spans="1:4" ht="15.75" customHeight="1" x14ac:dyDescent="0.2">
      <c r="B111" s="59" t="s">
        <v>809</v>
      </c>
      <c r="C111" s="101" t="s">
        <v>1536</v>
      </c>
      <c r="D111" s="220"/>
    </row>
    <row r="112" spans="1:4" ht="15.75" customHeight="1" x14ac:dyDescent="0.2">
      <c r="B112" s="77" t="s">
        <v>821</v>
      </c>
      <c r="C112" s="14" t="s">
        <v>1537</v>
      </c>
      <c r="D112" s="220"/>
    </row>
    <row r="113" spans="1:4" ht="15.75" customHeight="1" x14ac:dyDescent="0.2">
      <c r="B113" s="59" t="s">
        <v>867</v>
      </c>
      <c r="C113" s="101" t="s">
        <v>1538</v>
      </c>
      <c r="D113" s="220"/>
    </row>
    <row r="114" spans="1:4" ht="15" x14ac:dyDescent="0.2">
      <c r="A114" s="77"/>
      <c r="B114" s="77" t="s">
        <v>898</v>
      </c>
      <c r="C114" s="14" t="s">
        <v>1539</v>
      </c>
      <c r="D114" s="220"/>
    </row>
    <row r="115" spans="1:4" ht="15" x14ac:dyDescent="0.2">
      <c r="B115" s="59" t="s">
        <v>810</v>
      </c>
      <c r="C115" s="101" t="s">
        <v>1540</v>
      </c>
      <c r="D115" s="220"/>
    </row>
    <row r="116" spans="1:4" ht="15" x14ac:dyDescent="0.2">
      <c r="B116" s="77" t="s">
        <v>822</v>
      </c>
      <c r="C116" s="14" t="s">
        <v>1541</v>
      </c>
      <c r="D116" s="220"/>
    </row>
    <row r="117" spans="1:4" ht="15" x14ac:dyDescent="0.2">
      <c r="B117" s="59" t="s">
        <v>811</v>
      </c>
      <c r="C117" s="101" t="s">
        <v>1542</v>
      </c>
      <c r="D117" s="220"/>
    </row>
    <row r="118" spans="1:4" ht="15" x14ac:dyDescent="0.2">
      <c r="B118" s="77" t="s">
        <v>823</v>
      </c>
      <c r="C118" s="14" t="s">
        <v>1543</v>
      </c>
      <c r="D118" s="220"/>
    </row>
    <row r="119" spans="1:4" ht="15.75" customHeight="1" x14ac:dyDescent="0.2">
      <c r="B119" s="59" t="s">
        <v>1544</v>
      </c>
      <c r="C119" s="101" t="s">
        <v>1558</v>
      </c>
      <c r="D119" s="220"/>
    </row>
    <row r="120" spans="1:4" ht="15.75" customHeight="1" x14ac:dyDescent="0.2">
      <c r="B120" s="77" t="s">
        <v>1545</v>
      </c>
      <c r="C120" s="14" t="s">
        <v>1559</v>
      </c>
      <c r="D120" s="220"/>
    </row>
    <row r="121" spans="1:4" ht="15.75" customHeight="1" x14ac:dyDescent="0.2">
      <c r="B121" s="59" t="s">
        <v>1546</v>
      </c>
      <c r="C121" s="101" t="s">
        <v>1560</v>
      </c>
      <c r="D121" s="220"/>
    </row>
    <row r="122" spans="1:4" ht="15.75" customHeight="1" x14ac:dyDescent="0.2">
      <c r="B122" s="77" t="s">
        <v>1547</v>
      </c>
      <c r="C122" s="14" t="s">
        <v>1561</v>
      </c>
      <c r="D122" s="220"/>
    </row>
    <row r="123" spans="1:4" ht="15.75" customHeight="1" x14ac:dyDescent="0.2">
      <c r="B123" s="59" t="s">
        <v>1548</v>
      </c>
      <c r="C123" s="101" t="s">
        <v>1562</v>
      </c>
      <c r="D123" s="220"/>
    </row>
    <row r="124" spans="1:4" ht="15.75" customHeight="1" x14ac:dyDescent="0.2">
      <c r="A124" s="77"/>
      <c r="B124" s="77" t="s">
        <v>1549</v>
      </c>
      <c r="C124" s="14" t="s">
        <v>1563</v>
      </c>
      <c r="D124" s="220"/>
    </row>
    <row r="125" spans="1:4" ht="15.75" customHeight="1" x14ac:dyDescent="0.2">
      <c r="A125" s="59"/>
      <c r="B125" s="59" t="s">
        <v>1550</v>
      </c>
      <c r="C125" s="101" t="s">
        <v>1564</v>
      </c>
      <c r="D125" s="220"/>
    </row>
    <row r="126" spans="1:4" ht="15.75" customHeight="1" x14ac:dyDescent="0.2">
      <c r="B126" s="77" t="s">
        <v>1551</v>
      </c>
      <c r="C126" s="14" t="s">
        <v>1565</v>
      </c>
      <c r="D126" s="220"/>
    </row>
    <row r="127" spans="1:4" ht="15.75" customHeight="1" x14ac:dyDescent="0.2">
      <c r="B127" s="59" t="s">
        <v>1552</v>
      </c>
      <c r="C127" s="101" t="s">
        <v>1566</v>
      </c>
      <c r="D127" s="220"/>
    </row>
    <row r="128" spans="1:4" ht="15.75" customHeight="1" x14ac:dyDescent="0.2">
      <c r="B128" s="77" t="s">
        <v>1553</v>
      </c>
      <c r="C128" s="14" t="s">
        <v>1567</v>
      </c>
      <c r="D128" s="220"/>
    </row>
    <row r="129" spans="1:4" ht="15.75" customHeight="1" x14ac:dyDescent="0.2">
      <c r="A129" s="59"/>
      <c r="B129" s="59" t="s">
        <v>1554</v>
      </c>
      <c r="C129" s="101" t="s">
        <v>1568</v>
      </c>
      <c r="D129" s="220"/>
    </row>
    <row r="130" spans="1:4" ht="15.75" customHeight="1" x14ac:dyDescent="0.2">
      <c r="B130" s="77" t="s">
        <v>1555</v>
      </c>
      <c r="C130" s="14" t="s">
        <v>1569</v>
      </c>
      <c r="D130" s="220"/>
    </row>
    <row r="131" spans="1:4" ht="15.75" customHeight="1" x14ac:dyDescent="0.2">
      <c r="B131" s="59" t="s">
        <v>1556</v>
      </c>
      <c r="C131" s="101" t="s">
        <v>1570</v>
      </c>
      <c r="D131" s="220"/>
    </row>
    <row r="132" spans="1:4" ht="15.75" customHeight="1" x14ac:dyDescent="0.2">
      <c r="B132" s="77" t="s">
        <v>1557</v>
      </c>
      <c r="C132" s="14" t="s">
        <v>1571</v>
      </c>
      <c r="D132" s="220"/>
    </row>
  </sheetData>
  <hyperlinks>
    <hyperlink ref="B71:C72" location="'TABL. 33'!A1" display="Tabl. 33."/>
    <hyperlink ref="B69:C70" location="'TABL. 32'!A1" display="Tabl. 32."/>
    <hyperlink ref="B65:C66" location="'TABL. 30'!A1" display="Tabl. 30."/>
    <hyperlink ref="B63:C64" location="'TABL. 29'!A1" display="Tabl. 29."/>
    <hyperlink ref="B61:C62" location="'TABL. 28'!A1" display="Tabl. 28."/>
    <hyperlink ref="B59:C60" location="'TABL. 27'!A1" display="Tabl. 27."/>
    <hyperlink ref="B57:C58" location="'TABL. 22'!A1" display="Tabl. 22."/>
    <hyperlink ref="B55:C56" location="'TABL. 21'!A1" display="Tabl. 21."/>
    <hyperlink ref="B53:C54" location="'TABL. 20'!A1" display="Tabl. 20."/>
    <hyperlink ref="B51:C52" location="TABL.19!A1" display="Tabl. 19."/>
    <hyperlink ref="B49:C50" location="TABL.18!A1" display="Tabl. 18."/>
    <hyperlink ref="B47:C48" location="TABL.16!A1" display="Tabl. 16."/>
    <hyperlink ref="B35:C36" location="'TABL. 13'!A1" display="Tabl. 13."/>
    <hyperlink ref="B33:C34" location="'TABL. 12'!A1" display="Tabl. 12."/>
    <hyperlink ref="B31:C32" location="'TABL. 11'!A1" display="Tabl. 11."/>
    <hyperlink ref="B29:C30" location="'TABL. 10'!A1" display="Tabl. 10."/>
    <hyperlink ref="B27:C28" location="'TABL. 9'!A1" display="Tabl. 9."/>
    <hyperlink ref="B25:C26" location="'TABL. 8'!A1" display="Tabl. 8."/>
    <hyperlink ref="B21:C22" location="'TABL. 7'!A1" display="Tabl. 7."/>
    <hyperlink ref="B19:C20" location="'TABL. 6'!A1" display="Tabl. 6."/>
    <hyperlink ref="B11:C12" location="'TABL. 3'!A1" display="Tabl. 3."/>
    <hyperlink ref="B9" location="'TABL. 2'!A1" display="Tabl. 2."/>
    <hyperlink ref="B11" location="'TABL. 3'!A1" display="Tabl. 3."/>
    <hyperlink ref="B19" location="'TABL. 7'!A1" display="Tabl. 7."/>
    <hyperlink ref="B21" location="'TABL. 8'!A1" display="Tabl. 8."/>
    <hyperlink ref="B25" location="'TABL. 10'!A1" display="Tabl. 10."/>
    <hyperlink ref="B27" location="'TABL. 11'!A1" display="Tabl. 11."/>
    <hyperlink ref="B29" location="'TABL. 12'!A1" display="Tabl. 12."/>
    <hyperlink ref="B31" location="'TABL. 13'!A1" display="Tabl. 13."/>
    <hyperlink ref="B33" location="'TABL. 14'!A1" display="Tabl. 14."/>
    <hyperlink ref="B7:C8" location="'Tablica 1'!A1" display="Tabl. 1."/>
    <hyperlink ref="B8" location="'TABL. 1'!A1" display="Table 1."/>
    <hyperlink ref="B43" location="'TABL. 19'!A1" display="Tabl. 19."/>
    <hyperlink ref="B35" location="'TABL. 15'!A1" display="Tabl. 15."/>
    <hyperlink ref="B10" location="'TABL. 2'!A1" display="Table 2."/>
    <hyperlink ref="C8" location="'TABL. 1'!A1" display="General information on households surveyed"/>
    <hyperlink ref="C9" location="'TABL. 2'!A1" display="Struktura ludności w gospodarstwach domowych według grup społeczno-ekonomicznych oraz płci i wieku  "/>
    <hyperlink ref="B9:C10" location="'TABL. 2'!A1" display="Tabl. 2."/>
    <hyperlink ref="B43:C44" location="TABL.15!A1" display="Tabl. 15."/>
    <hyperlink ref="B23:C24" location="'TABL. 7'!A1" display="Tabl. 7."/>
    <hyperlink ref="B23" location="'TABL. 9'!A1" display="Tabl. 9."/>
    <hyperlink ref="B39:C40" location="'TABL. 13'!A1" display="Tabl. 13."/>
    <hyperlink ref="B37" location="'TABL. 16'!A1" display="Tabl. 16."/>
    <hyperlink ref="B39" location="TABL.17!A1" display="Tabl. 17."/>
    <hyperlink ref="B45" location="'TABL. 20'!Obszar_wydruku" display="Tabl. 20."/>
    <hyperlink ref="B45:C46" location="TABL.15!A1" display="Tabl. 15."/>
    <hyperlink ref="B13" location="'TABL. 4'!A1" display="Tabl. 4."/>
    <hyperlink ref="B15" location="'TABL. 5'!A1" display="Tabl. 5."/>
    <hyperlink ref="B17:C18" location="'TABL. 6'!A1" display="Tabl. 6."/>
    <hyperlink ref="B17" location="'TABL. 6'!A1" display="Tabl. 6."/>
    <hyperlink ref="B67:C68" location="'TABL. 31'!A1" display="Tabl. 31."/>
    <hyperlink ref="B13:C14" location="'TABL. 4'!A1" display="Tabl. 4."/>
    <hyperlink ref="B37:C38" location="'TABL. 12'!A1" display="Tabl. 12."/>
    <hyperlink ref="B16" location="'TABL. 5'!A1" display="Table 5."/>
    <hyperlink ref="B20" location="'TABL. 7'!A1" display="Table 7."/>
    <hyperlink ref="B22" location="'TABL. 8'!A1" display="Table 8."/>
    <hyperlink ref="C7" location="'TABL. 1'!A1" display="Dane ogólne o zbadanych gospodarstwach domowych "/>
    <hyperlink ref="B7" location="'TABL. 1'!A1" display="Tabl. 1."/>
    <hyperlink ref="B24" location="'TABL. 9'!A1" display="Table 9."/>
    <hyperlink ref="B26" location="'TABL. 10'!A1" display="Table 10."/>
    <hyperlink ref="B28" location="'TABL. 11'!A1" display="Table 11."/>
    <hyperlink ref="B30" location="'TABL. 12'!A1" display="Table 12."/>
    <hyperlink ref="B32" location="'TABL. 13'!A1" display="Table 13."/>
    <hyperlink ref="B34" location="'TABL. 14'!A1" display="Table 14."/>
    <hyperlink ref="B36" location="'TABL. 15'!A1" display="Table 15."/>
    <hyperlink ref="B38" location="'TABL. 16'!A1" display="Table 16."/>
    <hyperlink ref="B40" location="TABL.17!A1" display="Table 17."/>
    <hyperlink ref="B41" location="TABL.18!A1" display="Tabl. 18."/>
    <hyperlink ref="B42" location="TABL.18!A1" display="Table 18."/>
    <hyperlink ref="B44" location="'TABL. 19'!A1" display="Table 19."/>
    <hyperlink ref="B46" location="'TABL. 20'!A1" display="Table 20."/>
    <hyperlink ref="B47" location="'TABL. 21'!A1" display="Tabl. 21."/>
    <hyperlink ref="B48" location="'TABL. 21'!A1" display="Table 21."/>
    <hyperlink ref="B49" location="'TABL. 22'!A1" display="Tabl. 22."/>
    <hyperlink ref="B50" location="'TABL. 22'!A1" display="Table 22."/>
    <hyperlink ref="B51" location="'TABL. 23'!A1" display="Tabl. 23."/>
    <hyperlink ref="B52" location="'TABL. 23'!A1" display="Table 23."/>
    <hyperlink ref="B53" location="'TABL. 24'!A1" display="Tabl. 24."/>
    <hyperlink ref="B54" location="'TABL. 24'!A1" display="Table 24."/>
    <hyperlink ref="B55" location="'TABL. 25'!A1" display="Tabl. 25."/>
    <hyperlink ref="B56" location="'TABL. 25'!A1" display="Table 25."/>
    <hyperlink ref="B57" location="'TABL. 26'!A1" display="Tabl. 26."/>
    <hyperlink ref="B58" location="'TABL. 26'!A1" display="Table 26."/>
    <hyperlink ref="B59" location="'TABL. 27'!A1" display="Tabl. 27."/>
    <hyperlink ref="B60" location="'TABL. 27'!A1" display="Table 27."/>
    <hyperlink ref="B61" location="'TABL. 28'!A1" display="Tabl. 28."/>
    <hyperlink ref="B62" location="'TABL. 28'!A1" display="Table 28."/>
    <hyperlink ref="B63" location="'TABL. 29'!A1" display="Tabl. 29."/>
    <hyperlink ref="B64" location="'TABL. 29'!A1" display="Table 29."/>
    <hyperlink ref="B65" location="'TABL. 30'!A1" display="Tabl. 30."/>
    <hyperlink ref="B66" location="'TABL. 30'!A1" display="Table 30."/>
    <hyperlink ref="B67" location="'TABL. 31'!A1" display="Tabl. 31."/>
    <hyperlink ref="B68" location="'TABL. 31'!A1" display="Table 31."/>
    <hyperlink ref="B69" location="'TABL. 32'!A1" display="Tabl. 32."/>
    <hyperlink ref="B70" location="'TABL. 32'!A1" display="Table 32."/>
    <hyperlink ref="B71" location="'TABL. 33'!A1" display="Tabl. 33."/>
    <hyperlink ref="B72" location="'TABL. 33'!A1" display="Table 33."/>
    <hyperlink ref="C71" location="'TABL. 33'!A1" display="Główna przyczyna niezaspokojonych potrzeb osób w wieku 16 lat i więcej w zakresie leczenia lub badania według niepełnosprawności prawnej  "/>
    <hyperlink ref="C72" location="'TABL. 33'!A1" display="Main reason for unmet needs of persons aged 16 years and more with regard to treatment or examination, by legal disability status "/>
    <hyperlink ref="B73" location="'TABL. 34'!A1" display="Tabl. 34."/>
    <hyperlink ref="B74" location="'TABL. 34'!A1" display="Table 34."/>
    <hyperlink ref="B75" location="'TABL. 35'!A1" display="Tabl. 35."/>
    <hyperlink ref="B76" location="'TABL. 35'!A1" display="Table 35."/>
    <hyperlink ref="B77" location="'TABL. 36'!A1" display="Tabl. 36."/>
    <hyperlink ref="B78" location="'TABL. 36'!A1" display="Table 36."/>
    <hyperlink ref="B79" location="'TABL. 37'!A1" display="Tabl. 37."/>
    <hyperlink ref="B80" location="'TABL. 37'!A1" display="Table 37."/>
    <hyperlink ref="B81" location="'TABL. 38'!A1" display="Tabl. 38"/>
    <hyperlink ref="B82" location="'TABL. 38'!A1" display="TABL. 38"/>
    <hyperlink ref="C70" location="'TABL. 32'!A1" display="Main reason for unmet needs of persons aged 16 years and more with regard to treatment or examination, by place of residence "/>
    <hyperlink ref="C69" location="'TABL. 32'!A1" display="Główna przyczyna niezaspokojonych potrzeb osób w wieku 16 lat i więcej w zakresie leczenia lub badania według miejsca zamieszkania  "/>
    <hyperlink ref="C68" location="'TABL. 31'!A1" display="Main reason for unmet needs of persons aged 16 years and more with regard to treatment or examination, by sex "/>
    <hyperlink ref="C67" location="'TABL. 31'!A1" display="Główna przyczyna niezaspokojonych potrzeb osób w wieku 16 lat i więcej w zakresie leczenia lub badania według płci  "/>
    <hyperlink ref="C66" location="'TABL. 30'!A1" display="Persons aged 16 years and more by meeting needs with regard to treatment or examination"/>
    <hyperlink ref="C65" location="'TABL. 30'!A1" display="Osoby w wieku 16 lat i więcej według zaspokojenia potrzeb w zakresie leczenia lub badania według miejsca zamieszkania, płci, wieku, wykształcenia i niepełnosprawności prawnej  "/>
    <hyperlink ref="C64" location="'TABL. 29'!A1" display="Persons aged 16 years and more by need to use treatment or examination"/>
    <hyperlink ref="C63" location="'TABL. 29'!A1" display="Osoby w wieku 16 lat i więcej według potrzeby skorzystania z leczenia lub badania  "/>
    <hyperlink ref="C62" location="'TABL. 28'!A1" display="Persons aged 16 years and more by occurrence of longstanding health problems and limitation in activities"/>
    <hyperlink ref="C61" location="'TABL. 28'!A1" display="Osoby w wieku 16 lat i więcej według występowania długotrwałych problemów zdrowotnych oraz ograniczeń w wykonywaniu czynności  "/>
    <hyperlink ref="C60" location="'TABL. 27'!A1" display="Persons aged 16 years and more by self-perceived health"/>
    <hyperlink ref="C59" location="'TABL. 27'!A1" display="Osoby w wieku 16 lat i więcej według samooceny stanu zdrowia  "/>
    <hyperlink ref="C58" location="'TABL. 26'!A1" display="Selected data on the dwelling conditions of households by class of locality"/>
    <hyperlink ref="C57" location="'TABL. 26'!A1" display="Wybrane dane o sytuacji mieszkaniowej gospodarstw domowych według klasy miejscowości  "/>
    <hyperlink ref="C56" location="'TABL. 25'!A1" display="Selected data on the dwelling conditions of households by socio-economic group"/>
    <hyperlink ref="C55" location="'TABL. 25'!A1" display="Wybrane dane o sytuacji mieszkaniowej gospodarstw domowych według grup społeczno-ekonomicznych  "/>
    <hyperlink ref="C54" location="'TABL. 24'!A1" display="Households’ difficulties with satisfying their needs"/>
    <hyperlink ref="C53" location="'TABL. 24'!A1" display="Trudności gospodarstw domowych w zaspokajaniu potrzeb  "/>
    <hyperlink ref="C52" location="'TABL. 23'!A1" display="Self-evaluation of the households’ financial condition"/>
    <hyperlink ref="C51" location="'TABL. 23'!A1" display="Subiektywne oceny sytuacji finansowej gospodarstw domowych  "/>
    <hyperlink ref="C50" location="'TABL. 22'!Obszar_wydruku" display="People at-risk-of-poverty or social exclusion (union of the three sub-indicators including two modifisd) now indicator"/>
    <hyperlink ref="C49" location="'TABL. 22'!Obszar_wydruku" display="Nowy wskaźnik zagrożenia ubóstwem lub wykluczeniem społecznym (powiązanie trzech podwskaźników w tym dwóch zmodyfikowanych)  "/>
    <hyperlink ref="C48" location="'TABL. 21'!A1" display="At-risk-of-poverty threshold"/>
    <hyperlink ref="C47" location="'TABL. 21'!A1" display="Granica ubóstwa  "/>
    <hyperlink ref="C46" location="'TABL. 20'!A1" display="Selected social cohesion indicators by regions (NUTS 2) based on EU-SILC 2019"/>
    <hyperlink ref="C45" location="'TABL. 20'!A1" display="Wybrane wskaźniki spójności społecznej według regionów (NUTS 2) w oparciu o badanie EU‑SILC 2019  "/>
    <hyperlink ref="C44" location="'TABL. 19'!A1" display="Selected social cohesion indicators by macroregions (NUTS 1) based on EU-SILC 2019"/>
    <hyperlink ref="C43" location="'TABL. 19'!A1" display="Wybrane wskaźniki spójności społecznej według makroregionów (NUTS 1) w oparciu o badanie EU‑SILC 2019  "/>
    <hyperlink ref="C42" location="TABL.18!A1" display="Selected social cohesion indicators based on EU-SILC 2019"/>
    <hyperlink ref="C41" location="TABL.18!A1" display="Wybrane wskaźniki spójności społecznej w oparciu o badanie EU‑SILC 2019  "/>
    <hyperlink ref="C40" location="TABL.17!A1" display="Average yearly equivalised net income in households by regions (NUTS 2)"/>
    <hyperlink ref="C39" location="TABL.17!A1" display="Przeciętne roczne dochody ekwiwalentne netto w gospodarstwach domowych według regionów (NUTS 2)  "/>
    <hyperlink ref="C38" location="'TABL. 16'!A1" display="Average yearly per capita net income in households by regions (NUTS 2)"/>
    <hyperlink ref="C37" location="'TABL. 16'!A1" display="Przeciętne roczne dochody netto na 1 osobę w gospodarstwach domowych według regionów (NUTS 2)  "/>
    <hyperlink ref="C36" location="'TABL. 15'!A1" display="Average yearly equivalised net income in households by macroregions (NUTS 1)"/>
    <hyperlink ref="C35" location="'TABL. 15'!A1" display="Przeciętne roczne dochody ekwiwalentne netto w gospodarstwach domowych według makroregionów (NUTS 1)  "/>
    <hyperlink ref="C34" location="'TABL. 14'!A1" display="Average yearly per capita net income in households by macroregions (NUTS 1)"/>
    <hyperlink ref="C33" location="'TABL. 14'!A1" display="Przeciętne roczne dochody netto na 1 osobę w gospodarstwach domowych według makroregionów (NUTS 1)  "/>
    <hyperlink ref="C32" location="'TABL. 13'!A1" display="Average yearly equivalised net income in households by class of locality"/>
    <hyperlink ref="C31" location="'TABL. 13'!A1" display="Przeciętne roczne dochody ekwiwalentne do dyspozycji netto w gospodarstwach domowych według klasy miejscowości  "/>
    <hyperlink ref="C30" location="'TABL. 12'!A1" display="Average yearly per capita net income in households by class of locality"/>
    <hyperlink ref="C29" location="'TABL. 12'!A1" display="Przeciętne roczne dochody netto na 1 osobę w gospodarstwach domowych według klasy miejscowości  "/>
    <hyperlink ref="C28" location="'TABL. 11'!A1" display="Average yearly equivalised net income in households by socio-economic group"/>
    <hyperlink ref="C27" location="'TABL. 11'!A1" display="Przeciętne roczne dochody ekwiwalentne netto w gospodarstwach domowych według grup społeczno-ekonomicznych  "/>
    <hyperlink ref="C26" location="'TABL. 10'!A1" display="Average yearly per capita net income in households by socio-economic group"/>
    <hyperlink ref="C25" location="'TABL. 10'!A1" display="Przeciętne roczne dochody netto na 1 osobę w gospodarstwach domowych według grup społeczno-ekonomicznych  "/>
    <hyperlink ref="C22" location="'TABL. 8'!A1" display="Structure of population at the age of 16 years and more in households by macroregions (NUTS 1), sex and level of education"/>
    <hyperlink ref="C21" location="'TABL. 8'!A1" display="Struktura ludności w wieku 16 lat i więcej w gospodarstwach domowych według makroregionów (NUTS 1) oraz płci i poziomu wykształcenia  "/>
    <hyperlink ref="C20" location="'TABL. 7'!A1" display="Structure of population at the age of 16 years and more in households by class of locality, sex and level of education"/>
    <hyperlink ref="C19" location="'TABL. 7'!A1" display="Struktura ludności w wieku 16 lat i więcej w gospodarstwach domowych według klasy miejscowości oraz płci i poziomu wykształcenia  "/>
    <hyperlink ref="C24" location="'TABL. 9'!A1" display="Structure of population at the age of 16 years and more in households by regions (NUTS 2), sex and level of education"/>
    <hyperlink ref="C23" location="'TABL. 9'!A1" display="Struktura ludności w wieku 16 lat i więcej w gospodarstwach domowych według regionów (NUTS 2) oraz płci i poziomu wykształcenia  "/>
    <hyperlink ref="C16" location="'TABL. 5'!A1" display="Structure of population in households by regions (NUTS 2), sex and age"/>
    <hyperlink ref="C15" location="'TABL. 5'!A1" display="Struktura ludności w gospodarstwach domowych według regionów (NUTS 2) oraz płci i wieku  "/>
    <hyperlink ref="C73" location="'TABL. 34'!A1" display="Możliwość zwrócenia się o pomoc materialną/niematerialną do rodziny, przyjaciół, znajomych lub innych osób według miejsca zamieszkania, płci, wieku i poziomu wykształcenia"/>
    <hyperlink ref="C74" location="'TABL. 34'!A1" display="Possibility to apply for material/ non-material help from family, friends, acquaintances or other people by place of residence, sex, age and level of education"/>
    <hyperlink ref="C75" location="'TABL. 35'!A1" display="Zaufanie do innych ludzi według miejsca zamieszkania, płci, wieku i poziomu wykształcenia"/>
    <hyperlink ref="C76" location="'TABL. 35'!A1" display="Trust in others by place of residence, sex, age and level of education"/>
    <hyperlink ref="C77" location="'TABL. 36'!A1" display="Zaufanie do instytucji według miejsca zamieszkania, płci, wieku i poziomu wykształcenia "/>
    <hyperlink ref="C78" location="'TABL. 36'!A1" display="Trust in the institution by place of residence, sex, age and level of education"/>
    <hyperlink ref="C79" location="'TABL. 37'!A1" display="Zadowolenie z życia, ogólnie rzecz biorąc według miejsca zamieszkania, płci, wieku i poziomu wykształcenia "/>
    <hyperlink ref="C80" location="'TABL. 37'!A1" display="Satisfaction from life, in general by place of residence, sex, age and level of education "/>
    <hyperlink ref="C81" location="'TABL. 38'!A1" display="Zadowolenie z wybranych aspektów życia według miejsca zamieszkania, płci, wieku i poziomu wykształcenia "/>
    <hyperlink ref="C82" location="'TABL. 38'!A1" display="Satisfaction with the selected aspects of life by place of residence, sex, age and level of education"/>
    <hyperlink ref="B84" r:id="rId1" location="'TABL. 39'!A1"/>
    <hyperlink ref="B85" location="'TABL. 40'!A1" display="Tabl. 40."/>
    <hyperlink ref="B86" r:id="rId2" location="'TABL. 40'!A1"/>
    <hyperlink ref="B87" location="'TABL. 41'!A1" display="Tabl. 41."/>
    <hyperlink ref="B88" r:id="rId3" location="'TABL. 41'!A1"/>
    <hyperlink ref="B89" location="'TABL. 42.'!A1" display="Tabl. 42."/>
    <hyperlink ref="B90" r:id="rId4" location="'TABL. 42'!A1"/>
    <hyperlink ref="B91" location="'TABL. 43.'!A1" display="Tabl. 43."/>
    <hyperlink ref="B92" r:id="rId5" location="'TABL. 43'!A1"/>
    <hyperlink ref="B93" location="'TABL. 44.'!A1" display="Tabl. 44."/>
    <hyperlink ref="B94" r:id="rId6" location="'TABL. 44'!A1"/>
    <hyperlink ref="B95" location="'TABL. 45.'!A1" display="Tabl. 45."/>
    <hyperlink ref="B96" r:id="rId7" location="'TABL. 45'!A1"/>
    <hyperlink ref="B97" location="'TABL. 46.'!A1" display="Tabl. 46."/>
    <hyperlink ref="B98" r:id="rId8" location="'TABL. 46'!A1"/>
    <hyperlink ref="B99" location="'TABL. 47.'!A1" display="Tabl. 47."/>
    <hyperlink ref="B100" r:id="rId9" location="'TABL. 47'!A1"/>
    <hyperlink ref="B101" location="'Spis tablic   List of tables'!A1" display="Tabl. 48."/>
    <hyperlink ref="B102" r:id="rId10" location="'TABL. 48'!A1"/>
    <hyperlink ref="B103" location="'Spis tablic   List of tables'!A1" display="Tabl. 49."/>
    <hyperlink ref="B104" r:id="rId11" location="'TABL. 49'!A1"/>
    <hyperlink ref="B105" location="'TABL. 50.'!A1" display="Tabl. 50."/>
    <hyperlink ref="B106" r:id="rId12" location="'TABL. 50'!A1"/>
    <hyperlink ref="B107" location="'TABL. 51.'!A1" display="Tabl. 51."/>
    <hyperlink ref="B108" r:id="rId13" location="'TABL. 51'!A1"/>
    <hyperlink ref="B109" location="'TABL. 52.'!A1" display="Tabl. 52."/>
    <hyperlink ref="B110" r:id="rId14" location="'TABL. 52'!A1" display="Table 52.1."/>
    <hyperlink ref="B111" location="'TABL. 53.'!A1" display="Tabl. 53."/>
    <hyperlink ref="B112" r:id="rId15" location="'TABL. 53'!A1"/>
    <hyperlink ref="B113" location="'TABL. 54.'!A1" display="Tabl. 54."/>
    <hyperlink ref="B114" r:id="rId16" location="'TABL. 54'!A1"/>
    <hyperlink ref="B115" location="'TABL. 55.'!A1" display="Tabl. 55."/>
    <hyperlink ref="B116" r:id="rId17" location="'TABL. 55'!A1"/>
    <hyperlink ref="B117" location="'TABL. 56.'!A1" display="Tabl. 56."/>
    <hyperlink ref="B118" r:id="rId18" location="'TABL. 56'!A1"/>
    <hyperlink ref="C83" location="'TABL. 39'!A1" display="Optymistycznie patrzę w przyszłość według miejsca zamieszkania, płci, wieku i poziomu wykształcenia "/>
    <hyperlink ref="C84" location="'TABL. 39'!A1" display="I am optimistically looking into the future by place of residence, sex, age and level of education"/>
    <hyperlink ref="C85" location="'TABL. 40'!A1" display="Przeważnie myślę, że to czym się zajmuję w życiu, ma sens według miejsca zamieszkania, płci, wieku i poziomu wykształcenia"/>
    <hyperlink ref="C86" location="'TABL. 40'!A1" display="I mostly think that what i do in my life makes sense by place of residence, sex, age and level of education"/>
    <hyperlink ref="B119" location="'TABL. 57.'!A1" display="Tabl. 57."/>
    <hyperlink ref="B120" r:id="rId19" location="'TABL. 47'!A1" display="Table 47."/>
    <hyperlink ref="B121" location="'TABL. 58.'!A1" display="Tabl. 58."/>
    <hyperlink ref="B122" r:id="rId20" location="'TABL. 48'!A1" display="Table 48."/>
    <hyperlink ref="B123" location="'TABL. 59'!A1" display="Tabl. 59."/>
    <hyperlink ref="B124" r:id="rId21" location="'TABL. 49'!A1" display="Table 49."/>
    <hyperlink ref="B125" location="'TABL. 60.'!A1" display="Tabl. 60."/>
    <hyperlink ref="B126" r:id="rId22" location="'TABL. 50'!A1" display="Table 50."/>
    <hyperlink ref="B127" location="'TABL. 61.'!A1" display="Tabl. 61."/>
    <hyperlink ref="B128" r:id="rId23" location="'TABL. 51'!A1" display="Table 51."/>
    <hyperlink ref="B129" location="'TABL. 62.'!A1" display="Tabl. 62."/>
    <hyperlink ref="B130" r:id="rId24" location="'TABL. 52'!A1" display="Table 52.1."/>
    <hyperlink ref="B131" location="'TABL. 63.'!A1" display="Tabl. 63."/>
    <hyperlink ref="B132" r:id="rId25" location="'TABL. 53'!A1" display="Table 53."/>
    <hyperlink ref="C87" location="'TABL. 41'!A1" display="Dzieci poniżej 16 roku życia według oceny stanu zdrowia"/>
    <hyperlink ref="C88" location="'TABL. 41'!A1" display="Children under 16 years by health status"/>
    <hyperlink ref="C89" location="'TABL. 42.'!A1" display="Dzieci poniżej 16 roku życia według ograniczeń w wykonywaniu czynności jakie zwykle w tym wieku wykonują"/>
    <hyperlink ref="C90" location="'TABL. 42.'!A1" display="Children under 16 years by limitation in performing activities that they normally perform at this age"/>
    <hyperlink ref="C91" location="'TABL. 43.'!A1" display="Gospodarstwa domowe z przynajmniej jednym dzieckiem poniżej 16 roku życia według potrzeby skorzystania z leczenia lub badania"/>
    <hyperlink ref="C92" location="'TABL. 43.'!A1" display="Households with at least one child under 16 years of age by need to use treatment or examination"/>
    <hyperlink ref="C93" location="'TABL. 44.'!A1" display="Gospodarstwa domowe z przynajmniej jednym dzieckiem poniżej 16 roku życia według zaspokojenia potrzeb w zakresie leczenia lub badania"/>
    <hyperlink ref="C94" location="'TABL. 44.'!A1" display="Households with at least one child under 16 years of age by meeting needs with regard to treatment or examination"/>
    <hyperlink ref="C95" location="'TABL. 45.'!A1" display="Gospodarstwa domowe z przynajmniej jednym dzieckiem poniżej 16 roku życia według głównej przyczyny niezaspokojenia potrzeb w zakresie leczenia lub badania łącznie z badaniem u dentysty lub ortodonty"/>
    <hyperlink ref="C96" location="'TABL. 45.'!A1" display="Households with at least one child under 16 years of age by main reason for unmet needs with regard to treatment or examination including treatment or examination by dentist or orthodontist"/>
    <hyperlink ref="C97" location="'TABL. 46.'!A1" display="Gospodarstwa domowe z co najmniej 1 dzieckiem w wieku 0-15 lat według miejsca zamieszkania i możliwości realizacji potrzeb fizycznych dzieci  "/>
    <hyperlink ref="C98" location="'TABL. 46.'!A1" display="Households with at least 1 child aged between 0-15 lat by place of residence and possibility to satisfy physical need of children"/>
    <hyperlink ref="C99" location="'TABL. 47.'!A1" display="Gospodarstwa domowe z co najmniej 1 dzieckiem w wieku 0-15 lat według miejsca zamieszkania i możliwości realizacji potrzeb intelektualnych dzieci"/>
    <hyperlink ref="C100" location="'TABL. 47.'!A1" display="Households with at least 1 child aged between 0-15 lat by place of residence and possibility to satisfy intellectual need of children"/>
    <hyperlink ref="C101" location="'TABL. 48.'!A1" display="Gospodarstwa domowe z co najmniej 1 dzieckiem w wieku 0-15 lat według miejsca zamieszkania i możliwości realizacji potrzeb kulturalno-społecznych dzieci"/>
    <hyperlink ref="C102" location="'TABL. 48.'!A1" display="Households with at least 1 child aged between 0-15 lat by place of residence and possibility to satisfy cultural and social need of children"/>
    <hyperlink ref="C103" location="'TABL. 49.'!A1" display="Gospodarstwa domowe według możliwości realizacji wybranych potrzeb dzieci do 15 roku życia uczęszczających do szkoły według miejsca zamieszkania"/>
    <hyperlink ref="C104" location="'TABL. 49.'!A1" display="Households by possibility a certain needs of children attending school until 15 years of age and by place of residence"/>
    <hyperlink ref="C105" location="'TABL. 50.'!A1" display="Gospodarstwa domowe z osobami wymagającymi pomocy z powodu choroby lub innego rodzaju niemocy trwającej powyżej 6 miesięcy i z osobami niewymagającymi takiej pomocy"/>
    <hyperlink ref="C106" location="'TABL. 50.'!A1" display="Households with persons requiring assistance due to illness or other type of disability lasting more than 6 months and with persons not requiring such assistance"/>
    <hyperlink ref="C107" location="'TABL. 51.'!A1" display="Gospodarstwa domowe korzystające i niekorzystające z usług profesjonalnej opieki domowej"/>
    <hyperlink ref="C108" location="'TABL. 51.'!A1" display="Households using and not using professional home care services"/>
    <hyperlink ref="C109" location="'TABL. 52.'!A1" display="Sposób opłacania usług profesjonalnej opieki domowej"/>
    <hyperlink ref="C110" location="'TABL. 52.'!A1" display="Peyment method  for professional home care services"/>
    <hyperlink ref="C111" location="'TABL. 53.'!A1" display="Ocena ponoszonych przez chorego lub gospodarstwo domowe kosztów za usługi profesjonalnej  opieki domowej"/>
    <hyperlink ref="C112" location="'TABL. 53.'!A1" display="Assessment of the costs incurred by the patient or household for professional home care services"/>
    <hyperlink ref="C113" location="'TABL. 54.'!A1" display="Niezaspokojone potrzeby gospodarstw domowych na profesjonalną opiekę domową"/>
    <hyperlink ref="C114" location="'TABL. 54.'!A1" display="Unmet households' needs for professional home care"/>
    <hyperlink ref="C115" location="'TABL. 55.'!A1" display="Główna przyczyna w niewystarczającym stopniu korzystania z profesjonalnej opieki domowej lub  niekorzystania z niej pomimo występującej potrzeby"/>
    <hyperlink ref="C116" location="'TABL. 55.'!A1" display="The main reason for insufficient use of professional home care or not using it despite the need"/>
    <hyperlink ref="C117" location="'TABL. 56.'!A1" display="Poczucie dyskryminacji w kontaktach z urzędami i służbami publicznymi według  zamieszkania, płci, wieku i poziomu wykształcenia"/>
    <hyperlink ref="C118" location="'TABL. 56.'!A1" display="Feeling discriminated in  contact with administrative offices or public services by place of residence, sex, age and level of education"/>
    <hyperlink ref="C119" location="'TABL. 57.'!A1" display="Główny powód poczucia dyskryminacji w kontaktach z urzędami i służbami publicznymi według miejsca zamieszkania, płci, wieku i poziomu wykształceni"/>
    <hyperlink ref="C120" location="'TABL. 57.'!A1" display="Main reason for feeling discriminated in  contact with administrative offices or public services by place of residence, sex, age and level of education"/>
    <hyperlink ref="C121" location="'TABL. 58.'!A1" display="Poczucie dyskryminacji w miejscach publicznych według miejsca zamieszkania, płci, wieku i poziomu wykształcenia"/>
    <hyperlink ref="C122" location="'TABL. 58.'!A1" display="Feeling discriminated in  public spaces by place of residence, sex, age and level of education"/>
    <hyperlink ref="C123" location="'TABL. 59'!A1" display="Główny powód poczucia dyskryminacji w miejscach publicznych według miejsca zamieszkania, płci, wieku i poziomu wykształcenia"/>
    <hyperlink ref="C124" location="'TABL. 59'!A1" display="Main reason for feeling discriminated in  public spaces  by place of residence, sex, age and level of education"/>
    <hyperlink ref="C125" location="'TABL. 60.'!A1" display="Gospodarstwa domowe korzystające/nie korzystające z transportu publicznego"/>
    <hyperlink ref="C126" location="'TABL. 60.'!A1" display="Households using/not using public transport  "/>
    <hyperlink ref="C127" location="'TABL. 61.'!A1" display="Obciążenie finansowe gospodarstw domowych kosztami transportu publicznego"/>
    <hyperlink ref="C128" location="'TABL. 61.'!A1" display="The financial burden of public transport costs on households"/>
    <hyperlink ref="C129" location="'TABL. 62.'!A1" display="Częstotliwość korzystania z transportu publicznego"/>
    <hyperlink ref="C130" location="'TABL. 62.'!A1" display="Frequency of using public transport"/>
    <hyperlink ref="C131" location="'TABL. 63.'!A1" display="Powody nie korzystania z transportu publicznego lub korzystania z niego rzadziej niż raz w miesiącu"/>
    <hyperlink ref="C132" location="'TABL. 63.'!A1" display="Reasons for not using public transport or using it less than once a month"/>
    <hyperlink ref="B83" location="'TABL. 39'!A1" display="Tabl. 39."/>
  </hyperlinks>
  <pageMargins left="0.51181102362204722" right="0.51181102362204722" top="0.35433070866141736" bottom="0.35433070866141736" header="0.31496062992125984" footer="0.31496062992125984"/>
  <pageSetup paperSize="9" scale="56" fitToHeight="0" orientation="portrait" r:id="rId26"/>
  <colBreaks count="1" manualBreakCount="1">
    <brk id="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7"/>
  <sheetViews>
    <sheetView showGridLines="0" topLeftCell="G1" zoomScaleNormal="100" workbookViewId="0">
      <pane ySplit="5" topLeftCell="A6" activePane="bottomLeft" state="frozen"/>
      <selection activeCell="A2" sqref="A2:T2"/>
      <selection pane="bottomLeft" activeCell="T3" sqref="T3"/>
    </sheetView>
  </sheetViews>
  <sheetFormatPr defaultRowHeight="12.75" x14ac:dyDescent="0.2"/>
  <cols>
    <col min="1" max="1" width="28.140625" customWidth="1"/>
    <col min="2" max="19" width="8.28515625" customWidth="1"/>
    <col min="20" max="20" width="18.28515625" customWidth="1"/>
    <col min="21" max="21" width="9.28515625" customWidth="1"/>
  </cols>
  <sheetData>
    <row r="1" spans="1:20" x14ac:dyDescent="0.2">
      <c r="A1" s="102"/>
    </row>
    <row r="2" spans="1:20" s="16" customFormat="1" ht="21.75" customHeight="1" x14ac:dyDescent="0.2">
      <c r="A2" s="937" t="s">
        <v>465</v>
      </c>
      <c r="B2" s="937"/>
      <c r="C2" s="937"/>
      <c r="D2" s="937"/>
      <c r="E2" s="937"/>
      <c r="F2" s="937"/>
      <c r="G2" s="937"/>
      <c r="H2" s="937"/>
      <c r="I2" s="937"/>
      <c r="J2" s="937"/>
      <c r="K2" s="937"/>
      <c r="L2" s="937"/>
      <c r="M2" s="937"/>
      <c r="N2" s="937"/>
      <c r="O2" s="937"/>
      <c r="P2" s="937"/>
      <c r="Q2" s="937"/>
      <c r="R2" s="937"/>
      <c r="S2" s="937"/>
      <c r="T2" s="28"/>
    </row>
    <row r="3" spans="1:20" s="16" customFormat="1" ht="21.75" customHeight="1" x14ac:dyDescent="0.2">
      <c r="A3" s="934" t="s">
        <v>486</v>
      </c>
      <c r="B3" s="934"/>
      <c r="C3" s="934"/>
      <c r="D3" s="934"/>
      <c r="E3" s="934"/>
      <c r="F3" s="934"/>
      <c r="G3" s="934"/>
      <c r="H3" s="934"/>
      <c r="I3" s="934"/>
      <c r="J3" s="934"/>
      <c r="K3" s="934"/>
      <c r="L3" s="934"/>
      <c r="M3" s="934"/>
      <c r="N3" s="934"/>
      <c r="O3" s="934"/>
      <c r="P3" s="934"/>
      <c r="Q3" s="934"/>
      <c r="R3" s="934"/>
      <c r="S3" s="934"/>
      <c r="T3" s="81" t="s">
        <v>369</v>
      </c>
    </row>
    <row r="4" spans="1:20" ht="22.9" customHeight="1" x14ac:dyDescent="0.2">
      <c r="A4" s="959" t="s">
        <v>601</v>
      </c>
      <c r="B4" s="960" t="s">
        <v>604</v>
      </c>
      <c r="C4" s="938" t="s">
        <v>615</v>
      </c>
      <c r="D4" s="938"/>
      <c r="E4" s="938"/>
      <c r="F4" s="938"/>
      <c r="G4" s="938"/>
      <c r="H4" s="938"/>
      <c r="I4" s="938"/>
      <c r="J4" s="938"/>
      <c r="K4" s="938"/>
      <c r="L4" s="938"/>
      <c r="M4" s="938"/>
      <c r="N4" s="938"/>
      <c r="O4" s="938"/>
      <c r="P4" s="938"/>
      <c r="Q4" s="938"/>
      <c r="R4" s="938"/>
      <c r="S4" s="939"/>
    </row>
    <row r="5" spans="1:20" ht="40.5" customHeight="1" x14ac:dyDescent="0.2">
      <c r="A5" s="959"/>
      <c r="B5" s="960"/>
      <c r="C5" s="156" t="s">
        <v>422</v>
      </c>
      <c r="D5" s="156" t="s">
        <v>428</v>
      </c>
      <c r="E5" s="156" t="s">
        <v>429</v>
      </c>
      <c r="F5" s="156" t="s">
        <v>430</v>
      </c>
      <c r="G5" s="156" t="s">
        <v>423</v>
      </c>
      <c r="H5" s="156" t="s">
        <v>424</v>
      </c>
      <c r="I5" s="156" t="s">
        <v>468</v>
      </c>
      <c r="J5" s="156" t="s">
        <v>469</v>
      </c>
      <c r="K5" s="156" t="s">
        <v>431</v>
      </c>
      <c r="L5" s="156" t="s">
        <v>432</v>
      </c>
      <c r="M5" s="156" t="s">
        <v>433</v>
      </c>
      <c r="N5" s="156" t="s">
        <v>434</v>
      </c>
      <c r="O5" s="156" t="s">
        <v>425</v>
      </c>
      <c r="P5" s="156" t="s">
        <v>426</v>
      </c>
      <c r="Q5" s="156" t="s">
        <v>435</v>
      </c>
      <c r="R5" s="156" t="s">
        <v>427</v>
      </c>
      <c r="S5" s="157" t="s">
        <v>436</v>
      </c>
    </row>
    <row r="6" spans="1:20" s="13" customFormat="1" ht="18" customHeight="1" x14ac:dyDescent="0.2">
      <c r="A6" s="163" t="s">
        <v>12</v>
      </c>
      <c r="B6" s="315">
        <v>100</v>
      </c>
      <c r="C6" s="315">
        <v>100</v>
      </c>
      <c r="D6" s="315">
        <v>100</v>
      </c>
      <c r="E6" s="315">
        <v>100</v>
      </c>
      <c r="F6" s="315">
        <v>100</v>
      </c>
      <c r="G6" s="315">
        <v>100</v>
      </c>
      <c r="H6" s="315">
        <v>100</v>
      </c>
      <c r="I6" s="315">
        <v>100</v>
      </c>
      <c r="J6" s="315">
        <v>100</v>
      </c>
      <c r="K6" s="315">
        <v>100</v>
      </c>
      <c r="L6" s="315">
        <v>100</v>
      </c>
      <c r="M6" s="315">
        <v>100</v>
      </c>
      <c r="N6" s="315">
        <v>100</v>
      </c>
      <c r="O6" s="315">
        <v>100</v>
      </c>
      <c r="P6" s="315">
        <v>100</v>
      </c>
      <c r="Q6" s="315">
        <v>100</v>
      </c>
      <c r="R6" s="315">
        <v>100</v>
      </c>
      <c r="S6" s="316">
        <v>100</v>
      </c>
    </row>
    <row r="7" spans="1:20" s="16" customFormat="1" ht="13.5" customHeight="1" x14ac:dyDescent="0.2">
      <c r="A7" s="164" t="s">
        <v>0</v>
      </c>
      <c r="B7" s="185"/>
      <c r="C7" s="185"/>
      <c r="D7" s="185"/>
      <c r="E7" s="185"/>
      <c r="F7" s="185"/>
      <c r="G7" s="185"/>
      <c r="H7" s="185"/>
      <c r="I7" s="185"/>
      <c r="J7" s="185"/>
      <c r="K7" s="185"/>
      <c r="L7" s="185"/>
      <c r="M7" s="185"/>
      <c r="N7" s="185"/>
      <c r="O7" s="185"/>
      <c r="P7" s="185"/>
      <c r="Q7" s="185"/>
      <c r="R7" s="185"/>
      <c r="S7" s="186"/>
    </row>
    <row r="8" spans="1:20" ht="13.5" customHeight="1" x14ac:dyDescent="0.2">
      <c r="A8" s="161" t="s">
        <v>60</v>
      </c>
      <c r="B8" s="311">
        <v>26.8</v>
      </c>
      <c r="C8" s="481">
        <v>29.2</v>
      </c>
      <c r="D8" s="311">
        <v>18.899999999999999</v>
      </c>
      <c r="E8" s="311">
        <v>26.9</v>
      </c>
      <c r="F8" s="311">
        <v>18.899999999999999</v>
      </c>
      <c r="G8" s="311">
        <v>24.2</v>
      </c>
      <c r="H8" s="311">
        <v>29.8</v>
      </c>
      <c r="I8" s="311">
        <v>52.1</v>
      </c>
      <c r="J8" s="311">
        <v>19.7</v>
      </c>
      <c r="K8" s="311">
        <v>21.4</v>
      </c>
      <c r="L8" s="311">
        <v>21</v>
      </c>
      <c r="M8" s="311">
        <v>23</v>
      </c>
      <c r="N8" s="311">
        <v>28.5</v>
      </c>
      <c r="O8" s="311">
        <v>26.9</v>
      </c>
      <c r="P8" s="311">
        <v>22.3</v>
      </c>
      <c r="Q8" s="311">
        <v>18.600000000000001</v>
      </c>
      <c r="R8" s="311">
        <v>21.5</v>
      </c>
      <c r="S8" s="312">
        <v>25.4</v>
      </c>
      <c r="T8" s="136"/>
    </row>
    <row r="9" spans="1:20" ht="13.5" customHeight="1" x14ac:dyDescent="0.2">
      <c r="A9" s="158" t="s">
        <v>61</v>
      </c>
      <c r="B9" s="135"/>
      <c r="C9" s="499"/>
      <c r="D9" s="135"/>
      <c r="E9" s="135"/>
      <c r="F9" s="135"/>
      <c r="G9" s="135"/>
      <c r="H9" s="135"/>
      <c r="I9" s="135"/>
      <c r="J9" s="135"/>
      <c r="K9" s="135"/>
      <c r="L9" s="135"/>
      <c r="M9" s="135"/>
      <c r="N9" s="135"/>
      <c r="O9" s="135"/>
      <c r="P9" s="135"/>
      <c r="Q9" s="135"/>
      <c r="R9" s="135"/>
      <c r="S9" s="181"/>
    </row>
    <row r="10" spans="1:20" ht="13.5" customHeight="1" x14ac:dyDescent="0.2">
      <c r="A10" s="161" t="s">
        <v>62</v>
      </c>
      <c r="B10" s="462">
        <v>35</v>
      </c>
      <c r="C10" s="500">
        <v>36.5</v>
      </c>
      <c r="D10" s="462">
        <v>34.4</v>
      </c>
      <c r="E10" s="462">
        <v>35</v>
      </c>
      <c r="F10" s="462">
        <v>38.299999999999997</v>
      </c>
      <c r="G10" s="462">
        <v>38.6</v>
      </c>
      <c r="H10" s="462">
        <v>32.9</v>
      </c>
      <c r="I10" s="462">
        <v>31.7</v>
      </c>
      <c r="J10" s="462">
        <v>35.4</v>
      </c>
      <c r="K10" s="462">
        <v>34.200000000000003</v>
      </c>
      <c r="L10" s="462">
        <v>37.299999999999997</v>
      </c>
      <c r="M10" s="462">
        <v>37.799999999999997</v>
      </c>
      <c r="N10" s="462">
        <v>34.299999999999997</v>
      </c>
      <c r="O10" s="462">
        <v>35.299999999999997</v>
      </c>
      <c r="P10" s="462">
        <v>33.299999999999997</v>
      </c>
      <c r="Q10" s="462">
        <v>33</v>
      </c>
      <c r="R10" s="462">
        <v>34.799999999999997</v>
      </c>
      <c r="S10" s="501">
        <v>36.299999999999997</v>
      </c>
    </row>
    <row r="11" spans="1:20" ht="13.5" customHeight="1" x14ac:dyDescent="0.2">
      <c r="A11" s="158" t="s">
        <v>63</v>
      </c>
      <c r="B11" s="135"/>
      <c r="C11" s="499"/>
      <c r="D11" s="135"/>
      <c r="E11" s="135"/>
      <c r="F11" s="135"/>
      <c r="G11" s="135"/>
      <c r="H11" s="135"/>
      <c r="I11" s="135"/>
      <c r="J11" s="135"/>
      <c r="K11" s="135"/>
      <c r="L11" s="135"/>
      <c r="M11" s="135"/>
      <c r="N11" s="135"/>
      <c r="O11" s="135"/>
      <c r="P11" s="135"/>
      <c r="Q11" s="135"/>
      <c r="R11" s="135"/>
      <c r="S11" s="181"/>
    </row>
    <row r="12" spans="1:20" ht="13.5" customHeight="1" x14ac:dyDescent="0.2">
      <c r="A12" s="161" t="s">
        <v>513</v>
      </c>
      <c r="B12" s="462">
        <v>24.7</v>
      </c>
      <c r="C12" s="500">
        <v>22.5</v>
      </c>
      <c r="D12" s="462">
        <v>31.5</v>
      </c>
      <c r="E12" s="462">
        <v>21.5</v>
      </c>
      <c r="F12" s="462">
        <v>28.1</v>
      </c>
      <c r="G12" s="462">
        <v>22.6</v>
      </c>
      <c r="H12" s="462">
        <v>25.6</v>
      </c>
      <c r="I12" s="462">
        <v>9.6</v>
      </c>
      <c r="J12" s="462">
        <v>26.2</v>
      </c>
      <c r="K12" s="462">
        <v>31</v>
      </c>
      <c r="L12" s="462">
        <v>28.4</v>
      </c>
      <c r="M12" s="462">
        <v>21.2</v>
      </c>
      <c r="N12" s="462">
        <v>22.9</v>
      </c>
      <c r="O12" s="462">
        <v>26.8</v>
      </c>
      <c r="P12" s="462">
        <v>27.5</v>
      </c>
      <c r="Q12" s="462">
        <v>28.3</v>
      </c>
      <c r="R12" s="462">
        <v>31.6</v>
      </c>
      <c r="S12" s="501">
        <v>24.4</v>
      </c>
    </row>
    <row r="13" spans="1:20" ht="13.5" customHeight="1" x14ac:dyDescent="0.2">
      <c r="A13" s="158" t="s">
        <v>64</v>
      </c>
      <c r="B13" s="135"/>
      <c r="C13" s="499"/>
      <c r="D13" s="135"/>
      <c r="E13" s="135"/>
      <c r="F13" s="135"/>
      <c r="G13" s="135"/>
      <c r="H13" s="135"/>
      <c r="I13" s="135"/>
      <c r="J13" s="135"/>
      <c r="K13" s="135"/>
      <c r="L13" s="135"/>
      <c r="M13" s="135"/>
      <c r="N13" s="135"/>
      <c r="O13" s="135"/>
      <c r="P13" s="135"/>
      <c r="Q13" s="135"/>
      <c r="R13" s="135"/>
      <c r="S13" s="181"/>
    </row>
    <row r="14" spans="1:20" ht="13.5" customHeight="1" x14ac:dyDescent="0.2">
      <c r="A14" s="161" t="s">
        <v>65</v>
      </c>
      <c r="B14" s="500">
        <v>0.9</v>
      </c>
      <c r="C14" s="463" t="s">
        <v>21</v>
      </c>
      <c r="D14" s="463" t="s">
        <v>21</v>
      </c>
      <c r="E14" s="463" t="s">
        <v>21</v>
      </c>
      <c r="F14" s="500" t="s">
        <v>968</v>
      </c>
      <c r="G14" s="463" t="s">
        <v>21</v>
      </c>
      <c r="H14" s="500" t="s">
        <v>924</v>
      </c>
      <c r="I14" s="463" t="s">
        <v>21</v>
      </c>
      <c r="J14" s="500" t="s">
        <v>932</v>
      </c>
      <c r="K14" s="463" t="s">
        <v>21</v>
      </c>
      <c r="L14" s="463" t="s">
        <v>21</v>
      </c>
      <c r="M14" s="463" t="s">
        <v>21</v>
      </c>
      <c r="N14" s="463" t="s">
        <v>21</v>
      </c>
      <c r="O14" s="463" t="s">
        <v>21</v>
      </c>
      <c r="P14" s="463" t="s">
        <v>21</v>
      </c>
      <c r="Q14" s="500" t="s">
        <v>977</v>
      </c>
      <c r="R14" s="463" t="s">
        <v>21</v>
      </c>
      <c r="S14" s="498" t="s">
        <v>21</v>
      </c>
    </row>
    <row r="15" spans="1:20" ht="13.5" customHeight="1" x14ac:dyDescent="0.2">
      <c r="A15" s="158" t="s">
        <v>66</v>
      </c>
      <c r="B15" s="135"/>
      <c r="C15" s="499"/>
      <c r="D15" s="135"/>
      <c r="E15" s="135"/>
      <c r="F15" s="135"/>
      <c r="G15" s="135"/>
      <c r="H15" s="135"/>
      <c r="I15" s="135"/>
      <c r="J15" s="135"/>
      <c r="K15" s="135"/>
      <c r="L15" s="135"/>
      <c r="M15" s="135"/>
      <c r="N15" s="135"/>
      <c r="O15" s="135"/>
      <c r="P15" s="135"/>
      <c r="Q15" s="135"/>
      <c r="R15" s="135"/>
      <c r="S15" s="181"/>
    </row>
    <row r="16" spans="1:20" ht="13.5" customHeight="1" x14ac:dyDescent="0.2">
      <c r="A16" s="161" t="s">
        <v>67</v>
      </c>
      <c r="B16" s="462">
        <v>11.8</v>
      </c>
      <c r="C16" s="500">
        <v>9.6999999999999993</v>
      </c>
      <c r="D16" s="462">
        <v>14.5</v>
      </c>
      <c r="E16" s="462">
        <v>15.2</v>
      </c>
      <c r="F16" s="462">
        <v>11.7</v>
      </c>
      <c r="G16" s="462">
        <v>13.4</v>
      </c>
      <c r="H16" s="462">
        <v>10.3</v>
      </c>
      <c r="I16" s="462">
        <v>5.6</v>
      </c>
      <c r="J16" s="462">
        <v>16.3</v>
      </c>
      <c r="K16" s="462">
        <v>11.8</v>
      </c>
      <c r="L16" s="462">
        <v>12.3</v>
      </c>
      <c r="M16" s="462">
        <v>15.9</v>
      </c>
      <c r="N16" s="462">
        <v>12.1</v>
      </c>
      <c r="O16" s="462">
        <v>9.1999999999999993</v>
      </c>
      <c r="P16" s="462">
        <v>14.9</v>
      </c>
      <c r="Q16" s="462">
        <v>17.399999999999999</v>
      </c>
      <c r="R16" s="462">
        <v>11.2</v>
      </c>
      <c r="S16" s="501">
        <v>12.4</v>
      </c>
    </row>
    <row r="17" spans="1:19" ht="13.5" customHeight="1" x14ac:dyDescent="0.2">
      <c r="A17" s="158" t="s">
        <v>68</v>
      </c>
      <c r="B17" s="135"/>
      <c r="C17" s="499"/>
      <c r="D17" s="135"/>
      <c r="E17" s="135"/>
      <c r="F17" s="135"/>
      <c r="G17" s="135"/>
      <c r="H17" s="135"/>
      <c r="I17" s="135"/>
      <c r="J17" s="135"/>
      <c r="K17" s="135"/>
      <c r="L17" s="135"/>
      <c r="M17" s="135"/>
      <c r="N17" s="135"/>
      <c r="O17" s="135"/>
      <c r="P17" s="135"/>
      <c r="Q17" s="135"/>
      <c r="R17" s="135"/>
      <c r="S17" s="181"/>
    </row>
    <row r="18" spans="1:19" ht="13.5" customHeight="1" x14ac:dyDescent="0.2">
      <c r="A18" s="161" t="s">
        <v>69</v>
      </c>
      <c r="B18" s="462">
        <v>0.7</v>
      </c>
      <c r="C18" s="463" t="s">
        <v>21</v>
      </c>
      <c r="D18" s="463" t="s">
        <v>21</v>
      </c>
      <c r="E18" s="463" t="s">
        <v>21</v>
      </c>
      <c r="F18" s="463" t="s">
        <v>21</v>
      </c>
      <c r="G18" s="463" t="s">
        <v>21</v>
      </c>
      <c r="H18" s="462" t="s">
        <v>917</v>
      </c>
      <c r="I18" s="463" t="s">
        <v>21</v>
      </c>
      <c r="J18" s="463" t="s">
        <v>21</v>
      </c>
      <c r="K18" s="463" t="s">
        <v>21</v>
      </c>
      <c r="L18" s="463" t="s">
        <v>21</v>
      </c>
      <c r="M18" s="462" t="s">
        <v>972</v>
      </c>
      <c r="N18" s="463" t="s">
        <v>21</v>
      </c>
      <c r="O18" s="463" t="s">
        <v>21</v>
      </c>
      <c r="P18" s="463" t="s">
        <v>21</v>
      </c>
      <c r="Q18" s="463" t="s">
        <v>21</v>
      </c>
      <c r="R18" s="463" t="s">
        <v>21</v>
      </c>
      <c r="S18" s="498" t="s">
        <v>21</v>
      </c>
    </row>
    <row r="19" spans="1:19" ht="13.5" customHeight="1" x14ac:dyDescent="0.2">
      <c r="A19" s="158" t="s">
        <v>70</v>
      </c>
      <c r="B19" s="135"/>
      <c r="C19" s="499"/>
      <c r="D19" s="135"/>
      <c r="E19" s="135"/>
      <c r="F19" s="135"/>
      <c r="G19" s="135"/>
      <c r="H19" s="135"/>
      <c r="I19" s="135"/>
      <c r="J19" s="135"/>
      <c r="K19" s="135"/>
      <c r="L19" s="135"/>
      <c r="M19" s="135"/>
      <c r="N19" s="135"/>
      <c r="O19" s="135"/>
      <c r="P19" s="135"/>
      <c r="Q19" s="135"/>
      <c r="R19" s="135"/>
      <c r="S19" s="181"/>
    </row>
    <row r="20" spans="1:19" s="16" customFormat="1" ht="15" customHeight="1" x14ac:dyDescent="0.2">
      <c r="A20" s="163" t="s">
        <v>19</v>
      </c>
      <c r="B20" s="502">
        <v>47.8</v>
      </c>
      <c r="C20" s="502">
        <v>47.5</v>
      </c>
      <c r="D20" s="502">
        <v>47.8</v>
      </c>
      <c r="E20" s="502">
        <v>47.8</v>
      </c>
      <c r="F20" s="502">
        <v>48.2</v>
      </c>
      <c r="G20" s="502">
        <v>47.4</v>
      </c>
      <c r="H20" s="502">
        <v>47.6</v>
      </c>
      <c r="I20" s="502">
        <v>46.8</v>
      </c>
      <c r="J20" s="502">
        <v>48.5</v>
      </c>
      <c r="K20" s="502">
        <v>47.9</v>
      </c>
      <c r="L20" s="502">
        <v>48.4</v>
      </c>
      <c r="M20" s="502">
        <v>48</v>
      </c>
      <c r="N20" s="502">
        <v>48.2</v>
      </c>
      <c r="O20" s="502">
        <v>47.6</v>
      </c>
      <c r="P20" s="502">
        <v>48.2</v>
      </c>
      <c r="Q20" s="502">
        <v>48</v>
      </c>
      <c r="R20" s="502">
        <v>48.1</v>
      </c>
      <c r="S20" s="503">
        <v>48.1</v>
      </c>
    </row>
    <row r="21" spans="1:19" s="16" customFormat="1" ht="13.5" customHeight="1" x14ac:dyDescent="0.2">
      <c r="A21" s="177" t="s">
        <v>20</v>
      </c>
      <c r="B21" s="135"/>
      <c r="C21" s="135"/>
      <c r="D21" s="135"/>
      <c r="E21" s="135"/>
      <c r="F21" s="135"/>
      <c r="G21" s="135"/>
      <c r="H21" s="135"/>
      <c r="I21" s="135"/>
      <c r="J21" s="135"/>
      <c r="K21" s="135"/>
      <c r="L21" s="135"/>
      <c r="M21" s="135"/>
      <c r="N21" s="135"/>
      <c r="O21" s="135"/>
      <c r="P21" s="135"/>
      <c r="Q21" s="135"/>
      <c r="R21" s="135"/>
      <c r="S21" s="181"/>
    </row>
    <row r="22" spans="1:19" ht="13.5" customHeight="1" x14ac:dyDescent="0.2">
      <c r="A22" s="161" t="s">
        <v>60</v>
      </c>
      <c r="B22" s="462">
        <v>11.1</v>
      </c>
      <c r="C22" s="462">
        <v>11.8</v>
      </c>
      <c r="D22" s="462">
        <v>7.9</v>
      </c>
      <c r="E22" s="462">
        <v>10.8</v>
      </c>
      <c r="F22" s="462">
        <v>8</v>
      </c>
      <c r="G22" s="462">
        <v>9.1999999999999993</v>
      </c>
      <c r="H22" s="462">
        <v>12.6</v>
      </c>
      <c r="I22" s="462">
        <v>22.8</v>
      </c>
      <c r="J22" s="462">
        <v>7.9</v>
      </c>
      <c r="K22" s="462">
        <v>8.1999999999999993</v>
      </c>
      <c r="L22" s="462">
        <v>7.3</v>
      </c>
      <c r="M22" s="462">
        <v>7.7</v>
      </c>
      <c r="N22" s="462">
        <v>12.3</v>
      </c>
      <c r="O22" s="462">
        <v>11.9</v>
      </c>
      <c r="P22" s="462">
        <v>8.9</v>
      </c>
      <c r="Q22" s="462">
        <v>7.6</v>
      </c>
      <c r="R22" s="462">
        <v>8.6999999999999993</v>
      </c>
      <c r="S22" s="501">
        <v>11</v>
      </c>
    </row>
    <row r="23" spans="1:19" ht="13.5" customHeight="1" x14ac:dyDescent="0.2">
      <c r="A23" s="158" t="s">
        <v>61</v>
      </c>
      <c r="B23" s="135"/>
      <c r="C23" s="135"/>
      <c r="D23" s="135"/>
      <c r="E23" s="135"/>
      <c r="F23" s="135"/>
      <c r="G23" s="135"/>
      <c r="H23" s="135"/>
      <c r="I23" s="135"/>
      <c r="J23" s="135"/>
      <c r="K23" s="135"/>
      <c r="L23" s="135"/>
      <c r="M23" s="135"/>
      <c r="N23" s="135"/>
      <c r="O23" s="135"/>
      <c r="P23" s="135"/>
      <c r="Q23" s="135"/>
      <c r="R23" s="135"/>
      <c r="S23" s="181"/>
    </row>
    <row r="24" spans="1:19" ht="13.5" customHeight="1" x14ac:dyDescent="0.2">
      <c r="A24" s="161" t="s">
        <v>62</v>
      </c>
      <c r="B24" s="462">
        <v>16.2</v>
      </c>
      <c r="C24" s="462">
        <v>17.7</v>
      </c>
      <c r="D24" s="462">
        <v>15.8</v>
      </c>
      <c r="E24" s="462">
        <v>15.9</v>
      </c>
      <c r="F24" s="462">
        <v>16.3</v>
      </c>
      <c r="G24" s="462">
        <v>19.2</v>
      </c>
      <c r="H24" s="462">
        <v>14.9</v>
      </c>
      <c r="I24" s="462">
        <v>14.4</v>
      </c>
      <c r="J24" s="462">
        <v>16.100000000000001</v>
      </c>
      <c r="K24" s="462">
        <v>15.6</v>
      </c>
      <c r="L24" s="462">
        <v>17.899999999999999</v>
      </c>
      <c r="M24" s="462">
        <v>18.5</v>
      </c>
      <c r="N24" s="462">
        <v>15.5</v>
      </c>
      <c r="O24" s="462">
        <v>16.7</v>
      </c>
      <c r="P24" s="462">
        <v>15.2</v>
      </c>
      <c r="Q24" s="462">
        <v>13.8</v>
      </c>
      <c r="R24" s="462">
        <v>15.5</v>
      </c>
      <c r="S24" s="501">
        <v>16.7</v>
      </c>
    </row>
    <row r="25" spans="1:19" ht="13.5" customHeight="1" x14ac:dyDescent="0.2">
      <c r="A25" s="158" t="s">
        <v>63</v>
      </c>
      <c r="B25" s="135"/>
      <c r="C25" s="135"/>
      <c r="D25" s="135"/>
      <c r="E25" s="135"/>
      <c r="F25" s="135"/>
      <c r="G25" s="135"/>
      <c r="H25" s="135"/>
      <c r="I25" s="135"/>
      <c r="J25" s="135"/>
      <c r="K25" s="135"/>
      <c r="L25" s="135"/>
      <c r="M25" s="135"/>
      <c r="N25" s="135"/>
      <c r="O25" s="135"/>
      <c r="P25" s="135"/>
      <c r="Q25" s="135"/>
      <c r="R25" s="135"/>
      <c r="S25" s="181"/>
    </row>
    <row r="26" spans="1:19" ht="13.5" customHeight="1" x14ac:dyDescent="0.2">
      <c r="A26" s="161" t="s">
        <v>513</v>
      </c>
      <c r="B26" s="462">
        <v>14.6</v>
      </c>
      <c r="C26" s="462">
        <v>12.8</v>
      </c>
      <c r="D26" s="462">
        <v>17.899999999999999</v>
      </c>
      <c r="E26" s="462">
        <v>13.4</v>
      </c>
      <c r="F26" s="462">
        <v>17</v>
      </c>
      <c r="G26" s="462">
        <v>12.7</v>
      </c>
      <c r="H26" s="462">
        <v>15</v>
      </c>
      <c r="I26" s="462">
        <v>6.1</v>
      </c>
      <c r="J26" s="462">
        <v>16</v>
      </c>
      <c r="K26" s="462">
        <v>18</v>
      </c>
      <c r="L26" s="462">
        <v>17.399999999999999</v>
      </c>
      <c r="M26" s="462">
        <v>13.5</v>
      </c>
      <c r="N26" s="462">
        <v>14</v>
      </c>
      <c r="O26" s="462">
        <v>14.3</v>
      </c>
      <c r="P26" s="462">
        <v>15.9</v>
      </c>
      <c r="Q26" s="462">
        <v>17.100000000000001</v>
      </c>
      <c r="R26" s="462">
        <v>19.2</v>
      </c>
      <c r="S26" s="501">
        <v>15</v>
      </c>
    </row>
    <row r="27" spans="1:19" ht="13.5" customHeight="1" x14ac:dyDescent="0.2">
      <c r="A27" s="158" t="s">
        <v>64</v>
      </c>
      <c r="B27" s="135"/>
      <c r="C27" s="135"/>
      <c r="D27" s="135"/>
      <c r="E27" s="135"/>
      <c r="F27" s="135"/>
      <c r="G27" s="135"/>
      <c r="H27" s="135"/>
      <c r="I27" s="135"/>
      <c r="J27" s="135"/>
      <c r="K27" s="135"/>
      <c r="L27" s="135"/>
      <c r="M27" s="135"/>
      <c r="N27" s="135"/>
      <c r="O27" s="135"/>
      <c r="P27" s="135"/>
      <c r="Q27" s="135"/>
      <c r="R27" s="135"/>
      <c r="S27" s="181"/>
    </row>
    <row r="28" spans="1:19" ht="13.5" customHeight="1" x14ac:dyDescent="0.2">
      <c r="A28" s="161" t="s">
        <v>65</v>
      </c>
      <c r="B28" s="462">
        <v>0.5</v>
      </c>
      <c r="C28" s="463" t="s">
        <v>21</v>
      </c>
      <c r="D28" s="463" t="s">
        <v>21</v>
      </c>
      <c r="E28" s="463" t="s">
        <v>21</v>
      </c>
      <c r="F28" s="463" t="s">
        <v>21</v>
      </c>
      <c r="G28" s="463" t="s">
        <v>21</v>
      </c>
      <c r="H28" s="463" t="s">
        <v>21</v>
      </c>
      <c r="I28" s="463" t="s">
        <v>21</v>
      </c>
      <c r="J28" s="463" t="s">
        <v>21</v>
      </c>
      <c r="K28" s="463" t="s">
        <v>21</v>
      </c>
      <c r="L28" s="463" t="s">
        <v>21</v>
      </c>
      <c r="M28" s="463" t="s">
        <v>21</v>
      </c>
      <c r="N28" s="463" t="s">
        <v>21</v>
      </c>
      <c r="O28" s="463" t="s">
        <v>21</v>
      </c>
      <c r="P28" s="463" t="s">
        <v>21</v>
      </c>
      <c r="Q28" s="463" t="s">
        <v>21</v>
      </c>
      <c r="R28" s="463" t="s">
        <v>21</v>
      </c>
      <c r="S28" s="498" t="s">
        <v>21</v>
      </c>
    </row>
    <row r="29" spans="1:19" ht="13.5" customHeight="1" x14ac:dyDescent="0.2">
      <c r="A29" s="158" t="s">
        <v>66</v>
      </c>
      <c r="B29" s="135"/>
      <c r="C29" s="135"/>
      <c r="D29" s="135"/>
      <c r="E29" s="135"/>
      <c r="F29" s="135"/>
      <c r="G29" s="135"/>
      <c r="H29" s="135"/>
      <c r="I29" s="135"/>
      <c r="J29" s="135"/>
      <c r="K29" s="135"/>
      <c r="L29" s="135"/>
      <c r="M29" s="135"/>
      <c r="N29" s="135"/>
      <c r="O29" s="135"/>
      <c r="P29" s="135"/>
      <c r="Q29" s="135"/>
      <c r="R29" s="135"/>
      <c r="S29" s="181"/>
    </row>
    <row r="30" spans="1:19" ht="13.5" customHeight="1" x14ac:dyDescent="0.2">
      <c r="A30" s="161" t="s">
        <v>67</v>
      </c>
      <c r="B30" s="462">
        <v>5.0999999999999996</v>
      </c>
      <c r="C30" s="462">
        <v>4.3</v>
      </c>
      <c r="D30" s="462">
        <v>6.1</v>
      </c>
      <c r="E30" s="462">
        <v>6.9</v>
      </c>
      <c r="F30" s="462">
        <v>5.0999999999999996</v>
      </c>
      <c r="G30" s="462">
        <v>5.9</v>
      </c>
      <c r="H30" s="462">
        <v>4.3</v>
      </c>
      <c r="I30" s="462">
        <v>3</v>
      </c>
      <c r="J30" s="462">
        <v>7.3</v>
      </c>
      <c r="K30" s="462">
        <v>5.0999999999999996</v>
      </c>
      <c r="L30" s="462">
        <v>5.4</v>
      </c>
      <c r="M30" s="462">
        <v>7.7</v>
      </c>
      <c r="N30" s="462">
        <v>5</v>
      </c>
      <c r="O30" s="462">
        <v>3.4</v>
      </c>
      <c r="P30" s="462">
        <v>7.1</v>
      </c>
      <c r="Q30" s="462">
        <v>7.9</v>
      </c>
      <c r="R30" s="462">
        <v>4.5999999999999996</v>
      </c>
      <c r="S30" s="501">
        <v>4.5999999999999996</v>
      </c>
    </row>
    <row r="31" spans="1:19" ht="13.5" customHeight="1" x14ac:dyDescent="0.2">
      <c r="A31" s="158" t="s">
        <v>68</v>
      </c>
      <c r="B31" s="135"/>
      <c r="C31" s="135"/>
      <c r="D31" s="135"/>
      <c r="E31" s="135"/>
      <c r="F31" s="135"/>
      <c r="G31" s="135"/>
      <c r="H31" s="135"/>
      <c r="I31" s="135"/>
      <c r="J31" s="135"/>
      <c r="K31" s="135"/>
      <c r="L31" s="135"/>
      <c r="M31" s="135"/>
      <c r="N31" s="135"/>
      <c r="O31" s="135"/>
      <c r="P31" s="135"/>
      <c r="Q31" s="135"/>
      <c r="R31" s="135"/>
      <c r="S31" s="181"/>
    </row>
    <row r="32" spans="1:19" ht="13.5" customHeight="1" x14ac:dyDescent="0.2">
      <c r="A32" s="161" t="s">
        <v>69</v>
      </c>
      <c r="B32" s="462">
        <v>0.3</v>
      </c>
      <c r="C32" s="463" t="s">
        <v>21</v>
      </c>
      <c r="D32" s="463" t="s">
        <v>21</v>
      </c>
      <c r="E32" s="463" t="s">
        <v>21</v>
      </c>
      <c r="F32" s="463" t="s">
        <v>21</v>
      </c>
      <c r="G32" s="463" t="s">
        <v>21</v>
      </c>
      <c r="H32" s="463" t="s">
        <v>21</v>
      </c>
      <c r="I32" s="463" t="s">
        <v>21</v>
      </c>
      <c r="J32" s="463" t="s">
        <v>21</v>
      </c>
      <c r="K32" s="463" t="s">
        <v>21</v>
      </c>
      <c r="L32" s="463" t="s">
        <v>21</v>
      </c>
      <c r="M32" s="463" t="s">
        <v>21</v>
      </c>
      <c r="N32" s="463" t="s">
        <v>21</v>
      </c>
      <c r="O32" s="463" t="s">
        <v>21</v>
      </c>
      <c r="P32" s="463" t="s">
        <v>21</v>
      </c>
      <c r="Q32" s="463" t="s">
        <v>21</v>
      </c>
      <c r="R32" s="463" t="s">
        <v>21</v>
      </c>
      <c r="S32" s="498" t="s">
        <v>21</v>
      </c>
    </row>
    <row r="33" spans="1:19" ht="13.5" customHeight="1" x14ac:dyDescent="0.2">
      <c r="A33" s="158" t="s">
        <v>70</v>
      </c>
      <c r="B33" s="135"/>
      <c r="C33" s="135"/>
      <c r="D33" s="135"/>
      <c r="E33" s="135"/>
      <c r="F33" s="135"/>
      <c r="G33" s="135"/>
      <c r="H33" s="135"/>
      <c r="I33" s="135"/>
      <c r="J33" s="135"/>
      <c r="K33" s="135"/>
      <c r="L33" s="135"/>
      <c r="M33" s="135"/>
      <c r="N33" s="135"/>
      <c r="O33" s="135"/>
      <c r="P33" s="135"/>
      <c r="Q33" s="135"/>
      <c r="R33" s="135"/>
      <c r="S33" s="181"/>
    </row>
    <row r="34" spans="1:19" s="16" customFormat="1" ht="15" customHeight="1" x14ac:dyDescent="0.2">
      <c r="A34" s="163" t="s">
        <v>22</v>
      </c>
      <c r="B34" s="502">
        <v>52.2</v>
      </c>
      <c r="C34" s="502">
        <v>52.5</v>
      </c>
      <c r="D34" s="502">
        <v>52.2</v>
      </c>
      <c r="E34" s="502">
        <v>52.2</v>
      </c>
      <c r="F34" s="502">
        <v>51.8</v>
      </c>
      <c r="G34" s="502">
        <v>52.6</v>
      </c>
      <c r="H34" s="502">
        <v>52.4</v>
      </c>
      <c r="I34" s="502">
        <v>53.2</v>
      </c>
      <c r="J34" s="502">
        <v>51.5</v>
      </c>
      <c r="K34" s="502">
        <v>52.1</v>
      </c>
      <c r="L34" s="502">
        <v>51.6</v>
      </c>
      <c r="M34" s="502">
        <v>52</v>
      </c>
      <c r="N34" s="502">
        <v>51.8</v>
      </c>
      <c r="O34" s="502">
        <v>52.4</v>
      </c>
      <c r="P34" s="502">
        <v>51.8</v>
      </c>
      <c r="Q34" s="502">
        <v>52</v>
      </c>
      <c r="R34" s="502">
        <v>51.9</v>
      </c>
      <c r="S34" s="503">
        <v>51.9</v>
      </c>
    </row>
    <row r="35" spans="1:19" s="16" customFormat="1" ht="13.5" customHeight="1" x14ac:dyDescent="0.2">
      <c r="A35" s="177" t="s">
        <v>23</v>
      </c>
      <c r="B35" s="135"/>
      <c r="C35" s="135"/>
      <c r="D35" s="135"/>
      <c r="E35" s="135"/>
      <c r="F35" s="135"/>
      <c r="G35" s="135"/>
      <c r="H35" s="135"/>
      <c r="I35" s="135"/>
      <c r="J35" s="135"/>
      <c r="K35" s="135"/>
      <c r="L35" s="135"/>
      <c r="M35" s="135"/>
      <c r="N35" s="135"/>
      <c r="O35" s="135"/>
      <c r="P35" s="135"/>
      <c r="Q35" s="135"/>
      <c r="R35" s="135"/>
      <c r="S35" s="181"/>
    </row>
    <row r="36" spans="1:19" ht="13.5" customHeight="1" x14ac:dyDescent="0.2">
      <c r="A36" s="161" t="s">
        <v>60</v>
      </c>
      <c r="B36" s="311">
        <v>15.7</v>
      </c>
      <c r="C36" s="311">
        <v>17.3</v>
      </c>
      <c r="D36" s="311">
        <v>11</v>
      </c>
      <c r="E36" s="311">
        <v>16.100000000000001</v>
      </c>
      <c r="F36" s="311">
        <v>10.9</v>
      </c>
      <c r="G36" s="311">
        <v>15</v>
      </c>
      <c r="H36" s="311">
        <v>17.3</v>
      </c>
      <c r="I36" s="311">
        <v>29.3</v>
      </c>
      <c r="J36" s="311">
        <v>11.8</v>
      </c>
      <c r="K36" s="311">
        <v>13.2</v>
      </c>
      <c r="L36" s="311">
        <v>13.7</v>
      </c>
      <c r="M36" s="311">
        <v>15.3</v>
      </c>
      <c r="N36" s="311">
        <v>16.2</v>
      </c>
      <c r="O36" s="311">
        <v>15</v>
      </c>
      <c r="P36" s="311">
        <v>13.4</v>
      </c>
      <c r="Q36" s="311">
        <v>11.1</v>
      </c>
      <c r="R36" s="311">
        <v>12.8</v>
      </c>
      <c r="S36" s="312">
        <v>14.4</v>
      </c>
    </row>
    <row r="37" spans="1:19" ht="13.5" customHeight="1" x14ac:dyDescent="0.2">
      <c r="A37" s="158" t="s">
        <v>61</v>
      </c>
      <c r="B37" s="135"/>
      <c r="C37" s="135"/>
      <c r="D37" s="135"/>
      <c r="E37" s="135"/>
      <c r="F37" s="135"/>
      <c r="G37" s="135"/>
      <c r="H37" s="135"/>
      <c r="I37" s="135"/>
      <c r="J37" s="135"/>
      <c r="K37" s="135"/>
      <c r="L37" s="135"/>
      <c r="M37" s="135"/>
      <c r="N37" s="135"/>
      <c r="O37" s="135"/>
      <c r="P37" s="135"/>
      <c r="Q37" s="135"/>
      <c r="R37" s="135"/>
      <c r="S37" s="181"/>
    </row>
    <row r="38" spans="1:19" ht="13.5" customHeight="1" x14ac:dyDescent="0.2">
      <c r="A38" s="161" t="s">
        <v>62</v>
      </c>
      <c r="B38" s="311">
        <v>18.899999999999999</v>
      </c>
      <c r="C38" s="311">
        <v>18.899999999999999</v>
      </c>
      <c r="D38" s="311">
        <v>18.600000000000001</v>
      </c>
      <c r="E38" s="311">
        <v>19.100000000000001</v>
      </c>
      <c r="F38" s="311">
        <v>22</v>
      </c>
      <c r="G38" s="311">
        <v>19.399999999999999</v>
      </c>
      <c r="H38" s="311">
        <v>17.899999999999999</v>
      </c>
      <c r="I38" s="311">
        <v>17.3</v>
      </c>
      <c r="J38" s="311">
        <v>19.3</v>
      </c>
      <c r="K38" s="311">
        <v>18.600000000000001</v>
      </c>
      <c r="L38" s="311">
        <v>19.399999999999999</v>
      </c>
      <c r="M38" s="311">
        <v>19.3</v>
      </c>
      <c r="N38" s="311">
        <v>18.8</v>
      </c>
      <c r="O38" s="311">
        <v>18.600000000000001</v>
      </c>
      <c r="P38" s="311">
        <v>18.2</v>
      </c>
      <c r="Q38" s="311">
        <v>19.2</v>
      </c>
      <c r="R38" s="311">
        <v>19.399999999999999</v>
      </c>
      <c r="S38" s="312">
        <v>19.600000000000001</v>
      </c>
    </row>
    <row r="39" spans="1:19" ht="13.5" customHeight="1" x14ac:dyDescent="0.2">
      <c r="A39" s="158" t="s">
        <v>63</v>
      </c>
      <c r="B39" s="135"/>
      <c r="C39" s="135"/>
      <c r="D39" s="135"/>
      <c r="E39" s="135"/>
      <c r="F39" s="135"/>
      <c r="G39" s="135"/>
      <c r="H39" s="135"/>
      <c r="I39" s="135"/>
      <c r="J39" s="135"/>
      <c r="K39" s="135"/>
      <c r="L39" s="135"/>
      <c r="M39" s="135"/>
      <c r="N39" s="135"/>
      <c r="O39" s="135"/>
      <c r="P39" s="135"/>
      <c r="Q39" s="135"/>
      <c r="R39" s="135"/>
      <c r="S39" s="181"/>
    </row>
    <row r="40" spans="1:19" ht="13.5" customHeight="1" x14ac:dyDescent="0.2">
      <c r="A40" s="161" t="s">
        <v>513</v>
      </c>
      <c r="B40" s="311">
        <v>10.199999999999999</v>
      </c>
      <c r="C40" s="311">
        <v>9.6999999999999993</v>
      </c>
      <c r="D40" s="311">
        <v>13.6</v>
      </c>
      <c r="E40" s="311">
        <v>8.1</v>
      </c>
      <c r="F40" s="311">
        <v>11</v>
      </c>
      <c r="G40" s="311">
        <v>9.9</v>
      </c>
      <c r="H40" s="311">
        <v>10.6</v>
      </c>
      <c r="I40" s="311">
        <v>3.5</v>
      </c>
      <c r="J40" s="311">
        <v>10.199999999999999</v>
      </c>
      <c r="K40" s="311">
        <v>13.1</v>
      </c>
      <c r="L40" s="311">
        <v>11</v>
      </c>
      <c r="M40" s="311">
        <v>7.7</v>
      </c>
      <c r="N40" s="311">
        <v>8.9</v>
      </c>
      <c r="O40" s="311">
        <v>12.5</v>
      </c>
      <c r="P40" s="311">
        <v>11.7</v>
      </c>
      <c r="Q40" s="311">
        <v>11.2</v>
      </c>
      <c r="R40" s="311">
        <v>12.4</v>
      </c>
      <c r="S40" s="312">
        <v>9.4</v>
      </c>
    </row>
    <row r="41" spans="1:19" ht="13.5" customHeight="1" x14ac:dyDescent="0.2">
      <c r="A41" s="158" t="s">
        <v>64</v>
      </c>
      <c r="B41" s="135"/>
      <c r="C41" s="135"/>
      <c r="D41" s="135"/>
      <c r="E41" s="135"/>
      <c r="F41" s="135"/>
      <c r="G41" s="135"/>
      <c r="H41" s="135"/>
      <c r="I41" s="135"/>
      <c r="J41" s="135"/>
      <c r="K41" s="135"/>
      <c r="L41" s="135"/>
      <c r="M41" s="135"/>
      <c r="N41" s="135"/>
      <c r="O41" s="135"/>
      <c r="P41" s="135"/>
      <c r="Q41" s="135"/>
      <c r="R41" s="135"/>
      <c r="S41" s="181"/>
    </row>
    <row r="42" spans="1:19" ht="13.5" customHeight="1" x14ac:dyDescent="0.2">
      <c r="A42" s="161" t="s">
        <v>65</v>
      </c>
      <c r="B42" s="311">
        <v>0.4</v>
      </c>
      <c r="C42" s="463" t="s">
        <v>21</v>
      </c>
      <c r="D42" s="463" t="s">
        <v>21</v>
      </c>
      <c r="E42" s="463" t="s">
        <v>21</v>
      </c>
      <c r="F42" s="463" t="s">
        <v>21</v>
      </c>
      <c r="G42" s="463" t="s">
        <v>21</v>
      </c>
      <c r="H42" s="463" t="s">
        <v>21</v>
      </c>
      <c r="I42" s="463" t="s">
        <v>21</v>
      </c>
      <c r="J42" s="463" t="s">
        <v>21</v>
      </c>
      <c r="K42" s="463" t="s">
        <v>21</v>
      </c>
      <c r="L42" s="463" t="s">
        <v>21</v>
      </c>
      <c r="M42" s="463" t="s">
        <v>21</v>
      </c>
      <c r="N42" s="463" t="s">
        <v>21</v>
      </c>
      <c r="O42" s="463" t="s">
        <v>21</v>
      </c>
      <c r="P42" s="463" t="s">
        <v>21</v>
      </c>
      <c r="Q42" s="463" t="s">
        <v>21</v>
      </c>
      <c r="R42" s="463" t="s">
        <v>21</v>
      </c>
      <c r="S42" s="498" t="s">
        <v>21</v>
      </c>
    </row>
    <row r="43" spans="1:19" ht="13.5" customHeight="1" x14ac:dyDescent="0.2">
      <c r="A43" s="158" t="s">
        <v>66</v>
      </c>
      <c r="B43" s="135"/>
      <c r="C43" s="135"/>
      <c r="D43" s="135"/>
      <c r="E43" s="135"/>
      <c r="F43" s="135"/>
      <c r="G43" s="135"/>
      <c r="H43" s="135"/>
      <c r="I43" s="135"/>
      <c r="J43" s="135"/>
      <c r="K43" s="135"/>
      <c r="L43" s="135"/>
      <c r="M43" s="135"/>
      <c r="N43" s="135"/>
      <c r="O43" s="135"/>
      <c r="P43" s="135"/>
      <c r="Q43" s="135"/>
      <c r="R43" s="135"/>
      <c r="S43" s="181"/>
    </row>
    <row r="44" spans="1:19" ht="13.5" customHeight="1" x14ac:dyDescent="0.2">
      <c r="A44" s="161" t="s">
        <v>67</v>
      </c>
      <c r="B44" s="311">
        <v>6.7</v>
      </c>
      <c r="C44" s="311">
        <v>5.3</v>
      </c>
      <c r="D44" s="311">
        <v>8.4</v>
      </c>
      <c r="E44" s="311">
        <v>8.4</v>
      </c>
      <c r="F44" s="311">
        <v>6.6</v>
      </c>
      <c r="G44" s="311">
        <v>7.6</v>
      </c>
      <c r="H44" s="311">
        <v>6</v>
      </c>
      <c r="I44" s="311">
        <v>2.6</v>
      </c>
      <c r="J44" s="311">
        <v>9</v>
      </c>
      <c r="K44" s="311">
        <v>6.7</v>
      </c>
      <c r="L44" s="311">
        <v>6.9</v>
      </c>
      <c r="M44" s="311">
        <v>8.1999999999999993</v>
      </c>
      <c r="N44" s="311">
        <v>7.1</v>
      </c>
      <c r="O44" s="311">
        <v>5.8</v>
      </c>
      <c r="P44" s="311">
        <v>7.8</v>
      </c>
      <c r="Q44" s="311">
        <v>9.4</v>
      </c>
      <c r="R44" s="311">
        <v>6.6</v>
      </c>
      <c r="S44" s="312">
        <v>7.7</v>
      </c>
    </row>
    <row r="45" spans="1:19" ht="13.5" customHeight="1" x14ac:dyDescent="0.2">
      <c r="A45" s="158" t="s">
        <v>68</v>
      </c>
      <c r="B45" s="135"/>
      <c r="C45" s="135"/>
      <c r="D45" s="135"/>
      <c r="E45" s="135"/>
      <c r="F45" s="135"/>
      <c r="G45" s="135"/>
      <c r="H45" s="135"/>
      <c r="I45" s="135"/>
      <c r="J45" s="135"/>
      <c r="K45" s="135"/>
      <c r="L45" s="135"/>
      <c r="M45" s="135"/>
      <c r="N45" s="135"/>
      <c r="O45" s="135"/>
      <c r="P45" s="135"/>
      <c r="Q45" s="135"/>
      <c r="R45" s="135"/>
      <c r="S45" s="181"/>
    </row>
    <row r="46" spans="1:19" ht="13.5" customHeight="1" x14ac:dyDescent="0.2">
      <c r="A46" s="161" t="s">
        <v>69</v>
      </c>
      <c r="B46" s="311">
        <v>0.4</v>
      </c>
      <c r="C46" s="463" t="s">
        <v>21</v>
      </c>
      <c r="D46" s="463" t="s">
        <v>21</v>
      </c>
      <c r="E46" s="463" t="s">
        <v>21</v>
      </c>
      <c r="F46" s="463" t="s">
        <v>21</v>
      </c>
      <c r="G46" s="463" t="s">
        <v>21</v>
      </c>
      <c r="H46" s="463" t="s">
        <v>21</v>
      </c>
      <c r="I46" s="463" t="s">
        <v>21</v>
      </c>
      <c r="J46" s="463" t="s">
        <v>21</v>
      </c>
      <c r="K46" s="463" t="s">
        <v>21</v>
      </c>
      <c r="L46" s="463" t="s">
        <v>21</v>
      </c>
      <c r="M46" s="463" t="s">
        <v>21</v>
      </c>
      <c r="N46" s="463" t="s">
        <v>21</v>
      </c>
      <c r="O46" s="463" t="s">
        <v>21</v>
      </c>
      <c r="P46" s="463" t="s">
        <v>21</v>
      </c>
      <c r="Q46" s="463" t="s">
        <v>21</v>
      </c>
      <c r="R46" s="463" t="s">
        <v>21</v>
      </c>
      <c r="S46" s="498" t="s">
        <v>21</v>
      </c>
    </row>
    <row r="47" spans="1:19" ht="13.5" customHeight="1" x14ac:dyDescent="0.2">
      <c r="A47" s="158" t="s">
        <v>70</v>
      </c>
      <c r="B47" s="135"/>
      <c r="C47" s="135"/>
      <c r="D47" s="135"/>
      <c r="E47" s="135"/>
      <c r="F47" s="135"/>
      <c r="G47" s="135"/>
      <c r="H47" s="135"/>
      <c r="I47" s="135"/>
      <c r="J47" s="135"/>
      <c r="K47" s="135"/>
      <c r="L47" s="135"/>
      <c r="M47" s="135"/>
      <c r="N47" s="135"/>
      <c r="O47" s="135"/>
      <c r="P47" s="135"/>
      <c r="Q47" s="135"/>
      <c r="R47" s="135"/>
      <c r="S47" s="181"/>
    </row>
  </sheetData>
  <mergeCells count="5">
    <mergeCell ref="A4:A5"/>
    <mergeCell ref="B4:B5"/>
    <mergeCell ref="C4:S4"/>
    <mergeCell ref="A2:S2"/>
    <mergeCell ref="A3:S3"/>
  </mergeCells>
  <hyperlinks>
    <hyperlink ref="T3" location="'Spis tablic   List of tables'!A1" display="'Spis tablic   List of tables'!A1"/>
  </hyperlinks>
  <pageMargins left="0.70866141732283472" right="0.70866141732283472" top="0.74803149606299213" bottom="0.74803149606299213" header="0.31496062992125984" footer="0.31496062992125984"/>
  <pageSetup paperSize="9" scale="7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71"/>
  <sheetViews>
    <sheetView showGridLines="0" zoomScaleNormal="100" zoomScaleSheetLayoutView="170" workbookViewId="0">
      <pane ySplit="5" topLeftCell="A6" activePane="bottomLeft" state="frozen"/>
      <selection activeCell="A2" sqref="A2:T2"/>
      <selection pane="bottomLeft" activeCell="I3" sqref="I3"/>
    </sheetView>
  </sheetViews>
  <sheetFormatPr defaultRowHeight="12.75" x14ac:dyDescent="0.2"/>
  <cols>
    <col min="1" max="1" width="29.5703125" customWidth="1"/>
    <col min="2" max="2" width="4.28515625" customWidth="1"/>
    <col min="3" max="8" width="10.5703125" customWidth="1"/>
    <col min="9" max="9" width="18.28515625" customWidth="1"/>
  </cols>
  <sheetData>
    <row r="2" spans="1:9" s="16" customFormat="1" ht="26.25" customHeight="1" x14ac:dyDescent="0.2">
      <c r="A2" s="966" t="s">
        <v>437</v>
      </c>
      <c r="B2" s="966"/>
      <c r="C2" s="966"/>
      <c r="D2" s="966"/>
      <c r="E2" s="966"/>
      <c r="F2" s="966"/>
      <c r="G2" s="966"/>
      <c r="H2" s="966"/>
    </row>
    <row r="3" spans="1:9" s="16" customFormat="1" ht="21.75" customHeight="1" x14ac:dyDescent="0.2">
      <c r="A3" s="934" t="s">
        <v>616</v>
      </c>
      <c r="B3" s="934"/>
      <c r="C3" s="934"/>
      <c r="D3" s="934"/>
      <c r="E3" s="934"/>
      <c r="F3" s="934"/>
      <c r="G3" s="934"/>
      <c r="H3" s="934"/>
      <c r="I3" s="81" t="s">
        <v>369</v>
      </c>
    </row>
    <row r="4" spans="1:9" ht="30" customHeight="1" x14ac:dyDescent="0.2">
      <c r="A4" s="927" t="s">
        <v>485</v>
      </c>
      <c r="B4" s="929"/>
      <c r="C4" s="938" t="s">
        <v>566</v>
      </c>
      <c r="D4" s="938" t="s">
        <v>619</v>
      </c>
      <c r="E4" s="938"/>
      <c r="F4" s="938"/>
      <c r="G4" s="938"/>
      <c r="H4" s="939"/>
    </row>
    <row r="5" spans="1:9" ht="71.25" customHeight="1" x14ac:dyDescent="0.2">
      <c r="A5" s="970" t="s">
        <v>1037</v>
      </c>
      <c r="B5" s="971"/>
      <c r="C5" s="938"/>
      <c r="D5" s="123" t="s">
        <v>617</v>
      </c>
      <c r="E5" s="123" t="s">
        <v>606</v>
      </c>
      <c r="F5" s="123" t="s">
        <v>618</v>
      </c>
      <c r="G5" s="123" t="s">
        <v>608</v>
      </c>
      <c r="H5" s="124" t="s">
        <v>609</v>
      </c>
    </row>
    <row r="6" spans="1:9" s="1" customFormat="1" ht="24.75" customHeight="1" x14ac:dyDescent="0.2">
      <c r="A6" s="30" t="s">
        <v>71</v>
      </c>
      <c r="B6" s="504" t="s">
        <v>903</v>
      </c>
      <c r="C6" s="333">
        <v>38064.49</v>
      </c>
      <c r="D6" s="333">
        <v>40742.49</v>
      </c>
      <c r="E6" s="333">
        <v>21848.73</v>
      </c>
      <c r="F6" s="333">
        <v>46780.32</v>
      </c>
      <c r="G6" s="333">
        <v>34880.75</v>
      </c>
      <c r="H6" s="334">
        <v>28873.91</v>
      </c>
    </row>
    <row r="7" spans="1:9" x14ac:dyDescent="0.2">
      <c r="A7" s="33" t="s">
        <v>72</v>
      </c>
      <c r="B7" s="505" t="s">
        <v>901</v>
      </c>
      <c r="C7" s="335">
        <v>298.38</v>
      </c>
      <c r="D7" s="335">
        <v>311.52999999999997</v>
      </c>
      <c r="E7" s="335">
        <v>1119.27</v>
      </c>
      <c r="F7" s="335">
        <v>1829.65</v>
      </c>
      <c r="G7" s="335">
        <v>398.18</v>
      </c>
      <c r="H7" s="336">
        <v>887.84</v>
      </c>
    </row>
    <row r="8" spans="1:9" x14ac:dyDescent="0.2">
      <c r="A8" s="32"/>
      <c r="B8" s="505" t="s">
        <v>902</v>
      </c>
      <c r="C8" s="337">
        <v>0.78</v>
      </c>
      <c r="D8" s="337">
        <v>0.76</v>
      </c>
      <c r="E8" s="337">
        <v>5.12</v>
      </c>
      <c r="F8" s="337">
        <v>3.91</v>
      </c>
      <c r="G8" s="337">
        <v>1.1400000000000001</v>
      </c>
      <c r="H8" s="338">
        <v>3.07</v>
      </c>
    </row>
    <row r="9" spans="1:9" s="1" customFormat="1" ht="45.75" customHeight="1" x14ac:dyDescent="0.2">
      <c r="A9" s="30" t="s">
        <v>371</v>
      </c>
      <c r="B9" s="507" t="s">
        <v>903</v>
      </c>
      <c r="C9" s="339">
        <v>35074.800000000003</v>
      </c>
      <c r="D9" s="339">
        <v>37919.99</v>
      </c>
      <c r="E9" s="339">
        <v>18776.89</v>
      </c>
      <c r="F9" s="339">
        <v>43752.15</v>
      </c>
      <c r="G9" s="339">
        <v>33388.370000000003</v>
      </c>
      <c r="H9" s="334">
        <v>21228.47</v>
      </c>
    </row>
    <row r="10" spans="1:9" x14ac:dyDescent="0.2">
      <c r="A10" s="34" t="s">
        <v>73</v>
      </c>
      <c r="B10" s="505" t="s">
        <v>901</v>
      </c>
      <c r="C10" s="335">
        <v>317.97000000000003</v>
      </c>
      <c r="D10" s="335">
        <v>326.72000000000003</v>
      </c>
      <c r="E10" s="335">
        <v>1203.75</v>
      </c>
      <c r="F10" s="335">
        <v>1888.9</v>
      </c>
      <c r="G10" s="335">
        <v>435.6</v>
      </c>
      <c r="H10" s="336">
        <v>1028.6300000000001</v>
      </c>
    </row>
    <row r="11" spans="1:9" ht="22.5" customHeight="1" x14ac:dyDescent="0.2">
      <c r="A11" s="108" t="s">
        <v>74</v>
      </c>
      <c r="B11" s="505" t="s">
        <v>902</v>
      </c>
      <c r="C11" s="337">
        <v>0.91</v>
      </c>
      <c r="D11" s="337">
        <v>0.86</v>
      </c>
      <c r="E11" s="337">
        <v>6.41</v>
      </c>
      <c r="F11" s="337">
        <v>4.32</v>
      </c>
      <c r="G11" s="337">
        <v>1.3</v>
      </c>
      <c r="H11" s="338">
        <v>4.8499999999999996</v>
      </c>
    </row>
    <row r="12" spans="1:9" ht="57.75" customHeight="1" x14ac:dyDescent="0.2">
      <c r="A12" s="30" t="s">
        <v>372</v>
      </c>
      <c r="B12" s="507" t="s">
        <v>903</v>
      </c>
      <c r="C12" s="339">
        <v>26187.64</v>
      </c>
      <c r="D12" s="339">
        <v>34347.360000000001</v>
      </c>
      <c r="E12" s="339">
        <v>15523.27</v>
      </c>
      <c r="F12" s="339">
        <v>41010.44</v>
      </c>
      <c r="G12" s="339">
        <v>5380.55</v>
      </c>
      <c r="H12" s="334">
        <v>3124.2</v>
      </c>
    </row>
    <row r="13" spans="1:9" x14ac:dyDescent="0.2">
      <c r="A13" s="108" t="s">
        <v>73</v>
      </c>
      <c r="B13" s="505" t="s">
        <v>901</v>
      </c>
      <c r="C13" s="339">
        <v>309.45</v>
      </c>
      <c r="D13" s="339">
        <v>326.01</v>
      </c>
      <c r="E13" s="339">
        <v>1049.8699999999999</v>
      </c>
      <c r="F13" s="339">
        <v>1839.59</v>
      </c>
      <c r="G13" s="339">
        <v>199.21</v>
      </c>
      <c r="H13" s="334">
        <v>425.15</v>
      </c>
    </row>
    <row r="14" spans="1:9" ht="24" customHeight="1" x14ac:dyDescent="0.2">
      <c r="A14" s="108" t="s">
        <v>75</v>
      </c>
      <c r="B14" s="505" t="s">
        <v>902</v>
      </c>
      <c r="C14" s="337">
        <v>1.18</v>
      </c>
      <c r="D14" s="337">
        <v>0.95</v>
      </c>
      <c r="E14" s="337">
        <v>6.76</v>
      </c>
      <c r="F14" s="337">
        <v>4.49</v>
      </c>
      <c r="G14" s="337">
        <v>3.7</v>
      </c>
      <c r="H14" s="338">
        <v>13.61</v>
      </c>
    </row>
    <row r="15" spans="1:9" ht="24" customHeight="1" x14ac:dyDescent="0.2">
      <c r="A15" s="29" t="s">
        <v>76</v>
      </c>
      <c r="B15" s="507" t="s">
        <v>903</v>
      </c>
      <c r="C15" s="339">
        <v>22855.11</v>
      </c>
      <c r="D15" s="339">
        <v>32702.53</v>
      </c>
      <c r="E15" s="339">
        <v>2609.84</v>
      </c>
      <c r="F15" s="339">
        <v>8742.86</v>
      </c>
      <c r="G15" s="339">
        <v>4078.23</v>
      </c>
      <c r="H15" s="334">
        <v>2071.7399999999998</v>
      </c>
    </row>
    <row r="16" spans="1:9" x14ac:dyDescent="0.2">
      <c r="A16" s="108" t="s">
        <v>77</v>
      </c>
      <c r="B16" s="505" t="s">
        <v>901</v>
      </c>
      <c r="C16" s="335">
        <v>265.95</v>
      </c>
      <c r="D16" s="335">
        <v>312.43</v>
      </c>
      <c r="E16" s="335">
        <v>441.56</v>
      </c>
      <c r="F16" s="335">
        <v>692.55</v>
      </c>
      <c r="G16" s="335">
        <v>169.54</v>
      </c>
      <c r="H16" s="336">
        <v>401.22</v>
      </c>
    </row>
    <row r="17" spans="1:9" x14ac:dyDescent="0.2">
      <c r="A17" s="32"/>
      <c r="B17" s="505" t="s">
        <v>902</v>
      </c>
      <c r="C17" s="337">
        <v>1.1599999999999999</v>
      </c>
      <c r="D17" s="337">
        <v>0.96</v>
      </c>
      <c r="E17" s="337">
        <v>16.920000000000002</v>
      </c>
      <c r="F17" s="337">
        <v>7.92</v>
      </c>
      <c r="G17" s="337">
        <v>4.16</v>
      </c>
      <c r="H17" s="338">
        <v>19.37</v>
      </c>
    </row>
    <row r="18" spans="1:9" ht="33" customHeight="1" x14ac:dyDescent="0.2">
      <c r="A18" s="30" t="s">
        <v>78</v>
      </c>
      <c r="B18" s="507" t="s">
        <v>903</v>
      </c>
      <c r="C18" s="339">
        <v>2462.8000000000002</v>
      </c>
      <c r="D18" s="339">
        <v>1020.72</v>
      </c>
      <c r="E18" s="339">
        <v>13216.43</v>
      </c>
      <c r="F18" s="339">
        <v>31549.26</v>
      </c>
      <c r="G18" s="339">
        <v>786.31</v>
      </c>
      <c r="H18" s="334">
        <v>421.71</v>
      </c>
    </row>
    <row r="19" spans="1:9" x14ac:dyDescent="0.2">
      <c r="A19" s="108" t="s">
        <v>79</v>
      </c>
      <c r="B19" s="505" t="s">
        <v>901</v>
      </c>
      <c r="C19" s="335">
        <v>98.45</v>
      </c>
      <c r="D19" s="335">
        <v>54.1</v>
      </c>
      <c r="E19" s="335">
        <v>878.93</v>
      </c>
      <c r="F19" s="335">
        <v>1462.18</v>
      </c>
      <c r="G19" s="335">
        <v>77.739999999999995</v>
      </c>
      <c r="H19" s="336">
        <v>116.94</v>
      </c>
    </row>
    <row r="20" spans="1:9" x14ac:dyDescent="0.2">
      <c r="A20" s="108" t="s">
        <v>80</v>
      </c>
      <c r="B20" s="505" t="s">
        <v>902</v>
      </c>
      <c r="C20" s="337">
        <v>4</v>
      </c>
      <c r="D20" s="337">
        <v>5.3</v>
      </c>
      <c r="E20" s="337">
        <v>6.65</v>
      </c>
      <c r="F20" s="337">
        <v>4.63</v>
      </c>
      <c r="G20" s="337">
        <v>9.89</v>
      </c>
      <c r="H20" s="338">
        <v>27.73</v>
      </c>
    </row>
    <row r="21" spans="1:9" ht="24" customHeight="1" x14ac:dyDescent="0.2">
      <c r="A21" s="29" t="s">
        <v>81</v>
      </c>
      <c r="B21" s="507" t="s">
        <v>903</v>
      </c>
      <c r="C21" s="339">
        <v>70.680000000000007</v>
      </c>
      <c r="D21" s="339">
        <v>72.95</v>
      </c>
      <c r="E21" s="345" t="s">
        <v>21</v>
      </c>
      <c r="F21" s="345" t="s">
        <v>21</v>
      </c>
      <c r="G21" s="339">
        <v>49.37</v>
      </c>
      <c r="H21" s="342" t="s">
        <v>21</v>
      </c>
    </row>
    <row r="22" spans="1:9" x14ac:dyDescent="0.2">
      <c r="A22" s="108" t="s">
        <v>82</v>
      </c>
      <c r="B22" s="505" t="s">
        <v>901</v>
      </c>
      <c r="C22" s="335">
        <v>7.12</v>
      </c>
      <c r="D22" s="335">
        <v>9.59</v>
      </c>
      <c r="E22" s="335">
        <v>23.57</v>
      </c>
      <c r="F22" s="335">
        <v>10.68</v>
      </c>
      <c r="G22" s="335">
        <v>11.11</v>
      </c>
      <c r="H22" s="336">
        <v>58.8</v>
      </c>
    </row>
    <row r="23" spans="1:9" x14ac:dyDescent="0.2">
      <c r="A23" s="32"/>
      <c r="B23" s="505" t="s">
        <v>902</v>
      </c>
      <c r="C23" s="337">
        <v>10.08</v>
      </c>
      <c r="D23" s="337">
        <v>13.15</v>
      </c>
      <c r="E23" s="337">
        <v>91.73</v>
      </c>
      <c r="F23" s="337">
        <v>54.41</v>
      </c>
      <c r="G23" s="337">
        <v>22.51</v>
      </c>
      <c r="H23" s="338">
        <v>60.5</v>
      </c>
    </row>
    <row r="24" spans="1:9" ht="24" customHeight="1" x14ac:dyDescent="0.2">
      <c r="A24" s="29" t="s">
        <v>83</v>
      </c>
      <c r="B24" s="507" t="s">
        <v>903</v>
      </c>
      <c r="C24" s="339">
        <v>8453.73</v>
      </c>
      <c r="D24" s="339">
        <v>3331.24</v>
      </c>
      <c r="E24" s="339">
        <v>3227.2</v>
      </c>
      <c r="F24" s="339">
        <v>2480.66</v>
      </c>
      <c r="G24" s="339">
        <v>27983.66</v>
      </c>
      <c r="H24" s="334">
        <v>3622.43</v>
      </c>
    </row>
    <row r="25" spans="1:9" x14ac:dyDescent="0.2">
      <c r="A25" s="108" t="s">
        <v>84</v>
      </c>
      <c r="B25" s="505" t="s">
        <v>901</v>
      </c>
      <c r="C25" s="335">
        <v>134.24</v>
      </c>
      <c r="D25" s="335">
        <v>101.48</v>
      </c>
      <c r="E25" s="335">
        <v>416.8</v>
      </c>
      <c r="F25" s="335">
        <v>286.52999999999997</v>
      </c>
      <c r="G25" s="335">
        <v>418.29</v>
      </c>
      <c r="H25" s="336">
        <v>466.37</v>
      </c>
    </row>
    <row r="26" spans="1:9" x14ac:dyDescent="0.2">
      <c r="A26" s="32"/>
      <c r="B26" s="505" t="s">
        <v>902</v>
      </c>
      <c r="C26" s="337">
        <v>1.59</v>
      </c>
      <c r="D26" s="337">
        <v>3.05</v>
      </c>
      <c r="E26" s="337">
        <v>12.92</v>
      </c>
      <c r="F26" s="337">
        <v>11.55</v>
      </c>
      <c r="G26" s="337">
        <v>1.49</v>
      </c>
      <c r="H26" s="338">
        <v>12.87</v>
      </c>
    </row>
    <row r="27" spans="1:9" ht="24" customHeight="1" x14ac:dyDescent="0.2">
      <c r="A27" s="29" t="s">
        <v>85</v>
      </c>
      <c r="B27" s="507" t="s">
        <v>903</v>
      </c>
      <c r="C27" s="339">
        <v>484.21</v>
      </c>
      <c r="D27" s="339">
        <v>261.43</v>
      </c>
      <c r="E27" s="343" t="s">
        <v>21</v>
      </c>
      <c r="F27" s="339" t="s">
        <v>1017</v>
      </c>
      <c r="G27" s="339">
        <v>186.87</v>
      </c>
      <c r="H27" s="334">
        <v>14614.62</v>
      </c>
    </row>
    <row r="28" spans="1:9" x14ac:dyDescent="0.2">
      <c r="A28" s="108" t="s">
        <v>86</v>
      </c>
      <c r="B28" s="505" t="s">
        <v>901</v>
      </c>
      <c r="C28" s="335">
        <v>25.87</v>
      </c>
      <c r="D28" s="335">
        <v>27.96</v>
      </c>
      <c r="E28" s="335">
        <v>15.2</v>
      </c>
      <c r="F28" s="335">
        <v>111.73</v>
      </c>
      <c r="G28" s="335">
        <v>33.200000000000003</v>
      </c>
      <c r="H28" s="336">
        <v>1166.4100000000001</v>
      </c>
      <c r="I28" s="413"/>
    </row>
    <row r="29" spans="1:9" x14ac:dyDescent="0.2">
      <c r="A29" s="32"/>
      <c r="B29" s="505" t="s">
        <v>902</v>
      </c>
      <c r="C29" s="337">
        <v>5.34</v>
      </c>
      <c r="D29" s="337">
        <v>10.69</v>
      </c>
      <c r="E29" s="337">
        <v>57.57</v>
      </c>
      <c r="F29" s="337">
        <v>40.82</v>
      </c>
      <c r="G29" s="337">
        <v>17.77</v>
      </c>
      <c r="H29" s="338">
        <v>7.98</v>
      </c>
    </row>
    <row r="30" spans="1:9" ht="24" customHeight="1" x14ac:dyDescent="0.2">
      <c r="A30" s="29" t="s">
        <v>87</v>
      </c>
      <c r="B30" s="507" t="s">
        <v>903</v>
      </c>
      <c r="C30" s="339">
        <v>33.700000000000003</v>
      </c>
      <c r="D30" s="339">
        <v>25.47</v>
      </c>
      <c r="E30" s="508" t="s">
        <v>1018</v>
      </c>
      <c r="F30" s="343" t="s">
        <v>21</v>
      </c>
      <c r="G30" s="339">
        <v>10.73</v>
      </c>
      <c r="H30" s="509" t="s">
        <v>1019</v>
      </c>
    </row>
    <row r="31" spans="1:9" x14ac:dyDescent="0.2">
      <c r="A31" s="34" t="s">
        <v>88</v>
      </c>
      <c r="B31" s="505" t="s">
        <v>901</v>
      </c>
      <c r="C31" s="335">
        <v>7.87</v>
      </c>
      <c r="D31" s="335">
        <v>5.71</v>
      </c>
      <c r="E31" s="335">
        <v>22.15</v>
      </c>
      <c r="F31" s="335">
        <v>9.86</v>
      </c>
      <c r="G31" s="335">
        <v>3.85</v>
      </c>
      <c r="H31" s="336">
        <v>42.24</v>
      </c>
    </row>
    <row r="32" spans="1:9" x14ac:dyDescent="0.2">
      <c r="A32" s="35"/>
      <c r="B32" s="505" t="s">
        <v>902</v>
      </c>
      <c r="C32" s="337">
        <v>23.35</v>
      </c>
      <c r="D32" s="337">
        <v>22.42</v>
      </c>
      <c r="E32" s="337">
        <v>57.93</v>
      </c>
      <c r="F32" s="337">
        <v>57.19</v>
      </c>
      <c r="G32" s="337">
        <v>35.880000000000003</v>
      </c>
      <c r="H32" s="338">
        <v>46.86</v>
      </c>
    </row>
    <row r="33" spans="1:8" ht="25.5" customHeight="1" x14ac:dyDescent="0.2">
      <c r="A33" s="30" t="s">
        <v>370</v>
      </c>
      <c r="B33" s="507" t="s">
        <v>903</v>
      </c>
      <c r="C33" s="339">
        <v>654.24</v>
      </c>
      <c r="D33" s="339">
        <v>470.04</v>
      </c>
      <c r="E33" s="339">
        <v>733.09</v>
      </c>
      <c r="F33" s="339">
        <v>455.94</v>
      </c>
      <c r="G33" s="339">
        <v>595.17999999999995</v>
      </c>
      <c r="H33" s="334">
        <v>6486.14</v>
      </c>
    </row>
    <row r="34" spans="1:8" x14ac:dyDescent="0.2">
      <c r="A34" s="108" t="s">
        <v>89</v>
      </c>
      <c r="B34" s="505" t="s">
        <v>901</v>
      </c>
      <c r="C34" s="335">
        <v>32.08</v>
      </c>
      <c r="D34" s="335">
        <v>32.54</v>
      </c>
      <c r="E34" s="335">
        <v>378.49</v>
      </c>
      <c r="F34" s="335">
        <v>132.16999999999999</v>
      </c>
      <c r="G34" s="335">
        <v>71.56</v>
      </c>
      <c r="H34" s="336">
        <v>499.3</v>
      </c>
    </row>
    <row r="35" spans="1:8" x14ac:dyDescent="0.2">
      <c r="A35" s="32"/>
      <c r="B35" s="505" t="s">
        <v>902</v>
      </c>
      <c r="C35" s="337">
        <v>4.9000000000000004</v>
      </c>
      <c r="D35" s="337">
        <v>6.92</v>
      </c>
      <c r="E35" s="337">
        <v>51.63</v>
      </c>
      <c r="F35" s="337">
        <v>28.99</v>
      </c>
      <c r="G35" s="337">
        <v>12.02</v>
      </c>
      <c r="H35" s="338">
        <v>7.7</v>
      </c>
    </row>
    <row r="36" spans="1:8" s="1" customFormat="1" ht="21" customHeight="1" x14ac:dyDescent="0.2">
      <c r="A36" s="29" t="s">
        <v>90</v>
      </c>
      <c r="B36" s="507" t="s">
        <v>903</v>
      </c>
      <c r="C36" s="339">
        <v>28.76</v>
      </c>
      <c r="D36" s="339">
        <v>23.66</v>
      </c>
      <c r="E36" s="345" t="s">
        <v>21</v>
      </c>
      <c r="F36" s="345" t="s">
        <v>21</v>
      </c>
      <c r="G36" s="339" t="s">
        <v>1020</v>
      </c>
      <c r="H36" s="344" t="s">
        <v>21</v>
      </c>
    </row>
    <row r="37" spans="1:8" s="2" customFormat="1" x14ac:dyDescent="0.2">
      <c r="A37" s="108" t="s">
        <v>91</v>
      </c>
      <c r="B37" s="505" t="s">
        <v>901</v>
      </c>
      <c r="C37" s="335">
        <v>4.92</v>
      </c>
      <c r="D37" s="335">
        <v>4.82</v>
      </c>
      <c r="E37" s="335">
        <v>55.73</v>
      </c>
      <c r="F37" s="335">
        <v>29.26</v>
      </c>
      <c r="G37" s="335">
        <v>3.2</v>
      </c>
      <c r="H37" s="336">
        <v>7.81</v>
      </c>
    </row>
    <row r="38" spans="1:8" s="2" customFormat="1" ht="12.75" customHeight="1" x14ac:dyDescent="0.2">
      <c r="A38" s="32"/>
      <c r="B38" s="505" t="s">
        <v>902</v>
      </c>
      <c r="C38" s="337">
        <v>17.100000000000001</v>
      </c>
      <c r="D38" s="337">
        <v>20.38</v>
      </c>
      <c r="E38" s="337">
        <v>98.07</v>
      </c>
      <c r="F38" s="337">
        <v>86.9</v>
      </c>
      <c r="G38" s="337">
        <v>64.349999999999994</v>
      </c>
      <c r="H38" s="338">
        <v>46.6</v>
      </c>
    </row>
    <row r="39" spans="1:8" s="1" customFormat="1" ht="21" customHeight="1" x14ac:dyDescent="0.2">
      <c r="A39" s="29" t="s">
        <v>92</v>
      </c>
      <c r="B39" s="507" t="s">
        <v>903</v>
      </c>
      <c r="C39" s="339">
        <v>223.32</v>
      </c>
      <c r="D39" s="339">
        <v>185.02</v>
      </c>
      <c r="E39" s="345" t="s">
        <v>21</v>
      </c>
      <c r="F39" s="339">
        <v>365.46</v>
      </c>
      <c r="G39" s="339">
        <v>192.22</v>
      </c>
      <c r="H39" s="344" t="s">
        <v>21</v>
      </c>
    </row>
    <row r="40" spans="1:8" s="2" customFormat="1" ht="12.75" customHeight="1" x14ac:dyDescent="0.2">
      <c r="A40" s="108" t="s">
        <v>93</v>
      </c>
      <c r="B40" s="505" t="s">
        <v>901</v>
      </c>
      <c r="C40" s="335">
        <v>18.170000000000002</v>
      </c>
      <c r="D40" s="335">
        <v>22.25</v>
      </c>
      <c r="E40" s="335">
        <v>15</v>
      </c>
      <c r="F40" s="335">
        <v>81.180000000000007</v>
      </c>
      <c r="G40" s="335">
        <v>28.05</v>
      </c>
      <c r="H40" s="336">
        <v>25.63</v>
      </c>
    </row>
    <row r="41" spans="1:8" s="2" customFormat="1" ht="12.75" customHeight="1" x14ac:dyDescent="0.2">
      <c r="A41" s="32"/>
      <c r="B41" s="505" t="s">
        <v>902</v>
      </c>
      <c r="C41" s="337">
        <v>8.1300000000000008</v>
      </c>
      <c r="D41" s="337">
        <v>12.03</v>
      </c>
      <c r="E41" s="337">
        <v>99.41</v>
      </c>
      <c r="F41" s="337">
        <v>22.21</v>
      </c>
      <c r="G41" s="337">
        <v>14.59</v>
      </c>
      <c r="H41" s="338">
        <v>60.6</v>
      </c>
    </row>
    <row r="42" spans="1:8" s="1" customFormat="1" ht="22.5" customHeight="1" x14ac:dyDescent="0.2">
      <c r="A42" s="29" t="s">
        <v>94</v>
      </c>
      <c r="B42" s="507" t="s">
        <v>903</v>
      </c>
      <c r="C42" s="339">
        <v>2161.83</v>
      </c>
      <c r="D42" s="339">
        <v>2212.89</v>
      </c>
      <c r="E42" s="339">
        <v>2209.31</v>
      </c>
      <c r="F42" s="339">
        <v>2498.85</v>
      </c>
      <c r="G42" s="339">
        <v>800.59</v>
      </c>
      <c r="H42" s="334">
        <v>882.96</v>
      </c>
    </row>
    <row r="43" spans="1:8" s="2" customFormat="1" ht="12.75" customHeight="1" x14ac:dyDescent="0.2">
      <c r="A43" s="108" t="s">
        <v>95</v>
      </c>
      <c r="B43" s="505" t="s">
        <v>901</v>
      </c>
      <c r="C43" s="335">
        <v>43.9</v>
      </c>
      <c r="D43" s="335">
        <v>48.27</v>
      </c>
      <c r="E43" s="335">
        <v>269.75</v>
      </c>
      <c r="F43" s="335">
        <v>171.83</v>
      </c>
      <c r="G43" s="335">
        <v>78.75</v>
      </c>
      <c r="H43" s="336">
        <v>180.66</v>
      </c>
    </row>
    <row r="44" spans="1:8" s="2" customFormat="1" ht="12.75" customHeight="1" x14ac:dyDescent="0.2">
      <c r="A44" s="32"/>
      <c r="B44" s="505" t="s">
        <v>902</v>
      </c>
      <c r="C44" s="337">
        <v>2.0299999999999998</v>
      </c>
      <c r="D44" s="337">
        <v>2.1800000000000002</v>
      </c>
      <c r="E44" s="337">
        <v>12.21</v>
      </c>
      <c r="F44" s="337">
        <v>6.88</v>
      </c>
      <c r="G44" s="337">
        <v>9.84</v>
      </c>
      <c r="H44" s="338">
        <v>20.46</v>
      </c>
    </row>
    <row r="45" spans="1:8" s="1" customFormat="1" ht="32.25" customHeight="1" x14ac:dyDescent="0.2">
      <c r="A45" s="30" t="s">
        <v>96</v>
      </c>
      <c r="B45" s="507" t="s">
        <v>903</v>
      </c>
      <c r="C45" s="339">
        <v>29.5</v>
      </c>
      <c r="D45" s="339">
        <v>12.2</v>
      </c>
      <c r="E45" s="345" t="s">
        <v>21</v>
      </c>
      <c r="F45" s="345" t="s">
        <v>21</v>
      </c>
      <c r="G45" s="339">
        <v>25.17</v>
      </c>
      <c r="H45" s="334" t="s">
        <v>1018</v>
      </c>
    </row>
    <row r="46" spans="1:8" s="2" customFormat="1" x14ac:dyDescent="0.2">
      <c r="A46" s="108" t="s">
        <v>97</v>
      </c>
      <c r="B46" s="505" t="s">
        <v>901</v>
      </c>
      <c r="C46" s="335">
        <v>3.65</v>
      </c>
      <c r="D46" s="335">
        <v>3.31</v>
      </c>
      <c r="E46" s="335">
        <v>5.24</v>
      </c>
      <c r="F46" s="335">
        <v>0.24</v>
      </c>
      <c r="G46" s="335">
        <v>5.72</v>
      </c>
      <c r="H46" s="336">
        <v>12.94</v>
      </c>
    </row>
    <row r="47" spans="1:8" s="2" customFormat="1" x14ac:dyDescent="0.2">
      <c r="A47" s="36"/>
      <c r="B47" s="505" t="s">
        <v>902</v>
      </c>
      <c r="C47" s="337">
        <v>12.36</v>
      </c>
      <c r="D47" s="337">
        <v>27.16</v>
      </c>
      <c r="E47" s="337">
        <v>61.04</v>
      </c>
      <c r="F47" s="337">
        <v>104.57</v>
      </c>
      <c r="G47" s="337">
        <v>22.72</v>
      </c>
      <c r="H47" s="338">
        <v>33.96</v>
      </c>
    </row>
    <row r="48" spans="1:8" s="1" customFormat="1" ht="21" customHeight="1" x14ac:dyDescent="0.2">
      <c r="A48" s="29" t="s">
        <v>98</v>
      </c>
      <c r="B48" s="507" t="s">
        <v>903</v>
      </c>
      <c r="C48" s="339">
        <v>10.98</v>
      </c>
      <c r="D48" s="339">
        <v>5.3</v>
      </c>
      <c r="E48" s="345" t="s">
        <v>21</v>
      </c>
      <c r="F48" s="345" t="s">
        <v>21</v>
      </c>
      <c r="G48" s="339">
        <v>6.36</v>
      </c>
      <c r="H48" s="334" t="s">
        <v>1021</v>
      </c>
    </row>
    <row r="49" spans="1:8" s="2" customFormat="1" x14ac:dyDescent="0.2">
      <c r="A49" s="108" t="s">
        <v>99</v>
      </c>
      <c r="B49" s="505" t="s">
        <v>901</v>
      </c>
      <c r="C49" s="335">
        <v>1.5699999999999998</v>
      </c>
      <c r="D49" s="335">
        <v>1.48</v>
      </c>
      <c r="E49" s="335">
        <v>0.1</v>
      </c>
      <c r="F49" s="335">
        <v>2.56</v>
      </c>
      <c r="G49" s="335">
        <v>1.0900000000000001</v>
      </c>
      <c r="H49" s="336">
        <v>14.01</v>
      </c>
    </row>
    <row r="50" spans="1:8" s="2" customFormat="1" x14ac:dyDescent="0.2">
      <c r="A50" s="32"/>
      <c r="B50" s="505" t="s">
        <v>902</v>
      </c>
      <c r="C50" s="337">
        <v>14.26</v>
      </c>
      <c r="D50" s="337">
        <v>27.86</v>
      </c>
      <c r="E50" s="337">
        <v>103.87</v>
      </c>
      <c r="F50" s="337">
        <v>98.12</v>
      </c>
      <c r="G50" s="337">
        <v>17.14</v>
      </c>
      <c r="H50" s="338">
        <v>41.01</v>
      </c>
    </row>
    <row r="51" spans="1:8" s="1" customFormat="1" ht="32.25" customHeight="1" x14ac:dyDescent="0.2">
      <c r="A51" s="30" t="s">
        <v>100</v>
      </c>
      <c r="B51" s="507" t="s">
        <v>903</v>
      </c>
      <c r="C51" s="339">
        <v>227.89</v>
      </c>
      <c r="D51" s="339">
        <v>166.49</v>
      </c>
      <c r="E51" s="339" t="s">
        <v>1022</v>
      </c>
      <c r="F51" s="339">
        <v>116.1</v>
      </c>
      <c r="G51" s="339">
        <v>236.24</v>
      </c>
      <c r="H51" s="334">
        <v>399.75</v>
      </c>
    </row>
    <row r="52" spans="1:8" s="2" customFormat="1" x14ac:dyDescent="0.2">
      <c r="A52" s="108" t="s">
        <v>101</v>
      </c>
      <c r="B52" s="505" t="s">
        <v>901</v>
      </c>
      <c r="C52" s="335">
        <v>12.28</v>
      </c>
      <c r="D52" s="335">
        <v>14.08</v>
      </c>
      <c r="E52" s="335">
        <v>10.42</v>
      </c>
      <c r="F52" s="335">
        <v>38.93</v>
      </c>
      <c r="G52" s="335">
        <v>21.21</v>
      </c>
      <c r="H52" s="336">
        <v>77.989999999999995</v>
      </c>
    </row>
    <row r="53" spans="1:8" s="2" customFormat="1" x14ac:dyDescent="0.2">
      <c r="A53" s="108" t="s">
        <v>102</v>
      </c>
      <c r="B53" s="505" t="s">
        <v>902</v>
      </c>
      <c r="C53" s="337">
        <v>5.39</v>
      </c>
      <c r="D53" s="337">
        <v>8.4600000000000009</v>
      </c>
      <c r="E53" s="337">
        <v>41.02</v>
      </c>
      <c r="F53" s="337">
        <v>33.53</v>
      </c>
      <c r="G53" s="337">
        <v>8.98</v>
      </c>
      <c r="H53" s="338">
        <v>19.510000000000002</v>
      </c>
    </row>
    <row r="54" spans="1:8" s="1" customFormat="1" ht="32.25" customHeight="1" x14ac:dyDescent="0.2">
      <c r="A54" s="30" t="s">
        <v>103</v>
      </c>
      <c r="B54" s="507" t="s">
        <v>903</v>
      </c>
      <c r="C54" s="339">
        <v>295.39999999999998</v>
      </c>
      <c r="D54" s="339">
        <v>110.27</v>
      </c>
      <c r="E54" s="345" t="s">
        <v>21</v>
      </c>
      <c r="F54" s="339">
        <v>278.45</v>
      </c>
      <c r="G54" s="339">
        <v>60.46</v>
      </c>
      <c r="H54" s="344" t="s">
        <v>21</v>
      </c>
    </row>
    <row r="55" spans="1:8" s="2" customFormat="1" x14ac:dyDescent="0.2">
      <c r="A55" s="108" t="s">
        <v>104</v>
      </c>
      <c r="B55" s="505" t="s">
        <v>901</v>
      </c>
      <c r="C55" s="335">
        <v>130.13</v>
      </c>
      <c r="D55" s="335">
        <v>23.55</v>
      </c>
      <c r="E55" s="335">
        <v>0.49</v>
      </c>
      <c r="F55" s="335">
        <v>123.16</v>
      </c>
      <c r="G55" s="335">
        <v>9.5299999999999994</v>
      </c>
      <c r="H55" s="336">
        <v>13.39</v>
      </c>
    </row>
    <row r="56" spans="1:8" s="2" customFormat="1" x14ac:dyDescent="0.2">
      <c r="A56" s="108" t="s">
        <v>105</v>
      </c>
      <c r="B56" s="505" t="s">
        <v>902</v>
      </c>
      <c r="C56" s="337">
        <v>44.05</v>
      </c>
      <c r="D56" s="337">
        <v>21.36</v>
      </c>
      <c r="E56" s="337">
        <v>100.56</v>
      </c>
      <c r="F56" s="337">
        <v>44.23</v>
      </c>
      <c r="G56" s="337">
        <v>15.76</v>
      </c>
      <c r="H56" s="338">
        <v>76.709999999999994</v>
      </c>
    </row>
    <row r="57" spans="1:8" s="1" customFormat="1" ht="21" customHeight="1" x14ac:dyDescent="0.2">
      <c r="A57" s="30" t="s">
        <v>106</v>
      </c>
      <c r="B57" s="507" t="s">
        <v>903</v>
      </c>
      <c r="C57" s="339">
        <v>39.25</v>
      </c>
      <c r="D57" s="339">
        <v>32.659999999999997</v>
      </c>
      <c r="E57" s="345" t="s">
        <v>21</v>
      </c>
      <c r="F57" s="339" t="s">
        <v>1023</v>
      </c>
      <c r="G57" s="339">
        <v>10.73</v>
      </c>
      <c r="H57" s="334" t="s">
        <v>1024</v>
      </c>
    </row>
    <row r="58" spans="1:8" s="2" customFormat="1" x14ac:dyDescent="0.2">
      <c r="A58" s="108" t="s">
        <v>107</v>
      </c>
      <c r="B58" s="505" t="s">
        <v>901</v>
      </c>
      <c r="C58" s="335">
        <v>5.92</v>
      </c>
      <c r="D58" s="335">
        <v>6.26</v>
      </c>
      <c r="E58" s="335">
        <v>0.57999999999999996</v>
      </c>
      <c r="F58" s="335">
        <v>6.91</v>
      </c>
      <c r="G58" s="335">
        <v>3.53</v>
      </c>
      <c r="H58" s="336">
        <v>50.97</v>
      </c>
    </row>
    <row r="59" spans="1:8" s="2" customFormat="1" x14ac:dyDescent="0.2">
      <c r="A59" s="108" t="s">
        <v>108</v>
      </c>
      <c r="B59" s="505" t="s">
        <v>902</v>
      </c>
      <c r="C59" s="337">
        <v>15.09</v>
      </c>
      <c r="D59" s="337">
        <v>19.149999999999999</v>
      </c>
      <c r="E59" s="337">
        <v>80.48</v>
      </c>
      <c r="F59" s="337">
        <v>52.14</v>
      </c>
      <c r="G59" s="337">
        <v>32.950000000000003</v>
      </c>
      <c r="H59" s="338">
        <v>30.38</v>
      </c>
    </row>
    <row r="60" spans="1:8" s="1" customFormat="1" ht="21" customHeight="1" x14ac:dyDescent="0.2">
      <c r="A60" s="29" t="s">
        <v>109</v>
      </c>
      <c r="B60" s="507" t="s">
        <v>903</v>
      </c>
      <c r="C60" s="339">
        <v>113.8</v>
      </c>
      <c r="D60" s="339">
        <v>103.68</v>
      </c>
      <c r="E60" s="339">
        <v>121.86</v>
      </c>
      <c r="F60" s="339">
        <v>141.69999999999999</v>
      </c>
      <c r="G60" s="339">
        <v>145.78</v>
      </c>
      <c r="H60" s="334">
        <v>144.47</v>
      </c>
    </row>
    <row r="61" spans="1:8" s="2" customFormat="1" x14ac:dyDescent="0.2">
      <c r="A61" s="108" t="s">
        <v>466</v>
      </c>
      <c r="B61" s="505" t="s">
        <v>901</v>
      </c>
      <c r="C61" s="335">
        <v>1.5699999999999998</v>
      </c>
      <c r="D61" s="335">
        <v>1.96</v>
      </c>
      <c r="E61" s="335">
        <v>12.85</v>
      </c>
      <c r="F61" s="335">
        <v>9.32</v>
      </c>
      <c r="G61" s="335">
        <v>3.3</v>
      </c>
      <c r="H61" s="336">
        <v>14.71</v>
      </c>
    </row>
    <row r="62" spans="1:8" s="2" customFormat="1" x14ac:dyDescent="0.2">
      <c r="A62" s="32"/>
      <c r="B62" s="505" t="s">
        <v>902</v>
      </c>
      <c r="C62" s="337">
        <v>1.38</v>
      </c>
      <c r="D62" s="337">
        <v>1.89</v>
      </c>
      <c r="E62" s="337">
        <v>10.54</v>
      </c>
      <c r="F62" s="337">
        <v>6.58</v>
      </c>
      <c r="G62" s="337">
        <v>2.2599999999999998</v>
      </c>
      <c r="H62" s="338">
        <v>10.19</v>
      </c>
    </row>
    <row r="63" spans="1:8" s="1" customFormat="1" ht="33" customHeight="1" x14ac:dyDescent="0.2">
      <c r="A63" s="30" t="s">
        <v>111</v>
      </c>
      <c r="B63" s="507" t="s">
        <v>903</v>
      </c>
      <c r="C63" s="339">
        <v>120.16</v>
      </c>
      <c r="D63" s="339">
        <v>105.66</v>
      </c>
      <c r="E63" s="339" t="s">
        <v>1025</v>
      </c>
      <c r="F63" s="339">
        <v>249.41</v>
      </c>
      <c r="G63" s="339">
        <v>121.51</v>
      </c>
      <c r="H63" s="334" t="s">
        <v>1026</v>
      </c>
    </row>
    <row r="64" spans="1:8" s="2" customFormat="1" x14ac:dyDescent="0.2">
      <c r="A64" s="108" t="s">
        <v>101</v>
      </c>
      <c r="B64" s="505" t="s">
        <v>901</v>
      </c>
      <c r="C64" s="335">
        <v>17.41</v>
      </c>
      <c r="D64" s="335">
        <v>11.06</v>
      </c>
      <c r="E64" s="335">
        <v>124.07</v>
      </c>
      <c r="F64" s="335">
        <v>55.39</v>
      </c>
      <c r="G64" s="335">
        <v>72.040000000000006</v>
      </c>
      <c r="H64" s="336">
        <v>21.94</v>
      </c>
    </row>
    <row r="65" spans="1:8" s="2" customFormat="1" x14ac:dyDescent="0.2">
      <c r="A65" s="108" t="s">
        <v>112</v>
      </c>
      <c r="B65" s="505" t="s">
        <v>902</v>
      </c>
      <c r="C65" s="337">
        <v>14.49</v>
      </c>
      <c r="D65" s="337">
        <v>10.47</v>
      </c>
      <c r="E65" s="337">
        <v>42.92</v>
      </c>
      <c r="F65" s="337">
        <v>22.21</v>
      </c>
      <c r="G65" s="337">
        <v>59.29</v>
      </c>
      <c r="H65" s="338">
        <v>33.67</v>
      </c>
    </row>
    <row r="66" spans="1:8" s="1" customFormat="1" ht="21" customHeight="1" x14ac:dyDescent="0.2">
      <c r="A66" s="29" t="s">
        <v>113</v>
      </c>
      <c r="B66" s="507" t="s">
        <v>903</v>
      </c>
      <c r="C66" s="339">
        <v>-267.05</v>
      </c>
      <c r="D66" s="339">
        <v>-318.98</v>
      </c>
      <c r="E66" s="339">
        <v>-66.22</v>
      </c>
      <c r="F66" s="339">
        <v>-323.51</v>
      </c>
      <c r="G66" s="339">
        <v>-120.96</v>
      </c>
      <c r="H66" s="334">
        <v>-80.27</v>
      </c>
    </row>
    <row r="67" spans="1:8" s="2" customFormat="1" x14ac:dyDescent="0.2">
      <c r="A67" s="108" t="s">
        <v>114</v>
      </c>
      <c r="B67" s="505" t="s">
        <v>901</v>
      </c>
      <c r="C67" s="335">
        <v>11.84</v>
      </c>
      <c r="D67" s="335">
        <v>16.510000000000002</v>
      </c>
      <c r="E67" s="335">
        <v>28.14</v>
      </c>
      <c r="F67" s="335">
        <v>72.790000000000006</v>
      </c>
      <c r="G67" s="335">
        <v>7.68</v>
      </c>
      <c r="H67" s="336">
        <v>27.76</v>
      </c>
    </row>
    <row r="68" spans="1:8" s="2" customFormat="1" x14ac:dyDescent="0.2">
      <c r="A68" s="506"/>
      <c r="B68" s="505" t="s">
        <v>902</v>
      </c>
      <c r="C68" s="337">
        <v>-4.43</v>
      </c>
      <c r="D68" s="337">
        <v>-5.18</v>
      </c>
      <c r="E68" s="337">
        <v>-42.5</v>
      </c>
      <c r="F68" s="337">
        <v>-22.5</v>
      </c>
      <c r="G68" s="337">
        <v>-6.35</v>
      </c>
      <c r="H68" s="338">
        <v>-34.58</v>
      </c>
    </row>
    <row r="69" spans="1:8" s="2" customFormat="1" ht="6" customHeight="1" x14ac:dyDescent="0.2">
      <c r="A69" s="183"/>
      <c r="B69" s="39"/>
      <c r="C69" s="412"/>
      <c r="D69" s="412"/>
      <c r="E69" s="412"/>
      <c r="F69" s="412"/>
      <c r="G69" s="412"/>
      <c r="H69" s="341"/>
    </row>
    <row r="70" spans="1:8" ht="12.75" customHeight="1" x14ac:dyDescent="0.2">
      <c r="A70" s="967" t="s">
        <v>904</v>
      </c>
      <c r="B70" s="968"/>
      <c r="C70" s="968"/>
      <c r="D70" s="968"/>
      <c r="E70" s="968"/>
      <c r="F70" s="968"/>
      <c r="G70" s="968"/>
      <c r="H70" s="968"/>
    </row>
    <row r="71" spans="1:8" x14ac:dyDescent="0.2">
      <c r="A71" s="969" t="s">
        <v>905</v>
      </c>
      <c r="B71" s="969"/>
      <c r="C71" s="969"/>
      <c r="D71" s="969"/>
      <c r="E71" s="969"/>
      <c r="F71" s="969"/>
      <c r="G71" s="969"/>
      <c r="H71" s="969"/>
    </row>
  </sheetData>
  <mergeCells count="8">
    <mergeCell ref="A2:H2"/>
    <mergeCell ref="A3:H3"/>
    <mergeCell ref="A70:H70"/>
    <mergeCell ref="A71:H71"/>
    <mergeCell ref="D4:H4"/>
    <mergeCell ref="C4:C5"/>
    <mergeCell ref="A4:B4"/>
    <mergeCell ref="A5:B5"/>
  </mergeCells>
  <hyperlinks>
    <hyperlink ref="I3" location="'Spis tablic   List of tables'!A1" display="'Spis tablic   List of tables'!A1"/>
  </hyperlinks>
  <pageMargins left="0.31496062992125984" right="0.31496062992125984" top="0.74803149606299213" bottom="0.74803149606299213" header="0.31496062992125984" footer="0.31496062992125984"/>
  <pageSetup paperSize="9" scale="95" orientation="portrait" r:id="rId1"/>
  <rowBreaks count="1" manualBreakCount="1">
    <brk id="35"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70"/>
  <sheetViews>
    <sheetView showGridLines="0" zoomScaleNormal="100" workbookViewId="0">
      <pane ySplit="5" topLeftCell="A6" activePane="bottomLeft" state="frozen"/>
      <selection activeCell="A2" sqref="A2:T2"/>
      <selection pane="bottomLeft" activeCell="I3" sqref="I3"/>
    </sheetView>
  </sheetViews>
  <sheetFormatPr defaultRowHeight="12.75" x14ac:dyDescent="0.2"/>
  <cols>
    <col min="1" max="1" width="29.7109375" customWidth="1"/>
    <col min="2" max="2" width="4.28515625" customWidth="1"/>
    <col min="3" max="8" width="10.5703125" customWidth="1"/>
    <col min="9" max="9" width="18.7109375" customWidth="1"/>
  </cols>
  <sheetData>
    <row r="2" spans="1:9" s="16" customFormat="1" ht="26.25" customHeight="1" x14ac:dyDescent="0.2">
      <c r="A2" s="966" t="s">
        <v>438</v>
      </c>
      <c r="B2" s="966"/>
      <c r="C2" s="966"/>
      <c r="D2" s="966"/>
      <c r="E2" s="966"/>
      <c r="F2" s="966"/>
      <c r="G2" s="966"/>
      <c r="H2" s="966"/>
    </row>
    <row r="3" spans="1:9" s="16" customFormat="1" ht="22.5" customHeight="1" x14ac:dyDescent="0.2">
      <c r="A3" s="934" t="s">
        <v>620</v>
      </c>
      <c r="B3" s="934"/>
      <c r="C3" s="934"/>
      <c r="D3" s="934"/>
      <c r="E3" s="934"/>
      <c r="F3" s="934"/>
      <c r="G3" s="934"/>
      <c r="H3" s="934"/>
      <c r="I3" s="81" t="s">
        <v>369</v>
      </c>
    </row>
    <row r="4" spans="1:9" ht="30" customHeight="1" x14ac:dyDescent="0.2">
      <c r="A4" s="927" t="s">
        <v>485</v>
      </c>
      <c r="B4" s="931"/>
      <c r="C4" s="938" t="s">
        <v>373</v>
      </c>
      <c r="D4" s="938" t="s">
        <v>619</v>
      </c>
      <c r="E4" s="938"/>
      <c r="F4" s="938"/>
      <c r="G4" s="938"/>
      <c r="H4" s="939"/>
    </row>
    <row r="5" spans="1:9" ht="71.25" customHeight="1" x14ac:dyDescent="0.2">
      <c r="A5" s="970" t="s">
        <v>1038</v>
      </c>
      <c r="B5" s="971"/>
      <c r="C5" s="938"/>
      <c r="D5" s="123" t="s">
        <v>617</v>
      </c>
      <c r="E5" s="123" t="s">
        <v>606</v>
      </c>
      <c r="F5" s="123" t="s">
        <v>618</v>
      </c>
      <c r="G5" s="123" t="s">
        <v>608</v>
      </c>
      <c r="H5" s="124" t="s">
        <v>609</v>
      </c>
    </row>
    <row r="6" spans="1:9" s="1" customFormat="1" ht="24.75" customHeight="1" x14ac:dyDescent="0.2">
      <c r="A6" s="30" t="s">
        <v>71</v>
      </c>
      <c r="B6" s="504" t="s">
        <v>903</v>
      </c>
      <c r="C6" s="333">
        <v>58881.279999999999</v>
      </c>
      <c r="D6" s="333">
        <v>64683.81</v>
      </c>
      <c r="E6" s="333">
        <v>37597.519999999997</v>
      </c>
      <c r="F6" s="333">
        <v>72994.28</v>
      </c>
      <c r="G6" s="333">
        <v>48195.49</v>
      </c>
      <c r="H6" s="334">
        <v>36552.46</v>
      </c>
    </row>
    <row r="7" spans="1:9" x14ac:dyDescent="0.2">
      <c r="A7" s="33" t="s">
        <v>72</v>
      </c>
      <c r="B7" s="505" t="s">
        <v>901</v>
      </c>
      <c r="C7" s="335">
        <v>413.12</v>
      </c>
      <c r="D7" s="335">
        <v>464.29</v>
      </c>
      <c r="E7" s="335">
        <v>1938.63</v>
      </c>
      <c r="F7" s="335">
        <v>2724.94</v>
      </c>
      <c r="G7" s="335">
        <v>517.30999999999995</v>
      </c>
      <c r="H7" s="336">
        <v>1220.6199999999999</v>
      </c>
    </row>
    <row r="8" spans="1:9" x14ac:dyDescent="0.2">
      <c r="A8" s="32"/>
      <c r="B8" s="505" t="s">
        <v>902</v>
      </c>
      <c r="C8" s="337">
        <v>0.7</v>
      </c>
      <c r="D8" s="337">
        <v>0.72</v>
      </c>
      <c r="E8" s="337">
        <v>5.16</v>
      </c>
      <c r="F8" s="337">
        <v>3.73</v>
      </c>
      <c r="G8" s="337">
        <v>1.07</v>
      </c>
      <c r="H8" s="338">
        <v>3.34</v>
      </c>
    </row>
    <row r="9" spans="1:9" s="1" customFormat="1" ht="45.75" customHeight="1" x14ac:dyDescent="0.2">
      <c r="A9" s="30" t="s">
        <v>371</v>
      </c>
      <c r="B9" s="507" t="s">
        <v>903</v>
      </c>
      <c r="C9" s="339">
        <v>53566.04</v>
      </c>
      <c r="D9" s="339">
        <v>59617.23</v>
      </c>
      <c r="E9" s="339">
        <v>31851.46</v>
      </c>
      <c r="F9" s="339">
        <v>67490.64</v>
      </c>
      <c r="G9" s="339">
        <v>45683.99</v>
      </c>
      <c r="H9" s="334">
        <v>25922.04</v>
      </c>
    </row>
    <row r="10" spans="1:9" x14ac:dyDescent="0.2">
      <c r="A10" s="34" t="s">
        <v>73</v>
      </c>
      <c r="B10" s="505" t="s">
        <v>901</v>
      </c>
      <c r="C10" s="335">
        <v>444.76</v>
      </c>
      <c r="D10" s="335">
        <v>482.84</v>
      </c>
      <c r="E10" s="335">
        <v>1932.36</v>
      </c>
      <c r="F10" s="335">
        <v>2794.75</v>
      </c>
      <c r="G10" s="335">
        <v>530.70000000000005</v>
      </c>
      <c r="H10" s="336">
        <v>1228.3699999999999</v>
      </c>
    </row>
    <row r="11" spans="1:9" ht="22.5" customHeight="1" x14ac:dyDescent="0.2">
      <c r="A11" s="31" t="s">
        <v>74</v>
      </c>
      <c r="B11" s="505" t="s">
        <v>902</v>
      </c>
      <c r="C11" s="337">
        <v>0.83</v>
      </c>
      <c r="D11" s="337">
        <v>0.81</v>
      </c>
      <c r="E11" s="337">
        <v>6.07</v>
      </c>
      <c r="F11" s="337">
        <v>4.1399999999999997</v>
      </c>
      <c r="G11" s="337">
        <v>1.1599999999999999</v>
      </c>
      <c r="H11" s="338">
        <v>4.74</v>
      </c>
    </row>
    <row r="12" spans="1:9" ht="57.75" customHeight="1" x14ac:dyDescent="0.2">
      <c r="A12" s="30" t="s">
        <v>372</v>
      </c>
      <c r="B12" s="507" t="s">
        <v>903</v>
      </c>
      <c r="C12" s="339">
        <v>41020.410000000003</v>
      </c>
      <c r="D12" s="339">
        <v>53852.12</v>
      </c>
      <c r="E12" s="339">
        <v>26203.74</v>
      </c>
      <c r="F12" s="339">
        <v>63337.9</v>
      </c>
      <c r="G12" s="339">
        <v>8266.5300000000007</v>
      </c>
      <c r="H12" s="334">
        <v>4628.49</v>
      </c>
    </row>
    <row r="13" spans="1:9" x14ac:dyDescent="0.2">
      <c r="A13" s="31" t="s">
        <v>73</v>
      </c>
      <c r="B13" s="505" t="s">
        <v>901</v>
      </c>
      <c r="C13" s="335">
        <v>455.09</v>
      </c>
      <c r="D13" s="335">
        <v>480.86</v>
      </c>
      <c r="E13" s="335">
        <v>1673.24</v>
      </c>
      <c r="F13" s="335">
        <v>2725.64</v>
      </c>
      <c r="G13" s="335">
        <v>330.38</v>
      </c>
      <c r="H13" s="336">
        <v>746.75</v>
      </c>
    </row>
    <row r="14" spans="1:9" ht="24" customHeight="1" x14ac:dyDescent="0.2">
      <c r="A14" s="31" t="s">
        <v>75</v>
      </c>
      <c r="B14" s="505" t="s">
        <v>902</v>
      </c>
      <c r="C14" s="337">
        <v>1.1100000000000001</v>
      </c>
      <c r="D14" s="337">
        <v>0.89</v>
      </c>
      <c r="E14" s="337">
        <v>6.39</v>
      </c>
      <c r="F14" s="337">
        <v>4.3</v>
      </c>
      <c r="G14" s="337">
        <v>4</v>
      </c>
      <c r="H14" s="338">
        <v>16.13</v>
      </c>
    </row>
    <row r="15" spans="1:9" ht="23.25" customHeight="1" x14ac:dyDescent="0.2">
      <c r="A15" s="29" t="s">
        <v>76</v>
      </c>
      <c r="B15" s="507" t="s">
        <v>903</v>
      </c>
      <c r="C15" s="339">
        <v>35836.410000000003</v>
      </c>
      <c r="D15" s="339">
        <v>51161.85</v>
      </c>
      <c r="E15" s="339">
        <v>4509.37</v>
      </c>
      <c r="F15" s="339">
        <v>14134.95</v>
      </c>
      <c r="G15" s="339">
        <v>6312.48</v>
      </c>
      <c r="H15" s="334">
        <v>3132.79</v>
      </c>
    </row>
    <row r="16" spans="1:9" x14ac:dyDescent="0.2">
      <c r="A16" s="31" t="s">
        <v>77</v>
      </c>
      <c r="B16" s="505" t="s">
        <v>901</v>
      </c>
      <c r="C16" s="335">
        <v>418.73</v>
      </c>
      <c r="D16" s="335">
        <v>458.77</v>
      </c>
      <c r="E16" s="335">
        <v>775.17</v>
      </c>
      <c r="F16" s="335">
        <v>1116.96</v>
      </c>
      <c r="G16" s="335">
        <v>283.07</v>
      </c>
      <c r="H16" s="336">
        <v>675.36</v>
      </c>
    </row>
    <row r="17" spans="1:8" x14ac:dyDescent="0.2">
      <c r="A17" s="32"/>
      <c r="B17" s="505" t="s">
        <v>902</v>
      </c>
      <c r="C17" s="337">
        <v>1.17</v>
      </c>
      <c r="D17" s="337">
        <v>0.9</v>
      </c>
      <c r="E17" s="337">
        <v>17.190000000000001</v>
      </c>
      <c r="F17" s="337">
        <v>7.9</v>
      </c>
      <c r="G17" s="337">
        <v>4.4800000000000004</v>
      </c>
      <c r="H17" s="338">
        <v>21.56</v>
      </c>
    </row>
    <row r="18" spans="1:8" ht="22.5" customHeight="1" x14ac:dyDescent="0.2">
      <c r="A18" s="30" t="s">
        <v>78</v>
      </c>
      <c r="B18" s="507" t="s">
        <v>903</v>
      </c>
      <c r="C18" s="339">
        <v>3885.95</v>
      </c>
      <c r="D18" s="339">
        <v>1654.12</v>
      </c>
      <c r="E18" s="339">
        <v>22144.15</v>
      </c>
      <c r="F18" s="339">
        <v>47997.71</v>
      </c>
      <c r="G18" s="339">
        <v>1263.93</v>
      </c>
      <c r="H18" s="334">
        <v>686.18</v>
      </c>
    </row>
    <row r="19" spans="1:8" x14ac:dyDescent="0.2">
      <c r="A19" s="31" t="s">
        <v>79</v>
      </c>
      <c r="B19" s="505" t="s">
        <v>901</v>
      </c>
      <c r="C19" s="335">
        <v>163.65</v>
      </c>
      <c r="D19" s="335">
        <v>89.43</v>
      </c>
      <c r="E19" s="335">
        <v>1358.25</v>
      </c>
      <c r="F19" s="335">
        <v>2139.54</v>
      </c>
      <c r="G19" s="335">
        <v>135.84</v>
      </c>
      <c r="H19" s="336">
        <v>219.75</v>
      </c>
    </row>
    <row r="20" spans="1:8" x14ac:dyDescent="0.2">
      <c r="A20" s="31" t="s">
        <v>80</v>
      </c>
      <c r="B20" s="505" t="s">
        <v>902</v>
      </c>
      <c r="C20" s="337">
        <v>4.21</v>
      </c>
      <c r="D20" s="337">
        <v>5.41</v>
      </c>
      <c r="E20" s="337">
        <v>6.13</v>
      </c>
      <c r="F20" s="337">
        <v>4.46</v>
      </c>
      <c r="G20" s="337">
        <v>10.75</v>
      </c>
      <c r="H20" s="338">
        <v>32.03</v>
      </c>
    </row>
    <row r="21" spans="1:8" ht="24" customHeight="1" x14ac:dyDescent="0.2">
      <c r="A21" s="29" t="s">
        <v>81</v>
      </c>
      <c r="B21" s="507" t="s">
        <v>903</v>
      </c>
      <c r="C21" s="339">
        <v>111.02</v>
      </c>
      <c r="D21" s="339">
        <v>116.65</v>
      </c>
      <c r="E21" s="345" t="s">
        <v>21</v>
      </c>
      <c r="F21" s="345" t="s">
        <v>21</v>
      </c>
      <c r="G21" s="339">
        <v>71.430000000000007</v>
      </c>
      <c r="H21" s="344" t="s">
        <v>21</v>
      </c>
    </row>
    <row r="22" spans="1:8" x14ac:dyDescent="0.2">
      <c r="A22" s="31" t="s">
        <v>82</v>
      </c>
      <c r="B22" s="505" t="s">
        <v>901</v>
      </c>
      <c r="C22" s="335">
        <v>11.77</v>
      </c>
      <c r="D22" s="335">
        <v>16.03</v>
      </c>
      <c r="E22" s="335">
        <v>45.83</v>
      </c>
      <c r="F22" s="335">
        <v>15.95</v>
      </c>
      <c r="G22" s="335">
        <v>16.47</v>
      </c>
      <c r="H22" s="336">
        <v>86.14</v>
      </c>
    </row>
    <row r="23" spans="1:8" x14ac:dyDescent="0.2">
      <c r="A23" s="32"/>
      <c r="B23" s="505" t="s">
        <v>902</v>
      </c>
      <c r="C23" s="337">
        <v>10.6</v>
      </c>
      <c r="D23" s="337">
        <v>13.74</v>
      </c>
      <c r="E23" s="337">
        <v>91.73</v>
      </c>
      <c r="F23" s="337">
        <v>53.61</v>
      </c>
      <c r="G23" s="337">
        <v>23.06</v>
      </c>
      <c r="H23" s="338">
        <v>62.09</v>
      </c>
    </row>
    <row r="24" spans="1:8" ht="24" customHeight="1" x14ac:dyDescent="0.2">
      <c r="A24" s="29" t="s">
        <v>83</v>
      </c>
      <c r="B24" s="507" t="s">
        <v>903</v>
      </c>
      <c r="C24" s="339">
        <v>11969.25</v>
      </c>
      <c r="D24" s="339">
        <v>5386.42</v>
      </c>
      <c r="E24" s="339">
        <v>5612.4</v>
      </c>
      <c r="F24" s="339">
        <v>3722.17</v>
      </c>
      <c r="G24" s="339">
        <v>37357.440000000002</v>
      </c>
      <c r="H24" s="334">
        <v>5048.2</v>
      </c>
    </row>
    <row r="25" spans="1:8" x14ac:dyDescent="0.2">
      <c r="A25" s="31" t="s">
        <v>84</v>
      </c>
      <c r="B25" s="505" t="s">
        <v>901</v>
      </c>
      <c r="C25" s="335">
        <v>200.35</v>
      </c>
      <c r="D25" s="335">
        <v>172.39</v>
      </c>
      <c r="E25" s="335">
        <v>741.14</v>
      </c>
      <c r="F25" s="335">
        <v>457.28</v>
      </c>
      <c r="G25" s="335">
        <v>458.4</v>
      </c>
      <c r="H25" s="336">
        <v>724.32</v>
      </c>
    </row>
    <row r="26" spans="1:8" x14ac:dyDescent="0.2">
      <c r="A26" s="32"/>
      <c r="B26" s="505" t="s">
        <v>902</v>
      </c>
      <c r="C26" s="337">
        <v>1.67</v>
      </c>
      <c r="D26" s="337">
        <v>3.2</v>
      </c>
      <c r="E26" s="337">
        <v>13.21</v>
      </c>
      <c r="F26" s="337">
        <v>12.29</v>
      </c>
      <c r="G26" s="337">
        <v>1.23</v>
      </c>
      <c r="H26" s="338">
        <v>14.35</v>
      </c>
    </row>
    <row r="27" spans="1:8" ht="24" customHeight="1" x14ac:dyDescent="0.2">
      <c r="A27" s="29" t="s">
        <v>85</v>
      </c>
      <c r="B27" s="507" t="s">
        <v>903</v>
      </c>
      <c r="C27" s="339">
        <v>643.21</v>
      </c>
      <c r="D27" s="339">
        <v>409</v>
      </c>
      <c r="E27" s="345" t="s">
        <v>21</v>
      </c>
      <c r="F27" s="339" t="s">
        <v>1027</v>
      </c>
      <c r="G27" s="339">
        <v>264.74</v>
      </c>
      <c r="H27" s="334">
        <v>16393.14</v>
      </c>
    </row>
    <row r="28" spans="1:8" x14ac:dyDescent="0.2">
      <c r="A28" s="31" t="s">
        <v>86</v>
      </c>
      <c r="B28" s="505" t="s">
        <v>901</v>
      </c>
      <c r="C28" s="335">
        <v>38.11</v>
      </c>
      <c r="D28" s="335">
        <v>45.21</v>
      </c>
      <c r="E28" s="335">
        <v>20.56</v>
      </c>
      <c r="F28" s="335">
        <v>193.08</v>
      </c>
      <c r="G28" s="335">
        <v>50.23</v>
      </c>
      <c r="H28" s="336">
        <v>1299.42</v>
      </c>
    </row>
    <row r="29" spans="1:8" x14ac:dyDescent="0.2">
      <c r="A29" s="32"/>
      <c r="B29" s="505" t="s">
        <v>902</v>
      </c>
      <c r="C29" s="337">
        <v>5.93</v>
      </c>
      <c r="D29" s="337">
        <v>11.05</v>
      </c>
      <c r="E29" s="337">
        <v>58.23</v>
      </c>
      <c r="F29" s="337">
        <v>43.43</v>
      </c>
      <c r="G29" s="337">
        <v>18.97</v>
      </c>
      <c r="H29" s="338">
        <v>7.93</v>
      </c>
    </row>
    <row r="30" spans="1:8" ht="24" customHeight="1" x14ac:dyDescent="0.2">
      <c r="A30" s="29" t="s">
        <v>87</v>
      </c>
      <c r="B30" s="507" t="s">
        <v>903</v>
      </c>
      <c r="C30" s="339">
        <v>57.09</v>
      </c>
      <c r="D30" s="339">
        <v>41.58</v>
      </c>
      <c r="E30" s="339" t="s">
        <v>1028</v>
      </c>
      <c r="F30" s="345" t="s">
        <v>21</v>
      </c>
      <c r="G30" s="339">
        <v>16.5</v>
      </c>
      <c r="H30" s="334" t="s">
        <v>1029</v>
      </c>
    </row>
    <row r="31" spans="1:8" x14ac:dyDescent="0.2">
      <c r="A31" s="34" t="s">
        <v>88</v>
      </c>
      <c r="B31" s="505" t="s">
        <v>901</v>
      </c>
      <c r="C31" s="335">
        <v>14.66</v>
      </c>
      <c r="D31" s="335">
        <v>9.77</v>
      </c>
      <c r="E31" s="335">
        <v>45.3</v>
      </c>
      <c r="F31" s="335">
        <v>15.16</v>
      </c>
      <c r="G31" s="335">
        <v>5.88</v>
      </c>
      <c r="H31" s="336">
        <v>64.94</v>
      </c>
    </row>
    <row r="32" spans="1:8" x14ac:dyDescent="0.2">
      <c r="A32" s="35"/>
      <c r="B32" s="505" t="s">
        <v>902</v>
      </c>
      <c r="C32" s="337">
        <v>25.68</v>
      </c>
      <c r="D32" s="337">
        <v>23.5</v>
      </c>
      <c r="E32" s="337">
        <v>65.81</v>
      </c>
      <c r="F32" s="337">
        <v>62.2</v>
      </c>
      <c r="G32" s="337">
        <v>35.64</v>
      </c>
      <c r="H32" s="338">
        <v>48.16</v>
      </c>
    </row>
    <row r="33" spans="1:8" ht="24.75" customHeight="1" x14ac:dyDescent="0.2">
      <c r="A33" s="30" t="s">
        <v>370</v>
      </c>
      <c r="B33" s="507" t="s">
        <v>903</v>
      </c>
      <c r="C33" s="339">
        <v>1008.24</v>
      </c>
      <c r="D33" s="339">
        <v>741.16</v>
      </c>
      <c r="E33" s="339">
        <v>1308.46</v>
      </c>
      <c r="F33" s="339">
        <v>696.98</v>
      </c>
      <c r="G33" s="339">
        <v>918.89</v>
      </c>
      <c r="H33" s="334">
        <v>8849.24</v>
      </c>
    </row>
    <row r="34" spans="1:8" x14ac:dyDescent="0.2">
      <c r="A34" s="31" t="s">
        <v>89</v>
      </c>
      <c r="B34" s="505" t="s">
        <v>901</v>
      </c>
      <c r="C34" s="335">
        <v>53</v>
      </c>
      <c r="D34" s="335">
        <v>53.04</v>
      </c>
      <c r="E34" s="335">
        <v>703.15</v>
      </c>
      <c r="F34" s="335">
        <v>211.17</v>
      </c>
      <c r="G34" s="335">
        <v>121.61</v>
      </c>
      <c r="H34" s="336">
        <v>803.51</v>
      </c>
    </row>
    <row r="35" spans="1:8" x14ac:dyDescent="0.2">
      <c r="A35" s="32"/>
      <c r="B35" s="505" t="s">
        <v>902</v>
      </c>
      <c r="C35" s="337">
        <v>5.26</v>
      </c>
      <c r="D35" s="337">
        <v>7.16</v>
      </c>
      <c r="E35" s="337">
        <v>53.74</v>
      </c>
      <c r="F35" s="337">
        <v>30.3</v>
      </c>
      <c r="G35" s="337">
        <v>13.23</v>
      </c>
      <c r="H35" s="338">
        <v>9.08</v>
      </c>
    </row>
    <row r="36" spans="1:8" s="1" customFormat="1" ht="21" customHeight="1" x14ac:dyDescent="0.2">
      <c r="A36" s="29" t="s">
        <v>90</v>
      </c>
      <c r="B36" s="507" t="s">
        <v>903</v>
      </c>
      <c r="C36" s="339">
        <v>41.19</v>
      </c>
      <c r="D36" s="339">
        <v>34.96</v>
      </c>
      <c r="E36" s="345" t="s">
        <v>21</v>
      </c>
      <c r="F36" s="345" t="s">
        <v>21</v>
      </c>
      <c r="G36" s="339" t="s">
        <v>1030</v>
      </c>
      <c r="H36" s="344" t="s">
        <v>21</v>
      </c>
    </row>
    <row r="37" spans="1:8" s="2" customFormat="1" x14ac:dyDescent="0.2">
      <c r="A37" s="31" t="s">
        <v>91</v>
      </c>
      <c r="B37" s="505" t="s">
        <v>901</v>
      </c>
      <c r="C37" s="335">
        <v>6.78</v>
      </c>
      <c r="D37" s="335">
        <v>7.14</v>
      </c>
      <c r="E37" s="335">
        <v>92.87</v>
      </c>
      <c r="F37" s="335">
        <v>29.48</v>
      </c>
      <c r="G37" s="335">
        <v>6.26</v>
      </c>
      <c r="H37" s="336">
        <v>10.67</v>
      </c>
    </row>
    <row r="38" spans="1:8" s="2" customFormat="1" ht="12.75" customHeight="1" x14ac:dyDescent="0.2">
      <c r="A38" s="32"/>
      <c r="B38" s="505" t="s">
        <v>902</v>
      </c>
      <c r="C38" s="337">
        <v>16.47</v>
      </c>
      <c r="D38" s="337">
        <v>20.420000000000002</v>
      </c>
      <c r="E38" s="337">
        <v>98.27</v>
      </c>
      <c r="F38" s="337">
        <v>79.849999999999994</v>
      </c>
      <c r="G38" s="337">
        <v>65.88</v>
      </c>
      <c r="H38" s="338">
        <v>46.22</v>
      </c>
    </row>
    <row r="39" spans="1:8" s="1" customFormat="1" ht="21" customHeight="1" x14ac:dyDescent="0.2">
      <c r="A39" s="29" t="s">
        <v>92</v>
      </c>
      <c r="B39" s="507" t="s">
        <v>903</v>
      </c>
      <c r="C39" s="339">
        <v>335.66</v>
      </c>
      <c r="D39" s="339">
        <v>290.01</v>
      </c>
      <c r="E39" s="345" t="s">
        <v>21</v>
      </c>
      <c r="F39" s="339">
        <v>558.41</v>
      </c>
      <c r="G39" s="339">
        <v>259.36</v>
      </c>
      <c r="H39" s="344" t="s">
        <v>21</v>
      </c>
    </row>
    <row r="40" spans="1:8" s="2" customFormat="1" ht="12.75" customHeight="1" x14ac:dyDescent="0.2">
      <c r="A40" s="31" t="s">
        <v>93</v>
      </c>
      <c r="B40" s="505" t="s">
        <v>901</v>
      </c>
      <c r="C40" s="335">
        <v>29.45</v>
      </c>
      <c r="D40" s="335">
        <v>37.26</v>
      </c>
      <c r="E40" s="335">
        <v>24.03</v>
      </c>
      <c r="F40" s="335">
        <v>125.76</v>
      </c>
      <c r="G40" s="335">
        <v>39.71</v>
      </c>
      <c r="H40" s="336">
        <v>25.74</v>
      </c>
    </row>
    <row r="41" spans="1:8" s="2" customFormat="1" ht="12.75" customHeight="1" x14ac:dyDescent="0.2">
      <c r="A41" s="32"/>
      <c r="B41" s="505" t="s">
        <v>902</v>
      </c>
      <c r="C41" s="337">
        <v>8.7799999999999994</v>
      </c>
      <c r="D41" s="337">
        <v>12.85</v>
      </c>
      <c r="E41" s="337">
        <v>98.61</v>
      </c>
      <c r="F41" s="337">
        <v>22.52</v>
      </c>
      <c r="G41" s="337">
        <v>15.31</v>
      </c>
      <c r="H41" s="338">
        <v>59.69</v>
      </c>
    </row>
    <row r="42" spans="1:8" s="1" customFormat="1" ht="21" customHeight="1" x14ac:dyDescent="0.2">
      <c r="A42" s="29" t="s">
        <v>94</v>
      </c>
      <c r="B42" s="507" t="s">
        <v>903</v>
      </c>
      <c r="C42" s="339">
        <v>4036.12</v>
      </c>
      <c r="D42" s="339">
        <v>4102.8599999999997</v>
      </c>
      <c r="E42" s="339">
        <v>4210.45</v>
      </c>
      <c r="F42" s="339">
        <v>4712.76</v>
      </c>
      <c r="G42" s="339">
        <v>1453.5</v>
      </c>
      <c r="H42" s="334">
        <v>1400.26</v>
      </c>
    </row>
    <row r="43" spans="1:8" s="2" customFormat="1" ht="12.75" customHeight="1" x14ac:dyDescent="0.2">
      <c r="A43" s="31" t="s">
        <v>95</v>
      </c>
      <c r="B43" s="505" t="s">
        <v>901</v>
      </c>
      <c r="C43" s="335">
        <v>89.17</v>
      </c>
      <c r="D43" s="335">
        <v>95.73</v>
      </c>
      <c r="E43" s="335">
        <v>557.15</v>
      </c>
      <c r="F43" s="335">
        <v>361.46</v>
      </c>
      <c r="G43" s="335">
        <v>157.03</v>
      </c>
      <c r="H43" s="336">
        <v>304.06</v>
      </c>
    </row>
    <row r="44" spans="1:8" s="2" customFormat="1" ht="12.75" customHeight="1" x14ac:dyDescent="0.2">
      <c r="A44" s="32"/>
      <c r="B44" s="505" t="s">
        <v>902</v>
      </c>
      <c r="C44" s="337">
        <v>2.21</v>
      </c>
      <c r="D44" s="337">
        <v>2.33</v>
      </c>
      <c r="E44" s="337">
        <v>13.23</v>
      </c>
      <c r="F44" s="337">
        <v>7.67</v>
      </c>
      <c r="G44" s="337">
        <v>10.8</v>
      </c>
      <c r="H44" s="338">
        <v>21.71</v>
      </c>
    </row>
    <row r="45" spans="1:8" s="1" customFormat="1" ht="32.25" customHeight="1" x14ac:dyDescent="0.2">
      <c r="A45" s="30" t="s">
        <v>96</v>
      </c>
      <c r="B45" s="507" t="s">
        <v>903</v>
      </c>
      <c r="C45" s="339">
        <v>44.14</v>
      </c>
      <c r="D45" s="339">
        <v>19.670000000000002</v>
      </c>
      <c r="E45" s="345" t="s">
        <v>21</v>
      </c>
      <c r="F45" s="345" t="s">
        <v>21</v>
      </c>
      <c r="G45" s="339">
        <v>35.03</v>
      </c>
      <c r="H45" s="334" t="s">
        <v>1031</v>
      </c>
    </row>
    <row r="46" spans="1:8" s="2" customFormat="1" x14ac:dyDescent="0.2">
      <c r="A46" s="31" t="s">
        <v>97</v>
      </c>
      <c r="B46" s="505" t="s">
        <v>901</v>
      </c>
      <c r="C46" s="335">
        <v>6.5</v>
      </c>
      <c r="D46" s="335">
        <v>6.3</v>
      </c>
      <c r="E46" s="335">
        <v>8.69</v>
      </c>
      <c r="F46" s="335">
        <v>0.24</v>
      </c>
      <c r="G46" s="335">
        <v>9.42</v>
      </c>
      <c r="H46" s="336">
        <v>18.43</v>
      </c>
    </row>
    <row r="47" spans="1:8" s="2" customFormat="1" x14ac:dyDescent="0.2">
      <c r="A47" s="36"/>
      <c r="B47" s="505" t="s">
        <v>902</v>
      </c>
      <c r="C47" s="337">
        <v>14.72</v>
      </c>
      <c r="D47" s="337">
        <v>32</v>
      </c>
      <c r="E47" s="337">
        <v>63.65</v>
      </c>
      <c r="F47" s="337">
        <v>104.57</v>
      </c>
      <c r="G47" s="337">
        <v>26.9</v>
      </c>
      <c r="H47" s="338">
        <v>37.64</v>
      </c>
    </row>
    <row r="48" spans="1:8" s="1" customFormat="1" ht="21" customHeight="1" x14ac:dyDescent="0.2">
      <c r="A48" s="29" t="s">
        <v>98</v>
      </c>
      <c r="B48" s="507" t="s">
        <v>903</v>
      </c>
      <c r="C48" s="339">
        <v>17.440000000000001</v>
      </c>
      <c r="D48" s="339">
        <v>9.6999999999999993</v>
      </c>
      <c r="E48" s="345" t="s">
        <v>21</v>
      </c>
      <c r="F48" s="345" t="s">
        <v>21</v>
      </c>
      <c r="G48" s="339">
        <v>6.65</v>
      </c>
      <c r="H48" s="334" t="s">
        <v>1032</v>
      </c>
    </row>
    <row r="49" spans="1:8" s="2" customFormat="1" x14ac:dyDescent="0.2">
      <c r="A49" s="31" t="s">
        <v>99</v>
      </c>
      <c r="B49" s="505" t="s">
        <v>901</v>
      </c>
      <c r="C49" s="335">
        <v>2.94</v>
      </c>
      <c r="D49" s="335">
        <v>3.02</v>
      </c>
      <c r="E49" s="335">
        <v>0.18</v>
      </c>
      <c r="F49" s="335">
        <v>2.56</v>
      </c>
      <c r="G49" s="335">
        <v>1.1599999999999999</v>
      </c>
      <c r="H49" s="336">
        <v>14.12</v>
      </c>
    </row>
    <row r="50" spans="1:8" s="2" customFormat="1" x14ac:dyDescent="0.2">
      <c r="A50" s="32"/>
      <c r="B50" s="505" t="s">
        <v>902</v>
      </c>
      <c r="C50" s="337">
        <v>16.850000000000001</v>
      </c>
      <c r="D50" s="337">
        <v>31.11</v>
      </c>
      <c r="E50" s="337">
        <v>103.87</v>
      </c>
      <c r="F50" s="337">
        <v>98.12</v>
      </c>
      <c r="G50" s="337">
        <v>17.46</v>
      </c>
      <c r="H50" s="338">
        <v>40</v>
      </c>
    </row>
    <row r="51" spans="1:8" s="1" customFormat="1" ht="32.25" customHeight="1" x14ac:dyDescent="0.2">
      <c r="A51" s="30" t="s">
        <v>100</v>
      </c>
      <c r="B51" s="507" t="s">
        <v>903</v>
      </c>
      <c r="C51" s="339">
        <v>328.51</v>
      </c>
      <c r="D51" s="339">
        <v>254.39</v>
      </c>
      <c r="E51" s="339" t="s">
        <v>1033</v>
      </c>
      <c r="F51" s="339">
        <v>178.3</v>
      </c>
      <c r="G51" s="339">
        <v>299.05</v>
      </c>
      <c r="H51" s="334">
        <v>440.47</v>
      </c>
    </row>
    <row r="52" spans="1:8" s="2" customFormat="1" x14ac:dyDescent="0.2">
      <c r="A52" s="31" t="s">
        <v>101</v>
      </c>
      <c r="B52" s="505" t="s">
        <v>901</v>
      </c>
      <c r="C52" s="335">
        <v>19.059999999999999</v>
      </c>
      <c r="D52" s="335">
        <v>21.67</v>
      </c>
      <c r="E52" s="335">
        <v>16.07</v>
      </c>
      <c r="F52" s="335">
        <v>62.22</v>
      </c>
      <c r="G52" s="335">
        <v>31.08</v>
      </c>
      <c r="H52" s="336">
        <v>94.46</v>
      </c>
    </row>
    <row r="53" spans="1:8" s="2" customFormat="1" x14ac:dyDescent="0.2">
      <c r="A53" s="31" t="s">
        <v>102</v>
      </c>
      <c r="B53" s="505" t="s">
        <v>902</v>
      </c>
      <c r="C53" s="337">
        <v>5.8</v>
      </c>
      <c r="D53" s="337">
        <v>8.52</v>
      </c>
      <c r="E53" s="337">
        <v>41.65</v>
      </c>
      <c r="F53" s="337">
        <v>34.9</v>
      </c>
      <c r="G53" s="337">
        <v>10.39</v>
      </c>
      <c r="H53" s="338">
        <v>21.45</v>
      </c>
    </row>
    <row r="54" spans="1:8" s="1" customFormat="1" ht="32.25" customHeight="1" x14ac:dyDescent="0.2">
      <c r="A54" s="30" t="s">
        <v>103</v>
      </c>
      <c r="B54" s="507" t="s">
        <v>903</v>
      </c>
      <c r="C54" s="339">
        <v>367.76</v>
      </c>
      <c r="D54" s="339">
        <v>157.55000000000001</v>
      </c>
      <c r="E54" s="345" t="s">
        <v>21</v>
      </c>
      <c r="F54" s="339">
        <v>382.4</v>
      </c>
      <c r="G54" s="339">
        <v>77.790000000000006</v>
      </c>
      <c r="H54" s="344" t="s">
        <v>21</v>
      </c>
    </row>
    <row r="55" spans="1:8" s="2" customFormat="1" x14ac:dyDescent="0.2">
      <c r="A55" s="31" t="s">
        <v>104</v>
      </c>
      <c r="B55" s="505" t="s">
        <v>901</v>
      </c>
      <c r="C55" s="335">
        <v>133.02000000000001</v>
      </c>
      <c r="D55" s="335">
        <v>32.479999999999997</v>
      </c>
      <c r="E55" s="335">
        <v>0.79</v>
      </c>
      <c r="F55" s="335">
        <v>166.01</v>
      </c>
      <c r="G55" s="335">
        <v>12.56</v>
      </c>
      <c r="H55" s="336">
        <v>20.02</v>
      </c>
    </row>
    <row r="56" spans="1:8" s="2" customFormat="1" x14ac:dyDescent="0.2">
      <c r="A56" s="31" t="s">
        <v>105</v>
      </c>
      <c r="B56" s="505" t="s">
        <v>902</v>
      </c>
      <c r="C56" s="337">
        <v>36.17</v>
      </c>
      <c r="D56" s="337">
        <v>20.61</v>
      </c>
      <c r="E56" s="337">
        <v>100.56</v>
      </c>
      <c r="F56" s="337">
        <v>43.41</v>
      </c>
      <c r="G56" s="337">
        <v>16.149999999999999</v>
      </c>
      <c r="H56" s="338">
        <v>80.83</v>
      </c>
    </row>
    <row r="57" spans="1:8" s="1" customFormat="1" ht="21" customHeight="1" x14ac:dyDescent="0.2">
      <c r="A57" s="30" t="s">
        <v>106</v>
      </c>
      <c r="B57" s="507" t="s">
        <v>903</v>
      </c>
      <c r="C57" s="339">
        <v>71.58</v>
      </c>
      <c r="D57" s="339">
        <v>59.15</v>
      </c>
      <c r="E57" s="345" t="s">
        <v>21</v>
      </c>
      <c r="F57" s="339" t="s">
        <v>1022</v>
      </c>
      <c r="G57" s="339">
        <v>19.48</v>
      </c>
      <c r="H57" s="334" t="s">
        <v>1034</v>
      </c>
    </row>
    <row r="58" spans="1:8" s="2" customFormat="1" x14ac:dyDescent="0.2">
      <c r="A58" s="31" t="s">
        <v>107</v>
      </c>
      <c r="B58" s="505" t="s">
        <v>901</v>
      </c>
      <c r="C58" s="335">
        <v>10.98</v>
      </c>
      <c r="D58" s="335">
        <v>11.35</v>
      </c>
      <c r="E58" s="335">
        <v>0.92</v>
      </c>
      <c r="F58" s="335">
        <v>12.68</v>
      </c>
      <c r="G58" s="335">
        <v>6.4</v>
      </c>
      <c r="H58" s="336">
        <v>87.24</v>
      </c>
    </row>
    <row r="59" spans="1:8" s="2" customFormat="1" x14ac:dyDescent="0.2">
      <c r="A59" s="31" t="s">
        <v>108</v>
      </c>
      <c r="B59" s="505" t="s">
        <v>902</v>
      </c>
      <c r="C59" s="337">
        <v>15.34</v>
      </c>
      <c r="D59" s="337">
        <v>19.190000000000001</v>
      </c>
      <c r="E59" s="337">
        <v>80.48</v>
      </c>
      <c r="F59" s="337">
        <v>50.58</v>
      </c>
      <c r="G59" s="337">
        <v>32.880000000000003</v>
      </c>
      <c r="H59" s="338">
        <v>31.59</v>
      </c>
    </row>
    <row r="60" spans="1:8" s="1" customFormat="1" ht="21" customHeight="1" x14ac:dyDescent="0.2">
      <c r="A60" s="29" t="s">
        <v>109</v>
      </c>
      <c r="B60" s="507" t="s">
        <v>903</v>
      </c>
      <c r="C60" s="339">
        <v>171.82</v>
      </c>
      <c r="D60" s="339">
        <v>163.87</v>
      </c>
      <c r="E60" s="339">
        <v>192.58</v>
      </c>
      <c r="F60" s="339">
        <v>213.31</v>
      </c>
      <c r="G60" s="339">
        <v>196.3</v>
      </c>
      <c r="H60" s="334">
        <v>174.93</v>
      </c>
    </row>
    <row r="61" spans="1:8" s="2" customFormat="1" x14ac:dyDescent="0.2">
      <c r="A61" s="106" t="s">
        <v>466</v>
      </c>
      <c r="B61" s="505" t="s">
        <v>901</v>
      </c>
      <c r="C61" s="335">
        <v>2.4900000000000002</v>
      </c>
      <c r="D61" s="335">
        <v>3.11</v>
      </c>
      <c r="E61" s="335">
        <v>19.02</v>
      </c>
      <c r="F61" s="335">
        <v>12.71</v>
      </c>
      <c r="G61" s="335">
        <v>4.9000000000000004</v>
      </c>
      <c r="H61" s="336">
        <v>19.41</v>
      </c>
    </row>
    <row r="62" spans="1:8" s="2" customFormat="1" x14ac:dyDescent="0.2">
      <c r="A62" s="32"/>
      <c r="B62" s="505" t="s">
        <v>902</v>
      </c>
      <c r="C62" s="337">
        <v>1.45</v>
      </c>
      <c r="D62" s="337">
        <v>1.9</v>
      </c>
      <c r="E62" s="337">
        <v>9.8800000000000008</v>
      </c>
      <c r="F62" s="337">
        <v>5.96</v>
      </c>
      <c r="G62" s="337">
        <v>2.5</v>
      </c>
      <c r="H62" s="338">
        <v>11.1</v>
      </c>
    </row>
    <row r="63" spans="1:8" s="1" customFormat="1" ht="33" customHeight="1" x14ac:dyDescent="0.2">
      <c r="A63" s="30" t="s">
        <v>111</v>
      </c>
      <c r="B63" s="507" t="s">
        <v>903</v>
      </c>
      <c r="C63" s="339">
        <v>159.94999999999999</v>
      </c>
      <c r="D63" s="339">
        <v>141.79</v>
      </c>
      <c r="E63" s="339" t="s">
        <v>1035</v>
      </c>
      <c r="F63" s="339">
        <v>309.63</v>
      </c>
      <c r="G63" s="339">
        <v>159.12</v>
      </c>
      <c r="H63" s="334" t="s">
        <v>1036</v>
      </c>
    </row>
    <row r="64" spans="1:8" s="2" customFormat="1" x14ac:dyDescent="0.2">
      <c r="A64" s="106" t="s">
        <v>101</v>
      </c>
      <c r="B64" s="505" t="s">
        <v>901</v>
      </c>
      <c r="C64" s="335">
        <v>22.97</v>
      </c>
      <c r="D64" s="335">
        <v>14.7</v>
      </c>
      <c r="E64" s="335">
        <v>198.65</v>
      </c>
      <c r="F64" s="335">
        <v>66.17</v>
      </c>
      <c r="G64" s="335">
        <v>96.11</v>
      </c>
      <c r="H64" s="336">
        <v>27.46</v>
      </c>
    </row>
    <row r="65" spans="1:8" s="2" customFormat="1" x14ac:dyDescent="0.2">
      <c r="A65" s="31" t="s">
        <v>112</v>
      </c>
      <c r="B65" s="505" t="s">
        <v>902</v>
      </c>
      <c r="C65" s="337">
        <v>14.36</v>
      </c>
      <c r="D65" s="337">
        <v>10.37</v>
      </c>
      <c r="E65" s="337">
        <v>45.38</v>
      </c>
      <c r="F65" s="337">
        <v>21.37</v>
      </c>
      <c r="G65" s="337">
        <v>60.4</v>
      </c>
      <c r="H65" s="338">
        <v>35.97</v>
      </c>
    </row>
    <row r="66" spans="1:8" s="1" customFormat="1" ht="21" customHeight="1" x14ac:dyDescent="0.2">
      <c r="A66" s="29" t="s">
        <v>113</v>
      </c>
      <c r="B66" s="507" t="s">
        <v>903</v>
      </c>
      <c r="C66" s="339">
        <v>-459.48</v>
      </c>
      <c r="D66" s="339">
        <v>-550.39</v>
      </c>
      <c r="E66" s="339">
        <v>-115.62</v>
      </c>
      <c r="F66" s="339">
        <v>-569.95000000000005</v>
      </c>
      <c r="G66" s="339">
        <v>-185.13</v>
      </c>
      <c r="H66" s="334">
        <v>-128.5</v>
      </c>
    </row>
    <row r="67" spans="1:8" s="2" customFormat="1" x14ac:dyDescent="0.2">
      <c r="A67" s="31" t="s">
        <v>114</v>
      </c>
      <c r="B67" s="505" t="s">
        <v>901</v>
      </c>
      <c r="C67" s="335">
        <v>21.07</v>
      </c>
      <c r="D67" s="335">
        <v>29.62</v>
      </c>
      <c r="E67" s="335">
        <v>51.91</v>
      </c>
      <c r="F67" s="335">
        <v>111.63</v>
      </c>
      <c r="G67" s="335">
        <v>13.04</v>
      </c>
      <c r="H67" s="336">
        <v>33.39</v>
      </c>
    </row>
    <row r="68" spans="1:8" s="2" customFormat="1" x14ac:dyDescent="0.2">
      <c r="A68" s="32"/>
      <c r="B68" s="505" t="s">
        <v>902</v>
      </c>
      <c r="C68" s="337">
        <v>-4.59</v>
      </c>
      <c r="D68" s="337">
        <v>-5.38</v>
      </c>
      <c r="E68" s="337">
        <v>-44.89</v>
      </c>
      <c r="F68" s="337">
        <v>-19.59</v>
      </c>
      <c r="G68" s="337">
        <v>-7.04</v>
      </c>
      <c r="H68" s="338">
        <v>-25.99</v>
      </c>
    </row>
    <row r="69" spans="1:8" ht="15" customHeight="1" x14ac:dyDescent="0.2">
      <c r="A69" s="968" t="s">
        <v>946</v>
      </c>
      <c r="B69" s="968"/>
      <c r="C69" s="968"/>
      <c r="D69" s="968"/>
      <c r="E69" s="968"/>
      <c r="F69" s="968"/>
      <c r="G69" s="968"/>
      <c r="H69" s="968"/>
    </row>
    <row r="70" spans="1:8" x14ac:dyDescent="0.2">
      <c r="A70" s="969" t="s">
        <v>947</v>
      </c>
      <c r="B70" s="969"/>
      <c r="C70" s="969"/>
      <c r="D70" s="969"/>
      <c r="E70" s="969"/>
      <c r="F70" s="969"/>
      <c r="G70" s="969"/>
      <c r="H70" s="969"/>
    </row>
  </sheetData>
  <mergeCells count="8">
    <mergeCell ref="A69:H69"/>
    <mergeCell ref="A70:H70"/>
    <mergeCell ref="A2:H2"/>
    <mergeCell ref="A3:H3"/>
    <mergeCell ref="A4:B4"/>
    <mergeCell ref="C4:C5"/>
    <mergeCell ref="D4:H4"/>
    <mergeCell ref="A5:B5"/>
  </mergeCells>
  <hyperlinks>
    <hyperlink ref="I3" location="'Spis tablic   List of tables'!A1" display="'Spis tablic   List of tables'!A1"/>
  </hyperlinks>
  <pageMargins left="0.31496062992125984" right="0.31496062992125984" top="0.74803149606299213" bottom="0.74803149606299213" header="0.31496062992125984" footer="0.31496062992125984"/>
  <pageSetup paperSize="9" scale="95" orientation="portrait" r:id="rId1"/>
  <rowBreaks count="1" manualBreakCount="1">
    <brk id="35" max="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W71"/>
  <sheetViews>
    <sheetView showGridLines="0" topLeftCell="H1" zoomScaleNormal="100" workbookViewId="0">
      <pane ySplit="6" topLeftCell="A7" activePane="bottomLeft" state="frozen"/>
      <selection activeCell="A2" sqref="A2:T2"/>
      <selection pane="bottomLeft" activeCell="Q3" sqref="Q3"/>
    </sheetView>
  </sheetViews>
  <sheetFormatPr defaultRowHeight="12.75" x14ac:dyDescent="0.2"/>
  <cols>
    <col min="1" max="1" width="29.5703125" customWidth="1"/>
    <col min="2" max="2" width="4.28515625" customWidth="1"/>
    <col min="3" max="9" width="8.140625" customWidth="1"/>
    <col min="10" max="16" width="9.140625" customWidth="1"/>
    <col min="17" max="17" width="18.28515625" customWidth="1"/>
  </cols>
  <sheetData>
    <row r="2" spans="1:17" s="16" customFormat="1" ht="18" customHeight="1" x14ac:dyDescent="0.2">
      <c r="A2" s="966" t="s">
        <v>828</v>
      </c>
      <c r="B2" s="966"/>
      <c r="C2" s="966"/>
      <c r="D2" s="966"/>
      <c r="E2" s="966"/>
      <c r="F2" s="966"/>
      <c r="G2" s="966"/>
      <c r="H2" s="966"/>
      <c r="I2" s="966"/>
      <c r="J2" s="966"/>
      <c r="K2" s="966"/>
      <c r="L2" s="966"/>
      <c r="M2" s="966"/>
      <c r="N2" s="966"/>
      <c r="O2" s="966"/>
      <c r="P2" s="966"/>
    </row>
    <row r="3" spans="1:17" s="16" customFormat="1" ht="22.5" customHeight="1" x14ac:dyDescent="0.2">
      <c r="A3" s="934" t="s">
        <v>621</v>
      </c>
      <c r="B3" s="934"/>
      <c r="C3" s="934"/>
      <c r="D3" s="934"/>
      <c r="E3" s="934"/>
      <c r="F3" s="934"/>
      <c r="G3" s="934"/>
      <c r="H3" s="934"/>
      <c r="I3" s="934"/>
      <c r="J3" s="934"/>
      <c r="K3" s="934"/>
      <c r="L3" s="934"/>
      <c r="M3" s="934"/>
      <c r="N3" s="934"/>
      <c r="O3" s="934"/>
      <c r="P3" s="934"/>
      <c r="Q3" s="81" t="s">
        <v>369</v>
      </c>
    </row>
    <row r="4" spans="1:17" ht="30" customHeight="1" x14ac:dyDescent="0.2">
      <c r="A4" s="979" t="s">
        <v>558</v>
      </c>
      <c r="B4" s="980"/>
      <c r="C4" s="972" t="s">
        <v>599</v>
      </c>
      <c r="D4" s="974" t="s">
        <v>747</v>
      </c>
      <c r="E4" s="974"/>
      <c r="F4" s="974"/>
      <c r="G4" s="974"/>
      <c r="H4" s="974"/>
      <c r="I4" s="974"/>
      <c r="J4" s="981" t="s">
        <v>737</v>
      </c>
      <c r="K4" s="982"/>
      <c r="L4" s="982"/>
      <c r="M4" s="982"/>
      <c r="N4" s="982"/>
      <c r="O4" s="982"/>
      <c r="P4" s="982"/>
    </row>
    <row r="5" spans="1:17" ht="30" customHeight="1" x14ac:dyDescent="0.2">
      <c r="A5" s="976" t="s">
        <v>941</v>
      </c>
      <c r="B5" s="977"/>
      <c r="C5" s="972"/>
      <c r="D5" s="974" t="s">
        <v>611</v>
      </c>
      <c r="E5" s="974" t="s">
        <v>596</v>
      </c>
      <c r="F5" s="974"/>
      <c r="G5" s="974"/>
      <c r="H5" s="974"/>
      <c r="I5" s="974"/>
      <c r="J5" s="983" t="s">
        <v>734</v>
      </c>
      <c r="K5" s="981" t="s">
        <v>738</v>
      </c>
      <c r="L5" s="982"/>
      <c r="M5" s="985"/>
      <c r="N5" s="981" t="s">
        <v>739</v>
      </c>
      <c r="O5" s="982"/>
      <c r="P5" s="982"/>
    </row>
    <row r="6" spans="1:17" ht="70.5" customHeight="1" x14ac:dyDescent="0.2">
      <c r="A6" s="978"/>
      <c r="B6" s="970"/>
      <c r="C6" s="973"/>
      <c r="D6" s="975"/>
      <c r="E6" s="263" t="s">
        <v>612</v>
      </c>
      <c r="F6" s="263" t="s">
        <v>509</v>
      </c>
      <c r="G6" s="263" t="s">
        <v>510</v>
      </c>
      <c r="H6" s="263" t="s">
        <v>511</v>
      </c>
      <c r="I6" s="263" t="s">
        <v>598</v>
      </c>
      <c r="J6" s="984"/>
      <c r="K6" s="264" t="s">
        <v>734</v>
      </c>
      <c r="L6" s="264" t="s">
        <v>740</v>
      </c>
      <c r="M6" s="264" t="s">
        <v>741</v>
      </c>
      <c r="N6" s="264" t="s">
        <v>734</v>
      </c>
      <c r="O6" s="264" t="s">
        <v>740</v>
      </c>
      <c r="P6" s="264" t="s">
        <v>741</v>
      </c>
    </row>
    <row r="7" spans="1:17" s="1" customFormat="1" ht="24.75" customHeight="1" x14ac:dyDescent="0.2">
      <c r="A7" s="227" t="s">
        <v>71</v>
      </c>
      <c r="B7" s="504" t="s">
        <v>903</v>
      </c>
      <c r="C7" s="333">
        <v>38064.49</v>
      </c>
      <c r="D7" s="333">
        <v>41893.49</v>
      </c>
      <c r="E7" s="333">
        <v>53535.58</v>
      </c>
      <c r="F7" s="333">
        <v>42827.43</v>
      </c>
      <c r="G7" s="333">
        <v>39516.15</v>
      </c>
      <c r="H7" s="333">
        <v>39151.360000000001</v>
      </c>
      <c r="I7" s="333">
        <v>36008.35</v>
      </c>
      <c r="J7" s="333">
        <v>32480</v>
      </c>
      <c r="K7" s="333">
        <v>38300.879999999997</v>
      </c>
      <c r="L7" s="333">
        <v>42657.41</v>
      </c>
      <c r="M7" s="333">
        <v>34162.550000000003</v>
      </c>
      <c r="N7" s="333">
        <v>30603.35</v>
      </c>
      <c r="O7" s="333">
        <v>31201.52</v>
      </c>
      <c r="P7" s="346">
        <v>29307.51</v>
      </c>
    </row>
    <row r="8" spans="1:17" x14ac:dyDescent="0.2">
      <c r="A8" s="41" t="s">
        <v>72</v>
      </c>
      <c r="B8" s="505" t="s">
        <v>901</v>
      </c>
      <c r="C8" s="335">
        <v>298.38</v>
      </c>
      <c r="D8" s="335">
        <v>344.83</v>
      </c>
      <c r="E8" s="335">
        <v>1087.4100000000001</v>
      </c>
      <c r="F8" s="335">
        <v>907.24</v>
      </c>
      <c r="G8" s="335">
        <v>713.71</v>
      </c>
      <c r="H8" s="335">
        <v>535.58000000000004</v>
      </c>
      <c r="I8" s="335">
        <v>601.29999999999995</v>
      </c>
      <c r="J8" s="335">
        <v>476.39</v>
      </c>
      <c r="K8" s="335">
        <v>1523.44</v>
      </c>
      <c r="L8" s="335">
        <v>3023.3</v>
      </c>
      <c r="M8" s="335">
        <v>1076.5</v>
      </c>
      <c r="N8" s="335">
        <v>409.84</v>
      </c>
      <c r="O8" s="335">
        <v>494.01</v>
      </c>
      <c r="P8" s="436">
        <v>733.66</v>
      </c>
    </row>
    <row r="9" spans="1:17" x14ac:dyDescent="0.2">
      <c r="A9" s="32"/>
      <c r="B9" s="505" t="s">
        <v>902</v>
      </c>
      <c r="C9" s="337">
        <v>0.78</v>
      </c>
      <c r="D9" s="337">
        <v>0.82</v>
      </c>
      <c r="E9" s="337">
        <v>2.0299999999999998</v>
      </c>
      <c r="F9" s="337">
        <v>2.12</v>
      </c>
      <c r="G9" s="337">
        <v>1.81</v>
      </c>
      <c r="H9" s="337">
        <v>1.37</v>
      </c>
      <c r="I9" s="337">
        <v>1.67</v>
      </c>
      <c r="J9" s="337">
        <v>1.47</v>
      </c>
      <c r="K9" s="337">
        <v>3.98</v>
      </c>
      <c r="L9" s="337">
        <v>7.09</v>
      </c>
      <c r="M9" s="337">
        <v>3.15</v>
      </c>
      <c r="N9" s="337">
        <v>1.34</v>
      </c>
      <c r="O9" s="337">
        <v>1.58</v>
      </c>
      <c r="P9" s="338">
        <v>2.5</v>
      </c>
    </row>
    <row r="10" spans="1:17" s="1" customFormat="1" ht="55.5" customHeight="1" x14ac:dyDescent="0.2">
      <c r="A10" s="30" t="s">
        <v>371</v>
      </c>
      <c r="B10" s="507" t="s">
        <v>903</v>
      </c>
      <c r="C10" s="339">
        <v>35074.800000000003</v>
      </c>
      <c r="D10" s="339">
        <v>39070.21</v>
      </c>
      <c r="E10" s="339">
        <v>50919.7</v>
      </c>
      <c r="F10" s="339">
        <v>40187.21</v>
      </c>
      <c r="G10" s="339">
        <v>36735.22</v>
      </c>
      <c r="H10" s="339">
        <v>36154.86</v>
      </c>
      <c r="I10" s="339">
        <v>33117.81</v>
      </c>
      <c r="J10" s="339">
        <v>29247.63</v>
      </c>
      <c r="K10" s="339">
        <v>35253.870000000003</v>
      </c>
      <c r="L10" s="339">
        <v>39667.26</v>
      </c>
      <c r="M10" s="339">
        <v>31061.53</v>
      </c>
      <c r="N10" s="339">
        <v>27311.22</v>
      </c>
      <c r="O10" s="339">
        <v>27873.85</v>
      </c>
      <c r="P10" s="334">
        <v>26092.37</v>
      </c>
    </row>
    <row r="11" spans="1:17" x14ac:dyDescent="0.2">
      <c r="A11" s="34" t="s">
        <v>73</v>
      </c>
      <c r="B11" s="505" t="s">
        <v>901</v>
      </c>
      <c r="C11" s="335">
        <v>317.97000000000003</v>
      </c>
      <c r="D11" s="335">
        <v>370.2</v>
      </c>
      <c r="E11" s="335">
        <v>1151.6199999999999</v>
      </c>
      <c r="F11" s="335">
        <v>962.27</v>
      </c>
      <c r="G11" s="335">
        <v>797.89</v>
      </c>
      <c r="H11" s="335">
        <v>580.85</v>
      </c>
      <c r="I11" s="335">
        <v>679.48</v>
      </c>
      <c r="J11" s="335">
        <v>499.7</v>
      </c>
      <c r="K11" s="335">
        <v>1557.43</v>
      </c>
      <c r="L11" s="335">
        <v>3092.2</v>
      </c>
      <c r="M11" s="335">
        <v>1128.94</v>
      </c>
      <c r="N11" s="335">
        <v>443.48</v>
      </c>
      <c r="O11" s="335">
        <v>543.66</v>
      </c>
      <c r="P11" s="336">
        <v>775.72</v>
      </c>
    </row>
    <row r="12" spans="1:17" ht="22.5" customHeight="1" x14ac:dyDescent="0.2">
      <c r="A12" s="31" t="s">
        <v>74</v>
      </c>
      <c r="B12" s="505" t="s">
        <v>902</v>
      </c>
      <c r="C12" s="337">
        <v>0.91</v>
      </c>
      <c r="D12" s="337">
        <v>0.95</v>
      </c>
      <c r="E12" s="337">
        <v>2.2599999999999998</v>
      </c>
      <c r="F12" s="337">
        <v>2.39</v>
      </c>
      <c r="G12" s="337">
        <v>2.17</v>
      </c>
      <c r="H12" s="337">
        <v>1.61</v>
      </c>
      <c r="I12" s="337">
        <v>2.0499999999999998</v>
      </c>
      <c r="J12" s="337">
        <v>1.71</v>
      </c>
      <c r="K12" s="337">
        <v>4.42</v>
      </c>
      <c r="L12" s="337">
        <v>7.8</v>
      </c>
      <c r="M12" s="337">
        <v>3.63</v>
      </c>
      <c r="N12" s="337">
        <v>1.62</v>
      </c>
      <c r="O12" s="337">
        <v>1.95</v>
      </c>
      <c r="P12" s="338">
        <v>2.97</v>
      </c>
    </row>
    <row r="13" spans="1:17" ht="55.5" customHeight="1" x14ac:dyDescent="0.2">
      <c r="A13" s="30" t="s">
        <v>372</v>
      </c>
      <c r="B13" s="507" t="s">
        <v>903</v>
      </c>
      <c r="C13" s="339">
        <v>26187.64</v>
      </c>
      <c r="D13" s="339">
        <v>29104.799999999999</v>
      </c>
      <c r="E13" s="339">
        <v>42002.98</v>
      </c>
      <c r="F13" s="339">
        <v>30518.44</v>
      </c>
      <c r="G13" s="339">
        <v>25453.02</v>
      </c>
      <c r="H13" s="339">
        <v>25701.39</v>
      </c>
      <c r="I13" s="339">
        <v>23630.560000000001</v>
      </c>
      <c r="J13" s="339">
        <v>21933.05</v>
      </c>
      <c r="K13" s="339">
        <v>27847.27</v>
      </c>
      <c r="L13" s="339">
        <v>31878.7</v>
      </c>
      <c r="M13" s="339">
        <v>24017.759999999998</v>
      </c>
      <c r="N13" s="339">
        <v>20026.3</v>
      </c>
      <c r="O13" s="339">
        <v>20685.54</v>
      </c>
      <c r="P13" s="334">
        <v>18598.18</v>
      </c>
    </row>
    <row r="14" spans="1:17" x14ac:dyDescent="0.2">
      <c r="A14" s="31" t="s">
        <v>73</v>
      </c>
      <c r="B14" s="505" t="s">
        <v>901</v>
      </c>
      <c r="C14" s="335">
        <v>309.45</v>
      </c>
      <c r="D14" s="335">
        <v>375.12</v>
      </c>
      <c r="E14" s="335">
        <v>1124.47</v>
      </c>
      <c r="F14" s="335">
        <v>967.46</v>
      </c>
      <c r="G14" s="335">
        <v>796</v>
      </c>
      <c r="H14" s="335">
        <v>597.86</v>
      </c>
      <c r="I14" s="335">
        <v>622.86</v>
      </c>
      <c r="J14" s="335">
        <v>493.48</v>
      </c>
      <c r="K14" s="335">
        <v>1555.86</v>
      </c>
      <c r="L14" s="335">
        <v>3111.12</v>
      </c>
      <c r="M14" s="335">
        <v>1093.31</v>
      </c>
      <c r="N14" s="335">
        <v>430.48</v>
      </c>
      <c r="O14" s="335">
        <v>519.63</v>
      </c>
      <c r="P14" s="336">
        <v>753.55</v>
      </c>
    </row>
    <row r="15" spans="1:17" ht="24" customHeight="1" x14ac:dyDescent="0.2">
      <c r="A15" s="31" t="s">
        <v>75</v>
      </c>
      <c r="B15" s="505" t="s">
        <v>902</v>
      </c>
      <c r="C15" s="337">
        <v>1.18</v>
      </c>
      <c r="D15" s="337">
        <v>1.29</v>
      </c>
      <c r="E15" s="337">
        <v>2.68</v>
      </c>
      <c r="F15" s="337">
        <v>3.17</v>
      </c>
      <c r="G15" s="337">
        <v>3.13</v>
      </c>
      <c r="H15" s="337">
        <v>2.33</v>
      </c>
      <c r="I15" s="337">
        <v>2.64</v>
      </c>
      <c r="J15" s="337">
        <v>2.25</v>
      </c>
      <c r="K15" s="337">
        <v>5.59</v>
      </c>
      <c r="L15" s="337">
        <v>9.76</v>
      </c>
      <c r="M15" s="337">
        <v>4.55</v>
      </c>
      <c r="N15" s="337">
        <v>2.15</v>
      </c>
      <c r="O15" s="337">
        <v>2.5099999999999998</v>
      </c>
      <c r="P15" s="338">
        <v>4.05</v>
      </c>
    </row>
    <row r="16" spans="1:17" ht="23.25" customHeight="1" x14ac:dyDescent="0.2">
      <c r="A16" s="29" t="s">
        <v>76</v>
      </c>
      <c r="B16" s="507" t="s">
        <v>903</v>
      </c>
      <c r="C16" s="339">
        <v>22855.11</v>
      </c>
      <c r="D16" s="339">
        <v>25870.84</v>
      </c>
      <c r="E16" s="339">
        <v>35882.86</v>
      </c>
      <c r="F16" s="339">
        <v>26537.55</v>
      </c>
      <c r="G16" s="339">
        <v>23204.25</v>
      </c>
      <c r="H16" s="339">
        <v>23356.11</v>
      </c>
      <c r="I16" s="339">
        <v>21554.79</v>
      </c>
      <c r="J16" s="339">
        <v>18456.77</v>
      </c>
      <c r="K16" s="339">
        <v>22666.9</v>
      </c>
      <c r="L16" s="339">
        <v>24957.77</v>
      </c>
      <c r="M16" s="339">
        <v>20490.77</v>
      </c>
      <c r="N16" s="339">
        <v>17099.419999999998</v>
      </c>
      <c r="O16" s="339">
        <v>17933.87</v>
      </c>
      <c r="P16" s="334">
        <v>15291.72</v>
      </c>
    </row>
    <row r="17" spans="1:127" x14ac:dyDescent="0.2">
      <c r="A17" s="31" t="s">
        <v>77</v>
      </c>
      <c r="B17" s="505" t="s">
        <v>901</v>
      </c>
      <c r="C17" s="335">
        <v>265.95</v>
      </c>
      <c r="D17" s="335">
        <v>343.72</v>
      </c>
      <c r="E17" s="335">
        <v>964.28</v>
      </c>
      <c r="F17" s="335">
        <v>944.43</v>
      </c>
      <c r="G17" s="335">
        <v>752.1</v>
      </c>
      <c r="H17" s="335">
        <v>572.78</v>
      </c>
      <c r="I17" s="335">
        <v>621.75</v>
      </c>
      <c r="J17" s="335">
        <v>383.83</v>
      </c>
      <c r="K17" s="335">
        <v>860.28</v>
      </c>
      <c r="L17" s="335">
        <v>1393.18</v>
      </c>
      <c r="M17" s="335">
        <v>1090.18</v>
      </c>
      <c r="N17" s="335">
        <v>427.76</v>
      </c>
      <c r="O17" s="335">
        <v>513.55999999999995</v>
      </c>
      <c r="P17" s="336">
        <v>733.42</v>
      </c>
    </row>
    <row r="18" spans="1:127" x14ac:dyDescent="0.2">
      <c r="A18" s="32"/>
      <c r="B18" s="505" t="s">
        <v>902</v>
      </c>
      <c r="C18" s="337">
        <v>1.1599999999999999</v>
      </c>
      <c r="D18" s="337">
        <v>1.33</v>
      </c>
      <c r="E18" s="337">
        <v>2.69</v>
      </c>
      <c r="F18" s="337">
        <v>3.56</v>
      </c>
      <c r="G18" s="337">
        <v>3.24</v>
      </c>
      <c r="H18" s="337">
        <v>2.4500000000000002</v>
      </c>
      <c r="I18" s="337">
        <v>2.88</v>
      </c>
      <c r="J18" s="337">
        <v>2.08</v>
      </c>
      <c r="K18" s="337">
        <v>3.8</v>
      </c>
      <c r="L18" s="337">
        <v>5.58</v>
      </c>
      <c r="M18" s="337">
        <v>5.32</v>
      </c>
      <c r="N18" s="337">
        <v>2.5</v>
      </c>
      <c r="O18" s="337">
        <v>2.86</v>
      </c>
      <c r="P18" s="338">
        <v>4.8</v>
      </c>
    </row>
    <row r="19" spans="1:127" ht="33" customHeight="1" x14ac:dyDescent="0.2">
      <c r="A19" s="30" t="s">
        <v>78</v>
      </c>
      <c r="B19" s="507" t="s">
        <v>903</v>
      </c>
      <c r="C19" s="339">
        <v>2462.8000000000002</v>
      </c>
      <c r="D19" s="339">
        <v>2278.9499999999998</v>
      </c>
      <c r="E19" s="339">
        <v>4036.9</v>
      </c>
      <c r="F19" s="339">
        <v>3065.16</v>
      </c>
      <c r="G19" s="339">
        <v>1518.99</v>
      </c>
      <c r="H19" s="339">
        <v>1687.45</v>
      </c>
      <c r="I19" s="339">
        <v>1573.28</v>
      </c>
      <c r="J19" s="339">
        <v>2730.93</v>
      </c>
      <c r="K19" s="339">
        <v>3246.96</v>
      </c>
      <c r="L19" s="339">
        <v>3751.96</v>
      </c>
      <c r="M19" s="339">
        <v>2767.24</v>
      </c>
      <c r="N19" s="339">
        <v>2564.56</v>
      </c>
      <c r="O19" s="339">
        <v>2398.62</v>
      </c>
      <c r="P19" s="334">
        <v>2924.04</v>
      </c>
    </row>
    <row r="20" spans="1:127" x14ac:dyDescent="0.2">
      <c r="A20" s="31" t="s">
        <v>79</v>
      </c>
      <c r="B20" s="505" t="s">
        <v>901</v>
      </c>
      <c r="C20" s="335">
        <v>98.45</v>
      </c>
      <c r="D20" s="335">
        <v>119.68</v>
      </c>
      <c r="E20" s="335">
        <v>400.81</v>
      </c>
      <c r="F20" s="335">
        <v>392.05</v>
      </c>
      <c r="G20" s="335">
        <v>262.06</v>
      </c>
      <c r="H20" s="335">
        <v>183.71</v>
      </c>
      <c r="I20" s="335">
        <v>172.83</v>
      </c>
      <c r="J20" s="335">
        <v>170.13</v>
      </c>
      <c r="K20" s="335">
        <v>506.13</v>
      </c>
      <c r="L20" s="335">
        <v>922.04</v>
      </c>
      <c r="M20" s="335">
        <v>382.18</v>
      </c>
      <c r="N20" s="335">
        <v>151.97999999999999</v>
      </c>
      <c r="O20" s="335">
        <v>172.52</v>
      </c>
      <c r="P20" s="336">
        <v>332.68</v>
      </c>
    </row>
    <row r="21" spans="1:127" x14ac:dyDescent="0.2">
      <c r="A21" s="31" t="s">
        <v>80</v>
      </c>
      <c r="B21" s="505" t="s">
        <v>902</v>
      </c>
      <c r="C21" s="337">
        <v>4</v>
      </c>
      <c r="D21" s="337">
        <v>5.25</v>
      </c>
      <c r="E21" s="337">
        <v>9.93</v>
      </c>
      <c r="F21" s="337">
        <v>12.79</v>
      </c>
      <c r="G21" s="337">
        <v>17.25</v>
      </c>
      <c r="H21" s="337">
        <v>10.89</v>
      </c>
      <c r="I21" s="337">
        <v>10.99</v>
      </c>
      <c r="J21" s="337">
        <v>6.23</v>
      </c>
      <c r="K21" s="337">
        <v>15.59</v>
      </c>
      <c r="L21" s="337">
        <v>24.57</v>
      </c>
      <c r="M21" s="337">
        <v>13.81</v>
      </c>
      <c r="N21" s="337">
        <v>5.93</v>
      </c>
      <c r="O21" s="337">
        <v>7.19</v>
      </c>
      <c r="P21" s="338">
        <v>11.38</v>
      </c>
    </row>
    <row r="22" spans="1:127" ht="24" customHeight="1" x14ac:dyDescent="0.2">
      <c r="A22" s="29" t="s">
        <v>81</v>
      </c>
      <c r="B22" s="507" t="s">
        <v>903</v>
      </c>
      <c r="C22" s="339">
        <v>70.680000000000007</v>
      </c>
      <c r="D22" s="339">
        <v>64.23</v>
      </c>
      <c r="E22" s="339">
        <v>65.45</v>
      </c>
      <c r="F22" s="339" t="s">
        <v>1039</v>
      </c>
      <c r="G22" s="339">
        <v>43.24</v>
      </c>
      <c r="H22" s="339">
        <v>65.89</v>
      </c>
      <c r="I22" s="339">
        <v>87.58</v>
      </c>
      <c r="J22" s="339">
        <v>80.09</v>
      </c>
      <c r="K22" s="339">
        <v>17.47</v>
      </c>
      <c r="L22" s="339" t="s">
        <v>1040</v>
      </c>
      <c r="M22" s="339" t="s">
        <v>1041</v>
      </c>
      <c r="N22" s="339">
        <v>100.28</v>
      </c>
      <c r="O22" s="339">
        <v>114.32</v>
      </c>
      <c r="P22" s="334">
        <v>69.87</v>
      </c>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row>
    <row r="23" spans="1:127" x14ac:dyDescent="0.2">
      <c r="A23" s="31" t="s">
        <v>82</v>
      </c>
      <c r="B23" s="505" t="s">
        <v>901</v>
      </c>
      <c r="C23" s="335">
        <v>7.12</v>
      </c>
      <c r="D23" s="335">
        <v>8.33</v>
      </c>
      <c r="E23" s="335">
        <v>22</v>
      </c>
      <c r="F23" s="335">
        <v>19.010000000000002</v>
      </c>
      <c r="G23" s="335">
        <v>9.98</v>
      </c>
      <c r="H23" s="335">
        <v>17.93</v>
      </c>
      <c r="I23" s="335">
        <v>19.350000000000001</v>
      </c>
      <c r="J23" s="335">
        <v>13.1</v>
      </c>
      <c r="K23" s="335">
        <v>5.22</v>
      </c>
      <c r="L23" s="335">
        <v>7.73</v>
      </c>
      <c r="M23" s="335">
        <v>7.39</v>
      </c>
      <c r="N23" s="335">
        <v>17.079999999999998</v>
      </c>
      <c r="O23" s="335">
        <v>23.56</v>
      </c>
      <c r="P23" s="336">
        <v>16.55</v>
      </c>
    </row>
    <row r="24" spans="1:127" x14ac:dyDescent="0.2">
      <c r="A24" s="32"/>
      <c r="B24" s="505" t="s">
        <v>902</v>
      </c>
      <c r="C24" s="337">
        <v>10.08</v>
      </c>
      <c r="D24" s="337">
        <v>12.96</v>
      </c>
      <c r="E24" s="337">
        <v>33.61</v>
      </c>
      <c r="F24" s="337">
        <v>45.36</v>
      </c>
      <c r="G24" s="337">
        <v>23.07</v>
      </c>
      <c r="H24" s="337">
        <v>27.22</v>
      </c>
      <c r="I24" s="337">
        <v>22.1</v>
      </c>
      <c r="J24" s="337">
        <v>16.36</v>
      </c>
      <c r="K24" s="337">
        <v>29.91</v>
      </c>
      <c r="L24" s="337">
        <v>42.74</v>
      </c>
      <c r="M24" s="337">
        <v>43.82</v>
      </c>
      <c r="N24" s="337">
        <v>17.03</v>
      </c>
      <c r="O24" s="337">
        <v>20.61</v>
      </c>
      <c r="P24" s="338">
        <v>23.68</v>
      </c>
    </row>
    <row r="25" spans="1:127" ht="24" customHeight="1" x14ac:dyDescent="0.2">
      <c r="A25" s="29" t="s">
        <v>83</v>
      </c>
      <c r="B25" s="507" t="s">
        <v>903</v>
      </c>
      <c r="C25" s="339">
        <v>8453.73</v>
      </c>
      <c r="D25" s="339">
        <v>9496.2999999999993</v>
      </c>
      <c r="E25" s="339">
        <v>8775.73</v>
      </c>
      <c r="F25" s="339">
        <v>9192.44</v>
      </c>
      <c r="G25" s="339">
        <v>10351.879999999999</v>
      </c>
      <c r="H25" s="339">
        <v>9968.4599999999991</v>
      </c>
      <c r="I25" s="339">
        <v>9049.2000000000007</v>
      </c>
      <c r="J25" s="339">
        <v>6933.17</v>
      </c>
      <c r="K25" s="339">
        <v>7045.67</v>
      </c>
      <c r="L25" s="339">
        <v>7529.61</v>
      </c>
      <c r="M25" s="339">
        <v>6585.96</v>
      </c>
      <c r="N25" s="339">
        <v>6896.9</v>
      </c>
      <c r="O25" s="339">
        <v>6752.34</v>
      </c>
      <c r="P25" s="334">
        <v>7210.08</v>
      </c>
    </row>
    <row r="26" spans="1:127" x14ac:dyDescent="0.2">
      <c r="A26" s="31" t="s">
        <v>84</v>
      </c>
      <c r="B26" s="505" t="s">
        <v>901</v>
      </c>
      <c r="C26" s="335">
        <v>134.24</v>
      </c>
      <c r="D26" s="335">
        <v>187.67</v>
      </c>
      <c r="E26" s="335">
        <v>436.94</v>
      </c>
      <c r="F26" s="335">
        <v>487.06</v>
      </c>
      <c r="G26" s="335">
        <v>574.99</v>
      </c>
      <c r="H26" s="335">
        <v>324.61</v>
      </c>
      <c r="I26" s="335">
        <v>382.78</v>
      </c>
      <c r="J26" s="335">
        <v>164.06</v>
      </c>
      <c r="K26" s="335">
        <v>353.95</v>
      </c>
      <c r="L26" s="335">
        <v>512.41</v>
      </c>
      <c r="M26" s="335">
        <v>435.06</v>
      </c>
      <c r="N26" s="335">
        <v>181.03</v>
      </c>
      <c r="O26" s="335">
        <v>222.11</v>
      </c>
      <c r="P26" s="336">
        <v>329.57</v>
      </c>
    </row>
    <row r="27" spans="1:127" x14ac:dyDescent="0.2">
      <c r="A27" s="32"/>
      <c r="B27" s="505" t="s">
        <v>902</v>
      </c>
      <c r="C27" s="337">
        <v>1.59</v>
      </c>
      <c r="D27" s="337">
        <v>1.98</v>
      </c>
      <c r="E27" s="337">
        <v>4.9800000000000004</v>
      </c>
      <c r="F27" s="337">
        <v>5.3</v>
      </c>
      <c r="G27" s="337">
        <v>5.55</v>
      </c>
      <c r="H27" s="337">
        <v>3.26</v>
      </c>
      <c r="I27" s="337">
        <v>4.2300000000000004</v>
      </c>
      <c r="J27" s="337">
        <v>2.37</v>
      </c>
      <c r="K27" s="337">
        <v>5.0199999999999996</v>
      </c>
      <c r="L27" s="337">
        <v>6.81</v>
      </c>
      <c r="M27" s="337">
        <v>6.61</v>
      </c>
      <c r="N27" s="337">
        <v>2.62</v>
      </c>
      <c r="O27" s="337">
        <v>3.29</v>
      </c>
      <c r="P27" s="338">
        <v>4.57</v>
      </c>
    </row>
    <row r="28" spans="1:127" ht="24" customHeight="1" x14ac:dyDescent="0.2">
      <c r="A28" s="29" t="s">
        <v>85</v>
      </c>
      <c r="B28" s="507" t="s">
        <v>903</v>
      </c>
      <c r="C28" s="339">
        <v>484.21</v>
      </c>
      <c r="D28" s="339">
        <v>541.53</v>
      </c>
      <c r="E28" s="339">
        <v>232.64</v>
      </c>
      <c r="F28" s="339">
        <v>588.23</v>
      </c>
      <c r="G28" s="339">
        <v>958.07</v>
      </c>
      <c r="H28" s="339">
        <v>583.95000000000005</v>
      </c>
      <c r="I28" s="339">
        <v>460</v>
      </c>
      <c r="J28" s="339">
        <v>400.61</v>
      </c>
      <c r="K28" s="339">
        <v>380.98</v>
      </c>
      <c r="L28" s="339">
        <v>280.27</v>
      </c>
      <c r="M28" s="339">
        <v>476.65</v>
      </c>
      <c r="N28" s="339">
        <v>406.94</v>
      </c>
      <c r="O28" s="339">
        <v>448.64</v>
      </c>
      <c r="P28" s="334">
        <v>316.58999999999997</v>
      </c>
    </row>
    <row r="29" spans="1:127" x14ac:dyDescent="0.2">
      <c r="A29" s="31" t="s">
        <v>86</v>
      </c>
      <c r="B29" s="505" t="s">
        <v>901</v>
      </c>
      <c r="C29" s="335">
        <v>25.87</v>
      </c>
      <c r="D29" s="335">
        <v>38.19</v>
      </c>
      <c r="E29" s="335">
        <v>43.57</v>
      </c>
      <c r="F29" s="335">
        <v>89.87</v>
      </c>
      <c r="G29" s="335">
        <v>169.58</v>
      </c>
      <c r="H29" s="335">
        <v>68.83</v>
      </c>
      <c r="I29" s="335">
        <v>59.31</v>
      </c>
      <c r="J29" s="335">
        <v>34.659999999999997</v>
      </c>
      <c r="K29" s="335">
        <v>61.46</v>
      </c>
      <c r="L29" s="335">
        <v>78.66</v>
      </c>
      <c r="M29" s="335">
        <v>88.02</v>
      </c>
      <c r="N29" s="335">
        <v>41.99</v>
      </c>
      <c r="O29" s="335">
        <v>54.44</v>
      </c>
      <c r="P29" s="336">
        <v>57.06</v>
      </c>
    </row>
    <row r="30" spans="1:127" x14ac:dyDescent="0.2">
      <c r="A30" s="32"/>
      <c r="B30" s="505" t="s">
        <v>902</v>
      </c>
      <c r="C30" s="337">
        <v>5.34</v>
      </c>
      <c r="D30" s="337">
        <v>7.05</v>
      </c>
      <c r="E30" s="337">
        <v>18.73</v>
      </c>
      <c r="F30" s="337">
        <v>15.28</v>
      </c>
      <c r="G30" s="337">
        <v>17.7</v>
      </c>
      <c r="H30" s="337">
        <v>11.79</v>
      </c>
      <c r="I30" s="337">
        <v>12.89</v>
      </c>
      <c r="J30" s="337">
        <v>8.65</v>
      </c>
      <c r="K30" s="337">
        <v>16.13</v>
      </c>
      <c r="L30" s="337">
        <v>28.07</v>
      </c>
      <c r="M30" s="337">
        <v>18.47</v>
      </c>
      <c r="N30" s="337">
        <v>10.32</v>
      </c>
      <c r="O30" s="337">
        <v>12.13</v>
      </c>
      <c r="P30" s="338">
        <v>18.02</v>
      </c>
    </row>
    <row r="31" spans="1:127" ht="24" customHeight="1" x14ac:dyDescent="0.2">
      <c r="A31" s="29" t="s">
        <v>87</v>
      </c>
      <c r="B31" s="507" t="s">
        <v>903</v>
      </c>
      <c r="C31" s="339">
        <v>33.700000000000003</v>
      </c>
      <c r="D31" s="339">
        <v>21.52</v>
      </c>
      <c r="E31" s="339">
        <v>48.8</v>
      </c>
      <c r="F31" s="339" t="s">
        <v>1042</v>
      </c>
      <c r="G31" s="339" t="s">
        <v>1041</v>
      </c>
      <c r="H31" s="339">
        <v>4.96</v>
      </c>
      <c r="I31" s="339">
        <v>30.41</v>
      </c>
      <c r="J31" s="339">
        <v>51.46</v>
      </c>
      <c r="K31" s="339">
        <v>24.18</v>
      </c>
      <c r="L31" s="339" t="s">
        <v>1043</v>
      </c>
      <c r="M31" s="339">
        <v>42.93</v>
      </c>
      <c r="N31" s="339">
        <v>60.25</v>
      </c>
      <c r="O31" s="339">
        <v>75.5</v>
      </c>
      <c r="P31" s="334">
        <v>27.23</v>
      </c>
    </row>
    <row r="32" spans="1:127" x14ac:dyDescent="0.2">
      <c r="A32" s="34" t="s">
        <v>88</v>
      </c>
      <c r="B32" s="505" t="s">
        <v>901</v>
      </c>
      <c r="C32" s="335">
        <v>7.87</v>
      </c>
      <c r="D32" s="335">
        <v>5.41</v>
      </c>
      <c r="E32" s="335">
        <v>23.08</v>
      </c>
      <c r="F32" s="335">
        <v>3.91</v>
      </c>
      <c r="G32" s="335">
        <v>7.64</v>
      </c>
      <c r="H32" s="335">
        <v>1.72</v>
      </c>
      <c r="I32" s="335">
        <v>11.97</v>
      </c>
      <c r="J32" s="335">
        <v>17.649999999999999</v>
      </c>
      <c r="K32" s="335">
        <v>12.15</v>
      </c>
      <c r="L32" s="335">
        <v>1.71</v>
      </c>
      <c r="M32" s="335">
        <v>23.36</v>
      </c>
      <c r="N32" s="335">
        <v>22.66</v>
      </c>
      <c r="O32" s="335">
        <v>32.72</v>
      </c>
      <c r="P32" s="336">
        <v>7.89</v>
      </c>
    </row>
    <row r="33" spans="1:16" x14ac:dyDescent="0.2">
      <c r="A33" s="35"/>
      <c r="B33" s="505" t="s">
        <v>902</v>
      </c>
      <c r="C33" s="337">
        <v>23.35</v>
      </c>
      <c r="D33" s="337">
        <v>25.14</v>
      </c>
      <c r="E33" s="337">
        <v>47.28</v>
      </c>
      <c r="F33" s="337">
        <v>42.73</v>
      </c>
      <c r="G33" s="337">
        <v>43.8</v>
      </c>
      <c r="H33" s="337">
        <v>34.619999999999997</v>
      </c>
      <c r="I33" s="337">
        <v>39.369999999999997</v>
      </c>
      <c r="J33" s="337">
        <v>34.299999999999997</v>
      </c>
      <c r="K33" s="337">
        <v>50.27</v>
      </c>
      <c r="L33" s="337">
        <v>38.49</v>
      </c>
      <c r="M33" s="337">
        <v>54.41</v>
      </c>
      <c r="N33" s="337">
        <v>37.61</v>
      </c>
      <c r="O33" s="337">
        <v>43.34</v>
      </c>
      <c r="P33" s="338">
        <v>28.97</v>
      </c>
    </row>
    <row r="34" spans="1:16" ht="24" customHeight="1" x14ac:dyDescent="0.2">
      <c r="A34" s="30" t="s">
        <v>370</v>
      </c>
      <c r="B34" s="507" t="s">
        <v>903</v>
      </c>
      <c r="C34" s="339">
        <v>654.24</v>
      </c>
      <c r="D34" s="339">
        <v>575</v>
      </c>
      <c r="E34" s="339">
        <v>334.39</v>
      </c>
      <c r="F34" s="339">
        <v>486.71</v>
      </c>
      <c r="G34" s="339">
        <v>604.95000000000005</v>
      </c>
      <c r="H34" s="339">
        <v>743.84</v>
      </c>
      <c r="I34" s="339">
        <v>577.49</v>
      </c>
      <c r="J34" s="339">
        <v>769.8</v>
      </c>
      <c r="K34" s="339">
        <v>677.82</v>
      </c>
      <c r="L34" s="339">
        <v>732.99</v>
      </c>
      <c r="M34" s="339">
        <v>625.41</v>
      </c>
      <c r="N34" s="339">
        <v>799.45</v>
      </c>
      <c r="O34" s="339">
        <v>799.1</v>
      </c>
      <c r="P34" s="334">
        <v>800.22</v>
      </c>
    </row>
    <row r="35" spans="1:16" x14ac:dyDescent="0.2">
      <c r="A35" s="31" t="s">
        <v>89</v>
      </c>
      <c r="B35" s="505" t="s">
        <v>901</v>
      </c>
      <c r="C35" s="335">
        <v>32.08</v>
      </c>
      <c r="D35" s="335">
        <v>36.74</v>
      </c>
      <c r="E35" s="335">
        <v>70.64</v>
      </c>
      <c r="F35" s="335">
        <v>88.58</v>
      </c>
      <c r="G35" s="335">
        <v>95.71</v>
      </c>
      <c r="H35" s="335">
        <v>74.680000000000007</v>
      </c>
      <c r="I35" s="335">
        <v>79.77</v>
      </c>
      <c r="J35" s="335">
        <v>55.8</v>
      </c>
      <c r="K35" s="335">
        <v>129.09</v>
      </c>
      <c r="L35" s="335">
        <v>240.03</v>
      </c>
      <c r="M35" s="335">
        <v>98.1</v>
      </c>
      <c r="N35" s="335">
        <v>58.17</v>
      </c>
      <c r="O35" s="335">
        <v>70.2</v>
      </c>
      <c r="P35" s="336">
        <v>106.88</v>
      </c>
    </row>
    <row r="36" spans="1:16" x14ac:dyDescent="0.2">
      <c r="A36" s="32"/>
      <c r="B36" s="505" t="s">
        <v>902</v>
      </c>
      <c r="C36" s="337">
        <v>4.9000000000000004</v>
      </c>
      <c r="D36" s="337">
        <v>6.39</v>
      </c>
      <c r="E36" s="337">
        <v>21.12</v>
      </c>
      <c r="F36" s="337">
        <v>18.2</v>
      </c>
      <c r="G36" s="337">
        <v>15.82</v>
      </c>
      <c r="H36" s="337">
        <v>10.039999999999999</v>
      </c>
      <c r="I36" s="337">
        <v>13.81</v>
      </c>
      <c r="J36" s="337">
        <v>7.25</v>
      </c>
      <c r="K36" s="337">
        <v>19.04</v>
      </c>
      <c r="L36" s="337">
        <v>32.75</v>
      </c>
      <c r="M36" s="337">
        <v>15.69</v>
      </c>
      <c r="N36" s="337">
        <v>7.28</v>
      </c>
      <c r="O36" s="337">
        <v>8.7899999999999991</v>
      </c>
      <c r="P36" s="338">
        <v>13.36</v>
      </c>
    </row>
    <row r="37" spans="1:16" s="1" customFormat="1" ht="21" customHeight="1" x14ac:dyDescent="0.2">
      <c r="A37" s="29" t="s">
        <v>90</v>
      </c>
      <c r="B37" s="507" t="s">
        <v>903</v>
      </c>
      <c r="C37" s="339">
        <v>28.76</v>
      </c>
      <c r="D37" s="339">
        <v>33.700000000000003</v>
      </c>
      <c r="E37" s="339" t="s">
        <v>1044</v>
      </c>
      <c r="F37" s="339" t="s">
        <v>1045</v>
      </c>
      <c r="G37" s="339" t="s">
        <v>1046</v>
      </c>
      <c r="H37" s="339" t="s">
        <v>1047</v>
      </c>
      <c r="I37" s="339" t="s">
        <v>1048</v>
      </c>
      <c r="J37" s="339">
        <v>21.55</v>
      </c>
      <c r="K37" s="339">
        <v>41.36</v>
      </c>
      <c r="L37" s="339" t="s">
        <v>1049</v>
      </c>
      <c r="M37" s="339" t="s">
        <v>1050</v>
      </c>
      <c r="N37" s="339">
        <v>15.16</v>
      </c>
      <c r="O37" s="339">
        <v>15.85</v>
      </c>
      <c r="P37" s="334" t="s">
        <v>1047</v>
      </c>
    </row>
    <row r="38" spans="1:16" s="2" customFormat="1" x14ac:dyDescent="0.2">
      <c r="A38" s="31" t="s">
        <v>91</v>
      </c>
      <c r="B38" s="505" t="s">
        <v>901</v>
      </c>
      <c r="C38" s="335">
        <v>4.92</v>
      </c>
      <c r="D38" s="335">
        <v>7.56</v>
      </c>
      <c r="E38" s="335">
        <v>28.37</v>
      </c>
      <c r="F38" s="335">
        <v>21.99</v>
      </c>
      <c r="G38" s="335">
        <v>21.69</v>
      </c>
      <c r="H38" s="335">
        <v>9.36</v>
      </c>
      <c r="I38" s="335">
        <v>0.66</v>
      </c>
      <c r="J38" s="335">
        <v>4.83</v>
      </c>
      <c r="K38" s="335">
        <v>15.46</v>
      </c>
      <c r="L38" s="335">
        <v>13.71</v>
      </c>
      <c r="M38" s="335">
        <v>27.44</v>
      </c>
      <c r="N38" s="335">
        <v>4.3</v>
      </c>
      <c r="O38" s="335">
        <v>4.9399999999999995</v>
      </c>
      <c r="P38" s="336">
        <v>8.2799999999999994</v>
      </c>
    </row>
    <row r="39" spans="1:16" s="2" customFormat="1" ht="12.75" customHeight="1" x14ac:dyDescent="0.2">
      <c r="A39" s="32"/>
      <c r="B39" s="505" t="s">
        <v>902</v>
      </c>
      <c r="C39" s="337">
        <v>17.100000000000001</v>
      </c>
      <c r="D39" s="337">
        <v>22.44</v>
      </c>
      <c r="E39" s="337">
        <v>32.49</v>
      </c>
      <c r="F39" s="337">
        <v>37.380000000000003</v>
      </c>
      <c r="G39" s="337">
        <v>72.790000000000006</v>
      </c>
      <c r="H39" s="337">
        <v>68.650000000000006</v>
      </c>
      <c r="I39" s="337">
        <v>50.08</v>
      </c>
      <c r="J39" s="337">
        <v>22.42</v>
      </c>
      <c r="K39" s="337">
        <v>37.380000000000003</v>
      </c>
      <c r="L39" s="337">
        <v>47.54</v>
      </c>
      <c r="M39" s="337">
        <v>51.52</v>
      </c>
      <c r="N39" s="337">
        <v>28.34</v>
      </c>
      <c r="O39" s="337">
        <v>31.19</v>
      </c>
      <c r="P39" s="338">
        <v>60.51</v>
      </c>
    </row>
    <row r="40" spans="1:16" s="1" customFormat="1" ht="21" customHeight="1" x14ac:dyDescent="0.2">
      <c r="A40" s="29" t="s">
        <v>92</v>
      </c>
      <c r="B40" s="507" t="s">
        <v>903</v>
      </c>
      <c r="C40" s="339">
        <v>223.32</v>
      </c>
      <c r="D40" s="339">
        <v>307.77999999999997</v>
      </c>
      <c r="E40" s="339">
        <v>751.11</v>
      </c>
      <c r="F40" s="339">
        <v>318.77</v>
      </c>
      <c r="G40" s="339">
        <v>157.09</v>
      </c>
      <c r="H40" s="339">
        <v>181.19</v>
      </c>
      <c r="I40" s="339">
        <v>172.88</v>
      </c>
      <c r="J40" s="339">
        <v>100.15</v>
      </c>
      <c r="K40" s="339">
        <v>239.81</v>
      </c>
      <c r="L40" s="339">
        <v>326.95</v>
      </c>
      <c r="M40" s="339">
        <v>157.04</v>
      </c>
      <c r="N40" s="339">
        <v>55.12</v>
      </c>
      <c r="O40" s="339">
        <v>55.42</v>
      </c>
      <c r="P40" s="334">
        <v>54.45</v>
      </c>
    </row>
    <row r="41" spans="1:16" s="2" customFormat="1" ht="12.75" customHeight="1" x14ac:dyDescent="0.2">
      <c r="A41" s="31" t="s">
        <v>93</v>
      </c>
      <c r="B41" s="505" t="s">
        <v>901</v>
      </c>
      <c r="C41" s="335">
        <v>18.170000000000002</v>
      </c>
      <c r="D41" s="335">
        <v>27.38</v>
      </c>
      <c r="E41" s="335">
        <v>107.22</v>
      </c>
      <c r="F41" s="335">
        <v>59.98</v>
      </c>
      <c r="G41" s="335">
        <v>33.299999999999997</v>
      </c>
      <c r="H41" s="335">
        <v>32.96</v>
      </c>
      <c r="I41" s="335">
        <v>46.62</v>
      </c>
      <c r="J41" s="335">
        <v>17.53</v>
      </c>
      <c r="K41" s="335">
        <v>67.19</v>
      </c>
      <c r="L41" s="335">
        <v>70.790000000000006</v>
      </c>
      <c r="M41" s="335">
        <v>108.84</v>
      </c>
      <c r="N41" s="335">
        <v>10.73</v>
      </c>
      <c r="O41" s="335">
        <v>12.75</v>
      </c>
      <c r="P41" s="336">
        <v>18.73</v>
      </c>
    </row>
    <row r="42" spans="1:16" s="2" customFormat="1" ht="12.75" customHeight="1" x14ac:dyDescent="0.2">
      <c r="A42" s="32"/>
      <c r="B42" s="505" t="s">
        <v>902</v>
      </c>
      <c r="C42" s="337">
        <v>8.1300000000000008</v>
      </c>
      <c r="D42" s="337">
        <v>8.9</v>
      </c>
      <c r="E42" s="337">
        <v>14.28</v>
      </c>
      <c r="F42" s="337">
        <v>18.82</v>
      </c>
      <c r="G42" s="337">
        <v>21.2</v>
      </c>
      <c r="H42" s="337">
        <v>18.190000000000001</v>
      </c>
      <c r="I42" s="337">
        <v>26.97</v>
      </c>
      <c r="J42" s="337">
        <v>17.5</v>
      </c>
      <c r="K42" s="337">
        <v>28.02</v>
      </c>
      <c r="L42" s="337">
        <v>21.65</v>
      </c>
      <c r="M42" s="337">
        <v>69.31</v>
      </c>
      <c r="N42" s="337">
        <v>19.47</v>
      </c>
      <c r="O42" s="337">
        <v>23.01</v>
      </c>
      <c r="P42" s="338">
        <v>34.4</v>
      </c>
    </row>
    <row r="43" spans="1:16" s="1" customFormat="1" ht="21" customHeight="1" x14ac:dyDescent="0.2">
      <c r="A43" s="29" t="s">
        <v>94</v>
      </c>
      <c r="B43" s="507" t="s">
        <v>903</v>
      </c>
      <c r="C43" s="339">
        <v>2161.83</v>
      </c>
      <c r="D43" s="339">
        <v>2079.16</v>
      </c>
      <c r="E43" s="339">
        <v>2047.74</v>
      </c>
      <c r="F43" s="339">
        <v>1986.86</v>
      </c>
      <c r="G43" s="339">
        <v>2021.17</v>
      </c>
      <c r="H43" s="339">
        <v>2115.6999999999998</v>
      </c>
      <c r="I43" s="339">
        <v>2145.64</v>
      </c>
      <c r="J43" s="339">
        <v>2282.4</v>
      </c>
      <c r="K43" s="339">
        <v>2266.8200000000002</v>
      </c>
      <c r="L43" s="339">
        <v>2197.89</v>
      </c>
      <c r="M43" s="339">
        <v>2332.3000000000002</v>
      </c>
      <c r="N43" s="339">
        <v>2287.4299999999998</v>
      </c>
      <c r="O43" s="339">
        <v>2295.96</v>
      </c>
      <c r="P43" s="334">
        <v>2268.9299999999998</v>
      </c>
    </row>
    <row r="44" spans="1:16" s="2" customFormat="1" ht="12.75" customHeight="1" x14ac:dyDescent="0.2">
      <c r="A44" s="31" t="s">
        <v>95</v>
      </c>
      <c r="B44" s="505" t="s">
        <v>901</v>
      </c>
      <c r="C44" s="335">
        <v>43.9</v>
      </c>
      <c r="D44" s="335">
        <v>57.1</v>
      </c>
      <c r="E44" s="335">
        <v>142.05000000000001</v>
      </c>
      <c r="F44" s="335">
        <v>153.12</v>
      </c>
      <c r="G44" s="335">
        <v>144.47999999999999</v>
      </c>
      <c r="H44" s="335">
        <v>92.4</v>
      </c>
      <c r="I44" s="335">
        <v>131.46</v>
      </c>
      <c r="J44" s="335">
        <v>67.819999999999993</v>
      </c>
      <c r="K44" s="335">
        <v>138.76</v>
      </c>
      <c r="L44" s="335">
        <v>222.85</v>
      </c>
      <c r="M44" s="335">
        <v>159.54</v>
      </c>
      <c r="N44" s="335">
        <v>76.739999999999995</v>
      </c>
      <c r="O44" s="335">
        <v>88.09</v>
      </c>
      <c r="P44" s="336">
        <v>146.81</v>
      </c>
    </row>
    <row r="45" spans="1:16" s="2" customFormat="1" ht="12.75" customHeight="1" x14ac:dyDescent="0.2">
      <c r="A45" s="32"/>
      <c r="B45" s="505" t="s">
        <v>902</v>
      </c>
      <c r="C45" s="337">
        <v>2.0299999999999998</v>
      </c>
      <c r="D45" s="337">
        <v>2.75</v>
      </c>
      <c r="E45" s="337">
        <v>6.94</v>
      </c>
      <c r="F45" s="337">
        <v>7.71</v>
      </c>
      <c r="G45" s="337">
        <v>7.15</v>
      </c>
      <c r="H45" s="337">
        <v>4.37</v>
      </c>
      <c r="I45" s="337">
        <v>6.13</v>
      </c>
      <c r="J45" s="337">
        <v>2.97</v>
      </c>
      <c r="K45" s="337">
        <v>6.12</v>
      </c>
      <c r="L45" s="337">
        <v>10.14</v>
      </c>
      <c r="M45" s="337">
        <v>6.84</v>
      </c>
      <c r="N45" s="337">
        <v>3.35</v>
      </c>
      <c r="O45" s="337">
        <v>3.84</v>
      </c>
      <c r="P45" s="338">
        <v>6.47</v>
      </c>
    </row>
    <row r="46" spans="1:16" s="1" customFormat="1" ht="31.5" customHeight="1" x14ac:dyDescent="0.2">
      <c r="A46" s="30" t="s">
        <v>96</v>
      </c>
      <c r="B46" s="507" t="s">
        <v>903</v>
      </c>
      <c r="C46" s="339">
        <v>29.5</v>
      </c>
      <c r="D46" s="339">
        <v>32.39</v>
      </c>
      <c r="E46" s="339" t="s">
        <v>1051</v>
      </c>
      <c r="F46" s="339" t="s">
        <v>1052</v>
      </c>
      <c r="G46" s="339">
        <v>44.25</v>
      </c>
      <c r="H46" s="339">
        <v>31.23</v>
      </c>
      <c r="I46" s="339">
        <v>29.44</v>
      </c>
      <c r="J46" s="339">
        <v>25.28</v>
      </c>
      <c r="K46" s="339">
        <v>19.25</v>
      </c>
      <c r="L46" s="339" t="s">
        <v>1053</v>
      </c>
      <c r="M46" s="339" t="s">
        <v>1046</v>
      </c>
      <c r="N46" s="339">
        <v>27.23</v>
      </c>
      <c r="O46" s="339">
        <v>25.15</v>
      </c>
      <c r="P46" s="334">
        <v>31.72</v>
      </c>
    </row>
    <row r="47" spans="1:16" s="2" customFormat="1" x14ac:dyDescent="0.2">
      <c r="A47" s="31" t="s">
        <v>97</v>
      </c>
      <c r="B47" s="505" t="s">
        <v>901</v>
      </c>
      <c r="C47" s="339">
        <v>3.65</v>
      </c>
      <c r="D47" s="339">
        <v>5.31</v>
      </c>
      <c r="E47" s="339">
        <v>13.17</v>
      </c>
      <c r="F47" s="339">
        <v>26.4</v>
      </c>
      <c r="G47" s="339">
        <v>12.59</v>
      </c>
      <c r="H47" s="339">
        <v>7.2</v>
      </c>
      <c r="I47" s="339">
        <v>6.06</v>
      </c>
      <c r="J47" s="339">
        <v>4.6100000000000003</v>
      </c>
      <c r="K47" s="339">
        <v>7.93</v>
      </c>
      <c r="L47" s="339">
        <v>4.3600000000000003</v>
      </c>
      <c r="M47" s="339">
        <v>15.16</v>
      </c>
      <c r="N47" s="339">
        <v>5.55</v>
      </c>
      <c r="O47" s="339">
        <v>6.92</v>
      </c>
      <c r="P47" s="334">
        <v>8.85</v>
      </c>
    </row>
    <row r="48" spans="1:16" s="2" customFormat="1" x14ac:dyDescent="0.2">
      <c r="A48" s="36"/>
      <c r="B48" s="505" t="s">
        <v>902</v>
      </c>
      <c r="C48" s="340">
        <v>12.36</v>
      </c>
      <c r="D48" s="340">
        <v>16.41</v>
      </c>
      <c r="E48" s="340">
        <v>58.14</v>
      </c>
      <c r="F48" s="340">
        <v>61.69</v>
      </c>
      <c r="G48" s="340">
        <v>28.45</v>
      </c>
      <c r="H48" s="340">
        <v>23.05</v>
      </c>
      <c r="I48" s="340">
        <v>20.57</v>
      </c>
      <c r="J48" s="340">
        <v>18.22</v>
      </c>
      <c r="K48" s="340">
        <v>41.18</v>
      </c>
      <c r="L48" s="340">
        <v>56.57</v>
      </c>
      <c r="M48" s="340">
        <v>50.19</v>
      </c>
      <c r="N48" s="340">
        <v>20.37</v>
      </c>
      <c r="O48" s="340">
        <v>27.5</v>
      </c>
      <c r="P48" s="341">
        <v>27.91</v>
      </c>
    </row>
    <row r="49" spans="1:16" s="1" customFormat="1" ht="21" customHeight="1" x14ac:dyDescent="0.2">
      <c r="A49" s="29" t="s">
        <v>98</v>
      </c>
      <c r="B49" s="507" t="s">
        <v>903</v>
      </c>
      <c r="C49" s="339">
        <v>10.98</v>
      </c>
      <c r="D49" s="339">
        <v>17.28</v>
      </c>
      <c r="E49" s="339" t="s">
        <v>1030</v>
      </c>
      <c r="F49" s="339">
        <v>13.97</v>
      </c>
      <c r="G49" s="339">
        <v>20.059999999999999</v>
      </c>
      <c r="H49" s="339">
        <v>21.24</v>
      </c>
      <c r="I49" s="339">
        <v>18.66</v>
      </c>
      <c r="J49" s="339" t="s">
        <v>1054</v>
      </c>
      <c r="K49" s="345" t="s">
        <v>21</v>
      </c>
      <c r="L49" s="345" t="s">
        <v>21</v>
      </c>
      <c r="M49" s="345" t="s">
        <v>21</v>
      </c>
      <c r="N49" s="339" t="s">
        <v>1054</v>
      </c>
      <c r="O49" s="345" t="s">
        <v>21</v>
      </c>
      <c r="P49" s="334" t="s">
        <v>1055</v>
      </c>
    </row>
    <row r="50" spans="1:16" s="2" customFormat="1" x14ac:dyDescent="0.2">
      <c r="A50" s="31" t="s">
        <v>99</v>
      </c>
      <c r="B50" s="505" t="s">
        <v>901</v>
      </c>
      <c r="C50" s="335">
        <v>1.5699999999999998</v>
      </c>
      <c r="D50" s="335">
        <v>2.58</v>
      </c>
      <c r="E50" s="335">
        <v>5.84</v>
      </c>
      <c r="F50" s="335">
        <v>4.13</v>
      </c>
      <c r="G50" s="335">
        <v>6.09</v>
      </c>
      <c r="H50" s="335">
        <v>5.14</v>
      </c>
      <c r="I50" s="335">
        <v>5.81</v>
      </c>
      <c r="J50" s="335">
        <v>0.88</v>
      </c>
      <c r="K50" s="335">
        <v>0.1</v>
      </c>
      <c r="L50" s="335">
        <v>0.2</v>
      </c>
      <c r="M50" s="335">
        <v>0.04</v>
      </c>
      <c r="N50" s="335">
        <v>1.17</v>
      </c>
      <c r="O50" s="335">
        <v>1.41</v>
      </c>
      <c r="P50" s="336">
        <v>1.92</v>
      </c>
    </row>
    <row r="51" spans="1:16" s="2" customFormat="1" x14ac:dyDescent="0.2">
      <c r="A51" s="32"/>
      <c r="B51" s="505" t="s">
        <v>902</v>
      </c>
      <c r="C51" s="337">
        <v>14.26</v>
      </c>
      <c r="D51" s="337">
        <v>14.91</v>
      </c>
      <c r="E51" s="337">
        <v>61.4</v>
      </c>
      <c r="F51" s="337">
        <v>29.55</v>
      </c>
      <c r="G51" s="337">
        <v>30.36</v>
      </c>
      <c r="H51" s="337">
        <v>24.2</v>
      </c>
      <c r="I51" s="337">
        <v>31.16</v>
      </c>
      <c r="J51" s="337">
        <v>49.26</v>
      </c>
      <c r="K51" s="337">
        <v>86.33</v>
      </c>
      <c r="L51" s="337">
        <v>101.41</v>
      </c>
      <c r="M51" s="337">
        <v>99.91</v>
      </c>
      <c r="N51" s="337">
        <v>50.08</v>
      </c>
      <c r="O51" s="337">
        <v>78.34</v>
      </c>
      <c r="P51" s="338">
        <v>54.96</v>
      </c>
    </row>
    <row r="52" spans="1:16" s="1" customFormat="1" ht="41.25" customHeight="1" x14ac:dyDescent="0.2">
      <c r="A52" s="30" t="s">
        <v>100</v>
      </c>
      <c r="B52" s="507" t="s">
        <v>903</v>
      </c>
      <c r="C52" s="339">
        <v>227.89</v>
      </c>
      <c r="D52" s="339">
        <v>285.19</v>
      </c>
      <c r="E52" s="339">
        <v>323.64</v>
      </c>
      <c r="F52" s="339">
        <v>353.71</v>
      </c>
      <c r="G52" s="339">
        <v>355.19</v>
      </c>
      <c r="H52" s="339">
        <v>286.95</v>
      </c>
      <c r="I52" s="339">
        <v>158.58000000000001</v>
      </c>
      <c r="J52" s="339">
        <v>144.33000000000001</v>
      </c>
      <c r="K52" s="339">
        <v>121.92</v>
      </c>
      <c r="L52" s="339">
        <v>136.5</v>
      </c>
      <c r="M52" s="339">
        <v>108.06</v>
      </c>
      <c r="N52" s="339">
        <v>151.55000000000001</v>
      </c>
      <c r="O52" s="339">
        <v>136.24</v>
      </c>
      <c r="P52" s="334">
        <v>184.72</v>
      </c>
    </row>
    <row r="53" spans="1:16" s="2" customFormat="1" x14ac:dyDescent="0.2">
      <c r="A53" s="31" t="s">
        <v>101</v>
      </c>
      <c r="B53" s="505" t="s">
        <v>901</v>
      </c>
      <c r="C53" s="335">
        <v>12.28</v>
      </c>
      <c r="D53" s="335">
        <v>17.649999999999999</v>
      </c>
      <c r="E53" s="335">
        <v>41.25</v>
      </c>
      <c r="F53" s="335">
        <v>56.51</v>
      </c>
      <c r="G53" s="335">
        <v>59.65</v>
      </c>
      <c r="H53" s="335">
        <v>33.229999999999997</v>
      </c>
      <c r="I53" s="335">
        <v>24.44</v>
      </c>
      <c r="J53" s="335">
        <v>14.93</v>
      </c>
      <c r="K53" s="335">
        <v>27.57</v>
      </c>
      <c r="L53" s="335">
        <v>50.44</v>
      </c>
      <c r="M53" s="335">
        <v>28.61</v>
      </c>
      <c r="N53" s="335">
        <v>17.87</v>
      </c>
      <c r="O53" s="335">
        <v>20.93</v>
      </c>
      <c r="P53" s="336">
        <v>33.11</v>
      </c>
    </row>
    <row r="54" spans="1:16" s="2" customFormat="1" x14ac:dyDescent="0.2">
      <c r="A54" s="31" t="s">
        <v>102</v>
      </c>
      <c r="B54" s="505" t="s">
        <v>902</v>
      </c>
      <c r="C54" s="337">
        <v>5.39</v>
      </c>
      <c r="D54" s="337">
        <v>6.19</v>
      </c>
      <c r="E54" s="337">
        <v>12.74</v>
      </c>
      <c r="F54" s="337">
        <v>15.98</v>
      </c>
      <c r="G54" s="337">
        <v>16.79</v>
      </c>
      <c r="H54" s="337">
        <v>11.58</v>
      </c>
      <c r="I54" s="337">
        <v>15.41</v>
      </c>
      <c r="J54" s="337">
        <v>10.34</v>
      </c>
      <c r="K54" s="337">
        <v>22.62</v>
      </c>
      <c r="L54" s="337">
        <v>36.950000000000003</v>
      </c>
      <c r="M54" s="337">
        <v>26.48</v>
      </c>
      <c r="N54" s="337">
        <v>11.79</v>
      </c>
      <c r="O54" s="337">
        <v>15.36</v>
      </c>
      <c r="P54" s="338">
        <v>17.93</v>
      </c>
    </row>
    <row r="55" spans="1:16" s="1" customFormat="1" ht="32.25" customHeight="1" x14ac:dyDescent="0.2">
      <c r="A55" s="30" t="s">
        <v>103</v>
      </c>
      <c r="B55" s="507" t="s">
        <v>903</v>
      </c>
      <c r="C55" s="339">
        <v>295.39999999999998</v>
      </c>
      <c r="D55" s="339">
        <v>217.33</v>
      </c>
      <c r="E55" s="339">
        <v>844.23</v>
      </c>
      <c r="F55" s="339">
        <v>83.95</v>
      </c>
      <c r="G55" s="339">
        <v>37.94</v>
      </c>
      <c r="H55" s="339">
        <v>75.61</v>
      </c>
      <c r="I55" s="339">
        <v>30.53</v>
      </c>
      <c r="J55" s="339">
        <v>409.27</v>
      </c>
      <c r="K55" s="339">
        <v>1540.45</v>
      </c>
      <c r="L55" s="339">
        <v>2749.22</v>
      </c>
      <c r="M55" s="339">
        <v>392.23</v>
      </c>
      <c r="N55" s="339">
        <v>44.58</v>
      </c>
      <c r="O55" s="339">
        <v>50.84</v>
      </c>
      <c r="P55" s="334">
        <v>31.01</v>
      </c>
    </row>
    <row r="56" spans="1:16" s="2" customFormat="1" x14ac:dyDescent="0.2">
      <c r="A56" s="31" t="s">
        <v>104</v>
      </c>
      <c r="B56" s="505" t="s">
        <v>901</v>
      </c>
      <c r="C56" s="335">
        <v>130.13</v>
      </c>
      <c r="D56" s="335">
        <v>46.28</v>
      </c>
      <c r="E56" s="335">
        <v>221.68</v>
      </c>
      <c r="F56" s="335">
        <v>20.58</v>
      </c>
      <c r="G56" s="335">
        <v>10.54</v>
      </c>
      <c r="H56" s="335">
        <v>23.95</v>
      </c>
      <c r="I56" s="335">
        <v>11.12</v>
      </c>
      <c r="J56" s="335">
        <v>309.95999999999998</v>
      </c>
      <c r="K56" s="335">
        <v>1280.6500000000001</v>
      </c>
      <c r="L56" s="335">
        <v>2656.21</v>
      </c>
      <c r="M56" s="335">
        <v>161.77000000000001</v>
      </c>
      <c r="N56" s="335">
        <v>12.36</v>
      </c>
      <c r="O56" s="335">
        <v>16.25</v>
      </c>
      <c r="P56" s="336">
        <v>18.079999999999998</v>
      </c>
    </row>
    <row r="57" spans="1:16" s="2" customFormat="1" x14ac:dyDescent="0.2">
      <c r="A57" s="31" t="s">
        <v>105</v>
      </c>
      <c r="B57" s="505" t="s">
        <v>902</v>
      </c>
      <c r="C57" s="337">
        <v>44.05</v>
      </c>
      <c r="D57" s="337">
        <v>21.29</v>
      </c>
      <c r="E57" s="337">
        <v>26.26</v>
      </c>
      <c r="F57" s="337">
        <v>24.52</v>
      </c>
      <c r="G57" s="337">
        <v>27.78</v>
      </c>
      <c r="H57" s="337">
        <v>31.68</v>
      </c>
      <c r="I57" s="337">
        <v>36.44</v>
      </c>
      <c r="J57" s="337">
        <v>75.73</v>
      </c>
      <c r="K57" s="337">
        <v>83.13</v>
      </c>
      <c r="L57" s="337">
        <v>96.62</v>
      </c>
      <c r="M57" s="337">
        <v>41.24</v>
      </c>
      <c r="N57" s="337">
        <v>27.72</v>
      </c>
      <c r="O57" s="337">
        <v>31.95</v>
      </c>
      <c r="P57" s="338">
        <v>58.32</v>
      </c>
    </row>
    <row r="58" spans="1:16" s="1" customFormat="1" ht="21" customHeight="1" x14ac:dyDescent="0.2">
      <c r="A58" s="30" t="s">
        <v>106</v>
      </c>
      <c r="B58" s="507" t="s">
        <v>903</v>
      </c>
      <c r="C58" s="339">
        <v>39.25</v>
      </c>
      <c r="D58" s="339">
        <v>43.46</v>
      </c>
      <c r="E58" s="339">
        <v>40.65</v>
      </c>
      <c r="F58" s="339">
        <v>14.84</v>
      </c>
      <c r="G58" s="339">
        <v>36.32</v>
      </c>
      <c r="H58" s="339">
        <v>61.07</v>
      </c>
      <c r="I58" s="339">
        <v>40.36</v>
      </c>
      <c r="J58" s="339">
        <v>33.1</v>
      </c>
      <c r="K58" s="339">
        <v>48.52</v>
      </c>
      <c r="L58" s="339">
        <v>56.76</v>
      </c>
      <c r="M58" s="339">
        <v>40.700000000000003</v>
      </c>
      <c r="N58" s="339">
        <v>28.13</v>
      </c>
      <c r="O58" s="339">
        <v>18.89</v>
      </c>
      <c r="P58" s="334">
        <v>48.13</v>
      </c>
    </row>
    <row r="59" spans="1:16" s="2" customFormat="1" x14ac:dyDescent="0.2">
      <c r="A59" s="31" t="s">
        <v>107</v>
      </c>
      <c r="B59" s="505" t="s">
        <v>901</v>
      </c>
      <c r="C59" s="335">
        <v>5.92</v>
      </c>
      <c r="D59" s="335">
        <v>8.64</v>
      </c>
      <c r="E59" s="335">
        <v>17.88</v>
      </c>
      <c r="F59" s="335">
        <v>5.22</v>
      </c>
      <c r="G59" s="335">
        <v>15.99</v>
      </c>
      <c r="H59" s="335">
        <v>21.27</v>
      </c>
      <c r="I59" s="335">
        <v>11.58</v>
      </c>
      <c r="J59" s="335">
        <v>6.77</v>
      </c>
      <c r="K59" s="335">
        <v>19.89</v>
      </c>
      <c r="L59" s="335">
        <v>33.92</v>
      </c>
      <c r="M59" s="335">
        <v>20.55</v>
      </c>
      <c r="N59" s="335">
        <v>6.24</v>
      </c>
      <c r="O59" s="335">
        <v>3.99</v>
      </c>
      <c r="P59" s="336">
        <v>17.88</v>
      </c>
    </row>
    <row r="60" spans="1:16" s="2" customFormat="1" x14ac:dyDescent="0.2">
      <c r="A60" s="31" t="s">
        <v>108</v>
      </c>
      <c r="B60" s="505" t="s">
        <v>902</v>
      </c>
      <c r="C60" s="337">
        <v>15.09</v>
      </c>
      <c r="D60" s="337">
        <v>19.89</v>
      </c>
      <c r="E60" s="337">
        <v>43.97</v>
      </c>
      <c r="F60" s="337">
        <v>35.17</v>
      </c>
      <c r="G60" s="337">
        <v>44.03</v>
      </c>
      <c r="H60" s="337">
        <v>34.83</v>
      </c>
      <c r="I60" s="337">
        <v>28.69</v>
      </c>
      <c r="J60" s="337">
        <v>20.440000000000001</v>
      </c>
      <c r="K60" s="337">
        <v>40.99</v>
      </c>
      <c r="L60" s="337">
        <v>59.76</v>
      </c>
      <c r="M60" s="337">
        <v>50.49</v>
      </c>
      <c r="N60" s="337">
        <v>22.18</v>
      </c>
      <c r="O60" s="337">
        <v>21.13</v>
      </c>
      <c r="P60" s="338">
        <v>37.15</v>
      </c>
    </row>
    <row r="61" spans="1:16" s="1" customFormat="1" ht="21" customHeight="1" x14ac:dyDescent="0.2">
      <c r="A61" s="29" t="s">
        <v>109</v>
      </c>
      <c r="B61" s="507" t="s">
        <v>903</v>
      </c>
      <c r="C61" s="339">
        <v>113.8</v>
      </c>
      <c r="D61" s="339">
        <v>102.86</v>
      </c>
      <c r="E61" s="339">
        <v>100.21</v>
      </c>
      <c r="F61" s="339">
        <v>88.2</v>
      </c>
      <c r="G61" s="339">
        <v>90.47</v>
      </c>
      <c r="H61" s="339">
        <v>104.35</v>
      </c>
      <c r="I61" s="339">
        <v>119.95</v>
      </c>
      <c r="J61" s="339">
        <v>129.76</v>
      </c>
      <c r="K61" s="339">
        <v>153.62</v>
      </c>
      <c r="L61" s="339">
        <v>172.04</v>
      </c>
      <c r="M61" s="339">
        <v>136.13</v>
      </c>
      <c r="N61" s="339">
        <v>122.06</v>
      </c>
      <c r="O61" s="339">
        <v>121.26</v>
      </c>
      <c r="P61" s="334">
        <v>123.79</v>
      </c>
    </row>
    <row r="62" spans="1:16" s="2" customFormat="1" x14ac:dyDescent="0.2">
      <c r="A62" s="31" t="s">
        <v>110</v>
      </c>
      <c r="B62" s="505" t="s">
        <v>901</v>
      </c>
      <c r="C62" s="335">
        <v>1.5699999999999998</v>
      </c>
      <c r="D62" s="335">
        <v>1.9300000000000002</v>
      </c>
      <c r="E62" s="335">
        <v>3.85</v>
      </c>
      <c r="F62" s="335">
        <v>5.54</v>
      </c>
      <c r="G62" s="335">
        <v>4.82</v>
      </c>
      <c r="H62" s="335">
        <v>3.7</v>
      </c>
      <c r="I62" s="335">
        <v>4.2300000000000004</v>
      </c>
      <c r="J62" s="335">
        <v>2.84</v>
      </c>
      <c r="K62" s="335">
        <v>5.77</v>
      </c>
      <c r="L62" s="335">
        <v>9.16</v>
      </c>
      <c r="M62" s="335">
        <v>7.34</v>
      </c>
      <c r="N62" s="335">
        <v>3.35</v>
      </c>
      <c r="O62" s="335">
        <v>4.05</v>
      </c>
      <c r="P62" s="336">
        <v>6.17</v>
      </c>
    </row>
    <row r="63" spans="1:16" s="2" customFormat="1" x14ac:dyDescent="0.2">
      <c r="A63" s="32"/>
      <c r="B63" s="505" t="s">
        <v>902</v>
      </c>
      <c r="C63" s="337">
        <v>1.38</v>
      </c>
      <c r="D63" s="337">
        <v>1.88</v>
      </c>
      <c r="E63" s="337">
        <v>3.84</v>
      </c>
      <c r="F63" s="337">
        <v>6.29</v>
      </c>
      <c r="G63" s="337">
        <v>5.33</v>
      </c>
      <c r="H63" s="337">
        <v>3.55</v>
      </c>
      <c r="I63" s="337">
        <v>3.52</v>
      </c>
      <c r="J63" s="337">
        <v>2.19</v>
      </c>
      <c r="K63" s="337">
        <v>3.76</v>
      </c>
      <c r="L63" s="337">
        <v>5.32</v>
      </c>
      <c r="M63" s="337">
        <v>5.39</v>
      </c>
      <c r="N63" s="337">
        <v>2.74</v>
      </c>
      <c r="O63" s="337">
        <v>3.34</v>
      </c>
      <c r="P63" s="338">
        <v>4.99</v>
      </c>
    </row>
    <row r="64" spans="1:16" s="1" customFormat="1" ht="41.25" customHeight="1" x14ac:dyDescent="0.2">
      <c r="A64" s="30" t="s">
        <v>111</v>
      </c>
      <c r="B64" s="507" t="s">
        <v>903</v>
      </c>
      <c r="C64" s="339">
        <v>120.16</v>
      </c>
      <c r="D64" s="339">
        <v>151.81</v>
      </c>
      <c r="E64" s="339">
        <v>179.9</v>
      </c>
      <c r="F64" s="339">
        <v>135.4</v>
      </c>
      <c r="G64" s="339">
        <v>104.72</v>
      </c>
      <c r="H64" s="339">
        <v>204.73</v>
      </c>
      <c r="I64" s="339">
        <v>85.69</v>
      </c>
      <c r="J64" s="339">
        <v>73.989999999999995</v>
      </c>
      <c r="K64" s="339">
        <v>106.84</v>
      </c>
      <c r="L64" s="339">
        <v>116.88</v>
      </c>
      <c r="M64" s="339">
        <v>97.3</v>
      </c>
      <c r="N64" s="339">
        <v>63.41</v>
      </c>
      <c r="O64" s="339">
        <v>65.569999999999993</v>
      </c>
      <c r="P64" s="334">
        <v>58.73</v>
      </c>
    </row>
    <row r="65" spans="1:16" s="2" customFormat="1" x14ac:dyDescent="0.2">
      <c r="A65" s="31" t="s">
        <v>101</v>
      </c>
      <c r="B65" s="505" t="s">
        <v>901</v>
      </c>
      <c r="C65" s="335">
        <v>17.41</v>
      </c>
      <c r="D65" s="335">
        <v>28.6</v>
      </c>
      <c r="E65" s="335">
        <v>47.21</v>
      </c>
      <c r="F65" s="335">
        <v>36.96</v>
      </c>
      <c r="G65" s="335">
        <v>22.26</v>
      </c>
      <c r="H65" s="335">
        <v>81.05</v>
      </c>
      <c r="I65" s="335">
        <v>17.04</v>
      </c>
      <c r="J65" s="335">
        <v>10.43</v>
      </c>
      <c r="K65" s="335">
        <v>29.47</v>
      </c>
      <c r="L65" s="335">
        <v>40.86</v>
      </c>
      <c r="M65" s="335">
        <v>39.47</v>
      </c>
      <c r="N65" s="335">
        <v>9.77</v>
      </c>
      <c r="O65" s="335">
        <v>12.64</v>
      </c>
      <c r="P65" s="336">
        <v>14.2</v>
      </c>
    </row>
    <row r="66" spans="1:16" s="2" customFormat="1" x14ac:dyDescent="0.2">
      <c r="A66" s="31" t="s">
        <v>112</v>
      </c>
      <c r="B66" s="505" t="s">
        <v>902</v>
      </c>
      <c r="C66" s="337">
        <v>14.49</v>
      </c>
      <c r="D66" s="337">
        <v>18.84</v>
      </c>
      <c r="E66" s="337">
        <v>26.24</v>
      </c>
      <c r="F66" s="337">
        <v>27.3</v>
      </c>
      <c r="G66" s="337">
        <v>21.26</v>
      </c>
      <c r="H66" s="337">
        <v>39.590000000000003</v>
      </c>
      <c r="I66" s="337">
        <v>19.89</v>
      </c>
      <c r="J66" s="337">
        <v>14.09</v>
      </c>
      <c r="K66" s="337">
        <v>27.58</v>
      </c>
      <c r="L66" s="337">
        <v>34.96</v>
      </c>
      <c r="M66" s="337">
        <v>40.57</v>
      </c>
      <c r="N66" s="337">
        <v>15.41</v>
      </c>
      <c r="O66" s="337">
        <v>19.28</v>
      </c>
      <c r="P66" s="338">
        <v>24.18</v>
      </c>
    </row>
    <row r="67" spans="1:16" s="1" customFormat="1" ht="21" customHeight="1" x14ac:dyDescent="0.2">
      <c r="A67" s="29" t="s">
        <v>113</v>
      </c>
      <c r="B67" s="507" t="s">
        <v>903</v>
      </c>
      <c r="C67" s="339">
        <v>-267.05</v>
      </c>
      <c r="D67" s="339">
        <v>-283.5</v>
      </c>
      <c r="E67" s="339">
        <v>-312.05</v>
      </c>
      <c r="F67" s="339">
        <v>-256.16000000000003</v>
      </c>
      <c r="G67" s="339">
        <v>-310.67</v>
      </c>
      <c r="H67" s="339">
        <v>-263.17</v>
      </c>
      <c r="I67" s="339">
        <v>-283.83</v>
      </c>
      <c r="J67" s="339">
        <v>-243.06</v>
      </c>
      <c r="K67" s="339">
        <v>-223.11</v>
      </c>
      <c r="L67" s="339">
        <v>-167.13</v>
      </c>
      <c r="M67" s="339">
        <v>-276.29000000000002</v>
      </c>
      <c r="N67" s="339">
        <v>-249.49</v>
      </c>
      <c r="O67" s="339">
        <v>-265.8</v>
      </c>
      <c r="P67" s="334">
        <v>-214.14</v>
      </c>
    </row>
    <row r="68" spans="1:16" s="2" customFormat="1" x14ac:dyDescent="0.2">
      <c r="A68" s="31" t="s">
        <v>114</v>
      </c>
      <c r="B68" s="505" t="s">
        <v>901</v>
      </c>
      <c r="C68" s="335">
        <v>11.84</v>
      </c>
      <c r="D68" s="335">
        <v>12.91</v>
      </c>
      <c r="E68" s="335">
        <v>40.86</v>
      </c>
      <c r="F68" s="335">
        <v>28.45</v>
      </c>
      <c r="G68" s="335">
        <v>42.85</v>
      </c>
      <c r="H68" s="335">
        <v>18.14</v>
      </c>
      <c r="I68" s="335">
        <v>20.04</v>
      </c>
      <c r="J68" s="335">
        <v>22.21</v>
      </c>
      <c r="K68" s="335">
        <v>77.56</v>
      </c>
      <c r="L68" s="335">
        <v>154.99</v>
      </c>
      <c r="M68" s="335">
        <v>30.44</v>
      </c>
      <c r="N68" s="335">
        <v>14.67</v>
      </c>
      <c r="O68" s="335">
        <v>19.28</v>
      </c>
      <c r="P68" s="336">
        <v>19.350000000000001</v>
      </c>
    </row>
    <row r="69" spans="1:16" s="2" customFormat="1" x14ac:dyDescent="0.2">
      <c r="A69" s="32"/>
      <c r="B69" s="505" t="s">
        <v>902</v>
      </c>
      <c r="C69" s="337">
        <v>-4.43</v>
      </c>
      <c r="D69" s="337">
        <v>-4.55</v>
      </c>
      <c r="E69" s="337">
        <v>-13.09</v>
      </c>
      <c r="F69" s="337">
        <v>-11.11</v>
      </c>
      <c r="G69" s="337">
        <v>-13.79</v>
      </c>
      <c r="H69" s="337">
        <v>-6.89</v>
      </c>
      <c r="I69" s="337">
        <v>-7.06</v>
      </c>
      <c r="J69" s="337">
        <v>-9.14</v>
      </c>
      <c r="K69" s="337">
        <v>-34.76</v>
      </c>
      <c r="L69" s="337">
        <v>-92.74</v>
      </c>
      <c r="M69" s="337">
        <v>-11.02</v>
      </c>
      <c r="N69" s="337">
        <v>-5.88</v>
      </c>
      <c r="O69" s="337">
        <v>-7.25</v>
      </c>
      <c r="P69" s="338">
        <v>-9.0399999999999991</v>
      </c>
    </row>
    <row r="70" spans="1:16" ht="15" customHeight="1" x14ac:dyDescent="0.2">
      <c r="A70" s="968" t="s">
        <v>946</v>
      </c>
      <c r="B70" s="968"/>
      <c r="C70" s="968"/>
      <c r="D70" s="968"/>
      <c r="E70" s="968"/>
      <c r="F70" s="968"/>
      <c r="G70" s="968"/>
      <c r="H70" s="968"/>
    </row>
    <row r="71" spans="1:16" x14ac:dyDescent="0.2">
      <c r="A71" s="969" t="s">
        <v>947</v>
      </c>
      <c r="B71" s="969"/>
      <c r="C71" s="969"/>
      <c r="D71" s="969"/>
      <c r="E71" s="969"/>
      <c r="F71" s="969"/>
      <c r="G71" s="969"/>
      <c r="H71" s="969"/>
    </row>
  </sheetData>
  <mergeCells count="14">
    <mergeCell ref="A2:P2"/>
    <mergeCell ref="A3:P3"/>
    <mergeCell ref="A70:H70"/>
    <mergeCell ref="A71:H71"/>
    <mergeCell ref="C4:C6"/>
    <mergeCell ref="D4:I4"/>
    <mergeCell ref="D5:D6"/>
    <mergeCell ref="E5:I5"/>
    <mergeCell ref="A5:B6"/>
    <mergeCell ref="A4:B4"/>
    <mergeCell ref="J4:P4"/>
    <mergeCell ref="J5:J6"/>
    <mergeCell ref="K5:M5"/>
    <mergeCell ref="N5:P5"/>
  </mergeCells>
  <hyperlinks>
    <hyperlink ref="Q3" location="'Spis tablic   List of tables'!A1" display="'Spis tablic   List of tables'!A1"/>
  </hyperlinks>
  <pageMargins left="0.31496062992125984" right="0.31496062992125984" top="0.74803149606299213" bottom="0.74803149606299213" header="0.31496062992125984" footer="0.31496062992125984"/>
  <pageSetup paperSize="9" scale="60" orientation="portrait" r:id="rId1"/>
  <rowBreaks count="1" manualBreakCount="1">
    <brk id="36" max="16383" man="1"/>
  </rowBreaks>
  <colBreaks count="1" manualBreakCount="1">
    <brk id="16"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71"/>
  <sheetViews>
    <sheetView showGridLines="0" topLeftCell="D1" zoomScaleNormal="100" workbookViewId="0">
      <pane ySplit="6" topLeftCell="A7" activePane="bottomLeft" state="frozen"/>
      <selection activeCell="A2" sqref="A2:T2"/>
      <selection pane="bottomLeft" activeCell="Q3" sqref="Q3"/>
    </sheetView>
  </sheetViews>
  <sheetFormatPr defaultRowHeight="12.75" x14ac:dyDescent="0.2"/>
  <cols>
    <col min="1" max="1" width="29.5703125" customWidth="1"/>
    <col min="2" max="2" width="4.28515625" customWidth="1"/>
    <col min="3" max="9" width="8.140625" customWidth="1"/>
    <col min="10" max="16" width="9" customWidth="1"/>
    <col min="17" max="17" width="18.7109375" customWidth="1"/>
  </cols>
  <sheetData>
    <row r="2" spans="1:17" s="16" customFormat="1" ht="18" customHeight="1" x14ac:dyDescent="0.2">
      <c r="A2" s="966" t="s">
        <v>829</v>
      </c>
      <c r="B2" s="966"/>
      <c r="C2" s="966"/>
      <c r="D2" s="966"/>
      <c r="E2" s="966"/>
      <c r="F2" s="966"/>
      <c r="G2" s="966"/>
      <c r="H2" s="966"/>
      <c r="I2" s="966"/>
      <c r="J2" s="966"/>
      <c r="K2" s="966"/>
      <c r="L2" s="966"/>
      <c r="M2" s="966"/>
      <c r="N2" s="966"/>
      <c r="O2" s="966"/>
      <c r="P2" s="966"/>
    </row>
    <row r="3" spans="1:17" s="16" customFormat="1" ht="23.25" customHeight="1" x14ac:dyDescent="0.2">
      <c r="A3" s="934" t="s">
        <v>622</v>
      </c>
      <c r="B3" s="934"/>
      <c r="C3" s="934"/>
      <c r="D3" s="934"/>
      <c r="E3" s="934"/>
      <c r="F3" s="934"/>
      <c r="G3" s="934"/>
      <c r="H3" s="934"/>
      <c r="I3" s="934"/>
      <c r="J3" s="934"/>
      <c r="K3" s="934"/>
      <c r="L3" s="934"/>
      <c r="M3" s="934"/>
      <c r="N3" s="934"/>
      <c r="O3" s="934"/>
      <c r="P3" s="934"/>
      <c r="Q3" s="81" t="s">
        <v>369</v>
      </c>
    </row>
    <row r="4" spans="1:17" ht="30" customHeight="1" x14ac:dyDescent="0.2">
      <c r="A4" s="979" t="s">
        <v>485</v>
      </c>
      <c r="B4" s="980"/>
      <c r="C4" s="972" t="s">
        <v>599</v>
      </c>
      <c r="D4" s="974" t="s">
        <v>613</v>
      </c>
      <c r="E4" s="974"/>
      <c r="F4" s="974"/>
      <c r="G4" s="974"/>
      <c r="H4" s="974"/>
      <c r="I4" s="974"/>
      <c r="J4" s="981" t="s">
        <v>737</v>
      </c>
      <c r="K4" s="982"/>
      <c r="L4" s="982"/>
      <c r="M4" s="982"/>
      <c r="N4" s="982"/>
      <c r="O4" s="982"/>
      <c r="P4" s="982"/>
    </row>
    <row r="5" spans="1:17" ht="30" customHeight="1" x14ac:dyDescent="0.2">
      <c r="A5" s="976" t="s">
        <v>941</v>
      </c>
      <c r="B5" s="977"/>
      <c r="C5" s="972"/>
      <c r="D5" s="986" t="s">
        <v>623</v>
      </c>
      <c r="E5" s="974" t="s">
        <v>596</v>
      </c>
      <c r="F5" s="974"/>
      <c r="G5" s="974"/>
      <c r="H5" s="974"/>
      <c r="I5" s="974"/>
      <c r="J5" s="983" t="s">
        <v>734</v>
      </c>
      <c r="K5" s="981" t="s">
        <v>738</v>
      </c>
      <c r="L5" s="982"/>
      <c r="M5" s="985"/>
      <c r="N5" s="981" t="s">
        <v>739</v>
      </c>
      <c r="O5" s="982"/>
      <c r="P5" s="982"/>
    </row>
    <row r="6" spans="1:17" ht="70.5" customHeight="1" x14ac:dyDescent="0.2">
      <c r="A6" s="978"/>
      <c r="B6" s="970"/>
      <c r="C6" s="973"/>
      <c r="D6" s="987"/>
      <c r="E6" s="263" t="s">
        <v>612</v>
      </c>
      <c r="F6" s="263" t="s">
        <v>509</v>
      </c>
      <c r="G6" s="263" t="s">
        <v>510</v>
      </c>
      <c r="H6" s="263" t="s">
        <v>511</v>
      </c>
      <c r="I6" s="263" t="s">
        <v>598</v>
      </c>
      <c r="J6" s="984"/>
      <c r="K6" s="264" t="s">
        <v>734</v>
      </c>
      <c r="L6" s="264" t="s">
        <v>740</v>
      </c>
      <c r="M6" s="264" t="s">
        <v>741</v>
      </c>
      <c r="N6" s="264" t="s">
        <v>734</v>
      </c>
      <c r="O6" s="264" t="s">
        <v>740</v>
      </c>
      <c r="P6" s="264" t="s">
        <v>741</v>
      </c>
    </row>
    <row r="7" spans="1:17" s="1" customFormat="1" ht="24" customHeight="1" x14ac:dyDescent="0.2">
      <c r="A7" s="227" t="s">
        <v>71</v>
      </c>
      <c r="B7" s="504" t="s">
        <v>903</v>
      </c>
      <c r="C7" s="333">
        <v>58881.279999999999</v>
      </c>
      <c r="D7" s="333">
        <v>62862.44</v>
      </c>
      <c r="E7" s="333">
        <v>77713.210000000006</v>
      </c>
      <c r="F7" s="333">
        <v>64239.02</v>
      </c>
      <c r="G7" s="333">
        <v>58910.84</v>
      </c>
      <c r="H7" s="333">
        <v>59873.17</v>
      </c>
      <c r="I7" s="333">
        <v>55107.1</v>
      </c>
      <c r="J7" s="333">
        <v>53074.879999999997</v>
      </c>
      <c r="K7" s="333">
        <v>61169.97</v>
      </c>
      <c r="L7" s="333">
        <v>67173.16</v>
      </c>
      <c r="M7" s="333">
        <v>55467.46</v>
      </c>
      <c r="N7" s="333">
        <v>50465.02</v>
      </c>
      <c r="O7" s="333">
        <v>51740.74</v>
      </c>
      <c r="P7" s="346">
        <v>47701.39</v>
      </c>
    </row>
    <row r="8" spans="1:17" x14ac:dyDescent="0.2">
      <c r="A8" s="33" t="s">
        <v>72</v>
      </c>
      <c r="B8" s="505" t="s">
        <v>901</v>
      </c>
      <c r="C8" s="335">
        <v>413.12</v>
      </c>
      <c r="D8" s="335">
        <v>498.63</v>
      </c>
      <c r="E8" s="335">
        <v>1489.84</v>
      </c>
      <c r="F8" s="335">
        <v>1260.07</v>
      </c>
      <c r="G8" s="335">
        <v>994.83</v>
      </c>
      <c r="H8" s="335">
        <v>816.81</v>
      </c>
      <c r="I8" s="335">
        <v>801.38</v>
      </c>
      <c r="J8" s="335">
        <v>671.99</v>
      </c>
      <c r="K8" s="335">
        <v>1786.03</v>
      </c>
      <c r="L8" s="335">
        <v>3375.52</v>
      </c>
      <c r="M8" s="335">
        <v>1553.72</v>
      </c>
      <c r="N8" s="335">
        <v>686.24</v>
      </c>
      <c r="O8" s="335">
        <v>855.56</v>
      </c>
      <c r="P8" s="336">
        <v>1170.77</v>
      </c>
    </row>
    <row r="9" spans="1:17" x14ac:dyDescent="0.2">
      <c r="A9" s="32"/>
      <c r="B9" s="505" t="s">
        <v>902</v>
      </c>
      <c r="C9" s="337">
        <v>0.7</v>
      </c>
      <c r="D9" s="337">
        <v>0.79</v>
      </c>
      <c r="E9" s="337">
        <v>1.92</v>
      </c>
      <c r="F9" s="337">
        <v>1.96</v>
      </c>
      <c r="G9" s="337">
        <v>1.69</v>
      </c>
      <c r="H9" s="337">
        <v>1.36</v>
      </c>
      <c r="I9" s="337">
        <v>1.45</v>
      </c>
      <c r="J9" s="337">
        <v>1.27</v>
      </c>
      <c r="K9" s="337">
        <v>2.92</v>
      </c>
      <c r="L9" s="337">
        <v>5.03</v>
      </c>
      <c r="M9" s="337">
        <v>2.8</v>
      </c>
      <c r="N9" s="337">
        <v>1.36</v>
      </c>
      <c r="O9" s="337">
        <v>1.65</v>
      </c>
      <c r="P9" s="338">
        <v>2.4500000000000002</v>
      </c>
    </row>
    <row r="10" spans="1:17" s="1" customFormat="1" ht="55.5" customHeight="1" x14ac:dyDescent="0.2">
      <c r="A10" s="30" t="s">
        <v>371</v>
      </c>
      <c r="B10" s="507" t="s">
        <v>903</v>
      </c>
      <c r="C10" s="339">
        <v>53566.04</v>
      </c>
      <c r="D10" s="339">
        <v>57884.32</v>
      </c>
      <c r="E10" s="339">
        <v>73081.759999999995</v>
      </c>
      <c r="F10" s="339">
        <v>59609.120000000003</v>
      </c>
      <c r="G10" s="339">
        <v>53975.71</v>
      </c>
      <c r="H10" s="339">
        <v>54641.07</v>
      </c>
      <c r="I10" s="339">
        <v>49957.55</v>
      </c>
      <c r="J10" s="339">
        <v>47267.96</v>
      </c>
      <c r="K10" s="339">
        <v>55708.69</v>
      </c>
      <c r="L10" s="339">
        <v>61803.25</v>
      </c>
      <c r="M10" s="339">
        <v>49919.38</v>
      </c>
      <c r="N10" s="339">
        <v>44546.68</v>
      </c>
      <c r="O10" s="339">
        <v>45724.73</v>
      </c>
      <c r="P10" s="334">
        <v>41994.64</v>
      </c>
    </row>
    <row r="11" spans="1:17" x14ac:dyDescent="0.2">
      <c r="A11" s="34" t="s">
        <v>73</v>
      </c>
      <c r="B11" s="505" t="s">
        <v>901</v>
      </c>
      <c r="C11" s="335">
        <v>444.76</v>
      </c>
      <c r="D11" s="335">
        <v>534.30999999999995</v>
      </c>
      <c r="E11" s="335">
        <v>1574.25</v>
      </c>
      <c r="F11" s="335">
        <v>1328.28</v>
      </c>
      <c r="G11" s="335">
        <v>1119.25</v>
      </c>
      <c r="H11" s="335">
        <v>882.12</v>
      </c>
      <c r="I11" s="335">
        <v>942.8</v>
      </c>
      <c r="J11" s="335">
        <v>711.72</v>
      </c>
      <c r="K11" s="335">
        <v>1859.05</v>
      </c>
      <c r="L11" s="335">
        <v>3503.72</v>
      </c>
      <c r="M11" s="335">
        <v>1665.91</v>
      </c>
      <c r="N11" s="335">
        <v>732</v>
      </c>
      <c r="O11" s="335">
        <v>924.94</v>
      </c>
      <c r="P11" s="336">
        <v>1219.26</v>
      </c>
    </row>
    <row r="12" spans="1:17" ht="22.5" customHeight="1" x14ac:dyDescent="0.2">
      <c r="A12" s="31" t="s">
        <v>74</v>
      </c>
      <c r="B12" s="505" t="s">
        <v>902</v>
      </c>
      <c r="C12" s="337">
        <v>0.83</v>
      </c>
      <c r="D12" s="337">
        <v>0.92</v>
      </c>
      <c r="E12" s="337">
        <v>2.15</v>
      </c>
      <c r="F12" s="337">
        <v>2.23</v>
      </c>
      <c r="G12" s="337">
        <v>2.0699999999999998</v>
      </c>
      <c r="H12" s="337">
        <v>1.61</v>
      </c>
      <c r="I12" s="337">
        <v>1.89</v>
      </c>
      <c r="J12" s="337">
        <v>1.51</v>
      </c>
      <c r="K12" s="337">
        <v>3.34</v>
      </c>
      <c r="L12" s="337">
        <v>5.67</v>
      </c>
      <c r="M12" s="337">
        <v>3.34</v>
      </c>
      <c r="N12" s="337">
        <v>1.64</v>
      </c>
      <c r="O12" s="337">
        <v>2.02</v>
      </c>
      <c r="P12" s="338">
        <v>2.9</v>
      </c>
    </row>
    <row r="13" spans="1:17" ht="55.5" customHeight="1" x14ac:dyDescent="0.2">
      <c r="A13" s="30" t="s">
        <v>372</v>
      </c>
      <c r="B13" s="507" t="s">
        <v>903</v>
      </c>
      <c r="C13" s="339">
        <v>41020.410000000003</v>
      </c>
      <c r="D13" s="339">
        <v>44460.93</v>
      </c>
      <c r="E13" s="339">
        <v>61420.24</v>
      </c>
      <c r="F13" s="339">
        <v>46755.519999999997</v>
      </c>
      <c r="G13" s="339">
        <v>38834.1</v>
      </c>
      <c r="H13" s="339">
        <v>40339.07</v>
      </c>
      <c r="I13" s="339">
        <v>37046.129999999997</v>
      </c>
      <c r="J13" s="339">
        <v>36002.51</v>
      </c>
      <c r="K13" s="339">
        <v>44438.13</v>
      </c>
      <c r="L13" s="339">
        <v>49897.06</v>
      </c>
      <c r="M13" s="339">
        <v>39252.620000000003</v>
      </c>
      <c r="N13" s="339">
        <v>33282.870000000003</v>
      </c>
      <c r="O13" s="339">
        <v>34526.769999999997</v>
      </c>
      <c r="P13" s="334">
        <v>30588.2</v>
      </c>
    </row>
    <row r="14" spans="1:17" x14ac:dyDescent="0.2">
      <c r="A14" s="31" t="s">
        <v>73</v>
      </c>
      <c r="B14" s="505" t="s">
        <v>901</v>
      </c>
      <c r="C14" s="335">
        <v>455.09</v>
      </c>
      <c r="D14" s="335">
        <v>577.33000000000004</v>
      </c>
      <c r="E14" s="335">
        <v>1627.79</v>
      </c>
      <c r="F14" s="335">
        <v>1467.44</v>
      </c>
      <c r="G14" s="335">
        <v>1190.19</v>
      </c>
      <c r="H14" s="335">
        <v>940.2</v>
      </c>
      <c r="I14" s="335">
        <v>926.56</v>
      </c>
      <c r="J14" s="335">
        <v>704.28</v>
      </c>
      <c r="K14" s="335">
        <v>1903.63</v>
      </c>
      <c r="L14" s="335">
        <v>3604.48</v>
      </c>
      <c r="M14" s="335">
        <v>1720.45</v>
      </c>
      <c r="N14" s="335">
        <v>718.77</v>
      </c>
      <c r="O14" s="335">
        <v>887.55</v>
      </c>
      <c r="P14" s="336">
        <v>1222.74</v>
      </c>
    </row>
    <row r="15" spans="1:17" ht="24" customHeight="1" x14ac:dyDescent="0.2">
      <c r="A15" s="31" t="s">
        <v>75</v>
      </c>
      <c r="B15" s="505" t="s">
        <v>902</v>
      </c>
      <c r="C15" s="337">
        <v>1.1100000000000001</v>
      </c>
      <c r="D15" s="337">
        <v>1.3</v>
      </c>
      <c r="E15" s="337">
        <v>2.65</v>
      </c>
      <c r="F15" s="337">
        <v>3.14</v>
      </c>
      <c r="G15" s="337">
        <v>3.06</v>
      </c>
      <c r="H15" s="337">
        <v>2.33</v>
      </c>
      <c r="I15" s="337">
        <v>2.5</v>
      </c>
      <c r="J15" s="337">
        <v>1.96</v>
      </c>
      <c r="K15" s="337">
        <v>4.28</v>
      </c>
      <c r="L15" s="337">
        <v>7.22</v>
      </c>
      <c r="M15" s="337">
        <v>4.38</v>
      </c>
      <c r="N15" s="337">
        <v>2.16</v>
      </c>
      <c r="O15" s="337">
        <v>2.57</v>
      </c>
      <c r="P15" s="338">
        <v>4</v>
      </c>
    </row>
    <row r="16" spans="1:17" ht="24" customHeight="1" x14ac:dyDescent="0.2">
      <c r="A16" s="29" t="s">
        <v>76</v>
      </c>
      <c r="B16" s="507" t="s">
        <v>903</v>
      </c>
      <c r="C16" s="339">
        <v>35836.410000000003</v>
      </c>
      <c r="D16" s="339">
        <v>39556.1</v>
      </c>
      <c r="E16" s="339">
        <v>52531.5</v>
      </c>
      <c r="F16" s="339">
        <v>40702.089999999997</v>
      </c>
      <c r="G16" s="339">
        <v>35423.83</v>
      </c>
      <c r="H16" s="339">
        <v>36628.769999999997</v>
      </c>
      <c r="I16" s="339">
        <v>33762.74</v>
      </c>
      <c r="J16" s="339">
        <v>30411.360000000001</v>
      </c>
      <c r="K16" s="339">
        <v>36744.339999999997</v>
      </c>
      <c r="L16" s="339">
        <v>40296.01</v>
      </c>
      <c r="M16" s="339">
        <v>33370.559999999998</v>
      </c>
      <c r="N16" s="339">
        <v>28369.61</v>
      </c>
      <c r="O16" s="339">
        <v>29877.5</v>
      </c>
      <c r="P16" s="334">
        <v>25103.03</v>
      </c>
    </row>
    <row r="17" spans="1:16" x14ac:dyDescent="0.2">
      <c r="A17" s="31" t="s">
        <v>77</v>
      </c>
      <c r="B17" s="505" t="s">
        <v>901</v>
      </c>
      <c r="C17" s="335">
        <v>418.73</v>
      </c>
      <c r="D17" s="335">
        <v>527.52</v>
      </c>
      <c r="E17" s="335">
        <v>1413.69</v>
      </c>
      <c r="F17" s="335">
        <v>1445.77</v>
      </c>
      <c r="G17" s="335">
        <v>1111.43</v>
      </c>
      <c r="H17" s="335">
        <v>898.77</v>
      </c>
      <c r="I17" s="335">
        <v>935.55</v>
      </c>
      <c r="J17" s="335">
        <v>639.12</v>
      </c>
      <c r="K17" s="335">
        <v>1379.84</v>
      </c>
      <c r="L17" s="335">
        <v>2214.63</v>
      </c>
      <c r="M17" s="335">
        <v>1740.48</v>
      </c>
      <c r="N17" s="335">
        <v>716.33</v>
      </c>
      <c r="O17" s="335">
        <v>882.52</v>
      </c>
      <c r="P17" s="336">
        <v>1189.8800000000001</v>
      </c>
    </row>
    <row r="18" spans="1:16" x14ac:dyDescent="0.2">
      <c r="A18" s="32"/>
      <c r="B18" s="505" t="s">
        <v>902</v>
      </c>
      <c r="C18" s="337">
        <v>1.17</v>
      </c>
      <c r="D18" s="337">
        <v>1.33</v>
      </c>
      <c r="E18" s="337">
        <v>2.69</v>
      </c>
      <c r="F18" s="337">
        <v>3.55</v>
      </c>
      <c r="G18" s="337">
        <v>3.14</v>
      </c>
      <c r="H18" s="337">
        <v>2.4500000000000002</v>
      </c>
      <c r="I18" s="337">
        <v>2.77</v>
      </c>
      <c r="J18" s="337">
        <v>2.1</v>
      </c>
      <c r="K18" s="337">
        <v>3.76</v>
      </c>
      <c r="L18" s="337">
        <v>5.5</v>
      </c>
      <c r="M18" s="337">
        <v>5.22</v>
      </c>
      <c r="N18" s="337">
        <v>2.5300000000000002</v>
      </c>
      <c r="O18" s="337">
        <v>2.95</v>
      </c>
      <c r="P18" s="338">
        <v>4.74</v>
      </c>
    </row>
    <row r="19" spans="1:16" ht="33" customHeight="1" x14ac:dyDescent="0.2">
      <c r="A19" s="30" t="s">
        <v>78</v>
      </c>
      <c r="B19" s="507" t="s">
        <v>903</v>
      </c>
      <c r="C19" s="339">
        <v>3885.95</v>
      </c>
      <c r="D19" s="339">
        <v>3440.88</v>
      </c>
      <c r="E19" s="339">
        <v>5871.58</v>
      </c>
      <c r="F19" s="339">
        <v>4660.62</v>
      </c>
      <c r="G19" s="339">
        <v>2241.54</v>
      </c>
      <c r="H19" s="339">
        <v>2630.73</v>
      </c>
      <c r="I19" s="339">
        <v>2480.7800000000002</v>
      </c>
      <c r="J19" s="339">
        <v>4535.07</v>
      </c>
      <c r="K19" s="339">
        <v>5285.06</v>
      </c>
      <c r="L19" s="339">
        <v>6017.01</v>
      </c>
      <c r="M19" s="339">
        <v>4589.7700000000004</v>
      </c>
      <c r="N19" s="339">
        <v>4293.2700000000004</v>
      </c>
      <c r="O19" s="339">
        <v>4044.48</v>
      </c>
      <c r="P19" s="334">
        <v>4832.22</v>
      </c>
    </row>
    <row r="20" spans="1:16" x14ac:dyDescent="0.2">
      <c r="A20" s="31" t="s">
        <v>79</v>
      </c>
      <c r="B20" s="505" t="s">
        <v>901</v>
      </c>
      <c r="C20" s="335">
        <v>163.65</v>
      </c>
      <c r="D20" s="335">
        <v>194.47</v>
      </c>
      <c r="E20" s="335">
        <v>609.42999999999995</v>
      </c>
      <c r="F20" s="335">
        <v>635.66999999999996</v>
      </c>
      <c r="G20" s="335">
        <v>419.75</v>
      </c>
      <c r="H20" s="335">
        <v>315.89999999999998</v>
      </c>
      <c r="I20" s="335">
        <v>313.79000000000002</v>
      </c>
      <c r="J20" s="335">
        <v>291.99</v>
      </c>
      <c r="K20" s="335">
        <v>836.33</v>
      </c>
      <c r="L20" s="335">
        <v>1527.35</v>
      </c>
      <c r="M20" s="335">
        <v>616.49</v>
      </c>
      <c r="N20" s="335">
        <v>267.68</v>
      </c>
      <c r="O20" s="335">
        <v>298.17</v>
      </c>
      <c r="P20" s="336">
        <v>599.41</v>
      </c>
    </row>
    <row r="21" spans="1:16" x14ac:dyDescent="0.2">
      <c r="A21" s="31" t="s">
        <v>80</v>
      </c>
      <c r="B21" s="505" t="s">
        <v>902</v>
      </c>
      <c r="C21" s="337">
        <v>4.21</v>
      </c>
      <c r="D21" s="337">
        <v>5.65</v>
      </c>
      <c r="E21" s="337">
        <v>10.38</v>
      </c>
      <c r="F21" s="337">
        <v>13.64</v>
      </c>
      <c r="G21" s="337">
        <v>18.73</v>
      </c>
      <c r="H21" s="337">
        <v>12.01</v>
      </c>
      <c r="I21" s="337">
        <v>12.65</v>
      </c>
      <c r="J21" s="337">
        <v>6.44</v>
      </c>
      <c r="K21" s="337">
        <v>15.82</v>
      </c>
      <c r="L21" s="337">
        <v>25.38</v>
      </c>
      <c r="M21" s="337">
        <v>13.43</v>
      </c>
      <c r="N21" s="337">
        <v>6.23</v>
      </c>
      <c r="O21" s="337">
        <v>7.37</v>
      </c>
      <c r="P21" s="338">
        <v>12.4</v>
      </c>
    </row>
    <row r="22" spans="1:16" ht="24" customHeight="1" x14ac:dyDescent="0.2">
      <c r="A22" s="29" t="s">
        <v>81</v>
      </c>
      <c r="B22" s="507" t="s">
        <v>903</v>
      </c>
      <c r="C22" s="339">
        <v>111.02</v>
      </c>
      <c r="D22" s="339">
        <v>97</v>
      </c>
      <c r="E22" s="339">
        <v>103.44</v>
      </c>
      <c r="F22" s="339" t="s">
        <v>1045</v>
      </c>
      <c r="G22" s="339">
        <v>60.24</v>
      </c>
      <c r="H22" s="339">
        <v>101.11</v>
      </c>
      <c r="I22" s="339">
        <v>131.06</v>
      </c>
      <c r="J22" s="339">
        <v>131.47</v>
      </c>
      <c r="K22" s="339">
        <v>26.76</v>
      </c>
      <c r="L22" s="339" t="s">
        <v>1049</v>
      </c>
      <c r="M22" s="339" t="s">
        <v>1022</v>
      </c>
      <c r="N22" s="339">
        <v>165.23</v>
      </c>
      <c r="O22" s="339">
        <v>190.4</v>
      </c>
      <c r="P22" s="334">
        <v>110.69</v>
      </c>
    </row>
    <row r="23" spans="1:16" x14ac:dyDescent="0.2">
      <c r="A23" s="31" t="s">
        <v>82</v>
      </c>
      <c r="B23" s="505" t="s">
        <v>901</v>
      </c>
      <c r="C23" s="335">
        <v>11.77</v>
      </c>
      <c r="D23" s="335">
        <v>13.42</v>
      </c>
      <c r="E23" s="335">
        <v>38</v>
      </c>
      <c r="F23" s="335">
        <v>28.08</v>
      </c>
      <c r="G23" s="335">
        <v>13.71</v>
      </c>
      <c r="H23" s="335">
        <v>28.49</v>
      </c>
      <c r="I23" s="335">
        <v>30.11</v>
      </c>
      <c r="J23" s="335">
        <v>22.15</v>
      </c>
      <c r="K23" s="335">
        <v>8.18</v>
      </c>
      <c r="L23" s="335">
        <v>12.74</v>
      </c>
      <c r="M23" s="335">
        <v>11.03</v>
      </c>
      <c r="N23" s="335">
        <v>28.9</v>
      </c>
      <c r="O23" s="335">
        <v>40.020000000000003</v>
      </c>
      <c r="P23" s="336">
        <v>26.43</v>
      </c>
    </row>
    <row r="24" spans="1:16" x14ac:dyDescent="0.2">
      <c r="A24" s="32"/>
      <c r="B24" s="505" t="s">
        <v>902</v>
      </c>
      <c r="C24" s="337">
        <v>10.6</v>
      </c>
      <c r="D24" s="337">
        <v>13.83</v>
      </c>
      <c r="E24" s="337">
        <v>36.74</v>
      </c>
      <c r="F24" s="337">
        <v>47.21</v>
      </c>
      <c r="G24" s="337">
        <v>22.76</v>
      </c>
      <c r="H24" s="337">
        <v>28.18</v>
      </c>
      <c r="I24" s="337">
        <v>22.98</v>
      </c>
      <c r="J24" s="337">
        <v>16.850000000000001</v>
      </c>
      <c r="K24" s="337">
        <v>30.56</v>
      </c>
      <c r="L24" s="337">
        <v>44.28</v>
      </c>
      <c r="M24" s="337">
        <v>44.39</v>
      </c>
      <c r="N24" s="337">
        <v>17.489999999999998</v>
      </c>
      <c r="O24" s="337">
        <v>21.02</v>
      </c>
      <c r="P24" s="338">
        <v>23.88</v>
      </c>
    </row>
    <row r="25" spans="1:16" ht="24" customHeight="1" x14ac:dyDescent="0.2">
      <c r="A25" s="29" t="s">
        <v>83</v>
      </c>
      <c r="B25" s="507" t="s">
        <v>903</v>
      </c>
      <c r="C25" s="339">
        <v>11969.25</v>
      </c>
      <c r="D25" s="339">
        <v>12838.37</v>
      </c>
      <c r="E25" s="339">
        <v>11494.07</v>
      </c>
      <c r="F25" s="339">
        <v>12309.34</v>
      </c>
      <c r="G25" s="339">
        <v>13945.99</v>
      </c>
      <c r="H25" s="339">
        <v>13686.66</v>
      </c>
      <c r="I25" s="339">
        <v>12369.42</v>
      </c>
      <c r="J25" s="339">
        <v>10701.65</v>
      </c>
      <c r="K25" s="339">
        <v>10721.59</v>
      </c>
      <c r="L25" s="339">
        <v>11518.25</v>
      </c>
      <c r="M25" s="339">
        <v>9964.84</v>
      </c>
      <c r="N25" s="339">
        <v>10695.22</v>
      </c>
      <c r="O25" s="339">
        <v>10556.52</v>
      </c>
      <c r="P25" s="334">
        <v>10995.69</v>
      </c>
    </row>
    <row r="26" spans="1:16" x14ac:dyDescent="0.2">
      <c r="A26" s="31" t="s">
        <v>84</v>
      </c>
      <c r="B26" s="505" t="s">
        <v>901</v>
      </c>
      <c r="C26" s="335">
        <v>200.35</v>
      </c>
      <c r="D26" s="335">
        <v>276.42</v>
      </c>
      <c r="E26" s="335">
        <v>612.41999999999996</v>
      </c>
      <c r="F26" s="335">
        <v>673.08</v>
      </c>
      <c r="G26" s="335">
        <v>871.88</v>
      </c>
      <c r="H26" s="335">
        <v>475.81</v>
      </c>
      <c r="I26" s="335">
        <v>544.44000000000005</v>
      </c>
      <c r="J26" s="335">
        <v>266.33</v>
      </c>
      <c r="K26" s="335">
        <v>579.30999999999995</v>
      </c>
      <c r="L26" s="335">
        <v>903.85</v>
      </c>
      <c r="M26" s="335">
        <v>642.33000000000004</v>
      </c>
      <c r="N26" s="335">
        <v>295.91000000000003</v>
      </c>
      <c r="O26" s="335">
        <v>365.33</v>
      </c>
      <c r="P26" s="336">
        <v>536.42999999999995</v>
      </c>
    </row>
    <row r="27" spans="1:16" x14ac:dyDescent="0.2">
      <c r="A27" s="32"/>
      <c r="B27" s="505" t="s">
        <v>902</v>
      </c>
      <c r="C27" s="337">
        <v>1.67</v>
      </c>
      <c r="D27" s="337">
        <v>2.15</v>
      </c>
      <c r="E27" s="337">
        <v>5.33</v>
      </c>
      <c r="F27" s="337">
        <v>5.47</v>
      </c>
      <c r="G27" s="337">
        <v>6.25</v>
      </c>
      <c r="H27" s="337">
        <v>3.48</v>
      </c>
      <c r="I27" s="337">
        <v>4.4000000000000004</v>
      </c>
      <c r="J27" s="337">
        <v>2.4900000000000002</v>
      </c>
      <c r="K27" s="337">
        <v>5.4</v>
      </c>
      <c r="L27" s="337">
        <v>7.85</v>
      </c>
      <c r="M27" s="337">
        <v>6.45</v>
      </c>
      <c r="N27" s="337">
        <v>2.77</v>
      </c>
      <c r="O27" s="337">
        <v>3.46</v>
      </c>
      <c r="P27" s="338">
        <v>4.88</v>
      </c>
    </row>
    <row r="28" spans="1:16" ht="24" customHeight="1" x14ac:dyDescent="0.2">
      <c r="A28" s="29" t="s">
        <v>85</v>
      </c>
      <c r="B28" s="507" t="s">
        <v>903</v>
      </c>
      <c r="C28" s="339">
        <v>643.21</v>
      </c>
      <c r="D28" s="339">
        <v>679.2</v>
      </c>
      <c r="E28" s="339">
        <v>278.76</v>
      </c>
      <c r="F28" s="339">
        <v>686.51</v>
      </c>
      <c r="G28" s="339">
        <v>1236.17</v>
      </c>
      <c r="H28" s="339">
        <v>747.97</v>
      </c>
      <c r="I28" s="339">
        <v>570.84</v>
      </c>
      <c r="J28" s="339">
        <v>590.71</v>
      </c>
      <c r="K28" s="339">
        <v>577.74</v>
      </c>
      <c r="L28" s="339">
        <v>419.18</v>
      </c>
      <c r="M28" s="339">
        <v>728.37</v>
      </c>
      <c r="N28" s="339">
        <v>594.89</v>
      </c>
      <c r="O28" s="339">
        <v>658</v>
      </c>
      <c r="P28" s="334">
        <v>458.17</v>
      </c>
    </row>
    <row r="29" spans="1:16" x14ac:dyDescent="0.2">
      <c r="A29" s="31" t="s">
        <v>86</v>
      </c>
      <c r="B29" s="505" t="s">
        <v>901</v>
      </c>
      <c r="C29" s="335">
        <v>38.11</v>
      </c>
      <c r="D29" s="335">
        <v>55.05</v>
      </c>
      <c r="E29" s="335">
        <v>58.61</v>
      </c>
      <c r="F29" s="335">
        <v>109.9</v>
      </c>
      <c r="G29" s="335">
        <v>256.02</v>
      </c>
      <c r="H29" s="335">
        <v>96.7</v>
      </c>
      <c r="I29" s="335">
        <v>78.3</v>
      </c>
      <c r="J29" s="335">
        <v>55.22</v>
      </c>
      <c r="K29" s="335">
        <v>102.18</v>
      </c>
      <c r="L29" s="335">
        <v>129.91999999999999</v>
      </c>
      <c r="M29" s="335">
        <v>149.62</v>
      </c>
      <c r="N29" s="335">
        <v>66.31</v>
      </c>
      <c r="O29" s="335">
        <v>85.75</v>
      </c>
      <c r="P29" s="336">
        <v>90.84</v>
      </c>
    </row>
    <row r="30" spans="1:16" x14ac:dyDescent="0.2">
      <c r="A30" s="32"/>
      <c r="B30" s="505" t="s">
        <v>902</v>
      </c>
      <c r="C30" s="337">
        <v>5.93</v>
      </c>
      <c r="D30" s="337">
        <v>8.11</v>
      </c>
      <c r="E30" s="337">
        <v>21.02</v>
      </c>
      <c r="F30" s="337">
        <v>16.010000000000002</v>
      </c>
      <c r="G30" s="337">
        <v>20.71</v>
      </c>
      <c r="H30" s="337">
        <v>12.93</v>
      </c>
      <c r="I30" s="337">
        <v>13.72</v>
      </c>
      <c r="J30" s="337">
        <v>9.35</v>
      </c>
      <c r="K30" s="337">
        <v>17.690000000000001</v>
      </c>
      <c r="L30" s="337">
        <v>30.99</v>
      </c>
      <c r="M30" s="337">
        <v>20.54</v>
      </c>
      <c r="N30" s="337">
        <v>11.15</v>
      </c>
      <c r="O30" s="337">
        <v>13.03</v>
      </c>
      <c r="P30" s="338">
        <v>19.829999999999998</v>
      </c>
    </row>
    <row r="31" spans="1:16" ht="24" customHeight="1" x14ac:dyDescent="0.2">
      <c r="A31" s="29" t="s">
        <v>87</v>
      </c>
      <c r="B31" s="507" t="s">
        <v>903</v>
      </c>
      <c r="C31" s="339">
        <v>57.09</v>
      </c>
      <c r="D31" s="339">
        <v>34.85</v>
      </c>
      <c r="E31" s="339">
        <v>76.150000000000006</v>
      </c>
      <c r="F31" s="339" t="s">
        <v>1056</v>
      </c>
      <c r="G31" s="339" t="s">
        <v>1057</v>
      </c>
      <c r="H31" s="339">
        <v>7.44</v>
      </c>
      <c r="I31" s="339">
        <v>53.63</v>
      </c>
      <c r="J31" s="339">
        <v>89.53</v>
      </c>
      <c r="K31" s="339">
        <v>41.59</v>
      </c>
      <c r="L31" s="339" t="s">
        <v>1058</v>
      </c>
      <c r="M31" s="339">
        <v>74.41</v>
      </c>
      <c r="N31" s="339">
        <v>104.98</v>
      </c>
      <c r="O31" s="339">
        <v>132.08000000000001</v>
      </c>
      <c r="P31" s="334">
        <v>46.28</v>
      </c>
    </row>
    <row r="32" spans="1:16" x14ac:dyDescent="0.2">
      <c r="A32" s="34" t="s">
        <v>88</v>
      </c>
      <c r="B32" s="505" t="s">
        <v>901</v>
      </c>
      <c r="C32" s="335">
        <v>14.66</v>
      </c>
      <c r="D32" s="335">
        <v>9.4499999999999993</v>
      </c>
      <c r="E32" s="335">
        <v>38.39</v>
      </c>
      <c r="F32" s="335">
        <v>6.88</v>
      </c>
      <c r="G32" s="335">
        <v>12.18</v>
      </c>
      <c r="H32" s="335">
        <v>2.6</v>
      </c>
      <c r="I32" s="335">
        <v>24.65</v>
      </c>
      <c r="J32" s="335">
        <v>33.32</v>
      </c>
      <c r="K32" s="335">
        <v>21.31</v>
      </c>
      <c r="L32" s="335">
        <v>2.77</v>
      </c>
      <c r="M32" s="335">
        <v>41.04</v>
      </c>
      <c r="N32" s="335">
        <v>42.94</v>
      </c>
      <c r="O32" s="335">
        <v>62.01</v>
      </c>
      <c r="P32" s="336">
        <v>14.53</v>
      </c>
    </row>
    <row r="33" spans="1:16" x14ac:dyDescent="0.2">
      <c r="A33" s="35"/>
      <c r="B33" s="505" t="s">
        <v>902</v>
      </c>
      <c r="C33" s="337">
        <v>25.68</v>
      </c>
      <c r="D33" s="337">
        <v>27.12</v>
      </c>
      <c r="E33" s="337">
        <v>50.41</v>
      </c>
      <c r="F33" s="337">
        <v>47.37</v>
      </c>
      <c r="G33" s="337">
        <v>44.33</v>
      </c>
      <c r="H33" s="337">
        <v>34.97</v>
      </c>
      <c r="I33" s="337">
        <v>45.96</v>
      </c>
      <c r="J33" s="337">
        <v>37.21</v>
      </c>
      <c r="K33" s="337">
        <v>51.24</v>
      </c>
      <c r="L33" s="337">
        <v>39.299999999999997</v>
      </c>
      <c r="M33" s="337">
        <v>55.16</v>
      </c>
      <c r="N33" s="337">
        <v>40.9</v>
      </c>
      <c r="O33" s="337">
        <v>46.95</v>
      </c>
      <c r="P33" s="338">
        <v>31.39</v>
      </c>
    </row>
    <row r="34" spans="1:16" ht="24" customHeight="1" x14ac:dyDescent="0.2">
      <c r="A34" s="30" t="s">
        <v>370</v>
      </c>
      <c r="B34" s="507" t="s">
        <v>903</v>
      </c>
      <c r="C34" s="339">
        <v>1008.24</v>
      </c>
      <c r="D34" s="339">
        <v>855.58</v>
      </c>
      <c r="E34" s="339">
        <v>484.9</v>
      </c>
      <c r="F34" s="339">
        <v>703.16</v>
      </c>
      <c r="G34" s="339">
        <v>916.74</v>
      </c>
      <c r="H34" s="339">
        <v>1113.1400000000001</v>
      </c>
      <c r="I34" s="339">
        <v>862.2</v>
      </c>
      <c r="J34" s="339">
        <v>1230.8800000000001</v>
      </c>
      <c r="K34" s="339">
        <v>1081.77</v>
      </c>
      <c r="L34" s="339">
        <v>1204.4100000000001</v>
      </c>
      <c r="M34" s="339">
        <v>965.27</v>
      </c>
      <c r="N34" s="339">
        <v>1278.96</v>
      </c>
      <c r="O34" s="339">
        <v>1297.0899999999999</v>
      </c>
      <c r="P34" s="334">
        <v>1239.68</v>
      </c>
    </row>
    <row r="35" spans="1:16" x14ac:dyDescent="0.2">
      <c r="A35" s="31" t="s">
        <v>89</v>
      </c>
      <c r="B35" s="505" t="s">
        <v>901</v>
      </c>
      <c r="C35" s="335">
        <v>53</v>
      </c>
      <c r="D35" s="335">
        <v>56.96</v>
      </c>
      <c r="E35" s="335">
        <v>106.56</v>
      </c>
      <c r="F35" s="335">
        <v>132.88999999999999</v>
      </c>
      <c r="G35" s="335">
        <v>150.57</v>
      </c>
      <c r="H35" s="335">
        <v>116.52</v>
      </c>
      <c r="I35" s="335">
        <v>126.14</v>
      </c>
      <c r="J35" s="335">
        <v>96.96</v>
      </c>
      <c r="K35" s="335">
        <v>226.02</v>
      </c>
      <c r="L35" s="335">
        <v>427.3</v>
      </c>
      <c r="M35" s="335">
        <v>156.47999999999999</v>
      </c>
      <c r="N35" s="335">
        <v>99.17</v>
      </c>
      <c r="O35" s="335">
        <v>119.73</v>
      </c>
      <c r="P35" s="336">
        <v>184.42</v>
      </c>
    </row>
    <row r="36" spans="1:16" x14ac:dyDescent="0.2">
      <c r="A36" s="32"/>
      <c r="B36" s="505" t="s">
        <v>902</v>
      </c>
      <c r="C36" s="337">
        <v>5.26</v>
      </c>
      <c r="D36" s="337">
        <v>6.66</v>
      </c>
      <c r="E36" s="337">
        <v>21.97</v>
      </c>
      <c r="F36" s="337">
        <v>18.899999999999999</v>
      </c>
      <c r="G36" s="337">
        <v>16.43</v>
      </c>
      <c r="H36" s="337">
        <v>10.47</v>
      </c>
      <c r="I36" s="337">
        <v>14.63</v>
      </c>
      <c r="J36" s="337">
        <v>7.88</v>
      </c>
      <c r="K36" s="337">
        <v>20.89</v>
      </c>
      <c r="L36" s="337">
        <v>35.479999999999997</v>
      </c>
      <c r="M36" s="337">
        <v>16.21</v>
      </c>
      <c r="N36" s="337">
        <v>7.75</v>
      </c>
      <c r="O36" s="337">
        <v>9.23</v>
      </c>
      <c r="P36" s="338">
        <v>14.88</v>
      </c>
    </row>
    <row r="37" spans="1:16" s="1" customFormat="1" ht="21" customHeight="1" x14ac:dyDescent="0.2">
      <c r="A37" s="29" t="s">
        <v>90</v>
      </c>
      <c r="B37" s="507" t="s">
        <v>903</v>
      </c>
      <c r="C37" s="339">
        <v>41.19</v>
      </c>
      <c r="D37" s="339">
        <v>44.73</v>
      </c>
      <c r="E37" s="339" t="s">
        <v>1059</v>
      </c>
      <c r="F37" s="339" t="s">
        <v>1060</v>
      </c>
      <c r="G37" s="339" t="s">
        <v>1061</v>
      </c>
      <c r="H37" s="339" t="s">
        <v>1062</v>
      </c>
      <c r="I37" s="339" t="s">
        <v>1054</v>
      </c>
      <c r="J37" s="339">
        <v>36.03</v>
      </c>
      <c r="K37" s="339">
        <v>68.05</v>
      </c>
      <c r="L37" s="339" t="s">
        <v>1063</v>
      </c>
      <c r="M37" s="339" t="s">
        <v>1064</v>
      </c>
      <c r="N37" s="339">
        <v>25.7</v>
      </c>
      <c r="O37" s="339">
        <v>27.42</v>
      </c>
      <c r="P37" s="334" t="s">
        <v>1065</v>
      </c>
    </row>
    <row r="38" spans="1:16" s="2" customFormat="1" x14ac:dyDescent="0.2">
      <c r="A38" s="31" t="s">
        <v>91</v>
      </c>
      <c r="B38" s="505" t="s">
        <v>901</v>
      </c>
      <c r="C38" s="335">
        <v>6.78</v>
      </c>
      <c r="D38" s="335">
        <v>10.02</v>
      </c>
      <c r="E38" s="335">
        <v>31.91</v>
      </c>
      <c r="F38" s="335">
        <v>33.1</v>
      </c>
      <c r="G38" s="335">
        <v>34.85</v>
      </c>
      <c r="H38" s="335">
        <v>13.68</v>
      </c>
      <c r="I38" s="335">
        <v>0.93</v>
      </c>
      <c r="J38" s="335">
        <v>8.09</v>
      </c>
      <c r="K38" s="335">
        <v>25.78</v>
      </c>
      <c r="L38" s="335">
        <v>21.79</v>
      </c>
      <c r="M38" s="335">
        <v>46.24</v>
      </c>
      <c r="N38" s="335">
        <v>7.23</v>
      </c>
      <c r="O38" s="335">
        <v>8.56</v>
      </c>
      <c r="P38" s="336">
        <v>13.25</v>
      </c>
    </row>
    <row r="39" spans="1:16" s="2" customFormat="1" ht="12.75" customHeight="1" x14ac:dyDescent="0.2">
      <c r="A39" s="32"/>
      <c r="B39" s="505" t="s">
        <v>902</v>
      </c>
      <c r="C39" s="337">
        <v>16.47</v>
      </c>
      <c r="D39" s="337">
        <v>22.39</v>
      </c>
      <c r="E39" s="337">
        <v>30.82</v>
      </c>
      <c r="F39" s="337">
        <v>38.57</v>
      </c>
      <c r="G39" s="337">
        <v>72.52</v>
      </c>
      <c r="H39" s="337">
        <v>71.69</v>
      </c>
      <c r="I39" s="337">
        <v>48.84</v>
      </c>
      <c r="J39" s="337">
        <v>22.44</v>
      </c>
      <c r="K39" s="337">
        <v>37.89</v>
      </c>
      <c r="L39" s="337">
        <v>47.41</v>
      </c>
      <c r="M39" s="337">
        <v>51.94</v>
      </c>
      <c r="N39" s="337">
        <v>28.11</v>
      </c>
      <c r="O39" s="337">
        <v>31.24</v>
      </c>
      <c r="P39" s="338">
        <v>60.25</v>
      </c>
    </row>
    <row r="40" spans="1:16" s="1" customFormat="1" ht="21" customHeight="1" x14ac:dyDescent="0.2">
      <c r="A40" s="29" t="s">
        <v>92</v>
      </c>
      <c r="B40" s="507" t="s">
        <v>903</v>
      </c>
      <c r="C40" s="339">
        <v>335.66</v>
      </c>
      <c r="D40" s="339">
        <v>457.2</v>
      </c>
      <c r="E40" s="339">
        <v>1145.1099999999999</v>
      </c>
      <c r="F40" s="339">
        <v>474.18</v>
      </c>
      <c r="G40" s="339">
        <v>217.16</v>
      </c>
      <c r="H40" s="339">
        <v>262.16000000000003</v>
      </c>
      <c r="I40" s="339">
        <v>250.1</v>
      </c>
      <c r="J40" s="339">
        <v>158.4</v>
      </c>
      <c r="K40" s="339">
        <v>381.78</v>
      </c>
      <c r="L40" s="339">
        <v>517.79999999999995</v>
      </c>
      <c r="M40" s="339">
        <v>252.57</v>
      </c>
      <c r="N40" s="339">
        <v>86.38</v>
      </c>
      <c r="O40" s="339">
        <v>84.86</v>
      </c>
      <c r="P40" s="334">
        <v>89.67</v>
      </c>
    </row>
    <row r="41" spans="1:16" s="2" customFormat="1" ht="12.75" customHeight="1" x14ac:dyDescent="0.2">
      <c r="A41" s="31" t="s">
        <v>93</v>
      </c>
      <c r="B41" s="505" t="s">
        <v>901</v>
      </c>
      <c r="C41" s="335">
        <v>29.45</v>
      </c>
      <c r="D41" s="335">
        <v>44.26</v>
      </c>
      <c r="E41" s="335">
        <v>181.46</v>
      </c>
      <c r="F41" s="335">
        <v>91.52</v>
      </c>
      <c r="G41" s="335">
        <v>50.31</v>
      </c>
      <c r="H41" s="335">
        <v>47.96</v>
      </c>
      <c r="I41" s="335">
        <v>69.33</v>
      </c>
      <c r="J41" s="335">
        <v>28.83</v>
      </c>
      <c r="K41" s="335">
        <v>110.94</v>
      </c>
      <c r="L41" s="335">
        <v>117.78</v>
      </c>
      <c r="M41" s="335">
        <v>178.92</v>
      </c>
      <c r="N41" s="335">
        <v>17.850000000000001</v>
      </c>
      <c r="O41" s="335">
        <v>20.399999999999999</v>
      </c>
      <c r="P41" s="336">
        <v>32.82</v>
      </c>
    </row>
    <row r="42" spans="1:16" s="2" customFormat="1" ht="12.75" customHeight="1" x14ac:dyDescent="0.2">
      <c r="A42" s="32"/>
      <c r="B42" s="505" t="s">
        <v>902</v>
      </c>
      <c r="C42" s="337">
        <v>8.7799999999999994</v>
      </c>
      <c r="D42" s="337">
        <v>9.68</v>
      </c>
      <c r="E42" s="337">
        <v>15.85</v>
      </c>
      <c r="F42" s="337">
        <v>19.3</v>
      </c>
      <c r="G42" s="337">
        <v>23.17</v>
      </c>
      <c r="H42" s="337">
        <v>18.29</v>
      </c>
      <c r="I42" s="337">
        <v>27.72</v>
      </c>
      <c r="J42" s="337">
        <v>18.2</v>
      </c>
      <c r="K42" s="337">
        <v>29.06</v>
      </c>
      <c r="L42" s="337">
        <v>22.75</v>
      </c>
      <c r="M42" s="337">
        <v>70.84</v>
      </c>
      <c r="N42" s="337">
        <v>20.67</v>
      </c>
      <c r="O42" s="337">
        <v>24.04</v>
      </c>
      <c r="P42" s="338">
        <v>36.6</v>
      </c>
    </row>
    <row r="43" spans="1:16" s="1" customFormat="1" ht="21" customHeight="1" x14ac:dyDescent="0.2">
      <c r="A43" s="29" t="s">
        <v>94</v>
      </c>
      <c r="B43" s="507" t="s">
        <v>903</v>
      </c>
      <c r="C43" s="339">
        <v>4036.12</v>
      </c>
      <c r="D43" s="339">
        <v>3870.64</v>
      </c>
      <c r="E43" s="339">
        <v>3807.79</v>
      </c>
      <c r="F43" s="339">
        <v>3668.74</v>
      </c>
      <c r="G43" s="339">
        <v>3795.73</v>
      </c>
      <c r="H43" s="339">
        <v>3914.21</v>
      </c>
      <c r="I43" s="339">
        <v>4030.19</v>
      </c>
      <c r="J43" s="339">
        <v>4277.47</v>
      </c>
      <c r="K43" s="339">
        <v>4215.76</v>
      </c>
      <c r="L43" s="339">
        <v>4072.87</v>
      </c>
      <c r="M43" s="339">
        <v>4351.5</v>
      </c>
      <c r="N43" s="339">
        <v>4297.3599999999997</v>
      </c>
      <c r="O43" s="339">
        <v>4326.93</v>
      </c>
      <c r="P43" s="334">
        <v>4233.3</v>
      </c>
    </row>
    <row r="44" spans="1:16" s="2" customFormat="1" ht="12.75" customHeight="1" x14ac:dyDescent="0.2">
      <c r="A44" s="31" t="s">
        <v>95</v>
      </c>
      <c r="B44" s="505" t="s">
        <v>901</v>
      </c>
      <c r="C44" s="335">
        <v>89.17</v>
      </c>
      <c r="D44" s="335">
        <v>115.76</v>
      </c>
      <c r="E44" s="335">
        <v>288.86</v>
      </c>
      <c r="F44" s="335">
        <v>305.26</v>
      </c>
      <c r="G44" s="335">
        <v>297.69</v>
      </c>
      <c r="H44" s="335">
        <v>181.08</v>
      </c>
      <c r="I44" s="335">
        <v>276.19</v>
      </c>
      <c r="J44" s="335">
        <v>137.28</v>
      </c>
      <c r="K44" s="335">
        <v>282.04000000000002</v>
      </c>
      <c r="L44" s="335">
        <v>456.48</v>
      </c>
      <c r="M44" s="335">
        <v>315.74</v>
      </c>
      <c r="N44" s="335">
        <v>154.83000000000001</v>
      </c>
      <c r="O44" s="335">
        <v>175.58</v>
      </c>
      <c r="P44" s="336">
        <v>298.7</v>
      </c>
    </row>
    <row r="45" spans="1:16" s="2" customFormat="1" ht="12.75" customHeight="1" x14ac:dyDescent="0.2">
      <c r="A45" s="32"/>
      <c r="B45" s="505" t="s">
        <v>902</v>
      </c>
      <c r="C45" s="337">
        <v>2.21</v>
      </c>
      <c r="D45" s="337">
        <v>2.99</v>
      </c>
      <c r="E45" s="337">
        <v>7.59</v>
      </c>
      <c r="F45" s="337">
        <v>8.32</v>
      </c>
      <c r="G45" s="337">
        <v>7.84</v>
      </c>
      <c r="H45" s="337">
        <v>4.63</v>
      </c>
      <c r="I45" s="337">
        <v>6.85</v>
      </c>
      <c r="J45" s="337">
        <v>3.21</v>
      </c>
      <c r="K45" s="337">
        <v>6.69</v>
      </c>
      <c r="L45" s="337">
        <v>11.21</v>
      </c>
      <c r="M45" s="337">
        <v>7.26</v>
      </c>
      <c r="N45" s="337">
        <v>3.6</v>
      </c>
      <c r="O45" s="337">
        <v>4.0599999999999996</v>
      </c>
      <c r="P45" s="338">
        <v>7.06</v>
      </c>
    </row>
    <row r="46" spans="1:16" s="1" customFormat="1" ht="31.5" customHeight="1" x14ac:dyDescent="0.2">
      <c r="A46" s="30" t="s">
        <v>96</v>
      </c>
      <c r="B46" s="507" t="s">
        <v>903</v>
      </c>
      <c r="C46" s="339">
        <v>44.14</v>
      </c>
      <c r="D46" s="339">
        <v>48.02</v>
      </c>
      <c r="E46" s="339" t="s">
        <v>1018</v>
      </c>
      <c r="F46" s="339" t="s">
        <v>1066</v>
      </c>
      <c r="G46" s="339">
        <v>56.12</v>
      </c>
      <c r="H46" s="339">
        <v>44.93</v>
      </c>
      <c r="I46" s="339">
        <v>39.14</v>
      </c>
      <c r="J46" s="339">
        <v>38.479999999999997</v>
      </c>
      <c r="K46" s="339">
        <v>27.22</v>
      </c>
      <c r="L46" s="339" t="s">
        <v>1067</v>
      </c>
      <c r="M46" s="339" t="s">
        <v>1052</v>
      </c>
      <c r="N46" s="339">
        <v>42.11</v>
      </c>
      <c r="O46" s="339">
        <v>38.93</v>
      </c>
      <c r="P46" s="334">
        <v>49</v>
      </c>
    </row>
    <row r="47" spans="1:16" s="2" customFormat="1" x14ac:dyDescent="0.2">
      <c r="A47" s="31" t="s">
        <v>97</v>
      </c>
      <c r="B47" s="505" t="s">
        <v>901</v>
      </c>
      <c r="C47" s="335">
        <v>6.5</v>
      </c>
      <c r="D47" s="335">
        <v>9.66</v>
      </c>
      <c r="E47" s="335">
        <v>26.66</v>
      </c>
      <c r="F47" s="335">
        <v>54.25</v>
      </c>
      <c r="G47" s="335">
        <v>14.47</v>
      </c>
      <c r="H47" s="335">
        <v>12.05</v>
      </c>
      <c r="I47" s="335">
        <v>8.09</v>
      </c>
      <c r="J47" s="335">
        <v>7.78</v>
      </c>
      <c r="K47" s="335">
        <v>11.35</v>
      </c>
      <c r="L47" s="335">
        <v>5.98</v>
      </c>
      <c r="M47" s="335">
        <v>21.45</v>
      </c>
      <c r="N47" s="335">
        <v>9.6199999999999992</v>
      </c>
      <c r="O47" s="335">
        <v>12.23</v>
      </c>
      <c r="P47" s="336">
        <v>14.64</v>
      </c>
    </row>
    <row r="48" spans="1:16" s="2" customFormat="1" x14ac:dyDescent="0.2">
      <c r="A48" s="36"/>
      <c r="B48" s="505" t="s">
        <v>902</v>
      </c>
      <c r="C48" s="337">
        <v>14.72</v>
      </c>
      <c r="D48" s="337">
        <v>20.11</v>
      </c>
      <c r="E48" s="337">
        <v>70.81</v>
      </c>
      <c r="F48" s="337">
        <v>67.95</v>
      </c>
      <c r="G48" s="337">
        <v>25.78</v>
      </c>
      <c r="H48" s="337">
        <v>26.81</v>
      </c>
      <c r="I48" s="337">
        <v>20.67</v>
      </c>
      <c r="J48" s="337">
        <v>20.21</v>
      </c>
      <c r="K48" s="337">
        <v>41.7</v>
      </c>
      <c r="L48" s="337">
        <v>56.07</v>
      </c>
      <c r="M48" s="337">
        <v>49.97</v>
      </c>
      <c r="N48" s="337">
        <v>22.86</v>
      </c>
      <c r="O48" s="337">
        <v>31.4</v>
      </c>
      <c r="P48" s="338">
        <v>29.87</v>
      </c>
    </row>
    <row r="49" spans="1:16" s="1" customFormat="1" ht="21.75" customHeight="1" x14ac:dyDescent="0.2">
      <c r="A49" s="29" t="s">
        <v>98</v>
      </c>
      <c r="B49" s="507" t="s">
        <v>903</v>
      </c>
      <c r="C49" s="339">
        <v>17.440000000000001</v>
      </c>
      <c r="D49" s="339">
        <v>27.3</v>
      </c>
      <c r="E49" s="339" t="s">
        <v>1040</v>
      </c>
      <c r="F49" s="339">
        <v>18.350000000000001</v>
      </c>
      <c r="G49" s="339">
        <v>30.78</v>
      </c>
      <c r="H49" s="339">
        <v>32.200000000000003</v>
      </c>
      <c r="I49" s="339">
        <v>31.44</v>
      </c>
      <c r="J49" s="339" t="s">
        <v>1055</v>
      </c>
      <c r="K49" s="345" t="s">
        <v>21</v>
      </c>
      <c r="L49" s="345" t="s">
        <v>21</v>
      </c>
      <c r="M49" s="345" t="s">
        <v>21</v>
      </c>
      <c r="N49" s="339" t="s">
        <v>1043</v>
      </c>
      <c r="O49" s="345" t="s">
        <v>21</v>
      </c>
      <c r="P49" s="334" t="s">
        <v>1068</v>
      </c>
    </row>
    <row r="50" spans="1:16" s="2" customFormat="1" x14ac:dyDescent="0.2">
      <c r="A50" s="31" t="s">
        <v>99</v>
      </c>
      <c r="B50" s="505" t="s">
        <v>901</v>
      </c>
      <c r="C50" s="335">
        <v>2.94</v>
      </c>
      <c r="D50" s="335">
        <v>4.84</v>
      </c>
      <c r="E50" s="335">
        <v>12.86</v>
      </c>
      <c r="F50" s="335">
        <v>5.48</v>
      </c>
      <c r="G50" s="335">
        <v>10.52</v>
      </c>
      <c r="H50" s="335">
        <v>8.69</v>
      </c>
      <c r="I50" s="335">
        <v>10.92</v>
      </c>
      <c r="J50" s="335">
        <v>1.62</v>
      </c>
      <c r="K50" s="335">
        <v>0.1</v>
      </c>
      <c r="L50" s="335">
        <v>0.2</v>
      </c>
      <c r="M50" s="335">
        <v>7.0000000000000007E-2</v>
      </c>
      <c r="N50" s="335">
        <v>2.14</v>
      </c>
      <c r="O50" s="335">
        <v>2.71</v>
      </c>
      <c r="P50" s="336">
        <v>3.1</v>
      </c>
    </row>
    <row r="51" spans="1:16" s="2" customFormat="1" x14ac:dyDescent="0.2">
      <c r="A51" s="32"/>
      <c r="B51" s="505" t="s">
        <v>902</v>
      </c>
      <c r="C51" s="337">
        <v>16.850000000000001</v>
      </c>
      <c r="D51" s="337">
        <v>17.71</v>
      </c>
      <c r="E51" s="337">
        <v>71.59</v>
      </c>
      <c r="F51" s="337">
        <v>29.88</v>
      </c>
      <c r="G51" s="337">
        <v>34.17</v>
      </c>
      <c r="H51" s="337">
        <v>27</v>
      </c>
      <c r="I51" s="337">
        <v>34.729999999999997</v>
      </c>
      <c r="J51" s="337">
        <v>53.01</v>
      </c>
      <c r="K51" s="337">
        <v>79.48</v>
      </c>
      <c r="L51" s="337">
        <v>101.41</v>
      </c>
      <c r="M51" s="337">
        <v>99.91</v>
      </c>
      <c r="N51" s="337">
        <v>53.57</v>
      </c>
      <c r="O51" s="337">
        <v>85.43</v>
      </c>
      <c r="P51" s="338">
        <v>53.34</v>
      </c>
    </row>
    <row r="52" spans="1:16" s="1" customFormat="1" ht="41.25" customHeight="1" x14ac:dyDescent="0.2">
      <c r="A52" s="30" t="s">
        <v>100</v>
      </c>
      <c r="B52" s="507" t="s">
        <v>903</v>
      </c>
      <c r="C52" s="339">
        <v>328.51</v>
      </c>
      <c r="D52" s="339">
        <v>402.68</v>
      </c>
      <c r="E52" s="339">
        <v>400.8</v>
      </c>
      <c r="F52" s="339">
        <v>478.44</v>
      </c>
      <c r="G52" s="339">
        <v>534.23</v>
      </c>
      <c r="H52" s="339">
        <v>439.54</v>
      </c>
      <c r="I52" s="339">
        <v>214.68</v>
      </c>
      <c r="J52" s="339">
        <v>220.34</v>
      </c>
      <c r="K52" s="339">
        <v>196.3</v>
      </c>
      <c r="L52" s="339">
        <v>220.65</v>
      </c>
      <c r="M52" s="339">
        <v>173.17</v>
      </c>
      <c r="N52" s="339">
        <v>228.09</v>
      </c>
      <c r="O52" s="339">
        <v>205.36</v>
      </c>
      <c r="P52" s="334">
        <v>277.32</v>
      </c>
    </row>
    <row r="53" spans="1:16" s="2" customFormat="1" x14ac:dyDescent="0.2">
      <c r="A53" s="31" t="s">
        <v>101</v>
      </c>
      <c r="B53" s="505" t="s">
        <v>901</v>
      </c>
      <c r="C53" s="335">
        <v>19.059999999999999</v>
      </c>
      <c r="D53" s="335">
        <v>27.01</v>
      </c>
      <c r="E53" s="335">
        <v>49.39</v>
      </c>
      <c r="F53" s="335">
        <v>80.3</v>
      </c>
      <c r="G53" s="335">
        <v>98.2</v>
      </c>
      <c r="H53" s="335">
        <v>56.47</v>
      </c>
      <c r="I53" s="335">
        <v>30.85</v>
      </c>
      <c r="J53" s="335">
        <v>24.24</v>
      </c>
      <c r="K53" s="335">
        <v>48.7</v>
      </c>
      <c r="L53" s="335">
        <v>88.75</v>
      </c>
      <c r="M53" s="335">
        <v>50.38</v>
      </c>
      <c r="N53" s="335">
        <v>28.43</v>
      </c>
      <c r="O53" s="335">
        <v>33.24</v>
      </c>
      <c r="P53" s="336">
        <v>52.29</v>
      </c>
    </row>
    <row r="54" spans="1:16" s="2" customFormat="1" x14ac:dyDescent="0.2">
      <c r="A54" s="31" t="s">
        <v>102</v>
      </c>
      <c r="B54" s="505" t="s">
        <v>902</v>
      </c>
      <c r="C54" s="337">
        <v>5.8</v>
      </c>
      <c r="D54" s="337">
        <v>6.71</v>
      </c>
      <c r="E54" s="337">
        <v>12.32</v>
      </c>
      <c r="F54" s="337">
        <v>16.78</v>
      </c>
      <c r="G54" s="337">
        <v>18.38</v>
      </c>
      <c r="H54" s="337">
        <v>12.85</v>
      </c>
      <c r="I54" s="337">
        <v>14.37</v>
      </c>
      <c r="J54" s="337">
        <v>11</v>
      </c>
      <c r="K54" s="337">
        <v>24.81</v>
      </c>
      <c r="L54" s="337">
        <v>40.22</v>
      </c>
      <c r="M54" s="337">
        <v>29.09</v>
      </c>
      <c r="N54" s="337">
        <v>12.46</v>
      </c>
      <c r="O54" s="337">
        <v>16.190000000000001</v>
      </c>
      <c r="P54" s="338">
        <v>18.86</v>
      </c>
    </row>
    <row r="55" spans="1:16" s="1" customFormat="1" ht="31.5" customHeight="1" x14ac:dyDescent="0.2">
      <c r="A55" s="30" t="s">
        <v>103</v>
      </c>
      <c r="B55" s="507" t="s">
        <v>903</v>
      </c>
      <c r="C55" s="339">
        <v>367.76</v>
      </c>
      <c r="D55" s="339">
        <v>294.47000000000003</v>
      </c>
      <c r="E55" s="339">
        <v>1131.44</v>
      </c>
      <c r="F55" s="339">
        <v>115.45</v>
      </c>
      <c r="G55" s="339">
        <v>55.8</v>
      </c>
      <c r="H55" s="339">
        <v>106.16</v>
      </c>
      <c r="I55" s="339">
        <v>43.68</v>
      </c>
      <c r="J55" s="339">
        <v>474.65</v>
      </c>
      <c r="K55" s="339">
        <v>1717.35</v>
      </c>
      <c r="L55" s="339">
        <v>2854.28</v>
      </c>
      <c r="M55" s="339">
        <v>637.36</v>
      </c>
      <c r="N55" s="339">
        <v>74</v>
      </c>
      <c r="O55" s="339">
        <v>84.32</v>
      </c>
      <c r="P55" s="334">
        <v>51.63</v>
      </c>
    </row>
    <row r="56" spans="1:16" s="2" customFormat="1" x14ac:dyDescent="0.2">
      <c r="A56" s="31" t="s">
        <v>104</v>
      </c>
      <c r="B56" s="505" t="s">
        <v>901</v>
      </c>
      <c r="C56" s="335">
        <v>133.02000000000001</v>
      </c>
      <c r="D56" s="335">
        <v>61.94</v>
      </c>
      <c r="E56" s="335">
        <v>296.02999999999997</v>
      </c>
      <c r="F56" s="335">
        <v>28.81</v>
      </c>
      <c r="G56" s="335">
        <v>16.91</v>
      </c>
      <c r="H56" s="335">
        <v>31.12</v>
      </c>
      <c r="I56" s="335">
        <v>16.04</v>
      </c>
      <c r="J56" s="335">
        <v>310.82</v>
      </c>
      <c r="K56" s="335">
        <v>1284.74</v>
      </c>
      <c r="L56" s="335">
        <v>2660.4</v>
      </c>
      <c r="M56" s="335">
        <v>267.69</v>
      </c>
      <c r="N56" s="335">
        <v>21.68</v>
      </c>
      <c r="O56" s="335">
        <v>28.62</v>
      </c>
      <c r="P56" s="336">
        <v>31.48</v>
      </c>
    </row>
    <row r="57" spans="1:16" s="2" customFormat="1" x14ac:dyDescent="0.2">
      <c r="A57" s="31" t="s">
        <v>105</v>
      </c>
      <c r="B57" s="505" t="s">
        <v>902</v>
      </c>
      <c r="C57" s="337">
        <v>36.17</v>
      </c>
      <c r="D57" s="337">
        <v>21.04</v>
      </c>
      <c r="E57" s="337">
        <v>26.16</v>
      </c>
      <c r="F57" s="337">
        <v>24.96</v>
      </c>
      <c r="G57" s="337">
        <v>30.3</v>
      </c>
      <c r="H57" s="337">
        <v>29.31</v>
      </c>
      <c r="I57" s="337">
        <v>36.729999999999997</v>
      </c>
      <c r="J57" s="337">
        <v>65.489999999999995</v>
      </c>
      <c r="K57" s="337">
        <v>74.81</v>
      </c>
      <c r="L57" s="337">
        <v>93.21</v>
      </c>
      <c r="M57" s="337">
        <v>42</v>
      </c>
      <c r="N57" s="337">
        <v>29.3</v>
      </c>
      <c r="O57" s="337">
        <v>33.94</v>
      </c>
      <c r="P57" s="338">
        <v>60.97</v>
      </c>
    </row>
    <row r="58" spans="1:16" s="1" customFormat="1" ht="21" customHeight="1" x14ac:dyDescent="0.2">
      <c r="A58" s="30" t="s">
        <v>106</v>
      </c>
      <c r="B58" s="507" t="s">
        <v>903</v>
      </c>
      <c r="C58" s="339">
        <v>71.58</v>
      </c>
      <c r="D58" s="339">
        <v>80.22</v>
      </c>
      <c r="E58" s="339">
        <v>74.209999999999994</v>
      </c>
      <c r="F58" s="339">
        <v>28.31</v>
      </c>
      <c r="G58" s="339">
        <v>70.13</v>
      </c>
      <c r="H58" s="339">
        <v>112.15</v>
      </c>
      <c r="I58" s="339">
        <v>73.5</v>
      </c>
      <c r="J58" s="339">
        <v>58.98</v>
      </c>
      <c r="K58" s="339">
        <v>84.07</v>
      </c>
      <c r="L58" s="339">
        <v>96.91</v>
      </c>
      <c r="M58" s="339">
        <v>71.86</v>
      </c>
      <c r="N58" s="339">
        <v>50.89</v>
      </c>
      <c r="O58" s="339">
        <v>34.49</v>
      </c>
      <c r="P58" s="334">
        <v>86.41</v>
      </c>
    </row>
    <row r="59" spans="1:16" s="2" customFormat="1" x14ac:dyDescent="0.2">
      <c r="A59" s="31" t="s">
        <v>107</v>
      </c>
      <c r="B59" s="505" t="s">
        <v>901</v>
      </c>
      <c r="C59" s="335">
        <v>10.98</v>
      </c>
      <c r="D59" s="335">
        <v>16.350000000000001</v>
      </c>
      <c r="E59" s="335">
        <v>33.43</v>
      </c>
      <c r="F59" s="335">
        <v>10.43</v>
      </c>
      <c r="G59" s="335">
        <v>32.26</v>
      </c>
      <c r="H59" s="335">
        <v>40.020000000000003</v>
      </c>
      <c r="I59" s="335">
        <v>21.52</v>
      </c>
      <c r="J59" s="335">
        <v>11.72</v>
      </c>
      <c r="K59" s="335">
        <v>32.369999999999997</v>
      </c>
      <c r="L59" s="335">
        <v>53.72</v>
      </c>
      <c r="M59" s="335">
        <v>35.89</v>
      </c>
      <c r="N59" s="335">
        <v>11.38</v>
      </c>
      <c r="O59" s="335">
        <v>7.49</v>
      </c>
      <c r="P59" s="336">
        <v>32.35</v>
      </c>
    </row>
    <row r="60" spans="1:16" s="2" customFormat="1" x14ac:dyDescent="0.2">
      <c r="A60" s="31" t="s">
        <v>108</v>
      </c>
      <c r="B60" s="505" t="s">
        <v>902</v>
      </c>
      <c r="C60" s="337">
        <v>15.34</v>
      </c>
      <c r="D60" s="337">
        <v>20.39</v>
      </c>
      <c r="E60" s="337">
        <v>45.05</v>
      </c>
      <c r="F60" s="337">
        <v>36.85</v>
      </c>
      <c r="G60" s="337">
        <v>46</v>
      </c>
      <c r="H60" s="337">
        <v>35.68</v>
      </c>
      <c r="I60" s="337">
        <v>29.28</v>
      </c>
      <c r="J60" s="337">
        <v>19.88</v>
      </c>
      <c r="K60" s="337">
        <v>38.51</v>
      </c>
      <c r="L60" s="337">
        <v>55.43</v>
      </c>
      <c r="M60" s="337">
        <v>49.94</v>
      </c>
      <c r="N60" s="337">
        <v>22.36</v>
      </c>
      <c r="O60" s="337">
        <v>21.7</v>
      </c>
      <c r="P60" s="338">
        <v>37.44</v>
      </c>
    </row>
    <row r="61" spans="1:16" s="1" customFormat="1" ht="21" customHeight="1" x14ac:dyDescent="0.2">
      <c r="A61" s="29" t="s">
        <v>109</v>
      </c>
      <c r="B61" s="507" t="s">
        <v>903</v>
      </c>
      <c r="C61" s="339">
        <v>171.82</v>
      </c>
      <c r="D61" s="339">
        <v>149.72</v>
      </c>
      <c r="E61" s="339">
        <v>142.19999999999999</v>
      </c>
      <c r="F61" s="339">
        <v>128.63999999999999</v>
      </c>
      <c r="G61" s="339">
        <v>130.71</v>
      </c>
      <c r="H61" s="339">
        <v>153.35</v>
      </c>
      <c r="I61" s="339">
        <v>176.4</v>
      </c>
      <c r="J61" s="339">
        <v>204.05</v>
      </c>
      <c r="K61" s="339">
        <v>239.78</v>
      </c>
      <c r="L61" s="339">
        <v>268.07</v>
      </c>
      <c r="M61" s="339">
        <v>212.9</v>
      </c>
      <c r="N61" s="339">
        <v>192.53</v>
      </c>
      <c r="O61" s="339">
        <v>192.51</v>
      </c>
      <c r="P61" s="334">
        <v>192.56</v>
      </c>
    </row>
    <row r="62" spans="1:16" s="2" customFormat="1" x14ac:dyDescent="0.2">
      <c r="A62" s="31" t="s">
        <v>110</v>
      </c>
      <c r="B62" s="505" t="s">
        <v>901</v>
      </c>
      <c r="C62" s="335">
        <v>2.4900000000000002</v>
      </c>
      <c r="D62" s="335">
        <v>2.97</v>
      </c>
      <c r="E62" s="335">
        <v>5.53</v>
      </c>
      <c r="F62" s="335">
        <v>9.27</v>
      </c>
      <c r="G62" s="335">
        <v>7.56</v>
      </c>
      <c r="H62" s="335">
        <v>5.66</v>
      </c>
      <c r="I62" s="335">
        <v>6.19</v>
      </c>
      <c r="J62" s="335">
        <v>4.51</v>
      </c>
      <c r="K62" s="335">
        <v>8.74</v>
      </c>
      <c r="L62" s="335">
        <v>13.64</v>
      </c>
      <c r="M62" s="335">
        <v>11.53</v>
      </c>
      <c r="N62" s="335">
        <v>5.34</v>
      </c>
      <c r="O62" s="335">
        <v>6.5</v>
      </c>
      <c r="P62" s="336">
        <v>9.3800000000000008</v>
      </c>
    </row>
    <row r="63" spans="1:16" s="2" customFormat="1" x14ac:dyDescent="0.2">
      <c r="A63" s="32"/>
      <c r="B63" s="505" t="s">
        <v>902</v>
      </c>
      <c r="C63" s="337">
        <v>1.45</v>
      </c>
      <c r="D63" s="337">
        <v>1.98</v>
      </c>
      <c r="E63" s="337">
        <v>3.89</v>
      </c>
      <c r="F63" s="337">
        <v>7.2</v>
      </c>
      <c r="G63" s="337">
        <v>5.78</v>
      </c>
      <c r="H63" s="337">
        <v>3.69</v>
      </c>
      <c r="I63" s="337">
        <v>3.51</v>
      </c>
      <c r="J63" s="337">
        <v>2.21</v>
      </c>
      <c r="K63" s="337">
        <v>3.65</v>
      </c>
      <c r="L63" s="337">
        <v>5.09</v>
      </c>
      <c r="M63" s="337">
        <v>5.42</v>
      </c>
      <c r="N63" s="337">
        <v>2.77</v>
      </c>
      <c r="O63" s="337">
        <v>3.38</v>
      </c>
      <c r="P63" s="338">
        <v>4.87</v>
      </c>
    </row>
    <row r="64" spans="1:16" s="1" customFormat="1" ht="41.25" customHeight="1" x14ac:dyDescent="0.2">
      <c r="A64" s="30" t="s">
        <v>111</v>
      </c>
      <c r="B64" s="507" t="s">
        <v>903</v>
      </c>
      <c r="C64" s="339">
        <v>159.94999999999999</v>
      </c>
      <c r="D64" s="339">
        <v>195.27</v>
      </c>
      <c r="E64" s="339">
        <v>203.73</v>
      </c>
      <c r="F64" s="339">
        <v>169.43</v>
      </c>
      <c r="G64" s="339">
        <v>146.38</v>
      </c>
      <c r="H64" s="339">
        <v>269.82</v>
      </c>
      <c r="I64" s="339">
        <v>121.55</v>
      </c>
      <c r="J64" s="339">
        <v>108.43</v>
      </c>
      <c r="K64" s="339">
        <v>148.22</v>
      </c>
      <c r="L64" s="339">
        <v>155.31</v>
      </c>
      <c r="M64" s="339">
        <v>141.49</v>
      </c>
      <c r="N64" s="339">
        <v>95.6</v>
      </c>
      <c r="O64" s="339">
        <v>102.95</v>
      </c>
      <c r="P64" s="334">
        <v>79.69</v>
      </c>
    </row>
    <row r="65" spans="1:16" s="2" customFormat="1" x14ac:dyDescent="0.2">
      <c r="A65" s="31" t="s">
        <v>101</v>
      </c>
      <c r="B65" s="505" t="s">
        <v>901</v>
      </c>
      <c r="C65" s="335">
        <v>22.97</v>
      </c>
      <c r="D65" s="335">
        <v>37.43</v>
      </c>
      <c r="E65" s="335">
        <v>49.9</v>
      </c>
      <c r="F65" s="335">
        <v>47.26</v>
      </c>
      <c r="G65" s="335">
        <v>33.630000000000003</v>
      </c>
      <c r="H65" s="335">
        <v>107.92</v>
      </c>
      <c r="I65" s="335">
        <v>25.73</v>
      </c>
      <c r="J65" s="335">
        <v>16.18</v>
      </c>
      <c r="K65" s="335">
        <v>43.14</v>
      </c>
      <c r="L65" s="335">
        <v>53.85</v>
      </c>
      <c r="M65" s="335">
        <v>63.14</v>
      </c>
      <c r="N65" s="335">
        <v>15.81</v>
      </c>
      <c r="O65" s="335">
        <v>20.85</v>
      </c>
      <c r="P65" s="336">
        <v>20.82</v>
      </c>
    </row>
    <row r="66" spans="1:16" s="2" customFormat="1" x14ac:dyDescent="0.2">
      <c r="A66" s="31" t="s">
        <v>112</v>
      </c>
      <c r="B66" s="505" t="s">
        <v>902</v>
      </c>
      <c r="C66" s="337">
        <v>14.36</v>
      </c>
      <c r="D66" s="337">
        <v>19.170000000000002</v>
      </c>
      <c r="E66" s="337">
        <v>24.49</v>
      </c>
      <c r="F66" s="337">
        <v>27.89</v>
      </c>
      <c r="G66" s="337">
        <v>22.98</v>
      </c>
      <c r="H66" s="337">
        <v>40</v>
      </c>
      <c r="I66" s="337">
        <v>21.17</v>
      </c>
      <c r="J66" s="337">
        <v>14.92</v>
      </c>
      <c r="K66" s="337">
        <v>29.11</v>
      </c>
      <c r="L66" s="337">
        <v>34.67</v>
      </c>
      <c r="M66" s="337">
        <v>44.62</v>
      </c>
      <c r="N66" s="337">
        <v>16.53</v>
      </c>
      <c r="O66" s="337">
        <v>20.25</v>
      </c>
      <c r="P66" s="338">
        <v>26.12</v>
      </c>
    </row>
    <row r="67" spans="1:16" s="1" customFormat="1" ht="21" customHeight="1" x14ac:dyDescent="0.2">
      <c r="A67" s="29" t="s">
        <v>113</v>
      </c>
      <c r="B67" s="507" t="s">
        <v>903</v>
      </c>
      <c r="C67" s="339">
        <v>-459.48</v>
      </c>
      <c r="D67" s="339">
        <v>-480.19</v>
      </c>
      <c r="E67" s="339">
        <v>-500.22</v>
      </c>
      <c r="F67" s="339">
        <v>-452.28</v>
      </c>
      <c r="G67" s="339">
        <v>-527.94000000000005</v>
      </c>
      <c r="H67" s="339">
        <v>-450.1</v>
      </c>
      <c r="I67" s="339">
        <v>-489.75</v>
      </c>
      <c r="J67" s="339">
        <v>-429.29</v>
      </c>
      <c r="K67" s="339">
        <v>-388.44</v>
      </c>
      <c r="L67" s="339">
        <v>-286.52</v>
      </c>
      <c r="M67" s="339">
        <v>-485.25</v>
      </c>
      <c r="N67" s="339">
        <v>-442.46</v>
      </c>
      <c r="O67" s="339">
        <v>-474.64</v>
      </c>
      <c r="P67" s="334">
        <v>-372.74</v>
      </c>
    </row>
    <row r="68" spans="1:16" s="2" customFormat="1" x14ac:dyDescent="0.2">
      <c r="A68" s="31" t="s">
        <v>114</v>
      </c>
      <c r="B68" s="505" t="s">
        <v>901</v>
      </c>
      <c r="C68" s="335">
        <v>21.07</v>
      </c>
      <c r="D68" s="335">
        <v>22.59</v>
      </c>
      <c r="E68" s="335">
        <v>67.900000000000006</v>
      </c>
      <c r="F68" s="335">
        <v>51.08</v>
      </c>
      <c r="G68" s="335">
        <v>81.81</v>
      </c>
      <c r="H68" s="335">
        <v>30.15</v>
      </c>
      <c r="I68" s="335">
        <v>37.909999999999997</v>
      </c>
      <c r="J68" s="335">
        <v>39.5</v>
      </c>
      <c r="K68" s="335">
        <v>137.59</v>
      </c>
      <c r="L68" s="335">
        <v>275.29000000000002</v>
      </c>
      <c r="M68" s="335">
        <v>54.31</v>
      </c>
      <c r="N68" s="335">
        <v>26.3</v>
      </c>
      <c r="O68" s="335">
        <v>34.549999999999997</v>
      </c>
      <c r="P68" s="336">
        <v>35.04</v>
      </c>
    </row>
    <row r="69" spans="1:16" s="2" customFormat="1" x14ac:dyDescent="0.2">
      <c r="A69" s="32"/>
      <c r="B69" s="505" t="s">
        <v>902</v>
      </c>
      <c r="C69" s="337">
        <v>-4.59</v>
      </c>
      <c r="D69" s="337">
        <v>-4.7</v>
      </c>
      <c r="E69" s="337">
        <v>-13.57</v>
      </c>
      <c r="F69" s="337">
        <v>-11.29</v>
      </c>
      <c r="G69" s="337">
        <v>-15.5</v>
      </c>
      <c r="H69" s="337">
        <v>-6.7</v>
      </c>
      <c r="I69" s="337">
        <v>-7.74</v>
      </c>
      <c r="J69" s="337">
        <v>-9.1999999999999993</v>
      </c>
      <c r="K69" s="337">
        <v>-35.42</v>
      </c>
      <c r="L69" s="337">
        <v>-96.08</v>
      </c>
      <c r="M69" s="337">
        <v>-11.19</v>
      </c>
      <c r="N69" s="337">
        <v>-5.94</v>
      </c>
      <c r="O69" s="337">
        <v>-7.28</v>
      </c>
      <c r="P69" s="338">
        <v>-9.4</v>
      </c>
    </row>
    <row r="70" spans="1:16" ht="15" customHeight="1" x14ac:dyDescent="0.2">
      <c r="A70" s="968" t="s">
        <v>946</v>
      </c>
      <c r="B70" s="968"/>
      <c r="C70" s="968"/>
      <c r="D70" s="968"/>
      <c r="E70" s="968"/>
      <c r="F70" s="968"/>
      <c r="G70" s="968"/>
      <c r="H70" s="968"/>
    </row>
    <row r="71" spans="1:16" x14ac:dyDescent="0.2">
      <c r="A71" s="969" t="s">
        <v>947</v>
      </c>
      <c r="B71" s="969"/>
      <c r="C71" s="969"/>
      <c r="D71" s="969"/>
      <c r="E71" s="969"/>
      <c r="F71" s="969"/>
      <c r="G71" s="969"/>
      <c r="H71" s="969"/>
    </row>
  </sheetData>
  <mergeCells count="14">
    <mergeCell ref="A71:H71"/>
    <mergeCell ref="A2:P2"/>
    <mergeCell ref="A3:P3"/>
    <mergeCell ref="A4:B4"/>
    <mergeCell ref="C4:C6"/>
    <mergeCell ref="D4:I4"/>
    <mergeCell ref="A5:B6"/>
    <mergeCell ref="D5:D6"/>
    <mergeCell ref="E5:I5"/>
    <mergeCell ref="J4:P4"/>
    <mergeCell ref="K5:M5"/>
    <mergeCell ref="N5:P5"/>
    <mergeCell ref="J5:J6"/>
    <mergeCell ref="A70:H70"/>
  </mergeCells>
  <hyperlinks>
    <hyperlink ref="Q3" location="'Spis tablic   List of tables'!A1" display="'Spis tablic   List of tables'!A1"/>
  </hyperlinks>
  <pageMargins left="0.31496062992125984" right="0.31496062992125984" top="0.74803149606299213" bottom="0.74803149606299213" header="0.31496062992125984" footer="0.31496062992125984"/>
  <pageSetup paperSize="9" scale="60" orientation="portrait" r:id="rId1"/>
  <rowBreaks count="1" manualBreakCount="1">
    <brk id="36" max="16383" man="1"/>
  </rowBreaks>
  <colBreaks count="1" manualBreakCount="1">
    <brk id="16"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70"/>
  <sheetViews>
    <sheetView showGridLines="0" zoomScaleNormal="100" zoomScaleSheetLayoutView="100" workbookViewId="0">
      <pane ySplit="5" topLeftCell="A6" activePane="bottomLeft" state="frozen"/>
      <selection activeCell="A2" sqref="A2:T2"/>
      <selection pane="bottomLeft" activeCell="K3" sqref="K3"/>
    </sheetView>
  </sheetViews>
  <sheetFormatPr defaultRowHeight="12.75" x14ac:dyDescent="0.2"/>
  <cols>
    <col min="1" max="1" width="29.7109375" customWidth="1"/>
    <col min="2" max="2" width="4.28515625" customWidth="1"/>
    <col min="3" max="10" width="9" customWidth="1"/>
    <col min="11" max="11" width="18.42578125" customWidth="1"/>
  </cols>
  <sheetData>
    <row r="2" spans="1:11" s="16" customFormat="1" ht="26.25" customHeight="1" x14ac:dyDescent="0.2">
      <c r="A2" s="966" t="s">
        <v>498</v>
      </c>
      <c r="B2" s="966"/>
      <c r="C2" s="966"/>
      <c r="D2" s="966"/>
      <c r="E2" s="966"/>
      <c r="F2" s="966"/>
      <c r="G2" s="966"/>
      <c r="H2" s="966"/>
      <c r="I2" s="966"/>
      <c r="J2" s="966"/>
    </row>
    <row r="3" spans="1:11" s="16" customFormat="1" ht="24.75" customHeight="1" x14ac:dyDescent="0.2">
      <c r="A3" s="934" t="s">
        <v>624</v>
      </c>
      <c r="B3" s="934"/>
      <c r="C3" s="934"/>
      <c r="D3" s="934"/>
      <c r="E3" s="934"/>
      <c r="F3" s="934"/>
      <c r="G3" s="934"/>
      <c r="H3" s="934"/>
      <c r="I3" s="934"/>
      <c r="J3" s="934"/>
      <c r="K3" s="81" t="s">
        <v>369</v>
      </c>
    </row>
    <row r="4" spans="1:11" ht="30" customHeight="1" x14ac:dyDescent="0.2">
      <c r="A4" s="991" t="s">
        <v>485</v>
      </c>
      <c r="B4" s="992"/>
      <c r="C4" s="993" t="s">
        <v>599</v>
      </c>
      <c r="D4" s="988" t="s">
        <v>600</v>
      </c>
      <c r="E4" s="989"/>
      <c r="F4" s="989"/>
      <c r="G4" s="989"/>
      <c r="H4" s="989"/>
      <c r="I4" s="989"/>
      <c r="J4" s="990"/>
    </row>
    <row r="5" spans="1:11" ht="72" customHeight="1" x14ac:dyDescent="0.2">
      <c r="A5" s="970" t="s">
        <v>1070</v>
      </c>
      <c r="B5" s="971"/>
      <c r="C5" s="994"/>
      <c r="D5" s="234" t="s">
        <v>53</v>
      </c>
      <c r="E5" s="234" t="s">
        <v>54</v>
      </c>
      <c r="F5" s="234" t="s">
        <v>55</v>
      </c>
      <c r="G5" s="234" t="s">
        <v>56</v>
      </c>
      <c r="H5" s="234" t="s">
        <v>57</v>
      </c>
      <c r="I5" s="234" t="s">
        <v>58</v>
      </c>
      <c r="J5" s="265" t="s">
        <v>59</v>
      </c>
    </row>
    <row r="6" spans="1:11" s="1" customFormat="1" ht="24" customHeight="1" x14ac:dyDescent="0.2">
      <c r="A6" s="30" t="s">
        <v>71</v>
      </c>
      <c r="B6" s="504" t="s">
        <v>903</v>
      </c>
      <c r="C6" s="347">
        <v>38064.49</v>
      </c>
      <c r="D6" s="339">
        <v>35315.19</v>
      </c>
      <c r="E6" s="339">
        <v>39846.44</v>
      </c>
      <c r="F6" s="339">
        <v>32770.199999999997</v>
      </c>
      <c r="G6" s="339">
        <v>35902.1</v>
      </c>
      <c r="H6" s="339">
        <v>41102.26</v>
      </c>
      <c r="I6" s="339">
        <v>35750.269999999997</v>
      </c>
      <c r="J6" s="334">
        <v>44822.38</v>
      </c>
    </row>
    <row r="7" spans="1:11" x14ac:dyDescent="0.2">
      <c r="A7" s="33" t="s">
        <v>72</v>
      </c>
      <c r="B7" s="505" t="s">
        <v>901</v>
      </c>
      <c r="C7" s="348">
        <v>298.38</v>
      </c>
      <c r="D7" s="335">
        <v>775.73</v>
      </c>
      <c r="E7" s="335">
        <v>826.83</v>
      </c>
      <c r="F7" s="335">
        <v>534.69000000000005</v>
      </c>
      <c r="G7" s="335">
        <v>524.98</v>
      </c>
      <c r="H7" s="335">
        <v>917.72</v>
      </c>
      <c r="I7" s="335">
        <v>640.89</v>
      </c>
      <c r="J7" s="336">
        <v>903.14</v>
      </c>
    </row>
    <row r="8" spans="1:11" x14ac:dyDescent="0.2">
      <c r="A8" s="32"/>
      <c r="B8" s="505" t="s">
        <v>902</v>
      </c>
      <c r="C8" s="349">
        <v>0.78</v>
      </c>
      <c r="D8" s="337">
        <v>2.2000000000000002</v>
      </c>
      <c r="E8" s="337">
        <v>2.08</v>
      </c>
      <c r="F8" s="337">
        <v>1.63</v>
      </c>
      <c r="G8" s="337">
        <v>1.46</v>
      </c>
      <c r="H8" s="337">
        <v>2.23</v>
      </c>
      <c r="I8" s="337">
        <v>1.79</v>
      </c>
      <c r="J8" s="338">
        <v>2.0099999999999998</v>
      </c>
    </row>
    <row r="9" spans="1:11" s="1" customFormat="1" ht="52.5" customHeight="1" x14ac:dyDescent="0.2">
      <c r="A9" s="30" t="s">
        <v>371</v>
      </c>
      <c r="B9" s="507" t="s">
        <v>903</v>
      </c>
      <c r="C9" s="347">
        <v>35074.800000000003</v>
      </c>
      <c r="D9" s="339">
        <v>32345.37</v>
      </c>
      <c r="E9" s="339">
        <v>37060.199999999997</v>
      </c>
      <c r="F9" s="339">
        <v>29569.21</v>
      </c>
      <c r="G9" s="339">
        <v>32984.67</v>
      </c>
      <c r="H9" s="339">
        <v>38177.65</v>
      </c>
      <c r="I9" s="339">
        <v>32469.91</v>
      </c>
      <c r="J9" s="334">
        <v>41902.58</v>
      </c>
    </row>
    <row r="10" spans="1:11" x14ac:dyDescent="0.2">
      <c r="A10" s="34" t="s">
        <v>73</v>
      </c>
      <c r="B10" s="505" t="s">
        <v>901</v>
      </c>
      <c r="C10" s="348">
        <v>317.97000000000003</v>
      </c>
      <c r="D10" s="335">
        <v>821.66</v>
      </c>
      <c r="E10" s="335">
        <v>857.74</v>
      </c>
      <c r="F10" s="335">
        <v>572.89</v>
      </c>
      <c r="G10" s="335">
        <v>583.66</v>
      </c>
      <c r="H10" s="335">
        <v>1007.23</v>
      </c>
      <c r="I10" s="335">
        <v>699.88</v>
      </c>
      <c r="J10" s="336">
        <v>970.4</v>
      </c>
    </row>
    <row r="11" spans="1:11" ht="22.5" customHeight="1" x14ac:dyDescent="0.2">
      <c r="A11" s="31" t="s">
        <v>74</v>
      </c>
      <c r="B11" s="505" t="s">
        <v>902</v>
      </c>
      <c r="C11" s="349">
        <v>0.91</v>
      </c>
      <c r="D11" s="337">
        <v>2.54</v>
      </c>
      <c r="E11" s="337">
        <v>2.31</v>
      </c>
      <c r="F11" s="337">
        <v>1.94</v>
      </c>
      <c r="G11" s="337">
        <v>1.77</v>
      </c>
      <c r="H11" s="337">
        <v>2.64</v>
      </c>
      <c r="I11" s="337">
        <v>2.16</v>
      </c>
      <c r="J11" s="338">
        <v>2.3199999999999998</v>
      </c>
    </row>
    <row r="12" spans="1:11" ht="52.5" customHeight="1" x14ac:dyDescent="0.2">
      <c r="A12" s="30" t="s">
        <v>372</v>
      </c>
      <c r="B12" s="507" t="s">
        <v>903</v>
      </c>
      <c r="C12" s="347">
        <v>26187.64</v>
      </c>
      <c r="D12" s="339">
        <v>23026.35</v>
      </c>
      <c r="E12" s="339">
        <v>27157.06</v>
      </c>
      <c r="F12" s="339">
        <v>21208.66</v>
      </c>
      <c r="G12" s="339">
        <v>24589.07</v>
      </c>
      <c r="H12" s="339">
        <v>28790.86</v>
      </c>
      <c r="I12" s="339">
        <v>23974.62</v>
      </c>
      <c r="J12" s="334">
        <v>33615.730000000003</v>
      </c>
    </row>
    <row r="13" spans="1:11" x14ac:dyDescent="0.2">
      <c r="A13" s="31" t="s">
        <v>73</v>
      </c>
      <c r="B13" s="505" t="s">
        <v>901</v>
      </c>
      <c r="C13" s="348">
        <v>309.45</v>
      </c>
      <c r="D13" s="335">
        <v>787.12</v>
      </c>
      <c r="E13" s="335">
        <v>885.38</v>
      </c>
      <c r="F13" s="335">
        <v>584.15</v>
      </c>
      <c r="G13" s="335">
        <v>572.35</v>
      </c>
      <c r="H13" s="335">
        <v>903.92</v>
      </c>
      <c r="I13" s="335">
        <v>661.49</v>
      </c>
      <c r="J13" s="336">
        <v>906.93</v>
      </c>
    </row>
    <row r="14" spans="1:11" ht="24" customHeight="1" x14ac:dyDescent="0.2">
      <c r="A14" s="31" t="s">
        <v>75</v>
      </c>
      <c r="B14" s="505" t="s">
        <v>902</v>
      </c>
      <c r="C14" s="349">
        <v>1.18</v>
      </c>
      <c r="D14" s="337">
        <v>3.42</v>
      </c>
      <c r="E14" s="337">
        <v>3.26</v>
      </c>
      <c r="F14" s="337">
        <v>2.75</v>
      </c>
      <c r="G14" s="337">
        <v>2.33</v>
      </c>
      <c r="H14" s="337">
        <v>3.14</v>
      </c>
      <c r="I14" s="337">
        <v>2.76</v>
      </c>
      <c r="J14" s="338">
        <v>2.7</v>
      </c>
    </row>
    <row r="15" spans="1:11" ht="24" customHeight="1" x14ac:dyDescent="0.2">
      <c r="A15" s="29" t="s">
        <v>76</v>
      </c>
      <c r="B15" s="507" t="s">
        <v>903</v>
      </c>
      <c r="C15" s="347">
        <v>22855.11</v>
      </c>
      <c r="D15" s="339">
        <v>20034.25</v>
      </c>
      <c r="E15" s="339">
        <v>23736.959999999999</v>
      </c>
      <c r="F15" s="339">
        <v>18343.560000000001</v>
      </c>
      <c r="G15" s="339">
        <v>21565.14</v>
      </c>
      <c r="H15" s="339">
        <v>25779.24</v>
      </c>
      <c r="I15" s="339">
        <v>20900.53</v>
      </c>
      <c r="J15" s="334">
        <v>28945.72</v>
      </c>
    </row>
    <row r="16" spans="1:11" x14ac:dyDescent="0.2">
      <c r="A16" s="31" t="s">
        <v>77</v>
      </c>
      <c r="B16" s="505" t="s">
        <v>901</v>
      </c>
      <c r="C16" s="348">
        <v>265.95</v>
      </c>
      <c r="D16" s="335">
        <v>745.35</v>
      </c>
      <c r="E16" s="335">
        <v>578.91</v>
      </c>
      <c r="F16" s="335">
        <v>569.79999999999995</v>
      </c>
      <c r="G16" s="335">
        <v>605.36</v>
      </c>
      <c r="H16" s="335">
        <v>832.87</v>
      </c>
      <c r="I16" s="335">
        <v>658.36</v>
      </c>
      <c r="J16" s="336">
        <v>830.45</v>
      </c>
    </row>
    <row r="17" spans="1:10" x14ac:dyDescent="0.2">
      <c r="A17" s="32"/>
      <c r="B17" s="505" t="s">
        <v>902</v>
      </c>
      <c r="C17" s="349">
        <v>1.1599999999999999</v>
      </c>
      <c r="D17" s="337">
        <v>3.72</v>
      </c>
      <c r="E17" s="337">
        <v>2.44</v>
      </c>
      <c r="F17" s="337">
        <v>3.11</v>
      </c>
      <c r="G17" s="337">
        <v>2.81</v>
      </c>
      <c r="H17" s="337">
        <v>3.23</v>
      </c>
      <c r="I17" s="337">
        <v>3.15</v>
      </c>
      <c r="J17" s="338">
        <v>2.87</v>
      </c>
    </row>
    <row r="18" spans="1:10" ht="33" customHeight="1" x14ac:dyDescent="0.2">
      <c r="A18" s="30" t="s">
        <v>78</v>
      </c>
      <c r="B18" s="507" t="s">
        <v>903</v>
      </c>
      <c r="C18" s="347">
        <v>2462.8000000000002</v>
      </c>
      <c r="D18" s="339">
        <v>2450.1799999999998</v>
      </c>
      <c r="E18" s="339">
        <v>2120.06</v>
      </c>
      <c r="F18" s="339">
        <v>2344.7600000000002</v>
      </c>
      <c r="G18" s="339">
        <v>2452.69</v>
      </c>
      <c r="H18" s="339">
        <v>2073.19</v>
      </c>
      <c r="I18" s="339">
        <v>2353.9</v>
      </c>
      <c r="J18" s="334">
        <v>3436.99</v>
      </c>
    </row>
    <row r="19" spans="1:10" x14ac:dyDescent="0.2">
      <c r="A19" s="31" t="s">
        <v>79</v>
      </c>
      <c r="B19" s="505" t="s">
        <v>901</v>
      </c>
      <c r="C19" s="348">
        <v>98.45</v>
      </c>
      <c r="D19" s="335">
        <v>268.58</v>
      </c>
      <c r="E19" s="335">
        <v>229.03</v>
      </c>
      <c r="F19" s="335">
        <v>188.88</v>
      </c>
      <c r="G19" s="335">
        <v>210.53</v>
      </c>
      <c r="H19" s="335">
        <v>241.22</v>
      </c>
      <c r="I19" s="335">
        <v>197.94</v>
      </c>
      <c r="J19" s="336">
        <v>417.37</v>
      </c>
    </row>
    <row r="20" spans="1:10" x14ac:dyDescent="0.2">
      <c r="A20" s="31" t="s">
        <v>80</v>
      </c>
      <c r="B20" s="505" t="s">
        <v>902</v>
      </c>
      <c r="C20" s="349">
        <v>4</v>
      </c>
      <c r="D20" s="337">
        <v>10.96</v>
      </c>
      <c r="E20" s="337">
        <v>10.8</v>
      </c>
      <c r="F20" s="337">
        <v>8.06</v>
      </c>
      <c r="G20" s="337">
        <v>8.58</v>
      </c>
      <c r="H20" s="337">
        <v>11.64</v>
      </c>
      <c r="I20" s="337">
        <v>8.41</v>
      </c>
      <c r="J20" s="338">
        <v>12.14</v>
      </c>
    </row>
    <row r="21" spans="1:10" ht="24" customHeight="1" x14ac:dyDescent="0.2">
      <c r="A21" s="29" t="s">
        <v>81</v>
      </c>
      <c r="B21" s="507" t="s">
        <v>903</v>
      </c>
      <c r="C21" s="347">
        <v>70.680000000000007</v>
      </c>
      <c r="D21" s="339">
        <v>87.72</v>
      </c>
      <c r="E21" s="339">
        <v>60.38</v>
      </c>
      <c r="F21" s="339">
        <v>80.88</v>
      </c>
      <c r="G21" s="339">
        <v>29.79</v>
      </c>
      <c r="H21" s="339">
        <v>115.92</v>
      </c>
      <c r="I21" s="339">
        <v>88.8</v>
      </c>
      <c r="J21" s="334">
        <v>60.63</v>
      </c>
    </row>
    <row r="22" spans="1:10" x14ac:dyDescent="0.2">
      <c r="A22" s="31" t="s">
        <v>82</v>
      </c>
      <c r="B22" s="505" t="s">
        <v>901</v>
      </c>
      <c r="C22" s="348">
        <v>7.12</v>
      </c>
      <c r="D22" s="335">
        <v>22.95</v>
      </c>
      <c r="E22" s="335">
        <v>17.16</v>
      </c>
      <c r="F22" s="335">
        <v>21.45</v>
      </c>
      <c r="G22" s="335">
        <v>6.91</v>
      </c>
      <c r="H22" s="335">
        <v>36.61</v>
      </c>
      <c r="I22" s="335">
        <v>21.89</v>
      </c>
      <c r="J22" s="336">
        <v>17.170000000000002</v>
      </c>
    </row>
    <row r="23" spans="1:10" x14ac:dyDescent="0.2">
      <c r="A23" s="32"/>
      <c r="B23" s="505" t="s">
        <v>902</v>
      </c>
      <c r="C23" s="349">
        <v>10.08</v>
      </c>
      <c r="D23" s="337">
        <v>26.17</v>
      </c>
      <c r="E23" s="337">
        <v>28.42</v>
      </c>
      <c r="F23" s="337">
        <v>26.53</v>
      </c>
      <c r="G23" s="337">
        <v>23.19</v>
      </c>
      <c r="H23" s="337">
        <v>31.58</v>
      </c>
      <c r="I23" s="337">
        <v>24.65</v>
      </c>
      <c r="J23" s="338">
        <v>28.32</v>
      </c>
    </row>
    <row r="24" spans="1:10" ht="24" customHeight="1" x14ac:dyDescent="0.2">
      <c r="A24" s="29" t="s">
        <v>83</v>
      </c>
      <c r="B24" s="507" t="s">
        <v>903</v>
      </c>
      <c r="C24" s="347">
        <v>8453.73</v>
      </c>
      <c r="D24" s="339">
        <v>8929.8799999999992</v>
      </c>
      <c r="E24" s="339">
        <v>9236.11</v>
      </c>
      <c r="F24" s="339">
        <v>7991</v>
      </c>
      <c r="G24" s="339">
        <v>8040.25</v>
      </c>
      <c r="H24" s="339">
        <v>8816.56</v>
      </c>
      <c r="I24" s="339">
        <v>7989.34</v>
      </c>
      <c r="J24" s="334">
        <v>8170.27</v>
      </c>
    </row>
    <row r="25" spans="1:10" x14ac:dyDescent="0.2">
      <c r="A25" s="31" t="s">
        <v>84</v>
      </c>
      <c r="B25" s="505" t="s">
        <v>901</v>
      </c>
      <c r="C25" s="348">
        <v>134.24</v>
      </c>
      <c r="D25" s="335">
        <v>405.56</v>
      </c>
      <c r="E25" s="335">
        <v>360.99</v>
      </c>
      <c r="F25" s="335">
        <v>281.8</v>
      </c>
      <c r="G25" s="335">
        <v>288.5</v>
      </c>
      <c r="H25" s="335">
        <v>435.52</v>
      </c>
      <c r="I25" s="335">
        <v>298.33999999999997</v>
      </c>
      <c r="J25" s="336">
        <v>391.28</v>
      </c>
    </row>
    <row r="26" spans="1:10" x14ac:dyDescent="0.2">
      <c r="A26" s="32"/>
      <c r="B26" s="505" t="s">
        <v>902</v>
      </c>
      <c r="C26" s="349">
        <v>1.59</v>
      </c>
      <c r="D26" s="337">
        <v>4.54</v>
      </c>
      <c r="E26" s="337">
        <v>3.91</v>
      </c>
      <c r="F26" s="337">
        <v>3.53</v>
      </c>
      <c r="G26" s="337">
        <v>3.59</v>
      </c>
      <c r="H26" s="337">
        <v>4.9399999999999995</v>
      </c>
      <c r="I26" s="337">
        <v>3.73</v>
      </c>
      <c r="J26" s="338">
        <v>4.79</v>
      </c>
    </row>
    <row r="27" spans="1:10" ht="24" customHeight="1" x14ac:dyDescent="0.2">
      <c r="A27" s="29" t="s">
        <v>85</v>
      </c>
      <c r="B27" s="507" t="s">
        <v>903</v>
      </c>
      <c r="C27" s="347">
        <v>484.21</v>
      </c>
      <c r="D27" s="339">
        <v>442.69</v>
      </c>
      <c r="E27" s="339">
        <v>696.43</v>
      </c>
      <c r="F27" s="339">
        <v>384.85</v>
      </c>
      <c r="G27" s="339">
        <v>386.84</v>
      </c>
      <c r="H27" s="339">
        <v>613.12</v>
      </c>
      <c r="I27" s="339">
        <v>557.83000000000004</v>
      </c>
      <c r="J27" s="334">
        <v>252.83</v>
      </c>
    </row>
    <row r="28" spans="1:10" x14ac:dyDescent="0.2">
      <c r="A28" s="31" t="s">
        <v>86</v>
      </c>
      <c r="B28" s="505" t="s">
        <v>901</v>
      </c>
      <c r="C28" s="348">
        <v>25.87</v>
      </c>
      <c r="D28" s="335">
        <v>71.19</v>
      </c>
      <c r="E28" s="335">
        <v>81.5</v>
      </c>
      <c r="F28" s="335">
        <v>49.92</v>
      </c>
      <c r="G28" s="335">
        <v>48.96</v>
      </c>
      <c r="H28" s="335">
        <v>93.32</v>
      </c>
      <c r="I28" s="335">
        <v>72.5</v>
      </c>
      <c r="J28" s="336">
        <v>40.200000000000003</v>
      </c>
    </row>
    <row r="29" spans="1:10" x14ac:dyDescent="0.2">
      <c r="A29" s="32"/>
      <c r="B29" s="505" t="s">
        <v>902</v>
      </c>
      <c r="C29" s="349">
        <v>5.34</v>
      </c>
      <c r="D29" s="337">
        <v>16.079999999999998</v>
      </c>
      <c r="E29" s="337">
        <v>11.7</v>
      </c>
      <c r="F29" s="337">
        <v>12.97</v>
      </c>
      <c r="G29" s="337">
        <v>12.66</v>
      </c>
      <c r="H29" s="337">
        <v>15.22</v>
      </c>
      <c r="I29" s="337">
        <v>13</v>
      </c>
      <c r="J29" s="338">
        <v>15.9</v>
      </c>
    </row>
    <row r="30" spans="1:10" ht="24" customHeight="1" x14ac:dyDescent="0.2">
      <c r="A30" s="29" t="s">
        <v>87</v>
      </c>
      <c r="B30" s="507" t="s">
        <v>903</v>
      </c>
      <c r="C30" s="347">
        <v>33.700000000000003</v>
      </c>
      <c r="D30" s="339">
        <v>37.21</v>
      </c>
      <c r="E30" s="339">
        <v>35.090000000000003</v>
      </c>
      <c r="F30" s="339">
        <v>21.97</v>
      </c>
      <c r="G30" s="339">
        <v>21.89</v>
      </c>
      <c r="H30" s="339">
        <v>85.29</v>
      </c>
      <c r="I30" s="339">
        <v>16.53</v>
      </c>
      <c r="J30" s="334">
        <v>35.6</v>
      </c>
    </row>
    <row r="31" spans="1:10" x14ac:dyDescent="0.2">
      <c r="A31" s="34" t="s">
        <v>88</v>
      </c>
      <c r="B31" s="505" t="s">
        <v>901</v>
      </c>
      <c r="C31" s="348">
        <v>7.87</v>
      </c>
      <c r="D31" s="335">
        <v>9.4700000000000006</v>
      </c>
      <c r="E31" s="335">
        <v>13.1</v>
      </c>
      <c r="F31" s="335">
        <v>10.98</v>
      </c>
      <c r="G31" s="335">
        <v>6.58</v>
      </c>
      <c r="H31" s="335">
        <v>63.03</v>
      </c>
      <c r="I31" s="335">
        <v>9.01</v>
      </c>
      <c r="J31" s="336">
        <v>16.88</v>
      </c>
    </row>
    <row r="32" spans="1:10" x14ac:dyDescent="0.2">
      <c r="A32" s="35"/>
      <c r="B32" s="505" t="s">
        <v>902</v>
      </c>
      <c r="C32" s="349">
        <v>23.35</v>
      </c>
      <c r="D32" s="337">
        <v>25.46</v>
      </c>
      <c r="E32" s="337">
        <v>37.32</v>
      </c>
      <c r="F32" s="337">
        <v>49.98</v>
      </c>
      <c r="G32" s="337">
        <v>30.04</v>
      </c>
      <c r="H32" s="337">
        <v>73.91</v>
      </c>
      <c r="I32" s="337">
        <v>54.5</v>
      </c>
      <c r="J32" s="338">
        <v>47.41</v>
      </c>
    </row>
    <row r="33" spans="1:10" ht="24" customHeight="1" x14ac:dyDescent="0.2">
      <c r="A33" s="30" t="s">
        <v>370</v>
      </c>
      <c r="B33" s="507" t="s">
        <v>903</v>
      </c>
      <c r="C33" s="347">
        <v>654.24</v>
      </c>
      <c r="D33" s="339">
        <v>704.05</v>
      </c>
      <c r="E33" s="339">
        <v>587.78</v>
      </c>
      <c r="F33" s="339">
        <v>880.8</v>
      </c>
      <c r="G33" s="339">
        <v>636.86</v>
      </c>
      <c r="H33" s="339">
        <v>549.1</v>
      </c>
      <c r="I33" s="339">
        <v>762.82</v>
      </c>
      <c r="J33" s="334">
        <v>488.32</v>
      </c>
    </row>
    <row r="34" spans="1:10" x14ac:dyDescent="0.2">
      <c r="A34" s="31" t="s">
        <v>89</v>
      </c>
      <c r="B34" s="505" t="s">
        <v>901</v>
      </c>
      <c r="C34" s="348">
        <v>32.08</v>
      </c>
      <c r="D34" s="335">
        <v>98.73</v>
      </c>
      <c r="E34" s="335">
        <v>81.77</v>
      </c>
      <c r="F34" s="335">
        <v>96.26</v>
      </c>
      <c r="G34" s="335">
        <v>60.13</v>
      </c>
      <c r="H34" s="335">
        <v>88.6</v>
      </c>
      <c r="I34" s="335">
        <v>90.02</v>
      </c>
      <c r="J34" s="336">
        <v>71.930000000000007</v>
      </c>
    </row>
    <row r="35" spans="1:10" x14ac:dyDescent="0.2">
      <c r="A35" s="32"/>
      <c r="B35" s="505" t="s">
        <v>902</v>
      </c>
      <c r="C35" s="349">
        <v>4.9000000000000004</v>
      </c>
      <c r="D35" s="337">
        <v>14.02</v>
      </c>
      <c r="E35" s="337">
        <v>13.91</v>
      </c>
      <c r="F35" s="337">
        <v>10.93</v>
      </c>
      <c r="G35" s="337">
        <v>9.44</v>
      </c>
      <c r="H35" s="337">
        <v>16.14</v>
      </c>
      <c r="I35" s="337">
        <v>11.8</v>
      </c>
      <c r="J35" s="338">
        <v>14.73</v>
      </c>
    </row>
    <row r="36" spans="1:10" s="1" customFormat="1" ht="20.25" customHeight="1" x14ac:dyDescent="0.2">
      <c r="A36" s="29" t="s">
        <v>90</v>
      </c>
      <c r="B36" s="507" t="s">
        <v>903</v>
      </c>
      <c r="C36" s="347">
        <v>28.76</v>
      </c>
      <c r="D36" s="339" t="s">
        <v>1069</v>
      </c>
      <c r="E36" s="339">
        <v>27.33</v>
      </c>
      <c r="F36" s="339">
        <v>16.350000000000001</v>
      </c>
      <c r="G36" s="339" t="s">
        <v>1057</v>
      </c>
      <c r="H36" s="339">
        <v>18.420000000000002</v>
      </c>
      <c r="I36" s="339">
        <v>27.65</v>
      </c>
      <c r="J36" s="334">
        <v>50.86</v>
      </c>
    </row>
    <row r="37" spans="1:10" s="2" customFormat="1" x14ac:dyDescent="0.2">
      <c r="A37" s="31" t="s">
        <v>91</v>
      </c>
      <c r="B37" s="505" t="s">
        <v>901</v>
      </c>
      <c r="C37" s="348">
        <v>4.92</v>
      </c>
      <c r="D37" s="335">
        <v>17.73</v>
      </c>
      <c r="E37" s="335">
        <v>11.27</v>
      </c>
      <c r="F37" s="335">
        <v>5.83</v>
      </c>
      <c r="G37" s="335">
        <v>10.64</v>
      </c>
      <c r="H37" s="335">
        <v>7.28</v>
      </c>
      <c r="I37" s="335">
        <v>13.71</v>
      </c>
      <c r="J37" s="336">
        <v>19.329999999999998</v>
      </c>
    </row>
    <row r="38" spans="1:10" s="2" customFormat="1" ht="12.75" customHeight="1" x14ac:dyDescent="0.2">
      <c r="A38" s="32"/>
      <c r="B38" s="505" t="s">
        <v>902</v>
      </c>
      <c r="C38" s="349">
        <v>17.100000000000001</v>
      </c>
      <c r="D38" s="337">
        <v>56.91</v>
      </c>
      <c r="E38" s="337">
        <v>41.23</v>
      </c>
      <c r="F38" s="337">
        <v>35.630000000000003</v>
      </c>
      <c r="G38" s="337">
        <v>39.79</v>
      </c>
      <c r="H38" s="337">
        <v>39.549999999999997</v>
      </c>
      <c r="I38" s="337">
        <v>49.6</v>
      </c>
      <c r="J38" s="338">
        <v>38.01</v>
      </c>
    </row>
    <row r="39" spans="1:10" s="1" customFormat="1" ht="19.5" customHeight="1" x14ac:dyDescent="0.2">
      <c r="A39" s="29" t="s">
        <v>92</v>
      </c>
      <c r="B39" s="507" t="s">
        <v>903</v>
      </c>
      <c r="C39" s="347">
        <v>223.32</v>
      </c>
      <c r="D39" s="339">
        <v>132.16999999999999</v>
      </c>
      <c r="E39" s="339">
        <v>154.97</v>
      </c>
      <c r="F39" s="339">
        <v>93.86</v>
      </c>
      <c r="G39" s="339">
        <v>143.16999999999999</v>
      </c>
      <c r="H39" s="339">
        <v>339.45</v>
      </c>
      <c r="I39" s="339">
        <v>245.53</v>
      </c>
      <c r="J39" s="334">
        <v>480.17</v>
      </c>
    </row>
    <row r="40" spans="1:10" s="2" customFormat="1" ht="12.75" customHeight="1" x14ac:dyDescent="0.2">
      <c r="A40" s="31" t="s">
        <v>93</v>
      </c>
      <c r="B40" s="505" t="s">
        <v>901</v>
      </c>
      <c r="C40" s="348">
        <v>18.170000000000002</v>
      </c>
      <c r="D40" s="335">
        <v>26.14</v>
      </c>
      <c r="E40" s="335">
        <v>34.83</v>
      </c>
      <c r="F40" s="335">
        <v>25.75</v>
      </c>
      <c r="G40" s="335">
        <v>25.22</v>
      </c>
      <c r="H40" s="335">
        <v>71.260000000000005</v>
      </c>
      <c r="I40" s="335">
        <v>50.02</v>
      </c>
      <c r="J40" s="336">
        <v>75.48</v>
      </c>
    </row>
    <row r="41" spans="1:10" s="2" customFormat="1" ht="12.75" customHeight="1" x14ac:dyDescent="0.2">
      <c r="A41" s="32"/>
      <c r="B41" s="505" t="s">
        <v>902</v>
      </c>
      <c r="C41" s="349">
        <v>8.1300000000000008</v>
      </c>
      <c r="D41" s="337">
        <v>19.78</v>
      </c>
      <c r="E41" s="337">
        <v>22.48</v>
      </c>
      <c r="F41" s="337">
        <v>27.44</v>
      </c>
      <c r="G41" s="337">
        <v>17.61</v>
      </c>
      <c r="H41" s="337">
        <v>20.99</v>
      </c>
      <c r="I41" s="337">
        <v>20.37</v>
      </c>
      <c r="J41" s="338">
        <v>15.72</v>
      </c>
    </row>
    <row r="42" spans="1:10" s="1" customFormat="1" ht="19.5" customHeight="1" x14ac:dyDescent="0.2">
      <c r="A42" s="29" t="s">
        <v>94</v>
      </c>
      <c r="B42" s="507" t="s">
        <v>903</v>
      </c>
      <c r="C42" s="347">
        <v>2161.83</v>
      </c>
      <c r="D42" s="339">
        <v>2061.17</v>
      </c>
      <c r="E42" s="339">
        <v>2040.62</v>
      </c>
      <c r="F42" s="339">
        <v>2149.89</v>
      </c>
      <c r="G42" s="339">
        <v>2171.09</v>
      </c>
      <c r="H42" s="339">
        <v>2118.1</v>
      </c>
      <c r="I42" s="339">
        <v>2338.81</v>
      </c>
      <c r="J42" s="334">
        <v>2244.39</v>
      </c>
    </row>
    <row r="43" spans="1:10" s="2" customFormat="1" ht="12.75" customHeight="1" x14ac:dyDescent="0.2">
      <c r="A43" s="31" t="s">
        <v>95</v>
      </c>
      <c r="B43" s="505" t="s">
        <v>901</v>
      </c>
      <c r="C43" s="348">
        <v>43.9</v>
      </c>
      <c r="D43" s="335">
        <v>119.61</v>
      </c>
      <c r="E43" s="335">
        <v>96.84</v>
      </c>
      <c r="F43" s="335">
        <v>96.25</v>
      </c>
      <c r="G43" s="335">
        <v>112.3</v>
      </c>
      <c r="H43" s="335">
        <v>134.99</v>
      </c>
      <c r="I43" s="335">
        <v>119.13</v>
      </c>
      <c r="J43" s="336">
        <v>129.47</v>
      </c>
    </row>
    <row r="44" spans="1:10" s="2" customFormat="1" ht="12.75" customHeight="1" x14ac:dyDescent="0.2">
      <c r="A44" s="32"/>
      <c r="B44" s="505" t="s">
        <v>902</v>
      </c>
      <c r="C44" s="349">
        <v>2.0299999999999998</v>
      </c>
      <c r="D44" s="337">
        <v>5.8</v>
      </c>
      <c r="E44" s="337">
        <v>4.75</v>
      </c>
      <c r="F44" s="337">
        <v>4.4800000000000004</v>
      </c>
      <c r="G44" s="337">
        <v>5.17</v>
      </c>
      <c r="H44" s="337">
        <v>6.37</v>
      </c>
      <c r="I44" s="337">
        <v>5.09</v>
      </c>
      <c r="J44" s="338">
        <v>5.77</v>
      </c>
    </row>
    <row r="45" spans="1:10" s="1" customFormat="1" ht="29.25" customHeight="1" x14ac:dyDescent="0.2">
      <c r="A45" s="30" t="s">
        <v>96</v>
      </c>
      <c r="B45" s="507" t="s">
        <v>903</v>
      </c>
      <c r="C45" s="347">
        <v>29.5</v>
      </c>
      <c r="D45" s="339">
        <v>34.33</v>
      </c>
      <c r="E45" s="339">
        <v>25.62</v>
      </c>
      <c r="F45" s="339">
        <v>44.43</v>
      </c>
      <c r="G45" s="339">
        <v>22.37</v>
      </c>
      <c r="H45" s="339">
        <v>30.03</v>
      </c>
      <c r="I45" s="339">
        <v>22.32</v>
      </c>
      <c r="J45" s="334">
        <v>32.869999999999997</v>
      </c>
    </row>
    <row r="46" spans="1:10" s="2" customFormat="1" x14ac:dyDescent="0.2">
      <c r="A46" s="31" t="s">
        <v>97</v>
      </c>
      <c r="B46" s="505" t="s">
        <v>901</v>
      </c>
      <c r="C46" s="348">
        <v>3.65</v>
      </c>
      <c r="D46" s="335">
        <v>10.130000000000001</v>
      </c>
      <c r="E46" s="335">
        <v>5.96</v>
      </c>
      <c r="F46" s="335">
        <v>15.45</v>
      </c>
      <c r="G46" s="335">
        <v>6.53</v>
      </c>
      <c r="H46" s="335">
        <v>11.89</v>
      </c>
      <c r="I46" s="335">
        <v>4.8499999999999996</v>
      </c>
      <c r="J46" s="336">
        <v>11.69</v>
      </c>
    </row>
    <row r="47" spans="1:10" s="2" customFormat="1" x14ac:dyDescent="0.2">
      <c r="A47" s="36"/>
      <c r="B47" s="505" t="s">
        <v>902</v>
      </c>
      <c r="C47" s="349">
        <v>12.36</v>
      </c>
      <c r="D47" s="337">
        <v>29.52</v>
      </c>
      <c r="E47" s="337">
        <v>23.26</v>
      </c>
      <c r="F47" s="337">
        <v>34.76</v>
      </c>
      <c r="G47" s="337">
        <v>29.19</v>
      </c>
      <c r="H47" s="337">
        <v>39.6</v>
      </c>
      <c r="I47" s="337">
        <v>21.74</v>
      </c>
      <c r="J47" s="338">
        <v>35.549999999999997</v>
      </c>
    </row>
    <row r="48" spans="1:10" s="1" customFormat="1" ht="19.5" customHeight="1" x14ac:dyDescent="0.2">
      <c r="A48" s="29" t="s">
        <v>98</v>
      </c>
      <c r="B48" s="507" t="s">
        <v>903</v>
      </c>
      <c r="C48" s="347">
        <v>10.98</v>
      </c>
      <c r="D48" s="339" t="s">
        <v>1047</v>
      </c>
      <c r="E48" s="339">
        <v>9.41</v>
      </c>
      <c r="F48" s="339">
        <v>6.68</v>
      </c>
      <c r="G48" s="339">
        <v>8.69</v>
      </c>
      <c r="H48" s="339">
        <v>7.76</v>
      </c>
      <c r="I48" s="339">
        <v>23.44</v>
      </c>
      <c r="J48" s="334" t="s">
        <v>1058</v>
      </c>
    </row>
    <row r="49" spans="1:10" s="2" customFormat="1" x14ac:dyDescent="0.2">
      <c r="A49" s="31" t="s">
        <v>99</v>
      </c>
      <c r="B49" s="505" t="s">
        <v>901</v>
      </c>
      <c r="C49" s="348">
        <v>1.5699999999999998</v>
      </c>
      <c r="D49" s="335">
        <v>6.45</v>
      </c>
      <c r="E49" s="335">
        <v>2.71</v>
      </c>
      <c r="F49" s="335">
        <v>1.99</v>
      </c>
      <c r="G49" s="335">
        <v>3.77</v>
      </c>
      <c r="H49" s="335">
        <v>3.37</v>
      </c>
      <c r="I49" s="335">
        <v>6.29</v>
      </c>
      <c r="J49" s="336">
        <v>4.68</v>
      </c>
    </row>
    <row r="50" spans="1:10" s="2" customFormat="1" x14ac:dyDescent="0.2">
      <c r="A50" s="32"/>
      <c r="B50" s="505" t="s">
        <v>902</v>
      </c>
      <c r="C50" s="349">
        <v>14.26</v>
      </c>
      <c r="D50" s="337">
        <v>45.47</v>
      </c>
      <c r="E50" s="337">
        <v>28.82</v>
      </c>
      <c r="F50" s="337">
        <v>29.74</v>
      </c>
      <c r="G50" s="337">
        <v>43.41</v>
      </c>
      <c r="H50" s="337">
        <v>43.41</v>
      </c>
      <c r="I50" s="337">
        <v>26.81</v>
      </c>
      <c r="J50" s="338">
        <v>65.62</v>
      </c>
    </row>
    <row r="51" spans="1:10" s="1" customFormat="1" ht="41.25" customHeight="1" x14ac:dyDescent="0.2">
      <c r="A51" s="30" t="s">
        <v>100</v>
      </c>
      <c r="B51" s="507" t="s">
        <v>903</v>
      </c>
      <c r="C51" s="347">
        <v>227.89</v>
      </c>
      <c r="D51" s="339">
        <v>128.97</v>
      </c>
      <c r="E51" s="339">
        <v>208.81</v>
      </c>
      <c r="F51" s="339">
        <v>187.32</v>
      </c>
      <c r="G51" s="339">
        <v>220.29</v>
      </c>
      <c r="H51" s="339">
        <v>256.61</v>
      </c>
      <c r="I51" s="339">
        <v>289.83999999999997</v>
      </c>
      <c r="J51" s="334">
        <v>280.08</v>
      </c>
    </row>
    <row r="52" spans="1:10" s="2" customFormat="1" x14ac:dyDescent="0.2">
      <c r="A52" s="31" t="s">
        <v>101</v>
      </c>
      <c r="B52" s="505" t="s">
        <v>901</v>
      </c>
      <c r="C52" s="348">
        <v>12.28</v>
      </c>
      <c r="D52" s="335">
        <v>16.829999999999998</v>
      </c>
      <c r="E52" s="335">
        <v>28.1</v>
      </c>
      <c r="F52" s="335">
        <v>25.87</v>
      </c>
      <c r="G52" s="335">
        <v>30.22</v>
      </c>
      <c r="H52" s="335">
        <v>42.24</v>
      </c>
      <c r="I52" s="335">
        <v>35.58</v>
      </c>
      <c r="J52" s="336">
        <v>41.59</v>
      </c>
    </row>
    <row r="53" spans="1:10" s="2" customFormat="1" x14ac:dyDescent="0.2">
      <c r="A53" s="31" t="s">
        <v>102</v>
      </c>
      <c r="B53" s="505" t="s">
        <v>902</v>
      </c>
      <c r="C53" s="349">
        <v>5.39</v>
      </c>
      <c r="D53" s="337">
        <v>13.05</v>
      </c>
      <c r="E53" s="337">
        <v>13.46</v>
      </c>
      <c r="F53" s="337">
        <v>13.81</v>
      </c>
      <c r="G53" s="337">
        <v>13.72</v>
      </c>
      <c r="H53" s="337">
        <v>16.46</v>
      </c>
      <c r="I53" s="337">
        <v>12.28</v>
      </c>
      <c r="J53" s="338">
        <v>14.85</v>
      </c>
    </row>
    <row r="54" spans="1:10" s="1" customFormat="1" ht="29.25" customHeight="1" x14ac:dyDescent="0.2">
      <c r="A54" s="30" t="s">
        <v>103</v>
      </c>
      <c r="B54" s="507" t="s">
        <v>903</v>
      </c>
      <c r="C54" s="347">
        <v>295.39999999999998</v>
      </c>
      <c r="D54" s="339">
        <v>133.27000000000001</v>
      </c>
      <c r="E54" s="339">
        <v>764.78</v>
      </c>
      <c r="F54" s="339">
        <v>93.62</v>
      </c>
      <c r="G54" s="339">
        <v>91.69</v>
      </c>
      <c r="H54" s="339">
        <v>311.95</v>
      </c>
      <c r="I54" s="339">
        <v>60.49</v>
      </c>
      <c r="J54" s="334">
        <v>383.07</v>
      </c>
    </row>
    <row r="55" spans="1:10" s="2" customFormat="1" x14ac:dyDescent="0.2">
      <c r="A55" s="31" t="s">
        <v>104</v>
      </c>
      <c r="B55" s="505" t="s">
        <v>901</v>
      </c>
      <c r="C55" s="348">
        <v>130.13</v>
      </c>
      <c r="D55" s="335">
        <v>72.040000000000006</v>
      </c>
      <c r="E55" s="335">
        <v>623.29</v>
      </c>
      <c r="F55" s="335">
        <v>40.619999999999997</v>
      </c>
      <c r="G55" s="335">
        <v>45.1</v>
      </c>
      <c r="H55" s="335">
        <v>149.21</v>
      </c>
      <c r="I55" s="335">
        <v>16.2</v>
      </c>
      <c r="J55" s="336">
        <v>92.08</v>
      </c>
    </row>
    <row r="56" spans="1:10" s="2" customFormat="1" x14ac:dyDescent="0.2">
      <c r="A56" s="31" t="s">
        <v>105</v>
      </c>
      <c r="B56" s="505" t="s">
        <v>902</v>
      </c>
      <c r="C56" s="349">
        <v>44.05</v>
      </c>
      <c r="D56" s="337">
        <v>54.05</v>
      </c>
      <c r="E56" s="337">
        <v>81.5</v>
      </c>
      <c r="F56" s="337">
        <v>43.39</v>
      </c>
      <c r="G56" s="337">
        <v>49.19</v>
      </c>
      <c r="H56" s="337">
        <v>47.83</v>
      </c>
      <c r="I56" s="337">
        <v>26.78</v>
      </c>
      <c r="J56" s="338">
        <v>24.04</v>
      </c>
    </row>
    <row r="57" spans="1:10" s="1" customFormat="1" ht="19.5" customHeight="1" x14ac:dyDescent="0.2">
      <c r="A57" s="30" t="s">
        <v>106</v>
      </c>
      <c r="B57" s="507" t="s">
        <v>903</v>
      </c>
      <c r="C57" s="347">
        <v>39.25</v>
      </c>
      <c r="D57" s="339">
        <v>58.06</v>
      </c>
      <c r="E57" s="339">
        <v>27.46</v>
      </c>
      <c r="F57" s="339">
        <v>30.21</v>
      </c>
      <c r="G57" s="339">
        <v>25.32</v>
      </c>
      <c r="H57" s="339">
        <v>66.87</v>
      </c>
      <c r="I57" s="339">
        <v>24.25</v>
      </c>
      <c r="J57" s="334">
        <v>63.56</v>
      </c>
    </row>
    <row r="58" spans="1:10" s="2" customFormat="1" x14ac:dyDescent="0.2">
      <c r="A58" s="31" t="s">
        <v>107</v>
      </c>
      <c r="B58" s="505" t="s">
        <v>901</v>
      </c>
      <c r="C58" s="348">
        <v>5.92</v>
      </c>
      <c r="D58" s="335">
        <v>28.77</v>
      </c>
      <c r="E58" s="335">
        <v>8.5299999999999994</v>
      </c>
      <c r="F58" s="335">
        <v>8.98</v>
      </c>
      <c r="G58" s="335">
        <v>6.62</v>
      </c>
      <c r="H58" s="335">
        <v>31.2</v>
      </c>
      <c r="I58" s="335">
        <v>6</v>
      </c>
      <c r="J58" s="336">
        <v>19.63</v>
      </c>
    </row>
    <row r="59" spans="1:10" s="2" customFormat="1" x14ac:dyDescent="0.2">
      <c r="A59" s="31" t="s">
        <v>108</v>
      </c>
      <c r="B59" s="505" t="s">
        <v>902</v>
      </c>
      <c r="C59" s="349">
        <v>15.09</v>
      </c>
      <c r="D59" s="337">
        <v>49.55</v>
      </c>
      <c r="E59" s="337">
        <v>31.06</v>
      </c>
      <c r="F59" s="337">
        <v>29.72</v>
      </c>
      <c r="G59" s="337">
        <v>26.14</v>
      </c>
      <c r="H59" s="337">
        <v>46.66</v>
      </c>
      <c r="I59" s="337">
        <v>24.73</v>
      </c>
      <c r="J59" s="338">
        <v>30.89</v>
      </c>
    </row>
    <row r="60" spans="1:10" s="1" customFormat="1" ht="20.25" customHeight="1" x14ac:dyDescent="0.2">
      <c r="A60" s="29" t="s">
        <v>109</v>
      </c>
      <c r="B60" s="507" t="s">
        <v>903</v>
      </c>
      <c r="C60" s="347">
        <v>113.8</v>
      </c>
      <c r="D60" s="339">
        <v>109.24</v>
      </c>
      <c r="E60" s="339">
        <v>120.19</v>
      </c>
      <c r="F60" s="339">
        <v>99.54</v>
      </c>
      <c r="G60" s="339">
        <v>120.32</v>
      </c>
      <c r="H60" s="339">
        <v>113.38</v>
      </c>
      <c r="I60" s="339">
        <v>115.45</v>
      </c>
      <c r="J60" s="334">
        <v>112.33</v>
      </c>
    </row>
    <row r="61" spans="1:10" s="2" customFormat="1" x14ac:dyDescent="0.2">
      <c r="A61" s="31" t="s">
        <v>110</v>
      </c>
      <c r="B61" s="505" t="s">
        <v>901</v>
      </c>
      <c r="C61" s="348">
        <v>1.5699999999999998</v>
      </c>
      <c r="D61" s="335">
        <v>4.67</v>
      </c>
      <c r="E61" s="335">
        <v>3.77</v>
      </c>
      <c r="F61" s="335">
        <v>3.77</v>
      </c>
      <c r="G61" s="335">
        <v>3.92</v>
      </c>
      <c r="H61" s="335">
        <v>5.08</v>
      </c>
      <c r="I61" s="335">
        <v>4.49</v>
      </c>
      <c r="J61" s="336">
        <v>4.2699999999999996</v>
      </c>
    </row>
    <row r="62" spans="1:10" s="2" customFormat="1" x14ac:dyDescent="0.2">
      <c r="A62" s="32"/>
      <c r="B62" s="505" t="s">
        <v>902</v>
      </c>
      <c r="C62" s="349">
        <v>1.38</v>
      </c>
      <c r="D62" s="337">
        <v>4.2699999999999996</v>
      </c>
      <c r="E62" s="337">
        <v>3.14</v>
      </c>
      <c r="F62" s="337">
        <v>3.79</v>
      </c>
      <c r="G62" s="337">
        <v>3.26</v>
      </c>
      <c r="H62" s="337">
        <v>4.4800000000000004</v>
      </c>
      <c r="I62" s="337">
        <v>3.89</v>
      </c>
      <c r="J62" s="338">
        <v>3.8</v>
      </c>
    </row>
    <row r="63" spans="1:10" s="1" customFormat="1" ht="41.25" customHeight="1" x14ac:dyDescent="0.2">
      <c r="A63" s="30" t="s">
        <v>111</v>
      </c>
      <c r="B63" s="507" t="s">
        <v>903</v>
      </c>
      <c r="C63" s="347">
        <v>120.16</v>
      </c>
      <c r="D63" s="339">
        <v>100.7</v>
      </c>
      <c r="E63" s="339">
        <v>85.62</v>
      </c>
      <c r="F63" s="339">
        <v>81.98</v>
      </c>
      <c r="G63" s="339">
        <v>71.38</v>
      </c>
      <c r="H63" s="339">
        <v>159.49</v>
      </c>
      <c r="I63" s="339">
        <v>87.76</v>
      </c>
      <c r="J63" s="334">
        <v>274.52999999999997</v>
      </c>
    </row>
    <row r="64" spans="1:10" s="2" customFormat="1" x14ac:dyDescent="0.2">
      <c r="A64" s="31" t="s">
        <v>101</v>
      </c>
      <c r="B64" s="505" t="s">
        <v>901</v>
      </c>
      <c r="C64" s="348">
        <v>17.41</v>
      </c>
      <c r="D64" s="335">
        <v>25.23</v>
      </c>
      <c r="E64" s="335">
        <v>18.98</v>
      </c>
      <c r="F64" s="335">
        <v>14.87</v>
      </c>
      <c r="G64" s="335">
        <v>16.260000000000002</v>
      </c>
      <c r="H64" s="335">
        <v>39.4</v>
      </c>
      <c r="I64" s="335">
        <v>15.77</v>
      </c>
      <c r="J64" s="336">
        <v>107.88</v>
      </c>
    </row>
    <row r="65" spans="1:10" s="2" customFormat="1" x14ac:dyDescent="0.2">
      <c r="A65" s="31" t="s">
        <v>112</v>
      </c>
      <c r="B65" s="505" t="s">
        <v>902</v>
      </c>
      <c r="C65" s="349">
        <v>14.49</v>
      </c>
      <c r="D65" s="337">
        <v>25.05</v>
      </c>
      <c r="E65" s="337">
        <v>22.16</v>
      </c>
      <c r="F65" s="337">
        <v>18.14</v>
      </c>
      <c r="G65" s="337">
        <v>22.79</v>
      </c>
      <c r="H65" s="337">
        <v>24.7</v>
      </c>
      <c r="I65" s="337">
        <v>17.97</v>
      </c>
      <c r="J65" s="338">
        <v>39.29</v>
      </c>
    </row>
    <row r="66" spans="1:10" s="1" customFormat="1" ht="19.5" customHeight="1" x14ac:dyDescent="0.2">
      <c r="A66" s="29" t="s">
        <v>113</v>
      </c>
      <c r="B66" s="507" t="s">
        <v>903</v>
      </c>
      <c r="C66" s="347">
        <v>-267.05</v>
      </c>
      <c r="D66" s="339">
        <v>-245.83</v>
      </c>
      <c r="E66" s="339">
        <v>-320.42</v>
      </c>
      <c r="F66" s="339">
        <v>-281.55</v>
      </c>
      <c r="G66" s="339">
        <v>-250.97</v>
      </c>
      <c r="H66" s="339">
        <v>-193.53</v>
      </c>
      <c r="I66" s="339">
        <v>-251.39</v>
      </c>
      <c r="J66" s="334">
        <v>-276.75</v>
      </c>
    </row>
    <row r="67" spans="1:10" s="2" customFormat="1" x14ac:dyDescent="0.2">
      <c r="A67" s="31" t="s">
        <v>114</v>
      </c>
      <c r="B67" s="505" t="s">
        <v>901</v>
      </c>
      <c r="C67" s="348">
        <v>11.84</v>
      </c>
      <c r="D67" s="335">
        <v>20.96</v>
      </c>
      <c r="E67" s="335">
        <v>27.35</v>
      </c>
      <c r="F67" s="335">
        <v>20.14</v>
      </c>
      <c r="G67" s="335">
        <v>13.42</v>
      </c>
      <c r="H67" s="335">
        <v>76.13</v>
      </c>
      <c r="I67" s="335">
        <v>18.72</v>
      </c>
      <c r="J67" s="336">
        <v>32.130000000000003</v>
      </c>
    </row>
    <row r="68" spans="1:10" s="2" customFormat="1" x14ac:dyDescent="0.2">
      <c r="A68" s="32"/>
      <c r="B68" s="505" t="s">
        <v>902</v>
      </c>
      <c r="C68" s="350">
        <v>-4.43</v>
      </c>
      <c r="D68" s="337">
        <v>-8.5299999999999994</v>
      </c>
      <c r="E68" s="337">
        <v>-8.5399999999999991</v>
      </c>
      <c r="F68" s="337">
        <v>-7.15</v>
      </c>
      <c r="G68" s="337">
        <v>-5.35</v>
      </c>
      <c r="H68" s="337">
        <v>-39.340000000000003</v>
      </c>
      <c r="I68" s="337">
        <v>-7.45</v>
      </c>
      <c r="J68" s="338">
        <v>-11.61</v>
      </c>
    </row>
    <row r="69" spans="1:10" ht="15" customHeight="1" x14ac:dyDescent="0.2">
      <c r="A69" s="968" t="s">
        <v>946</v>
      </c>
      <c r="B69" s="968"/>
      <c r="C69" s="968"/>
      <c r="D69" s="968"/>
      <c r="E69" s="968"/>
      <c r="F69" s="968"/>
      <c r="G69" s="968"/>
      <c r="H69" s="968"/>
    </row>
    <row r="70" spans="1:10" x14ac:dyDescent="0.2">
      <c r="A70" s="969" t="s">
        <v>947</v>
      </c>
      <c r="B70" s="969"/>
      <c r="C70" s="969"/>
      <c r="D70" s="969"/>
      <c r="E70" s="969"/>
      <c r="F70" s="969"/>
      <c r="G70" s="969"/>
      <c r="H70" s="969"/>
    </row>
  </sheetData>
  <mergeCells count="8">
    <mergeCell ref="A69:H69"/>
    <mergeCell ref="A70:H70"/>
    <mergeCell ref="D4:J4"/>
    <mergeCell ref="A2:J2"/>
    <mergeCell ref="A3:J3"/>
    <mergeCell ref="A4:B4"/>
    <mergeCell ref="C4:C5"/>
    <mergeCell ref="A5:B5"/>
  </mergeCells>
  <hyperlinks>
    <hyperlink ref="K3" location="'Spis tablic   List of tables'!A1" display="'Spis tablic   List of tables'!A1"/>
  </hyperlinks>
  <pageMargins left="0.31496062992125984" right="0.31496062992125984" top="0.74803149606299213" bottom="0.74803149606299213" header="0.31496062992125984" footer="0.31496062992125984"/>
  <pageSetup paperSize="9" orientation="portrait" r:id="rId1"/>
  <rowBreaks count="1" manualBreakCount="1">
    <brk id="35"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70"/>
  <sheetViews>
    <sheetView showGridLines="0" zoomScaleNormal="100" workbookViewId="0">
      <pane ySplit="5" topLeftCell="A6" activePane="bottomLeft" state="frozen"/>
      <selection activeCell="A2" sqref="A2:T2"/>
      <selection pane="bottomLeft" activeCell="K3" sqref="K3"/>
    </sheetView>
  </sheetViews>
  <sheetFormatPr defaultRowHeight="12.75" x14ac:dyDescent="0.2"/>
  <cols>
    <col min="1" max="1" width="29.7109375" customWidth="1"/>
    <col min="2" max="2" width="4.28515625" customWidth="1"/>
    <col min="3" max="9" width="9.140625" customWidth="1"/>
    <col min="10" max="10" width="9" customWidth="1"/>
    <col min="11" max="11" width="18.140625" customWidth="1"/>
  </cols>
  <sheetData>
    <row r="2" spans="1:11" s="16" customFormat="1" ht="30" customHeight="1" x14ac:dyDescent="0.2">
      <c r="A2" s="966" t="s">
        <v>499</v>
      </c>
      <c r="B2" s="966"/>
      <c r="C2" s="966"/>
      <c r="D2" s="966"/>
      <c r="E2" s="966"/>
      <c r="F2" s="966"/>
      <c r="G2" s="966"/>
      <c r="H2" s="966"/>
      <c r="I2" s="966"/>
      <c r="J2" s="966"/>
    </row>
    <row r="3" spans="1:11" s="16" customFormat="1" ht="23.25" customHeight="1" x14ac:dyDescent="0.2">
      <c r="A3" s="934" t="s">
        <v>625</v>
      </c>
      <c r="B3" s="934"/>
      <c r="C3" s="934"/>
      <c r="D3" s="934"/>
      <c r="E3" s="934"/>
      <c r="F3" s="934"/>
      <c r="G3" s="934"/>
      <c r="H3" s="934"/>
      <c r="I3" s="934"/>
      <c r="J3" s="934"/>
      <c r="K3" s="81" t="s">
        <v>369</v>
      </c>
    </row>
    <row r="4" spans="1:11" ht="30" customHeight="1" x14ac:dyDescent="0.2">
      <c r="A4" s="991" t="s">
        <v>485</v>
      </c>
      <c r="B4" s="992"/>
      <c r="C4" s="995" t="s">
        <v>478</v>
      </c>
      <c r="D4" s="974" t="s">
        <v>600</v>
      </c>
      <c r="E4" s="974"/>
      <c r="F4" s="974"/>
      <c r="G4" s="974"/>
      <c r="H4" s="974"/>
      <c r="I4" s="974"/>
      <c r="J4" s="981"/>
    </row>
    <row r="5" spans="1:11" ht="72" customHeight="1" x14ac:dyDescent="0.2">
      <c r="A5" s="970" t="s">
        <v>1071</v>
      </c>
      <c r="B5" s="971"/>
      <c r="C5" s="996"/>
      <c r="D5" s="21" t="s">
        <v>53</v>
      </c>
      <c r="E5" s="21" t="s">
        <v>54</v>
      </c>
      <c r="F5" s="21" t="s">
        <v>55</v>
      </c>
      <c r="G5" s="21" t="s">
        <v>56</v>
      </c>
      <c r="H5" s="21" t="s">
        <v>57</v>
      </c>
      <c r="I5" s="21" t="s">
        <v>58</v>
      </c>
      <c r="J5" s="22" t="s">
        <v>59</v>
      </c>
    </row>
    <row r="6" spans="1:11" s="1" customFormat="1" ht="24" customHeight="1" x14ac:dyDescent="0.2">
      <c r="A6" s="30" t="s">
        <v>71</v>
      </c>
      <c r="B6" s="504" t="s">
        <v>903</v>
      </c>
      <c r="C6" s="351">
        <v>58881.279999999999</v>
      </c>
      <c r="D6" s="351">
        <v>54463.69</v>
      </c>
      <c r="E6" s="351">
        <v>61373.57</v>
      </c>
      <c r="F6" s="351">
        <v>51952</v>
      </c>
      <c r="G6" s="351">
        <v>56103.48</v>
      </c>
      <c r="H6" s="351">
        <v>63005.57</v>
      </c>
      <c r="I6" s="351">
        <v>55270.45</v>
      </c>
      <c r="J6" s="334">
        <v>68454.19</v>
      </c>
    </row>
    <row r="7" spans="1:11" x14ac:dyDescent="0.2">
      <c r="A7" s="33" t="s">
        <v>72</v>
      </c>
      <c r="B7" s="505" t="s">
        <v>901</v>
      </c>
      <c r="C7" s="335">
        <v>413.12</v>
      </c>
      <c r="D7" s="335">
        <v>1136.3499999999999</v>
      </c>
      <c r="E7" s="335">
        <v>1051.3399999999999</v>
      </c>
      <c r="F7" s="335">
        <v>830.81</v>
      </c>
      <c r="G7" s="335">
        <v>756.11</v>
      </c>
      <c r="H7" s="335">
        <v>1392.21</v>
      </c>
      <c r="I7" s="335">
        <v>885.99</v>
      </c>
      <c r="J7" s="336">
        <v>1268.1400000000001</v>
      </c>
    </row>
    <row r="8" spans="1:11" x14ac:dyDescent="0.2">
      <c r="A8" s="32"/>
      <c r="B8" s="505" t="s">
        <v>902</v>
      </c>
      <c r="C8" s="337">
        <v>0.7</v>
      </c>
      <c r="D8" s="337">
        <v>2.09</v>
      </c>
      <c r="E8" s="337">
        <v>1.71</v>
      </c>
      <c r="F8" s="337">
        <v>1.6</v>
      </c>
      <c r="G8" s="337">
        <v>1.35</v>
      </c>
      <c r="H8" s="337">
        <v>2.21</v>
      </c>
      <c r="I8" s="337">
        <v>1.6</v>
      </c>
      <c r="J8" s="338">
        <v>1.85</v>
      </c>
    </row>
    <row r="9" spans="1:11" s="1" customFormat="1" ht="55.5" customHeight="1" x14ac:dyDescent="0.2">
      <c r="A9" s="30" t="s">
        <v>371</v>
      </c>
      <c r="B9" s="507" t="s">
        <v>903</v>
      </c>
      <c r="C9" s="339">
        <v>53566.04</v>
      </c>
      <c r="D9" s="339">
        <v>49316.69</v>
      </c>
      <c r="E9" s="339">
        <v>56379.31</v>
      </c>
      <c r="F9" s="339">
        <v>46250.86</v>
      </c>
      <c r="G9" s="339">
        <v>50894.79</v>
      </c>
      <c r="H9" s="339">
        <v>57830.18</v>
      </c>
      <c r="I9" s="339">
        <v>49439.35</v>
      </c>
      <c r="J9" s="334">
        <v>63251.29</v>
      </c>
    </row>
    <row r="10" spans="1:11" x14ac:dyDescent="0.2">
      <c r="A10" s="34" t="s">
        <v>73</v>
      </c>
      <c r="B10" s="505" t="s">
        <v>901</v>
      </c>
      <c r="C10" s="335">
        <v>444.76</v>
      </c>
      <c r="D10" s="335">
        <v>1203.81</v>
      </c>
      <c r="E10" s="335">
        <v>1104.4000000000001</v>
      </c>
      <c r="F10" s="335">
        <v>876.66</v>
      </c>
      <c r="G10" s="335">
        <v>841.43</v>
      </c>
      <c r="H10" s="335">
        <v>1535.16</v>
      </c>
      <c r="I10" s="335">
        <v>986.45</v>
      </c>
      <c r="J10" s="336">
        <v>1373.72</v>
      </c>
    </row>
    <row r="11" spans="1:11" ht="22.5" customHeight="1" x14ac:dyDescent="0.2">
      <c r="A11" s="31" t="s">
        <v>74</v>
      </c>
      <c r="B11" s="505" t="s">
        <v>902</v>
      </c>
      <c r="C11" s="337">
        <v>0.83</v>
      </c>
      <c r="D11" s="337">
        <v>2.44</v>
      </c>
      <c r="E11" s="337">
        <v>1.96</v>
      </c>
      <c r="F11" s="337">
        <v>1.9</v>
      </c>
      <c r="G11" s="337">
        <v>1.65</v>
      </c>
      <c r="H11" s="337">
        <v>2.65</v>
      </c>
      <c r="I11" s="337">
        <v>2</v>
      </c>
      <c r="J11" s="338">
        <v>2.17</v>
      </c>
    </row>
    <row r="12" spans="1:11" ht="55.5" customHeight="1" x14ac:dyDescent="0.2">
      <c r="A12" s="30" t="s">
        <v>372</v>
      </c>
      <c r="B12" s="507" t="s">
        <v>903</v>
      </c>
      <c r="C12" s="339">
        <v>41020.410000000003</v>
      </c>
      <c r="D12" s="339">
        <v>36219.85</v>
      </c>
      <c r="E12" s="339">
        <v>42276.480000000003</v>
      </c>
      <c r="F12" s="339">
        <v>34241.040000000001</v>
      </c>
      <c r="G12" s="339">
        <v>38850.32</v>
      </c>
      <c r="H12" s="339">
        <v>44851.99</v>
      </c>
      <c r="I12" s="339">
        <v>37548.85</v>
      </c>
      <c r="J12" s="334">
        <v>51798.6</v>
      </c>
    </row>
    <row r="13" spans="1:11" x14ac:dyDescent="0.2">
      <c r="A13" s="31" t="s">
        <v>73</v>
      </c>
      <c r="B13" s="505" t="s">
        <v>901</v>
      </c>
      <c r="C13" s="335">
        <v>455.09</v>
      </c>
      <c r="D13" s="335">
        <v>1240.17</v>
      </c>
      <c r="E13" s="335">
        <v>1176.19</v>
      </c>
      <c r="F13" s="335">
        <v>950.78</v>
      </c>
      <c r="G13" s="335">
        <v>867.19</v>
      </c>
      <c r="H13" s="335">
        <v>1432.47</v>
      </c>
      <c r="I13" s="335">
        <v>990.54</v>
      </c>
      <c r="J13" s="336">
        <v>1372.21</v>
      </c>
    </row>
    <row r="14" spans="1:11" ht="24" customHeight="1" x14ac:dyDescent="0.2">
      <c r="A14" s="31" t="s">
        <v>75</v>
      </c>
      <c r="B14" s="505" t="s">
        <v>902</v>
      </c>
      <c r="C14" s="337">
        <v>1.1100000000000001</v>
      </c>
      <c r="D14" s="337">
        <v>3.42</v>
      </c>
      <c r="E14" s="337">
        <v>2.78</v>
      </c>
      <c r="F14" s="337">
        <v>2.78</v>
      </c>
      <c r="G14" s="337">
        <v>2.23</v>
      </c>
      <c r="H14" s="337">
        <v>3.19</v>
      </c>
      <c r="I14" s="337">
        <v>2.64</v>
      </c>
      <c r="J14" s="338">
        <v>2.65</v>
      </c>
    </row>
    <row r="15" spans="1:11" ht="24" customHeight="1" x14ac:dyDescent="0.2">
      <c r="A15" s="29" t="s">
        <v>76</v>
      </c>
      <c r="B15" s="507" t="s">
        <v>903</v>
      </c>
      <c r="C15" s="339">
        <v>35836.410000000003</v>
      </c>
      <c r="D15" s="339">
        <v>31495.67</v>
      </c>
      <c r="E15" s="339">
        <v>37152.870000000003</v>
      </c>
      <c r="F15" s="339">
        <v>29575.03</v>
      </c>
      <c r="G15" s="339">
        <v>34050.35</v>
      </c>
      <c r="H15" s="339">
        <v>40390.230000000003</v>
      </c>
      <c r="I15" s="339">
        <v>32737.040000000001</v>
      </c>
      <c r="J15" s="334">
        <v>44481.58</v>
      </c>
    </row>
    <row r="16" spans="1:11" x14ac:dyDescent="0.2">
      <c r="A16" s="31" t="s">
        <v>77</v>
      </c>
      <c r="B16" s="505" t="s">
        <v>901</v>
      </c>
      <c r="C16" s="335">
        <v>418.73</v>
      </c>
      <c r="D16" s="335">
        <v>1207.8900000000001</v>
      </c>
      <c r="E16" s="335">
        <v>918.5</v>
      </c>
      <c r="F16" s="335">
        <v>935.03</v>
      </c>
      <c r="G16" s="335">
        <v>935.29</v>
      </c>
      <c r="H16" s="335">
        <v>1348.56</v>
      </c>
      <c r="I16" s="335">
        <v>999.98</v>
      </c>
      <c r="J16" s="336">
        <v>1273.52</v>
      </c>
    </row>
    <row r="17" spans="1:10" x14ac:dyDescent="0.2">
      <c r="A17" s="32"/>
      <c r="B17" s="505" t="s">
        <v>902</v>
      </c>
      <c r="C17" s="337">
        <v>1.17</v>
      </c>
      <c r="D17" s="337">
        <v>3.84</v>
      </c>
      <c r="E17" s="337">
        <v>2.4699999999999998</v>
      </c>
      <c r="F17" s="337">
        <v>3.16</v>
      </c>
      <c r="G17" s="337">
        <v>2.75</v>
      </c>
      <c r="H17" s="337">
        <v>3.34</v>
      </c>
      <c r="I17" s="337">
        <v>3.05</v>
      </c>
      <c r="J17" s="338">
        <v>2.86</v>
      </c>
    </row>
    <row r="18" spans="1:10" ht="24" customHeight="1" x14ac:dyDescent="0.2">
      <c r="A18" s="30" t="s">
        <v>78</v>
      </c>
      <c r="B18" s="507" t="s">
        <v>903</v>
      </c>
      <c r="C18" s="339">
        <v>3885.95</v>
      </c>
      <c r="D18" s="339">
        <v>3862.64</v>
      </c>
      <c r="E18" s="339">
        <v>3417.3</v>
      </c>
      <c r="F18" s="339">
        <v>3786.47</v>
      </c>
      <c r="G18" s="339">
        <v>3917.6</v>
      </c>
      <c r="H18" s="339">
        <v>3000.63</v>
      </c>
      <c r="I18" s="339">
        <v>3658.48</v>
      </c>
      <c r="J18" s="334">
        <v>5433.86</v>
      </c>
    </row>
    <row r="19" spans="1:10" x14ac:dyDescent="0.2">
      <c r="A19" s="31" t="s">
        <v>79</v>
      </c>
      <c r="B19" s="505" t="s">
        <v>901</v>
      </c>
      <c r="C19" s="335">
        <v>163.65</v>
      </c>
      <c r="D19" s="335">
        <v>431.75</v>
      </c>
      <c r="E19" s="335">
        <v>391.57</v>
      </c>
      <c r="F19" s="335">
        <v>323.8</v>
      </c>
      <c r="G19" s="335">
        <v>368.62</v>
      </c>
      <c r="H19" s="335">
        <v>332.98</v>
      </c>
      <c r="I19" s="335">
        <v>318.44</v>
      </c>
      <c r="J19" s="336">
        <v>685.61</v>
      </c>
    </row>
    <row r="20" spans="1:10" x14ac:dyDescent="0.2">
      <c r="A20" s="31" t="s">
        <v>80</v>
      </c>
      <c r="B20" s="505" t="s">
        <v>902</v>
      </c>
      <c r="C20" s="337">
        <v>4.21</v>
      </c>
      <c r="D20" s="337">
        <v>11.18</v>
      </c>
      <c r="E20" s="337">
        <v>11.46</v>
      </c>
      <c r="F20" s="337">
        <v>8.5500000000000007</v>
      </c>
      <c r="G20" s="337">
        <v>9.41</v>
      </c>
      <c r="H20" s="337">
        <v>11.1</v>
      </c>
      <c r="I20" s="337">
        <v>8.6999999999999993</v>
      </c>
      <c r="J20" s="338">
        <v>12.62</v>
      </c>
    </row>
    <row r="21" spans="1:10" ht="24" customHeight="1" x14ac:dyDescent="0.2">
      <c r="A21" s="29" t="s">
        <v>81</v>
      </c>
      <c r="B21" s="507" t="s">
        <v>903</v>
      </c>
      <c r="C21" s="339">
        <v>111.02</v>
      </c>
      <c r="D21" s="339">
        <v>133.84</v>
      </c>
      <c r="E21" s="339">
        <v>96.44</v>
      </c>
      <c r="F21" s="339">
        <v>132.34</v>
      </c>
      <c r="G21" s="339">
        <v>43.69</v>
      </c>
      <c r="H21" s="339">
        <v>180.64</v>
      </c>
      <c r="I21" s="339">
        <v>137.44</v>
      </c>
      <c r="J21" s="334">
        <v>97.14</v>
      </c>
    </row>
    <row r="22" spans="1:10" x14ac:dyDescent="0.2">
      <c r="A22" s="31" t="s">
        <v>82</v>
      </c>
      <c r="B22" s="505" t="s">
        <v>901</v>
      </c>
      <c r="C22" s="335">
        <v>11.77</v>
      </c>
      <c r="D22" s="335">
        <v>36.200000000000003</v>
      </c>
      <c r="E22" s="335">
        <v>28.9</v>
      </c>
      <c r="F22" s="335">
        <v>37.29</v>
      </c>
      <c r="G22" s="335">
        <v>10.11</v>
      </c>
      <c r="H22" s="335">
        <v>59.2</v>
      </c>
      <c r="I22" s="335">
        <v>35.17</v>
      </c>
      <c r="J22" s="336">
        <v>29.92</v>
      </c>
    </row>
    <row r="23" spans="1:10" x14ac:dyDescent="0.2">
      <c r="A23" s="32"/>
      <c r="B23" s="505" t="s">
        <v>902</v>
      </c>
      <c r="C23" s="337">
        <v>10.6</v>
      </c>
      <c r="D23" s="337">
        <v>27.05</v>
      </c>
      <c r="E23" s="337">
        <v>29.96</v>
      </c>
      <c r="F23" s="337">
        <v>28.18</v>
      </c>
      <c r="G23" s="337">
        <v>23.15</v>
      </c>
      <c r="H23" s="337">
        <v>32.770000000000003</v>
      </c>
      <c r="I23" s="337">
        <v>25.59</v>
      </c>
      <c r="J23" s="338">
        <v>30.8</v>
      </c>
    </row>
    <row r="24" spans="1:10" ht="24" customHeight="1" x14ac:dyDescent="0.2">
      <c r="A24" s="29" t="s">
        <v>83</v>
      </c>
      <c r="B24" s="507" t="s">
        <v>903</v>
      </c>
      <c r="C24" s="339">
        <v>11969.25</v>
      </c>
      <c r="D24" s="339">
        <v>12560.41</v>
      </c>
      <c r="E24" s="339">
        <v>13252.09</v>
      </c>
      <c r="F24" s="339">
        <v>11477.71</v>
      </c>
      <c r="G24" s="339">
        <v>11588.79</v>
      </c>
      <c r="H24" s="339">
        <v>12228.1</v>
      </c>
      <c r="I24" s="339">
        <v>11215.8</v>
      </c>
      <c r="J24" s="334">
        <v>11274.5</v>
      </c>
    </row>
    <row r="25" spans="1:10" x14ac:dyDescent="0.2">
      <c r="A25" s="31" t="s">
        <v>84</v>
      </c>
      <c r="B25" s="505" t="s">
        <v>901</v>
      </c>
      <c r="C25" s="335">
        <v>200.35</v>
      </c>
      <c r="D25" s="335">
        <v>591.54</v>
      </c>
      <c r="E25" s="335">
        <v>549.07000000000005</v>
      </c>
      <c r="F25" s="335">
        <v>419.32</v>
      </c>
      <c r="G25" s="335">
        <v>445.98</v>
      </c>
      <c r="H25" s="335">
        <v>632.57000000000005</v>
      </c>
      <c r="I25" s="335">
        <v>439.97</v>
      </c>
      <c r="J25" s="336">
        <v>563.64</v>
      </c>
    </row>
    <row r="26" spans="1:10" x14ac:dyDescent="0.2">
      <c r="A26" s="32"/>
      <c r="B26" s="505" t="s">
        <v>902</v>
      </c>
      <c r="C26" s="337">
        <v>1.67</v>
      </c>
      <c r="D26" s="337">
        <v>4.71</v>
      </c>
      <c r="E26" s="337">
        <v>4.1399999999999997</v>
      </c>
      <c r="F26" s="337">
        <v>3.65</v>
      </c>
      <c r="G26" s="337">
        <v>3.85</v>
      </c>
      <c r="H26" s="337">
        <v>5.17</v>
      </c>
      <c r="I26" s="337">
        <v>3.92</v>
      </c>
      <c r="J26" s="338">
        <v>5</v>
      </c>
    </row>
    <row r="27" spans="1:10" ht="25.5" customHeight="1" x14ac:dyDescent="0.2">
      <c r="A27" s="29" t="s">
        <v>85</v>
      </c>
      <c r="B27" s="507" t="s">
        <v>903</v>
      </c>
      <c r="C27" s="339">
        <v>643.21</v>
      </c>
      <c r="D27" s="339">
        <v>616.74</v>
      </c>
      <c r="E27" s="339">
        <v>887.47</v>
      </c>
      <c r="F27" s="339">
        <v>551.13</v>
      </c>
      <c r="G27" s="339">
        <v>496.45</v>
      </c>
      <c r="H27" s="339">
        <v>805.28</v>
      </c>
      <c r="I27" s="339">
        <v>746.94</v>
      </c>
      <c r="J27" s="334">
        <v>352.57</v>
      </c>
    </row>
    <row r="28" spans="1:10" x14ac:dyDescent="0.2">
      <c r="A28" s="31" t="s">
        <v>86</v>
      </c>
      <c r="B28" s="505" t="s">
        <v>901</v>
      </c>
      <c r="C28" s="335">
        <v>38.11</v>
      </c>
      <c r="D28" s="335">
        <v>108.57</v>
      </c>
      <c r="E28" s="335">
        <v>117.35</v>
      </c>
      <c r="F28" s="335">
        <v>75.97</v>
      </c>
      <c r="G28" s="335">
        <v>70.47</v>
      </c>
      <c r="H28" s="335">
        <v>132.02000000000001</v>
      </c>
      <c r="I28" s="335">
        <v>111.3</v>
      </c>
      <c r="J28" s="336">
        <v>61.76</v>
      </c>
    </row>
    <row r="29" spans="1:10" x14ac:dyDescent="0.2">
      <c r="A29" s="32"/>
      <c r="B29" s="505" t="s">
        <v>902</v>
      </c>
      <c r="C29" s="337">
        <v>5.93</v>
      </c>
      <c r="D29" s="337">
        <v>17.600000000000001</v>
      </c>
      <c r="E29" s="337">
        <v>13.22</v>
      </c>
      <c r="F29" s="337">
        <v>13.78</v>
      </c>
      <c r="G29" s="337">
        <v>14.2</v>
      </c>
      <c r="H29" s="337">
        <v>16.39</v>
      </c>
      <c r="I29" s="337">
        <v>14.9</v>
      </c>
      <c r="J29" s="338">
        <v>17.52</v>
      </c>
    </row>
    <row r="30" spans="1:10" ht="25.5" customHeight="1" x14ac:dyDescent="0.2">
      <c r="A30" s="29" t="s">
        <v>87</v>
      </c>
      <c r="B30" s="507" t="s">
        <v>903</v>
      </c>
      <c r="C30" s="339">
        <v>57.09</v>
      </c>
      <c r="D30" s="339">
        <v>56.34</v>
      </c>
      <c r="E30" s="339">
        <v>57.94</v>
      </c>
      <c r="F30" s="339">
        <v>34.729999999999997</v>
      </c>
      <c r="G30" s="339">
        <v>36.68</v>
      </c>
      <c r="H30" s="339">
        <v>154.54</v>
      </c>
      <c r="I30" s="339">
        <v>31.38</v>
      </c>
      <c r="J30" s="334">
        <v>59.14</v>
      </c>
    </row>
    <row r="31" spans="1:10" x14ac:dyDescent="0.2">
      <c r="A31" s="34" t="s">
        <v>88</v>
      </c>
      <c r="B31" s="505" t="s">
        <v>901</v>
      </c>
      <c r="C31" s="335">
        <v>14.66</v>
      </c>
      <c r="D31" s="335">
        <v>15.09</v>
      </c>
      <c r="E31" s="335">
        <v>22.87</v>
      </c>
      <c r="F31" s="335">
        <v>17.600000000000001</v>
      </c>
      <c r="G31" s="335">
        <v>11.39</v>
      </c>
      <c r="H31" s="335">
        <v>120.86</v>
      </c>
      <c r="I31" s="335">
        <v>19.43</v>
      </c>
      <c r="J31" s="336">
        <v>28.43</v>
      </c>
    </row>
    <row r="32" spans="1:10" x14ac:dyDescent="0.2">
      <c r="A32" s="35"/>
      <c r="B32" s="505" t="s">
        <v>902</v>
      </c>
      <c r="C32" s="337">
        <v>25.68</v>
      </c>
      <c r="D32" s="337">
        <v>26.79</v>
      </c>
      <c r="E32" s="337">
        <v>39.47</v>
      </c>
      <c r="F32" s="337">
        <v>50.68</v>
      </c>
      <c r="G32" s="337">
        <v>31.06</v>
      </c>
      <c r="H32" s="337">
        <v>78.209999999999994</v>
      </c>
      <c r="I32" s="337">
        <v>61.91</v>
      </c>
      <c r="J32" s="338">
        <v>48.07</v>
      </c>
    </row>
    <row r="33" spans="1:10" ht="25.5" customHeight="1" x14ac:dyDescent="0.2">
      <c r="A33" s="30" t="s">
        <v>370</v>
      </c>
      <c r="B33" s="507" t="s">
        <v>903</v>
      </c>
      <c r="C33" s="339">
        <v>1008.24</v>
      </c>
      <c r="D33" s="339">
        <v>1073.32</v>
      </c>
      <c r="E33" s="339">
        <v>929.79</v>
      </c>
      <c r="F33" s="339">
        <v>1370.42</v>
      </c>
      <c r="G33" s="339">
        <v>966.98</v>
      </c>
      <c r="H33" s="339">
        <v>833.17</v>
      </c>
      <c r="I33" s="339">
        <v>1174.0999999999999</v>
      </c>
      <c r="J33" s="334">
        <v>741.11</v>
      </c>
    </row>
    <row r="34" spans="1:10" x14ac:dyDescent="0.2">
      <c r="A34" s="31" t="s">
        <v>89</v>
      </c>
      <c r="B34" s="505" t="s">
        <v>901</v>
      </c>
      <c r="C34" s="335">
        <v>53</v>
      </c>
      <c r="D34" s="335">
        <v>160.58000000000001</v>
      </c>
      <c r="E34" s="335">
        <v>140.05000000000001</v>
      </c>
      <c r="F34" s="335">
        <v>157.07</v>
      </c>
      <c r="G34" s="335">
        <v>95.31</v>
      </c>
      <c r="H34" s="335">
        <v>140.01</v>
      </c>
      <c r="I34" s="335">
        <v>150.79</v>
      </c>
      <c r="J34" s="336">
        <v>114.03</v>
      </c>
    </row>
    <row r="35" spans="1:10" x14ac:dyDescent="0.2">
      <c r="A35" s="32"/>
      <c r="B35" s="505" t="s">
        <v>902</v>
      </c>
      <c r="C35" s="337">
        <v>5.26</v>
      </c>
      <c r="D35" s="337">
        <v>14.96</v>
      </c>
      <c r="E35" s="337">
        <v>15.06</v>
      </c>
      <c r="F35" s="337">
        <v>11.46</v>
      </c>
      <c r="G35" s="337">
        <v>9.86</v>
      </c>
      <c r="H35" s="337">
        <v>16.8</v>
      </c>
      <c r="I35" s="337">
        <v>12.84</v>
      </c>
      <c r="J35" s="338">
        <v>15.39</v>
      </c>
    </row>
    <row r="36" spans="1:10" s="1" customFormat="1" ht="21" customHeight="1" x14ac:dyDescent="0.2">
      <c r="A36" s="29" t="s">
        <v>90</v>
      </c>
      <c r="B36" s="507" t="s">
        <v>903</v>
      </c>
      <c r="C36" s="339">
        <v>41.19</v>
      </c>
      <c r="D36" s="339" t="s">
        <v>1052</v>
      </c>
      <c r="E36" s="339">
        <v>37.14</v>
      </c>
      <c r="F36" s="339">
        <v>25.92</v>
      </c>
      <c r="G36" s="339" t="s">
        <v>1021</v>
      </c>
      <c r="H36" s="339">
        <v>33.619999999999997</v>
      </c>
      <c r="I36" s="339">
        <v>42.61</v>
      </c>
      <c r="J36" s="334">
        <v>70.84</v>
      </c>
    </row>
    <row r="37" spans="1:10" s="2" customFormat="1" x14ac:dyDescent="0.2">
      <c r="A37" s="31" t="s">
        <v>91</v>
      </c>
      <c r="B37" s="505" t="s">
        <v>901</v>
      </c>
      <c r="C37" s="335">
        <v>6.78</v>
      </c>
      <c r="D37" s="335">
        <v>24</v>
      </c>
      <c r="E37" s="335">
        <v>13.25</v>
      </c>
      <c r="F37" s="335">
        <v>9.24</v>
      </c>
      <c r="G37" s="335">
        <v>13.7</v>
      </c>
      <c r="H37" s="335">
        <v>13.92</v>
      </c>
      <c r="I37" s="335">
        <v>21.03</v>
      </c>
      <c r="J37" s="336">
        <v>26.99</v>
      </c>
    </row>
    <row r="38" spans="1:10" s="2" customFormat="1" ht="12.75" customHeight="1" x14ac:dyDescent="0.2">
      <c r="A38" s="32"/>
      <c r="B38" s="505" t="s">
        <v>902</v>
      </c>
      <c r="C38" s="337">
        <v>16.47</v>
      </c>
      <c r="D38" s="337">
        <v>55.26</v>
      </c>
      <c r="E38" s="337">
        <v>35.67</v>
      </c>
      <c r="F38" s="337">
        <v>35.630000000000003</v>
      </c>
      <c r="G38" s="337">
        <v>40.29</v>
      </c>
      <c r="H38" s="337">
        <v>41.41</v>
      </c>
      <c r="I38" s="337">
        <v>49.36</v>
      </c>
      <c r="J38" s="338">
        <v>38.11</v>
      </c>
    </row>
    <row r="39" spans="1:10" s="1" customFormat="1" ht="21" customHeight="1" x14ac:dyDescent="0.2">
      <c r="A39" s="29" t="s">
        <v>92</v>
      </c>
      <c r="B39" s="507" t="s">
        <v>903</v>
      </c>
      <c r="C39" s="339">
        <v>335.66</v>
      </c>
      <c r="D39" s="339">
        <v>181.15</v>
      </c>
      <c r="E39" s="339">
        <v>230.93</v>
      </c>
      <c r="F39" s="339">
        <v>143.88999999999999</v>
      </c>
      <c r="G39" s="339">
        <v>216.79</v>
      </c>
      <c r="H39" s="339">
        <v>496.52</v>
      </c>
      <c r="I39" s="339">
        <v>375.67</v>
      </c>
      <c r="J39" s="334">
        <v>733.79</v>
      </c>
    </row>
    <row r="40" spans="1:10" s="2" customFormat="1" ht="12.75" customHeight="1" x14ac:dyDescent="0.2">
      <c r="A40" s="31" t="s">
        <v>93</v>
      </c>
      <c r="B40" s="505" t="s">
        <v>901</v>
      </c>
      <c r="C40" s="335">
        <v>29.45</v>
      </c>
      <c r="D40" s="335">
        <v>37.28</v>
      </c>
      <c r="E40" s="335">
        <v>53.76</v>
      </c>
      <c r="F40" s="335">
        <v>38.340000000000003</v>
      </c>
      <c r="G40" s="335">
        <v>41.55</v>
      </c>
      <c r="H40" s="335">
        <v>113.65</v>
      </c>
      <c r="I40" s="335">
        <v>81.42</v>
      </c>
      <c r="J40" s="336">
        <v>127.69</v>
      </c>
    </row>
    <row r="41" spans="1:10" s="2" customFormat="1" ht="12.75" customHeight="1" x14ac:dyDescent="0.2">
      <c r="A41" s="32"/>
      <c r="B41" s="505" t="s">
        <v>902</v>
      </c>
      <c r="C41" s="337">
        <v>8.7799999999999994</v>
      </c>
      <c r="D41" s="337">
        <v>20.58</v>
      </c>
      <c r="E41" s="337">
        <v>23.28</v>
      </c>
      <c r="F41" s="337">
        <v>26.65</v>
      </c>
      <c r="G41" s="337">
        <v>19.170000000000002</v>
      </c>
      <c r="H41" s="337">
        <v>22.89</v>
      </c>
      <c r="I41" s="337">
        <v>21.67</v>
      </c>
      <c r="J41" s="338">
        <v>17.399999999999999</v>
      </c>
    </row>
    <row r="42" spans="1:10" s="1" customFormat="1" ht="21" customHeight="1" x14ac:dyDescent="0.2">
      <c r="A42" s="29" t="s">
        <v>94</v>
      </c>
      <c r="B42" s="507" t="s">
        <v>903</v>
      </c>
      <c r="C42" s="339">
        <v>4036.12</v>
      </c>
      <c r="D42" s="339">
        <v>3771.69</v>
      </c>
      <c r="E42" s="339">
        <v>3824.07</v>
      </c>
      <c r="F42" s="339">
        <v>4046.42</v>
      </c>
      <c r="G42" s="339">
        <v>4085.57</v>
      </c>
      <c r="H42" s="339">
        <v>3918.28</v>
      </c>
      <c r="I42" s="339">
        <v>4375.04</v>
      </c>
      <c r="J42" s="334">
        <v>4169.9799999999996</v>
      </c>
    </row>
    <row r="43" spans="1:10" s="2" customFormat="1" ht="12.75" customHeight="1" x14ac:dyDescent="0.2">
      <c r="A43" s="31" t="s">
        <v>95</v>
      </c>
      <c r="B43" s="505" t="s">
        <v>901</v>
      </c>
      <c r="C43" s="335">
        <v>89.17</v>
      </c>
      <c r="D43" s="335">
        <v>229.46</v>
      </c>
      <c r="E43" s="335">
        <v>193.93</v>
      </c>
      <c r="F43" s="335">
        <v>195.05</v>
      </c>
      <c r="G43" s="335">
        <v>230.31</v>
      </c>
      <c r="H43" s="335">
        <v>269</v>
      </c>
      <c r="I43" s="335">
        <v>245.29</v>
      </c>
      <c r="J43" s="336">
        <v>265.44</v>
      </c>
    </row>
    <row r="44" spans="1:10" s="2" customFormat="1" ht="12.75" customHeight="1" x14ac:dyDescent="0.2">
      <c r="A44" s="32"/>
      <c r="B44" s="505" t="s">
        <v>902</v>
      </c>
      <c r="C44" s="337">
        <v>2.21</v>
      </c>
      <c r="D44" s="337">
        <v>6.08</v>
      </c>
      <c r="E44" s="337">
        <v>5.07</v>
      </c>
      <c r="F44" s="337">
        <v>4.82</v>
      </c>
      <c r="G44" s="337">
        <v>5.64</v>
      </c>
      <c r="H44" s="337">
        <v>6.87</v>
      </c>
      <c r="I44" s="337">
        <v>5.61</v>
      </c>
      <c r="J44" s="338">
        <v>6.37</v>
      </c>
    </row>
    <row r="45" spans="1:10" s="1" customFormat="1" ht="31.5" customHeight="1" x14ac:dyDescent="0.2">
      <c r="A45" s="30" t="s">
        <v>96</v>
      </c>
      <c r="B45" s="507" t="s">
        <v>903</v>
      </c>
      <c r="C45" s="339">
        <v>44.14</v>
      </c>
      <c r="D45" s="339">
        <v>47.2</v>
      </c>
      <c r="E45" s="339">
        <v>34.25</v>
      </c>
      <c r="F45" s="339">
        <v>80.48</v>
      </c>
      <c r="G45" s="339">
        <v>30.63</v>
      </c>
      <c r="H45" s="339">
        <v>45.16</v>
      </c>
      <c r="I45" s="339">
        <v>30.42</v>
      </c>
      <c r="J45" s="334">
        <v>50.71</v>
      </c>
    </row>
    <row r="46" spans="1:10" s="2" customFormat="1" x14ac:dyDescent="0.2">
      <c r="A46" s="31" t="s">
        <v>97</v>
      </c>
      <c r="B46" s="505" t="s">
        <v>901</v>
      </c>
      <c r="C46" s="335">
        <v>6.5</v>
      </c>
      <c r="D46" s="335">
        <v>15.48</v>
      </c>
      <c r="E46" s="335">
        <v>7.7</v>
      </c>
      <c r="F46" s="335">
        <v>31.67</v>
      </c>
      <c r="G46" s="335">
        <v>9.98</v>
      </c>
      <c r="H46" s="335">
        <v>20.48</v>
      </c>
      <c r="I46" s="335">
        <v>6.83</v>
      </c>
      <c r="J46" s="336">
        <v>22.37</v>
      </c>
    </row>
    <row r="47" spans="1:10" s="2" customFormat="1" x14ac:dyDescent="0.2">
      <c r="A47" s="36"/>
      <c r="B47" s="505" t="s">
        <v>902</v>
      </c>
      <c r="C47" s="337">
        <v>14.72</v>
      </c>
      <c r="D47" s="337">
        <v>32.79</v>
      </c>
      <c r="E47" s="337">
        <v>22.48</v>
      </c>
      <c r="F47" s="337">
        <v>39.35</v>
      </c>
      <c r="G47" s="337">
        <v>32.590000000000003</v>
      </c>
      <c r="H47" s="337">
        <v>45.36</v>
      </c>
      <c r="I47" s="337">
        <v>22.47</v>
      </c>
      <c r="J47" s="338">
        <v>44.12</v>
      </c>
    </row>
    <row r="48" spans="1:10" s="1" customFormat="1" ht="21" customHeight="1" x14ac:dyDescent="0.2">
      <c r="A48" s="29" t="s">
        <v>98</v>
      </c>
      <c r="B48" s="507" t="s">
        <v>903</v>
      </c>
      <c r="C48" s="339">
        <v>17.440000000000001</v>
      </c>
      <c r="D48" s="339" t="s">
        <v>1072</v>
      </c>
      <c r="E48" s="339">
        <v>14.63</v>
      </c>
      <c r="F48" s="339">
        <v>10.84</v>
      </c>
      <c r="G48" s="339">
        <v>11.14</v>
      </c>
      <c r="H48" s="339">
        <v>9.98</v>
      </c>
      <c r="I48" s="339">
        <v>40.11</v>
      </c>
      <c r="J48" s="334" t="s">
        <v>1047</v>
      </c>
    </row>
    <row r="49" spans="1:10" s="2" customFormat="1" x14ac:dyDescent="0.2">
      <c r="A49" s="31" t="s">
        <v>99</v>
      </c>
      <c r="B49" s="505" t="s">
        <v>901</v>
      </c>
      <c r="C49" s="335">
        <v>2.94</v>
      </c>
      <c r="D49" s="335">
        <v>11.47</v>
      </c>
      <c r="E49" s="335">
        <v>4.33</v>
      </c>
      <c r="F49" s="335">
        <v>3.64</v>
      </c>
      <c r="G49" s="335">
        <v>4.99</v>
      </c>
      <c r="H49" s="335">
        <v>3.74</v>
      </c>
      <c r="I49" s="335">
        <v>12.46</v>
      </c>
      <c r="J49" s="336">
        <v>10.33</v>
      </c>
    </row>
    <row r="50" spans="1:10" s="2" customFormat="1" x14ac:dyDescent="0.2">
      <c r="A50" s="32"/>
      <c r="B50" s="505" t="s">
        <v>902</v>
      </c>
      <c r="C50" s="337">
        <v>16.850000000000001</v>
      </c>
      <c r="D50" s="337">
        <v>54.15</v>
      </c>
      <c r="E50" s="337">
        <v>29.59</v>
      </c>
      <c r="F50" s="337">
        <v>33.56</v>
      </c>
      <c r="G50" s="337">
        <v>44.79</v>
      </c>
      <c r="H50" s="337">
        <v>37.51</v>
      </c>
      <c r="I50" s="337">
        <v>31.07</v>
      </c>
      <c r="J50" s="338">
        <v>73.86</v>
      </c>
    </row>
    <row r="51" spans="1:10" s="1" customFormat="1" ht="41.25" customHeight="1" x14ac:dyDescent="0.2">
      <c r="A51" s="30" t="s">
        <v>100</v>
      </c>
      <c r="B51" s="507" t="s">
        <v>903</v>
      </c>
      <c r="C51" s="339">
        <v>328.51</v>
      </c>
      <c r="D51" s="339">
        <v>182.72</v>
      </c>
      <c r="E51" s="339">
        <v>302.70999999999998</v>
      </c>
      <c r="F51" s="339">
        <v>276.8</v>
      </c>
      <c r="G51" s="339">
        <v>313.32</v>
      </c>
      <c r="H51" s="339">
        <v>364.49</v>
      </c>
      <c r="I51" s="339">
        <v>429.94</v>
      </c>
      <c r="J51" s="334">
        <v>393.28</v>
      </c>
    </row>
    <row r="52" spans="1:10" s="2" customFormat="1" x14ac:dyDescent="0.2">
      <c r="A52" s="31" t="s">
        <v>101</v>
      </c>
      <c r="B52" s="505" t="s">
        <v>901</v>
      </c>
      <c r="C52" s="335">
        <v>19.059999999999999</v>
      </c>
      <c r="D52" s="335">
        <v>25.45</v>
      </c>
      <c r="E52" s="335">
        <v>40.020000000000003</v>
      </c>
      <c r="F52" s="335">
        <v>41.22</v>
      </c>
      <c r="G52" s="335">
        <v>46.34</v>
      </c>
      <c r="H52" s="335">
        <v>66.38</v>
      </c>
      <c r="I52" s="335">
        <v>61.12</v>
      </c>
      <c r="J52" s="336">
        <v>61.39</v>
      </c>
    </row>
    <row r="53" spans="1:10" s="2" customFormat="1" x14ac:dyDescent="0.2">
      <c r="A53" s="31" t="s">
        <v>102</v>
      </c>
      <c r="B53" s="505" t="s">
        <v>902</v>
      </c>
      <c r="C53" s="337">
        <v>5.8</v>
      </c>
      <c r="D53" s="337">
        <v>13.93</v>
      </c>
      <c r="E53" s="337">
        <v>13.22</v>
      </c>
      <c r="F53" s="337">
        <v>14.89</v>
      </c>
      <c r="G53" s="337">
        <v>14.79</v>
      </c>
      <c r="H53" s="337">
        <v>18.21</v>
      </c>
      <c r="I53" s="337">
        <v>14.21</v>
      </c>
      <c r="J53" s="338">
        <v>15.61</v>
      </c>
    </row>
    <row r="54" spans="1:10" s="1" customFormat="1" ht="31.5" customHeight="1" x14ac:dyDescent="0.2">
      <c r="A54" s="30" t="s">
        <v>103</v>
      </c>
      <c r="B54" s="507" t="s">
        <v>903</v>
      </c>
      <c r="C54" s="339">
        <v>367.76</v>
      </c>
      <c r="D54" s="339">
        <v>201.59</v>
      </c>
      <c r="E54" s="339">
        <v>825.56</v>
      </c>
      <c r="F54" s="339">
        <v>141.09</v>
      </c>
      <c r="G54" s="339">
        <v>129.1</v>
      </c>
      <c r="H54" s="339">
        <v>471.89</v>
      </c>
      <c r="I54" s="339">
        <v>94.68</v>
      </c>
      <c r="J54" s="334">
        <v>514.21</v>
      </c>
    </row>
    <row r="55" spans="1:10" s="2" customFormat="1" x14ac:dyDescent="0.2">
      <c r="A55" s="31" t="s">
        <v>104</v>
      </c>
      <c r="B55" s="505" t="s">
        <v>901</v>
      </c>
      <c r="C55" s="335">
        <v>133.02000000000001</v>
      </c>
      <c r="D55" s="335">
        <v>108.61</v>
      </c>
      <c r="E55" s="335">
        <v>630.09</v>
      </c>
      <c r="F55" s="335">
        <v>64.83</v>
      </c>
      <c r="G55" s="335">
        <v>67.45</v>
      </c>
      <c r="H55" s="335">
        <v>214.89</v>
      </c>
      <c r="I55" s="335">
        <v>26.88</v>
      </c>
      <c r="J55" s="336">
        <v>119.15</v>
      </c>
    </row>
    <row r="56" spans="1:10" s="2" customFormat="1" x14ac:dyDescent="0.2">
      <c r="A56" s="31" t="s">
        <v>105</v>
      </c>
      <c r="B56" s="505" t="s">
        <v>902</v>
      </c>
      <c r="C56" s="337">
        <v>36.17</v>
      </c>
      <c r="D56" s="337">
        <v>53.88</v>
      </c>
      <c r="E56" s="337">
        <v>76.319999999999993</v>
      </c>
      <c r="F56" s="337">
        <v>45.95</v>
      </c>
      <c r="G56" s="337">
        <v>52.25</v>
      </c>
      <c r="H56" s="337">
        <v>45.54</v>
      </c>
      <c r="I56" s="337">
        <v>28.39</v>
      </c>
      <c r="J56" s="338">
        <v>23.17</v>
      </c>
    </row>
    <row r="57" spans="1:10" s="1" customFormat="1" ht="21" customHeight="1" x14ac:dyDescent="0.2">
      <c r="A57" s="30" t="s">
        <v>106</v>
      </c>
      <c r="B57" s="507" t="s">
        <v>903</v>
      </c>
      <c r="C57" s="339">
        <v>71.58</v>
      </c>
      <c r="D57" s="339">
        <v>104.78</v>
      </c>
      <c r="E57" s="339">
        <v>50.27</v>
      </c>
      <c r="F57" s="339">
        <v>55.16</v>
      </c>
      <c r="G57" s="339">
        <v>45.76</v>
      </c>
      <c r="H57" s="339">
        <v>125.77</v>
      </c>
      <c r="I57" s="339">
        <v>44.91</v>
      </c>
      <c r="J57" s="334">
        <v>113.52</v>
      </c>
    </row>
    <row r="58" spans="1:10" s="2" customFormat="1" x14ac:dyDescent="0.2">
      <c r="A58" s="31" t="s">
        <v>107</v>
      </c>
      <c r="B58" s="505" t="s">
        <v>901</v>
      </c>
      <c r="C58" s="335">
        <v>10.98</v>
      </c>
      <c r="D58" s="335">
        <v>52.1</v>
      </c>
      <c r="E58" s="335">
        <v>16.27</v>
      </c>
      <c r="F58" s="335">
        <v>16.7</v>
      </c>
      <c r="G58" s="335">
        <v>12.28</v>
      </c>
      <c r="H58" s="335">
        <v>60.07</v>
      </c>
      <c r="I58" s="335">
        <v>11.53</v>
      </c>
      <c r="J58" s="336">
        <v>34.83</v>
      </c>
    </row>
    <row r="59" spans="1:10" s="2" customFormat="1" x14ac:dyDescent="0.2">
      <c r="A59" s="31" t="s">
        <v>108</v>
      </c>
      <c r="B59" s="505" t="s">
        <v>902</v>
      </c>
      <c r="C59" s="337">
        <v>15.34</v>
      </c>
      <c r="D59" s="337">
        <v>49.73</v>
      </c>
      <c r="E59" s="337">
        <v>32.369999999999997</v>
      </c>
      <c r="F59" s="337">
        <v>30.28</v>
      </c>
      <c r="G59" s="337">
        <v>26.84</v>
      </c>
      <c r="H59" s="337">
        <v>47.76</v>
      </c>
      <c r="I59" s="337">
        <v>25.68</v>
      </c>
      <c r="J59" s="338">
        <v>30.68</v>
      </c>
    </row>
    <row r="60" spans="1:10" s="1" customFormat="1" ht="21" customHeight="1" x14ac:dyDescent="0.2">
      <c r="A60" s="29" t="s">
        <v>109</v>
      </c>
      <c r="B60" s="507" t="s">
        <v>903</v>
      </c>
      <c r="C60" s="339">
        <v>171.82</v>
      </c>
      <c r="D60" s="339">
        <v>164.7</v>
      </c>
      <c r="E60" s="339">
        <v>181.03</v>
      </c>
      <c r="F60" s="339">
        <v>151.46</v>
      </c>
      <c r="G60" s="339">
        <v>185.61</v>
      </c>
      <c r="H60" s="339">
        <v>168.99</v>
      </c>
      <c r="I60" s="339">
        <v>174.56</v>
      </c>
      <c r="J60" s="334">
        <v>166.2</v>
      </c>
    </row>
    <row r="61" spans="1:10" s="2" customFormat="1" x14ac:dyDescent="0.2">
      <c r="A61" s="31" t="s">
        <v>110</v>
      </c>
      <c r="B61" s="505" t="s">
        <v>901</v>
      </c>
      <c r="C61" s="335">
        <v>2.4900000000000002</v>
      </c>
      <c r="D61" s="335">
        <v>7.19</v>
      </c>
      <c r="E61" s="335">
        <v>5.62</v>
      </c>
      <c r="F61" s="335">
        <v>5.93</v>
      </c>
      <c r="G61" s="335">
        <v>6.48</v>
      </c>
      <c r="H61" s="335">
        <v>7.85</v>
      </c>
      <c r="I61" s="335">
        <v>6.82</v>
      </c>
      <c r="J61" s="336">
        <v>6.77</v>
      </c>
    </row>
    <row r="62" spans="1:10" s="2" customFormat="1" x14ac:dyDescent="0.2">
      <c r="A62" s="32"/>
      <c r="B62" s="505" t="s">
        <v>902</v>
      </c>
      <c r="C62" s="337">
        <v>1.45</v>
      </c>
      <c r="D62" s="337">
        <v>4.37</v>
      </c>
      <c r="E62" s="337">
        <v>3.1</v>
      </c>
      <c r="F62" s="337">
        <v>3.92</v>
      </c>
      <c r="G62" s="337">
        <v>3.49</v>
      </c>
      <c r="H62" s="337">
        <v>4.6399999999999997</v>
      </c>
      <c r="I62" s="337">
        <v>3.91</v>
      </c>
      <c r="J62" s="338">
        <v>4.08</v>
      </c>
    </row>
    <row r="63" spans="1:10" s="1" customFormat="1" ht="41.25" customHeight="1" x14ac:dyDescent="0.2">
      <c r="A63" s="30" t="s">
        <v>111</v>
      </c>
      <c r="B63" s="507" t="s">
        <v>903</v>
      </c>
      <c r="C63" s="339">
        <v>159.94999999999999</v>
      </c>
      <c r="D63" s="339">
        <v>142.58000000000001</v>
      </c>
      <c r="E63" s="339">
        <v>117.33</v>
      </c>
      <c r="F63" s="339">
        <v>106.57</v>
      </c>
      <c r="G63" s="339">
        <v>99.79</v>
      </c>
      <c r="H63" s="339">
        <v>206.07</v>
      </c>
      <c r="I63" s="339">
        <v>120.03</v>
      </c>
      <c r="J63" s="334">
        <v>353.49</v>
      </c>
    </row>
    <row r="64" spans="1:10" s="2" customFormat="1" x14ac:dyDescent="0.2">
      <c r="A64" s="31" t="s">
        <v>101</v>
      </c>
      <c r="B64" s="505" t="s">
        <v>901</v>
      </c>
      <c r="C64" s="335">
        <v>22.97</v>
      </c>
      <c r="D64" s="335">
        <v>39.200000000000003</v>
      </c>
      <c r="E64" s="335">
        <v>26.18</v>
      </c>
      <c r="F64" s="335">
        <v>19.71</v>
      </c>
      <c r="G64" s="335">
        <v>22.99</v>
      </c>
      <c r="H64" s="335">
        <v>46.92</v>
      </c>
      <c r="I64" s="335">
        <v>22.8</v>
      </c>
      <c r="J64" s="336">
        <v>141.81</v>
      </c>
    </row>
    <row r="65" spans="1:10" s="2" customFormat="1" x14ac:dyDescent="0.2">
      <c r="A65" s="31" t="s">
        <v>112</v>
      </c>
      <c r="B65" s="505" t="s">
        <v>902</v>
      </c>
      <c r="C65" s="337">
        <v>14.36</v>
      </c>
      <c r="D65" s="337">
        <v>27.49</v>
      </c>
      <c r="E65" s="337">
        <v>22.31</v>
      </c>
      <c r="F65" s="337">
        <v>18.489999999999998</v>
      </c>
      <c r="G65" s="337">
        <v>23.04</v>
      </c>
      <c r="H65" s="337">
        <v>22.77</v>
      </c>
      <c r="I65" s="337">
        <v>19</v>
      </c>
      <c r="J65" s="338">
        <v>40.119999999999997</v>
      </c>
    </row>
    <row r="66" spans="1:10" s="1" customFormat="1" ht="21" customHeight="1" x14ac:dyDescent="0.2">
      <c r="A66" s="29" t="s">
        <v>113</v>
      </c>
      <c r="B66" s="507" t="s">
        <v>903</v>
      </c>
      <c r="C66" s="339">
        <v>-459.48</v>
      </c>
      <c r="D66" s="339">
        <v>-418.26</v>
      </c>
      <c r="E66" s="339">
        <v>-558.49</v>
      </c>
      <c r="F66" s="339">
        <v>-501.6</v>
      </c>
      <c r="G66" s="339">
        <v>-422.02</v>
      </c>
      <c r="H66" s="339">
        <v>-322.33</v>
      </c>
      <c r="I66" s="339">
        <v>-430.45</v>
      </c>
      <c r="J66" s="334">
        <v>-473.67</v>
      </c>
    </row>
    <row r="67" spans="1:10" s="2" customFormat="1" x14ac:dyDescent="0.2">
      <c r="A67" s="31" t="s">
        <v>114</v>
      </c>
      <c r="B67" s="505" t="s">
        <v>901</v>
      </c>
      <c r="C67" s="335">
        <v>21.07</v>
      </c>
      <c r="D67" s="335">
        <v>37.270000000000003</v>
      </c>
      <c r="E67" s="335">
        <v>50.13</v>
      </c>
      <c r="F67" s="335">
        <v>38.14</v>
      </c>
      <c r="G67" s="335">
        <v>22.39</v>
      </c>
      <c r="H67" s="335">
        <v>134.27000000000001</v>
      </c>
      <c r="I67" s="335">
        <v>32.4</v>
      </c>
      <c r="J67" s="336">
        <v>56.3</v>
      </c>
    </row>
    <row r="68" spans="1:10" s="2" customFormat="1" x14ac:dyDescent="0.2">
      <c r="A68" s="32"/>
      <c r="B68" s="505" t="s">
        <v>902</v>
      </c>
      <c r="C68" s="337">
        <v>-4.59</v>
      </c>
      <c r="D68" s="337">
        <v>-8.91</v>
      </c>
      <c r="E68" s="337">
        <v>-8.98</v>
      </c>
      <c r="F68" s="337">
        <v>-7.6</v>
      </c>
      <c r="G68" s="337">
        <v>-5.31</v>
      </c>
      <c r="H68" s="337">
        <v>-41.66</v>
      </c>
      <c r="I68" s="337">
        <v>-7.53</v>
      </c>
      <c r="J68" s="338">
        <v>-11.89</v>
      </c>
    </row>
    <row r="69" spans="1:10" ht="15" customHeight="1" x14ac:dyDescent="0.2">
      <c r="A69" s="968" t="s">
        <v>946</v>
      </c>
      <c r="B69" s="968"/>
      <c r="C69" s="968"/>
      <c r="D69" s="968"/>
      <c r="E69" s="968"/>
      <c r="F69" s="968"/>
      <c r="G69" s="968"/>
      <c r="H69" s="968"/>
    </row>
    <row r="70" spans="1:10" x14ac:dyDescent="0.2">
      <c r="A70" s="969" t="s">
        <v>947</v>
      </c>
      <c r="B70" s="969"/>
      <c r="C70" s="969"/>
      <c r="D70" s="969"/>
      <c r="E70" s="969"/>
      <c r="F70" s="969"/>
      <c r="G70" s="969"/>
      <c r="H70" s="969"/>
    </row>
  </sheetData>
  <mergeCells count="8">
    <mergeCell ref="A69:H69"/>
    <mergeCell ref="A70:H70"/>
    <mergeCell ref="A2:J2"/>
    <mergeCell ref="A3:J3"/>
    <mergeCell ref="A4:B4"/>
    <mergeCell ref="C4:C5"/>
    <mergeCell ref="D4:J4"/>
    <mergeCell ref="A5:B5"/>
  </mergeCells>
  <hyperlinks>
    <hyperlink ref="K3" location="'Spis tablic   List of tables'!A1" display="'Spis tablic   List of tables'!A1"/>
  </hyperlinks>
  <pageMargins left="0.31496062992125984" right="0.31496062992125984" top="0.74803149606299213" bottom="0.74803149606299213" header="0.31496062992125984" footer="0.31496062992125984"/>
  <pageSetup paperSize="9" scale="90" orientation="portrait" r:id="rId1"/>
  <rowBreaks count="1" manualBreakCount="1">
    <brk id="35" max="16383" man="1"/>
  </rowBreaks>
  <colBreaks count="1" manualBreakCount="1">
    <brk id="10"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70"/>
  <sheetViews>
    <sheetView showGridLines="0" topLeftCell="H1" zoomScaleNormal="100" workbookViewId="0">
      <pane ySplit="5" topLeftCell="A6" activePane="bottomLeft" state="frozen"/>
      <selection activeCell="A2" sqref="A2:S2"/>
      <selection pane="bottomLeft" activeCell="U3" sqref="U3"/>
    </sheetView>
  </sheetViews>
  <sheetFormatPr defaultRowHeight="12.75" x14ac:dyDescent="0.2"/>
  <cols>
    <col min="1" max="1" width="29.7109375" customWidth="1"/>
    <col min="2" max="2" width="4.28515625" customWidth="1"/>
    <col min="3" max="3" width="8.140625" customWidth="1"/>
    <col min="4" max="20" width="8.28515625" customWidth="1"/>
    <col min="21" max="21" width="18.42578125" customWidth="1"/>
  </cols>
  <sheetData>
    <row r="2" spans="1:21" s="16" customFormat="1" ht="18.75" customHeight="1" x14ac:dyDescent="0.2">
      <c r="A2" s="966" t="s">
        <v>467</v>
      </c>
      <c r="B2" s="966"/>
      <c r="C2" s="966"/>
      <c r="D2" s="966"/>
      <c r="E2" s="966"/>
      <c r="F2" s="966"/>
      <c r="G2" s="966"/>
      <c r="H2" s="966"/>
      <c r="I2" s="966"/>
      <c r="J2" s="966"/>
      <c r="K2" s="966"/>
      <c r="L2" s="966"/>
      <c r="M2" s="966"/>
      <c r="N2" s="966"/>
      <c r="O2" s="966"/>
      <c r="P2" s="966"/>
      <c r="Q2" s="966"/>
      <c r="R2" s="966"/>
      <c r="S2" s="966"/>
      <c r="T2" s="966"/>
    </row>
    <row r="3" spans="1:21" s="16" customFormat="1" ht="22.5" customHeight="1" x14ac:dyDescent="0.2">
      <c r="A3" s="934" t="s">
        <v>626</v>
      </c>
      <c r="B3" s="934"/>
      <c r="C3" s="934"/>
      <c r="D3" s="934"/>
      <c r="E3" s="934"/>
      <c r="F3" s="934"/>
      <c r="G3" s="934"/>
      <c r="H3" s="934"/>
      <c r="I3" s="934"/>
      <c r="J3" s="934"/>
      <c r="K3" s="934"/>
      <c r="L3" s="934"/>
      <c r="M3" s="934"/>
      <c r="N3" s="934"/>
      <c r="O3" s="934"/>
      <c r="P3" s="934"/>
      <c r="Q3" s="934"/>
      <c r="R3" s="934"/>
      <c r="S3" s="934"/>
      <c r="T3" s="934"/>
      <c r="U3" s="81" t="s">
        <v>369</v>
      </c>
    </row>
    <row r="4" spans="1:21" ht="30" customHeight="1" x14ac:dyDescent="0.2">
      <c r="A4" s="991" t="s">
        <v>485</v>
      </c>
      <c r="B4" s="992"/>
      <c r="C4" s="997" t="s">
        <v>478</v>
      </c>
      <c r="D4" s="981" t="s">
        <v>627</v>
      </c>
      <c r="E4" s="982"/>
      <c r="F4" s="982"/>
      <c r="G4" s="982"/>
      <c r="H4" s="982"/>
      <c r="I4" s="982"/>
      <c r="J4" s="982"/>
      <c r="K4" s="982"/>
      <c r="L4" s="982"/>
      <c r="M4" s="982"/>
      <c r="N4" s="982"/>
      <c r="O4" s="982"/>
      <c r="P4" s="982"/>
      <c r="Q4" s="982"/>
      <c r="R4" s="982"/>
      <c r="S4" s="982"/>
      <c r="T4" s="982"/>
    </row>
    <row r="5" spans="1:21" ht="72" customHeight="1" x14ac:dyDescent="0.2">
      <c r="A5" s="970" t="s">
        <v>1073</v>
      </c>
      <c r="B5" s="971"/>
      <c r="C5" s="998"/>
      <c r="D5" s="104" t="s">
        <v>422</v>
      </c>
      <c r="E5" s="104" t="s">
        <v>428</v>
      </c>
      <c r="F5" s="104" t="s">
        <v>429</v>
      </c>
      <c r="G5" s="104" t="s">
        <v>430</v>
      </c>
      <c r="H5" s="104" t="s">
        <v>423</v>
      </c>
      <c r="I5" s="104" t="s">
        <v>424</v>
      </c>
      <c r="J5" s="104" t="s">
        <v>468</v>
      </c>
      <c r="K5" s="104" t="s">
        <v>469</v>
      </c>
      <c r="L5" s="104" t="s">
        <v>431</v>
      </c>
      <c r="M5" s="104" t="s">
        <v>432</v>
      </c>
      <c r="N5" s="104" t="s">
        <v>433</v>
      </c>
      <c r="O5" s="104" t="s">
        <v>434</v>
      </c>
      <c r="P5" s="104" t="s">
        <v>425</v>
      </c>
      <c r="Q5" s="104" t="s">
        <v>426</v>
      </c>
      <c r="R5" s="104" t="s">
        <v>435</v>
      </c>
      <c r="S5" s="104" t="s">
        <v>427</v>
      </c>
      <c r="T5" s="105" t="s">
        <v>436</v>
      </c>
    </row>
    <row r="6" spans="1:21" s="1" customFormat="1" ht="24" customHeight="1" x14ac:dyDescent="0.2">
      <c r="A6" s="30" t="s">
        <v>71</v>
      </c>
      <c r="B6" s="504" t="s">
        <v>903</v>
      </c>
      <c r="C6" s="351">
        <v>38064.49</v>
      </c>
      <c r="D6" s="351">
        <v>42553.440000000002</v>
      </c>
      <c r="E6" s="351">
        <v>35713.53</v>
      </c>
      <c r="F6" s="351">
        <v>33274.33</v>
      </c>
      <c r="G6" s="351">
        <v>36736.1</v>
      </c>
      <c r="H6" s="351">
        <v>36294.769999999997</v>
      </c>
      <c r="I6" s="351">
        <v>38535.57</v>
      </c>
      <c r="J6" s="351">
        <v>52444.53</v>
      </c>
      <c r="K6" s="351">
        <v>33523.769999999997</v>
      </c>
      <c r="L6" s="351">
        <v>36525.85</v>
      </c>
      <c r="M6" s="351">
        <v>32594.23</v>
      </c>
      <c r="N6" s="351">
        <v>32185.84</v>
      </c>
      <c r="O6" s="351">
        <v>37786.449999999997</v>
      </c>
      <c r="P6" s="351">
        <v>40879.86</v>
      </c>
      <c r="Q6" s="351">
        <v>33283.85</v>
      </c>
      <c r="R6" s="351">
        <v>32171.37</v>
      </c>
      <c r="S6" s="351">
        <v>35158.660000000003</v>
      </c>
      <c r="T6" s="334">
        <v>37021.339999999997</v>
      </c>
    </row>
    <row r="7" spans="1:21" x14ac:dyDescent="0.2">
      <c r="A7" s="33" t="s">
        <v>471</v>
      </c>
      <c r="B7" s="505" t="s">
        <v>901</v>
      </c>
      <c r="C7" s="335">
        <v>298.38</v>
      </c>
      <c r="D7" s="335">
        <v>1191.8699999999999</v>
      </c>
      <c r="E7" s="335">
        <v>1054.54</v>
      </c>
      <c r="F7" s="335">
        <v>927.32</v>
      </c>
      <c r="G7" s="335">
        <v>1008.56</v>
      </c>
      <c r="H7" s="335">
        <v>973.45</v>
      </c>
      <c r="I7" s="335">
        <v>1605.84</v>
      </c>
      <c r="J7" s="335">
        <v>1329.62</v>
      </c>
      <c r="K7" s="335">
        <v>912.88</v>
      </c>
      <c r="L7" s="335">
        <v>951.81</v>
      </c>
      <c r="M7" s="335">
        <v>729.07</v>
      </c>
      <c r="N7" s="335">
        <v>1178.96</v>
      </c>
      <c r="O7" s="335">
        <v>1142.44</v>
      </c>
      <c r="P7" s="335">
        <v>771.83</v>
      </c>
      <c r="Q7" s="335">
        <v>1191.24</v>
      </c>
      <c r="R7" s="335">
        <v>1055.01</v>
      </c>
      <c r="S7" s="335">
        <v>717.9</v>
      </c>
      <c r="T7" s="336">
        <v>973.67</v>
      </c>
    </row>
    <row r="8" spans="1:21" x14ac:dyDescent="0.2">
      <c r="A8" s="32"/>
      <c r="B8" s="505" t="s">
        <v>902</v>
      </c>
      <c r="C8" s="337">
        <v>0.78</v>
      </c>
      <c r="D8" s="337">
        <v>2.8</v>
      </c>
      <c r="E8" s="337">
        <v>2.95</v>
      </c>
      <c r="F8" s="337">
        <v>2.79</v>
      </c>
      <c r="G8" s="337">
        <v>2.75</v>
      </c>
      <c r="H8" s="337">
        <v>2.68</v>
      </c>
      <c r="I8" s="337">
        <v>4.17</v>
      </c>
      <c r="J8" s="337">
        <v>2.54</v>
      </c>
      <c r="K8" s="337">
        <v>2.72</v>
      </c>
      <c r="L8" s="337">
        <v>2.61</v>
      </c>
      <c r="M8" s="337">
        <v>2.2400000000000002</v>
      </c>
      <c r="N8" s="337">
        <v>3.66</v>
      </c>
      <c r="O8" s="337">
        <v>3.02</v>
      </c>
      <c r="P8" s="337">
        <v>1.89</v>
      </c>
      <c r="Q8" s="337">
        <v>3.58</v>
      </c>
      <c r="R8" s="337">
        <v>3.28</v>
      </c>
      <c r="S8" s="337">
        <v>2.04</v>
      </c>
      <c r="T8" s="338">
        <v>2.63</v>
      </c>
    </row>
    <row r="9" spans="1:21" s="1" customFormat="1" ht="52.5" customHeight="1" x14ac:dyDescent="0.2">
      <c r="A9" s="30" t="s">
        <v>371</v>
      </c>
      <c r="B9" s="507" t="s">
        <v>903</v>
      </c>
      <c r="C9" s="339">
        <v>35074.800000000003</v>
      </c>
      <c r="D9" s="339">
        <v>39568.879999999997</v>
      </c>
      <c r="E9" s="339">
        <v>32597.1</v>
      </c>
      <c r="F9" s="339">
        <v>30153.55</v>
      </c>
      <c r="G9" s="339">
        <v>33387.5</v>
      </c>
      <c r="H9" s="339">
        <v>33410.660000000003</v>
      </c>
      <c r="I9" s="339">
        <v>35584.269999999997</v>
      </c>
      <c r="J9" s="339">
        <v>49663.45</v>
      </c>
      <c r="K9" s="339">
        <v>30398.34</v>
      </c>
      <c r="L9" s="339">
        <v>33790.29</v>
      </c>
      <c r="M9" s="339">
        <v>29472.799999999999</v>
      </c>
      <c r="N9" s="339">
        <v>28696.81</v>
      </c>
      <c r="O9" s="339">
        <v>34343.69</v>
      </c>
      <c r="P9" s="339">
        <v>38223.74</v>
      </c>
      <c r="Q9" s="339">
        <v>30136.27</v>
      </c>
      <c r="R9" s="339">
        <v>28934.91</v>
      </c>
      <c r="S9" s="339">
        <v>32196</v>
      </c>
      <c r="T9" s="334">
        <v>34461.54</v>
      </c>
    </row>
    <row r="10" spans="1:21" x14ac:dyDescent="0.2">
      <c r="A10" s="34" t="s">
        <v>73</v>
      </c>
      <c r="B10" s="505" t="s">
        <v>901</v>
      </c>
      <c r="C10" s="335">
        <v>317.97000000000003</v>
      </c>
      <c r="D10" s="335">
        <v>1308.75</v>
      </c>
      <c r="E10" s="335">
        <v>1121.17</v>
      </c>
      <c r="F10" s="335">
        <v>969.85</v>
      </c>
      <c r="G10" s="335">
        <v>1140.75</v>
      </c>
      <c r="H10" s="335">
        <v>1030.6400000000001</v>
      </c>
      <c r="I10" s="335">
        <v>1629.4</v>
      </c>
      <c r="J10" s="335">
        <v>1424.18</v>
      </c>
      <c r="K10" s="335">
        <v>1020.38</v>
      </c>
      <c r="L10" s="335">
        <v>1057.4100000000001</v>
      </c>
      <c r="M10" s="335">
        <v>811.33</v>
      </c>
      <c r="N10" s="335">
        <v>1271.56</v>
      </c>
      <c r="O10" s="335">
        <v>1286.53</v>
      </c>
      <c r="P10" s="335">
        <v>830.78</v>
      </c>
      <c r="Q10" s="335">
        <v>1248.97</v>
      </c>
      <c r="R10" s="335">
        <v>1161.6600000000001</v>
      </c>
      <c r="S10" s="335">
        <v>795.43</v>
      </c>
      <c r="T10" s="336">
        <v>1076.29</v>
      </c>
    </row>
    <row r="11" spans="1:21" ht="22.5" customHeight="1" x14ac:dyDescent="0.2">
      <c r="A11" s="99" t="s">
        <v>74</v>
      </c>
      <c r="B11" s="505" t="s">
        <v>902</v>
      </c>
      <c r="C11" s="337">
        <v>0.91</v>
      </c>
      <c r="D11" s="337">
        <v>3.31</v>
      </c>
      <c r="E11" s="337">
        <v>3.44</v>
      </c>
      <c r="F11" s="337">
        <v>3.22</v>
      </c>
      <c r="G11" s="337">
        <v>3.42</v>
      </c>
      <c r="H11" s="337">
        <v>3.08</v>
      </c>
      <c r="I11" s="337">
        <v>4.58</v>
      </c>
      <c r="J11" s="337">
        <v>2.87</v>
      </c>
      <c r="K11" s="337">
        <v>3.36</v>
      </c>
      <c r="L11" s="337">
        <v>3.13</v>
      </c>
      <c r="M11" s="337">
        <v>2.75</v>
      </c>
      <c r="N11" s="337">
        <v>4.43</v>
      </c>
      <c r="O11" s="337">
        <v>3.75</v>
      </c>
      <c r="P11" s="337">
        <v>2.17</v>
      </c>
      <c r="Q11" s="337">
        <v>4.1399999999999997</v>
      </c>
      <c r="R11" s="337">
        <v>4.01</v>
      </c>
      <c r="S11" s="337">
        <v>2.4699999999999998</v>
      </c>
      <c r="T11" s="338">
        <v>3.12</v>
      </c>
    </row>
    <row r="12" spans="1:21" ht="52.5" customHeight="1" x14ac:dyDescent="0.2">
      <c r="A12" s="30" t="s">
        <v>372</v>
      </c>
      <c r="B12" s="507" t="s">
        <v>903</v>
      </c>
      <c r="C12" s="339">
        <v>26187.64</v>
      </c>
      <c r="D12" s="339">
        <v>30101.57</v>
      </c>
      <c r="E12" s="339">
        <v>23901.75</v>
      </c>
      <c r="F12" s="339">
        <v>21244.45</v>
      </c>
      <c r="G12" s="339">
        <v>24445.09</v>
      </c>
      <c r="H12" s="339">
        <v>23868.78</v>
      </c>
      <c r="I12" s="339">
        <v>27545.759999999998</v>
      </c>
      <c r="J12" s="339">
        <v>41300.25</v>
      </c>
      <c r="K12" s="339">
        <v>22224.67</v>
      </c>
      <c r="L12" s="339">
        <v>24657.38</v>
      </c>
      <c r="M12" s="339">
        <v>21592.93</v>
      </c>
      <c r="N12" s="339">
        <v>20447.669999999998</v>
      </c>
      <c r="O12" s="339">
        <v>26020.560000000001</v>
      </c>
      <c r="P12" s="339">
        <v>26850.63</v>
      </c>
      <c r="Q12" s="339">
        <v>21279.39</v>
      </c>
      <c r="R12" s="339">
        <v>20432.46</v>
      </c>
      <c r="S12" s="339">
        <v>24369.57</v>
      </c>
      <c r="T12" s="334">
        <v>25153.98</v>
      </c>
    </row>
    <row r="13" spans="1:21" x14ac:dyDescent="0.2">
      <c r="A13" s="99" t="s">
        <v>73</v>
      </c>
      <c r="B13" s="505" t="s">
        <v>901</v>
      </c>
      <c r="C13" s="335">
        <v>309.45</v>
      </c>
      <c r="D13" s="335">
        <v>1164.0999999999999</v>
      </c>
      <c r="E13" s="335">
        <v>1028.81</v>
      </c>
      <c r="F13" s="335">
        <v>1063.6500000000001</v>
      </c>
      <c r="G13" s="335">
        <v>1150.33</v>
      </c>
      <c r="H13" s="335">
        <v>1023.82</v>
      </c>
      <c r="I13" s="335">
        <v>1620.89</v>
      </c>
      <c r="J13" s="335">
        <v>1330.44</v>
      </c>
      <c r="K13" s="335">
        <v>951.29</v>
      </c>
      <c r="L13" s="335">
        <v>1039.1500000000001</v>
      </c>
      <c r="M13" s="335">
        <v>786.31</v>
      </c>
      <c r="N13" s="335">
        <v>1152.8399999999999</v>
      </c>
      <c r="O13" s="335">
        <v>1212.6400000000001</v>
      </c>
      <c r="P13" s="335">
        <v>879.6</v>
      </c>
      <c r="Q13" s="335">
        <v>1203.18</v>
      </c>
      <c r="R13" s="335">
        <v>1063.28</v>
      </c>
      <c r="S13" s="335">
        <v>766.67</v>
      </c>
      <c r="T13" s="336">
        <v>1010.09</v>
      </c>
    </row>
    <row r="14" spans="1:21" ht="24" customHeight="1" x14ac:dyDescent="0.2">
      <c r="A14" s="99" t="s">
        <v>75</v>
      </c>
      <c r="B14" s="505" t="s">
        <v>902</v>
      </c>
      <c r="C14" s="337">
        <v>1.18</v>
      </c>
      <c r="D14" s="337">
        <v>3.87</v>
      </c>
      <c r="E14" s="337">
        <v>4.3</v>
      </c>
      <c r="F14" s="337">
        <v>5.01</v>
      </c>
      <c r="G14" s="337">
        <v>4.71</v>
      </c>
      <c r="H14" s="337">
        <v>4.29</v>
      </c>
      <c r="I14" s="337">
        <v>5.88</v>
      </c>
      <c r="J14" s="337">
        <v>3.22</v>
      </c>
      <c r="K14" s="337">
        <v>4.28</v>
      </c>
      <c r="L14" s="337">
        <v>4.21</v>
      </c>
      <c r="M14" s="337">
        <v>3.64</v>
      </c>
      <c r="N14" s="337">
        <v>5.64</v>
      </c>
      <c r="O14" s="337">
        <v>4.66</v>
      </c>
      <c r="P14" s="337">
        <v>3.28</v>
      </c>
      <c r="Q14" s="337">
        <v>5.65</v>
      </c>
      <c r="R14" s="337">
        <v>5.2</v>
      </c>
      <c r="S14" s="337">
        <v>3.15</v>
      </c>
      <c r="T14" s="338">
        <v>4.0199999999999996</v>
      </c>
    </row>
    <row r="15" spans="1:21" ht="24" customHeight="1" x14ac:dyDescent="0.2">
      <c r="A15" s="29" t="s">
        <v>76</v>
      </c>
      <c r="B15" s="507" t="s">
        <v>903</v>
      </c>
      <c r="C15" s="339">
        <v>22855.11</v>
      </c>
      <c r="D15" s="339">
        <v>26893.91</v>
      </c>
      <c r="E15" s="339">
        <v>20626.95</v>
      </c>
      <c r="F15" s="339">
        <v>18151.849999999999</v>
      </c>
      <c r="G15" s="339">
        <v>22077.58</v>
      </c>
      <c r="H15" s="339">
        <v>20555.2</v>
      </c>
      <c r="I15" s="339">
        <v>22980.58</v>
      </c>
      <c r="J15" s="339">
        <v>35646.57</v>
      </c>
      <c r="K15" s="339">
        <v>19012.78</v>
      </c>
      <c r="L15" s="339">
        <v>22264.03</v>
      </c>
      <c r="M15" s="339">
        <v>19660.8</v>
      </c>
      <c r="N15" s="339">
        <v>16298.36</v>
      </c>
      <c r="O15" s="339">
        <v>22911.79</v>
      </c>
      <c r="P15" s="339">
        <v>24333.26</v>
      </c>
      <c r="Q15" s="339">
        <v>18953.95</v>
      </c>
      <c r="R15" s="339">
        <v>17721.37</v>
      </c>
      <c r="S15" s="339">
        <v>20762.39</v>
      </c>
      <c r="T15" s="334">
        <v>23006.84</v>
      </c>
    </row>
    <row r="16" spans="1:21" x14ac:dyDescent="0.2">
      <c r="A16" s="99" t="s">
        <v>77</v>
      </c>
      <c r="B16" s="505" t="s">
        <v>901</v>
      </c>
      <c r="C16" s="335">
        <v>265.95</v>
      </c>
      <c r="D16" s="335">
        <v>1068.1500000000001</v>
      </c>
      <c r="E16" s="335">
        <v>1024.9100000000001</v>
      </c>
      <c r="F16" s="335">
        <v>1032.04</v>
      </c>
      <c r="G16" s="335">
        <v>1116.96</v>
      </c>
      <c r="H16" s="335">
        <v>947.17</v>
      </c>
      <c r="I16" s="335">
        <v>757.9</v>
      </c>
      <c r="J16" s="335">
        <v>1163.8</v>
      </c>
      <c r="K16" s="335">
        <v>977.09</v>
      </c>
      <c r="L16" s="335">
        <v>930.57</v>
      </c>
      <c r="M16" s="335">
        <v>772.82</v>
      </c>
      <c r="N16" s="335">
        <v>1009.48</v>
      </c>
      <c r="O16" s="335">
        <v>1208.78</v>
      </c>
      <c r="P16" s="335">
        <v>841.57</v>
      </c>
      <c r="Q16" s="335">
        <v>1217.1199999999999</v>
      </c>
      <c r="R16" s="335">
        <v>972.7</v>
      </c>
      <c r="S16" s="335">
        <v>818.06</v>
      </c>
      <c r="T16" s="336">
        <v>1029.02</v>
      </c>
    </row>
    <row r="17" spans="1:20" x14ac:dyDescent="0.2">
      <c r="A17" s="32"/>
      <c r="B17" s="505" t="s">
        <v>902</v>
      </c>
      <c r="C17" s="337">
        <v>1.1599999999999999</v>
      </c>
      <c r="D17" s="337">
        <v>3.97</v>
      </c>
      <c r="E17" s="337">
        <v>4.97</v>
      </c>
      <c r="F17" s="337">
        <v>5.69</v>
      </c>
      <c r="G17" s="337">
        <v>5.0599999999999996</v>
      </c>
      <c r="H17" s="337">
        <v>4.6100000000000003</v>
      </c>
      <c r="I17" s="337">
        <v>3.3</v>
      </c>
      <c r="J17" s="337">
        <v>3.26</v>
      </c>
      <c r="K17" s="337">
        <v>5.14</v>
      </c>
      <c r="L17" s="337">
        <v>4.18</v>
      </c>
      <c r="M17" s="337">
        <v>3.93</v>
      </c>
      <c r="N17" s="337">
        <v>6.19</v>
      </c>
      <c r="O17" s="337">
        <v>5.28</v>
      </c>
      <c r="P17" s="337">
        <v>3.46</v>
      </c>
      <c r="Q17" s="337">
        <v>6.42</v>
      </c>
      <c r="R17" s="337">
        <v>5.49</v>
      </c>
      <c r="S17" s="337">
        <v>3.94</v>
      </c>
      <c r="T17" s="338">
        <v>4.47</v>
      </c>
    </row>
    <row r="18" spans="1:20" ht="33" customHeight="1" x14ac:dyDescent="0.2">
      <c r="A18" s="30" t="s">
        <v>78</v>
      </c>
      <c r="B18" s="507" t="s">
        <v>903</v>
      </c>
      <c r="C18" s="339">
        <v>2462.8000000000002</v>
      </c>
      <c r="D18" s="339">
        <v>2189.62</v>
      </c>
      <c r="E18" s="339">
        <v>2624.7</v>
      </c>
      <c r="F18" s="339">
        <v>2547.73</v>
      </c>
      <c r="G18" s="339">
        <v>1867.11</v>
      </c>
      <c r="H18" s="339">
        <v>2639.8</v>
      </c>
      <c r="I18" s="339">
        <v>2348.11</v>
      </c>
      <c r="J18" s="339">
        <v>3902.67</v>
      </c>
      <c r="K18" s="339">
        <v>2746.7</v>
      </c>
      <c r="L18" s="339">
        <v>1706.04</v>
      </c>
      <c r="M18" s="339">
        <v>1571.94</v>
      </c>
      <c r="N18" s="339">
        <v>3382.47</v>
      </c>
      <c r="O18" s="339">
        <v>2205.7199999999998</v>
      </c>
      <c r="P18" s="339">
        <v>1940.28</v>
      </c>
      <c r="Q18" s="339">
        <v>2056.9699999999998</v>
      </c>
      <c r="R18" s="339">
        <v>2212.15</v>
      </c>
      <c r="S18" s="339">
        <v>3014.13</v>
      </c>
      <c r="T18" s="334">
        <v>1580.85</v>
      </c>
    </row>
    <row r="19" spans="1:20" x14ac:dyDescent="0.2">
      <c r="A19" s="99" t="s">
        <v>79</v>
      </c>
      <c r="B19" s="505" t="s">
        <v>901</v>
      </c>
      <c r="C19" s="335">
        <v>98.45</v>
      </c>
      <c r="D19" s="335">
        <v>297.04000000000002</v>
      </c>
      <c r="E19" s="335">
        <v>313.42</v>
      </c>
      <c r="F19" s="335">
        <v>318.74</v>
      </c>
      <c r="G19" s="335">
        <v>379.89</v>
      </c>
      <c r="H19" s="335">
        <v>366.71</v>
      </c>
      <c r="I19" s="335">
        <v>317.70999999999998</v>
      </c>
      <c r="J19" s="335">
        <v>625.95000000000005</v>
      </c>
      <c r="K19" s="335">
        <v>370.47</v>
      </c>
      <c r="L19" s="335">
        <v>391.29</v>
      </c>
      <c r="M19" s="335">
        <v>240.71</v>
      </c>
      <c r="N19" s="335">
        <v>574.33000000000004</v>
      </c>
      <c r="O19" s="335">
        <v>322.14</v>
      </c>
      <c r="P19" s="335">
        <v>316.66000000000003</v>
      </c>
      <c r="Q19" s="335">
        <v>319.52</v>
      </c>
      <c r="R19" s="335">
        <v>370.95</v>
      </c>
      <c r="S19" s="335">
        <v>320.25</v>
      </c>
      <c r="T19" s="336">
        <v>265.58</v>
      </c>
    </row>
    <row r="20" spans="1:20" x14ac:dyDescent="0.2">
      <c r="A20" s="99" t="s">
        <v>80</v>
      </c>
      <c r="B20" s="505" t="s">
        <v>902</v>
      </c>
      <c r="C20" s="337">
        <v>4</v>
      </c>
      <c r="D20" s="337">
        <v>13.57</v>
      </c>
      <c r="E20" s="337">
        <v>11.94</v>
      </c>
      <c r="F20" s="337">
        <v>12.51</v>
      </c>
      <c r="G20" s="337">
        <v>20.350000000000001</v>
      </c>
      <c r="H20" s="337">
        <v>13.89</v>
      </c>
      <c r="I20" s="337">
        <v>13.53</v>
      </c>
      <c r="J20" s="337">
        <v>16.04</v>
      </c>
      <c r="K20" s="337">
        <v>13.49</v>
      </c>
      <c r="L20" s="337">
        <v>22.94</v>
      </c>
      <c r="M20" s="337">
        <v>15.31</v>
      </c>
      <c r="N20" s="337">
        <v>16.98</v>
      </c>
      <c r="O20" s="337">
        <v>14.6</v>
      </c>
      <c r="P20" s="337">
        <v>16.32</v>
      </c>
      <c r="Q20" s="337">
        <v>15.53</v>
      </c>
      <c r="R20" s="337">
        <v>16.77</v>
      </c>
      <c r="S20" s="337">
        <v>10.62</v>
      </c>
      <c r="T20" s="338">
        <v>16.8</v>
      </c>
    </row>
    <row r="21" spans="1:20" ht="24" customHeight="1" x14ac:dyDescent="0.2">
      <c r="A21" s="29" t="s">
        <v>81</v>
      </c>
      <c r="B21" s="507" t="s">
        <v>903</v>
      </c>
      <c r="C21" s="339">
        <v>70.680000000000007</v>
      </c>
      <c r="D21" s="339">
        <v>133.16</v>
      </c>
      <c r="E21" s="339">
        <v>126.15</v>
      </c>
      <c r="F21" s="339" t="s">
        <v>1108</v>
      </c>
      <c r="G21" s="339" t="s">
        <v>1109</v>
      </c>
      <c r="H21" s="339">
        <v>94.44</v>
      </c>
      <c r="I21" s="339">
        <v>90.48</v>
      </c>
      <c r="J21" s="339">
        <v>61.61</v>
      </c>
      <c r="K21" s="339">
        <v>59.18</v>
      </c>
      <c r="L21" s="339">
        <v>61.54</v>
      </c>
      <c r="M21" s="339">
        <v>100.06</v>
      </c>
      <c r="N21" s="339">
        <v>124.6</v>
      </c>
      <c r="O21" s="339" t="s">
        <v>1080</v>
      </c>
      <c r="P21" s="339">
        <v>36.659999999999997</v>
      </c>
      <c r="Q21" s="339" t="s">
        <v>1110</v>
      </c>
      <c r="R21" s="339">
        <v>100.5</v>
      </c>
      <c r="S21" s="339" t="s">
        <v>1022</v>
      </c>
      <c r="T21" s="334" t="s">
        <v>1088</v>
      </c>
    </row>
    <row r="22" spans="1:20" x14ac:dyDescent="0.2">
      <c r="A22" s="99" t="s">
        <v>82</v>
      </c>
      <c r="B22" s="505" t="s">
        <v>901</v>
      </c>
      <c r="C22" s="335">
        <v>7.12</v>
      </c>
      <c r="D22" s="335">
        <v>47.02</v>
      </c>
      <c r="E22" s="335">
        <v>53.43</v>
      </c>
      <c r="F22" s="335">
        <v>14.26</v>
      </c>
      <c r="G22" s="335">
        <v>19.03</v>
      </c>
      <c r="H22" s="335">
        <v>28.25</v>
      </c>
      <c r="I22" s="335">
        <v>35.29</v>
      </c>
      <c r="J22" s="335">
        <v>26.07</v>
      </c>
      <c r="K22" s="335">
        <v>16.940000000000001</v>
      </c>
      <c r="L22" s="335">
        <v>33.270000000000003</v>
      </c>
      <c r="M22" s="335">
        <v>42.75</v>
      </c>
      <c r="N22" s="335">
        <v>54.08</v>
      </c>
      <c r="O22" s="335">
        <v>22.78</v>
      </c>
      <c r="P22" s="335">
        <v>11.94</v>
      </c>
      <c r="Q22" s="335">
        <v>39.04</v>
      </c>
      <c r="R22" s="335">
        <v>35.659999999999997</v>
      </c>
      <c r="S22" s="335">
        <v>8.24</v>
      </c>
      <c r="T22" s="336">
        <v>15.41</v>
      </c>
    </row>
    <row r="23" spans="1:20" x14ac:dyDescent="0.2">
      <c r="A23" s="32"/>
      <c r="B23" s="505" t="s">
        <v>902</v>
      </c>
      <c r="C23" s="337">
        <v>10.08</v>
      </c>
      <c r="D23" s="337">
        <v>35.31</v>
      </c>
      <c r="E23" s="337">
        <v>42.35</v>
      </c>
      <c r="F23" s="337">
        <v>38.47</v>
      </c>
      <c r="G23" s="337">
        <v>42.6</v>
      </c>
      <c r="H23" s="337">
        <v>29.91</v>
      </c>
      <c r="I23" s="337">
        <v>39</v>
      </c>
      <c r="J23" s="337">
        <v>42.31</v>
      </c>
      <c r="K23" s="337">
        <v>28.62</v>
      </c>
      <c r="L23" s="337">
        <v>54.06</v>
      </c>
      <c r="M23" s="337">
        <v>42.73</v>
      </c>
      <c r="N23" s="337">
        <v>43.4</v>
      </c>
      <c r="O23" s="337">
        <v>44.8</v>
      </c>
      <c r="P23" s="337">
        <v>32.57</v>
      </c>
      <c r="Q23" s="337">
        <v>52.9</v>
      </c>
      <c r="R23" s="337">
        <v>35.479999999999997</v>
      </c>
      <c r="S23" s="337">
        <v>33.18</v>
      </c>
      <c r="T23" s="338">
        <v>48.65</v>
      </c>
    </row>
    <row r="24" spans="1:20" ht="24" customHeight="1" x14ac:dyDescent="0.2">
      <c r="A24" s="29" t="s">
        <v>83</v>
      </c>
      <c r="B24" s="507" t="s">
        <v>903</v>
      </c>
      <c r="C24" s="339">
        <v>8453.73</v>
      </c>
      <c r="D24" s="339">
        <v>8928.08</v>
      </c>
      <c r="E24" s="339">
        <v>7993.35</v>
      </c>
      <c r="F24" s="339">
        <v>8461.2900000000009</v>
      </c>
      <c r="G24" s="339">
        <v>8712.25</v>
      </c>
      <c r="H24" s="339">
        <v>9171.27</v>
      </c>
      <c r="I24" s="339">
        <v>7793.84</v>
      </c>
      <c r="J24" s="339">
        <v>8399.93</v>
      </c>
      <c r="K24" s="339">
        <v>7829.82</v>
      </c>
      <c r="L24" s="339">
        <v>8464.89</v>
      </c>
      <c r="M24" s="339">
        <v>7499.72</v>
      </c>
      <c r="N24" s="339">
        <v>8039.07</v>
      </c>
      <c r="O24" s="339">
        <v>7907.12</v>
      </c>
      <c r="P24" s="339">
        <v>10373.120000000001</v>
      </c>
      <c r="Q24" s="339">
        <v>8429.33</v>
      </c>
      <c r="R24" s="339">
        <v>8130.09</v>
      </c>
      <c r="S24" s="339">
        <v>7447.46</v>
      </c>
      <c r="T24" s="334">
        <v>8928.51</v>
      </c>
    </row>
    <row r="25" spans="1:20" x14ac:dyDescent="0.2">
      <c r="A25" s="99" t="s">
        <v>84</v>
      </c>
      <c r="B25" s="505" t="s">
        <v>901</v>
      </c>
      <c r="C25" s="335">
        <v>134.24</v>
      </c>
      <c r="D25" s="335">
        <v>559.59</v>
      </c>
      <c r="E25" s="335">
        <v>471.64</v>
      </c>
      <c r="F25" s="335">
        <v>489.87</v>
      </c>
      <c r="G25" s="335">
        <v>696.9</v>
      </c>
      <c r="H25" s="335">
        <v>520.64</v>
      </c>
      <c r="I25" s="335">
        <v>380.47</v>
      </c>
      <c r="J25" s="335">
        <v>559.73</v>
      </c>
      <c r="K25" s="335">
        <v>442.74</v>
      </c>
      <c r="L25" s="335">
        <v>505.62</v>
      </c>
      <c r="M25" s="335">
        <v>421.83</v>
      </c>
      <c r="N25" s="335">
        <v>524.35</v>
      </c>
      <c r="O25" s="335">
        <v>514.03</v>
      </c>
      <c r="P25" s="335">
        <v>565.66</v>
      </c>
      <c r="Q25" s="335">
        <v>600.67999999999995</v>
      </c>
      <c r="R25" s="335">
        <v>580.66999999999996</v>
      </c>
      <c r="S25" s="335">
        <v>398.06</v>
      </c>
      <c r="T25" s="336">
        <v>540.97</v>
      </c>
    </row>
    <row r="26" spans="1:20" x14ac:dyDescent="0.2">
      <c r="A26" s="32"/>
      <c r="B26" s="505" t="s">
        <v>902</v>
      </c>
      <c r="C26" s="337">
        <v>1.59</v>
      </c>
      <c r="D26" s="337">
        <v>6.27</v>
      </c>
      <c r="E26" s="337">
        <v>5.9</v>
      </c>
      <c r="F26" s="337">
        <v>5.79</v>
      </c>
      <c r="G26" s="337">
        <v>8</v>
      </c>
      <c r="H26" s="337">
        <v>5.68</v>
      </c>
      <c r="I26" s="337">
        <v>4.88</v>
      </c>
      <c r="J26" s="337">
        <v>6.66</v>
      </c>
      <c r="K26" s="337">
        <v>5.65</v>
      </c>
      <c r="L26" s="337">
        <v>5.97</v>
      </c>
      <c r="M26" s="337">
        <v>5.62</v>
      </c>
      <c r="N26" s="337">
        <v>6.52</v>
      </c>
      <c r="O26" s="337">
        <v>6.5</v>
      </c>
      <c r="P26" s="337">
        <v>5.45</v>
      </c>
      <c r="Q26" s="337">
        <v>7.13</v>
      </c>
      <c r="R26" s="337">
        <v>7.14</v>
      </c>
      <c r="S26" s="337">
        <v>5.34</v>
      </c>
      <c r="T26" s="338">
        <v>6.06</v>
      </c>
    </row>
    <row r="27" spans="1:20" ht="24" customHeight="1" x14ac:dyDescent="0.2">
      <c r="A27" s="29" t="s">
        <v>85</v>
      </c>
      <c r="B27" s="507" t="s">
        <v>903</v>
      </c>
      <c r="C27" s="339">
        <v>484.21</v>
      </c>
      <c r="D27" s="339">
        <v>587.16999999999996</v>
      </c>
      <c r="E27" s="339">
        <v>717.28</v>
      </c>
      <c r="F27" s="339">
        <v>475.12</v>
      </c>
      <c r="G27" s="339">
        <v>252.52</v>
      </c>
      <c r="H27" s="339">
        <v>448.15</v>
      </c>
      <c r="I27" s="339">
        <v>272.2</v>
      </c>
      <c r="J27" s="339">
        <v>159.30000000000001</v>
      </c>
      <c r="K27" s="339">
        <v>391.49</v>
      </c>
      <c r="L27" s="339">
        <v>694.95</v>
      </c>
      <c r="M27" s="339">
        <v>385.17</v>
      </c>
      <c r="N27" s="339" t="s">
        <v>1111</v>
      </c>
      <c r="O27" s="339">
        <v>514.75</v>
      </c>
      <c r="P27" s="339">
        <v>1030.8599999999999</v>
      </c>
      <c r="Q27" s="339">
        <v>431.37</v>
      </c>
      <c r="R27" s="339">
        <v>395.54</v>
      </c>
      <c r="S27" s="339">
        <v>397.84</v>
      </c>
      <c r="T27" s="334">
        <v>443.58</v>
      </c>
    </row>
    <row r="28" spans="1:20" x14ac:dyDescent="0.2">
      <c r="A28" s="99" t="s">
        <v>86</v>
      </c>
      <c r="B28" s="505" t="s">
        <v>901</v>
      </c>
      <c r="C28" s="339">
        <v>25.87</v>
      </c>
      <c r="D28" s="339">
        <v>115.46</v>
      </c>
      <c r="E28" s="339">
        <v>138.5</v>
      </c>
      <c r="F28" s="339">
        <v>97.97</v>
      </c>
      <c r="G28" s="339">
        <v>64.47</v>
      </c>
      <c r="H28" s="339">
        <v>93.05</v>
      </c>
      <c r="I28" s="339">
        <v>61.13</v>
      </c>
      <c r="J28" s="339">
        <v>43.56</v>
      </c>
      <c r="K28" s="339">
        <v>78.05</v>
      </c>
      <c r="L28" s="339">
        <v>144.9</v>
      </c>
      <c r="M28" s="339">
        <v>78.38</v>
      </c>
      <c r="N28" s="339">
        <v>57.94</v>
      </c>
      <c r="O28" s="339">
        <v>112.99</v>
      </c>
      <c r="P28" s="339">
        <v>140.68</v>
      </c>
      <c r="Q28" s="339">
        <v>109.56</v>
      </c>
      <c r="R28" s="339">
        <v>114.1</v>
      </c>
      <c r="S28" s="339">
        <v>66.08</v>
      </c>
      <c r="T28" s="334">
        <v>112.38</v>
      </c>
    </row>
    <row r="29" spans="1:20" x14ac:dyDescent="0.2">
      <c r="A29" s="32"/>
      <c r="B29" s="505" t="s">
        <v>902</v>
      </c>
      <c r="C29" s="340">
        <v>5.34</v>
      </c>
      <c r="D29" s="340">
        <v>19.66</v>
      </c>
      <c r="E29" s="340">
        <v>19.309999999999999</v>
      </c>
      <c r="F29" s="340">
        <v>20.62</v>
      </c>
      <c r="G29" s="340">
        <v>25.53</v>
      </c>
      <c r="H29" s="340">
        <v>20.76</v>
      </c>
      <c r="I29" s="340">
        <v>22.46</v>
      </c>
      <c r="J29" s="340">
        <v>27.34</v>
      </c>
      <c r="K29" s="340">
        <v>19.940000000000001</v>
      </c>
      <c r="L29" s="340">
        <v>20.85</v>
      </c>
      <c r="M29" s="340">
        <v>20.350000000000001</v>
      </c>
      <c r="N29" s="340">
        <v>26.04</v>
      </c>
      <c r="O29" s="340">
        <v>21.95</v>
      </c>
      <c r="P29" s="340">
        <v>13.65</v>
      </c>
      <c r="Q29" s="340">
        <v>25.4</v>
      </c>
      <c r="R29" s="340">
        <v>28.85</v>
      </c>
      <c r="S29" s="340">
        <v>16.61</v>
      </c>
      <c r="T29" s="341">
        <v>25.34</v>
      </c>
    </row>
    <row r="30" spans="1:20" ht="24" customHeight="1" x14ac:dyDescent="0.2">
      <c r="A30" s="29" t="s">
        <v>87</v>
      </c>
      <c r="B30" s="507" t="s">
        <v>903</v>
      </c>
      <c r="C30" s="339">
        <v>33.700000000000003</v>
      </c>
      <c r="D30" s="339" t="s">
        <v>1112</v>
      </c>
      <c r="E30" s="339" t="s">
        <v>1047</v>
      </c>
      <c r="F30" s="339" t="s">
        <v>1113</v>
      </c>
      <c r="G30" s="339" t="s">
        <v>1098</v>
      </c>
      <c r="H30" s="339">
        <v>41.8</v>
      </c>
      <c r="I30" s="339">
        <v>41.89</v>
      </c>
      <c r="J30" s="339" t="s">
        <v>1114</v>
      </c>
      <c r="K30" s="339">
        <v>34.479999999999997</v>
      </c>
      <c r="L30" s="339" t="s">
        <v>1049</v>
      </c>
      <c r="M30" s="345" t="s">
        <v>21</v>
      </c>
      <c r="N30" s="339" t="s">
        <v>1041</v>
      </c>
      <c r="O30" s="345" t="s">
        <v>21</v>
      </c>
      <c r="P30" s="339" t="s">
        <v>1046</v>
      </c>
      <c r="Q30" s="339" t="s">
        <v>1085</v>
      </c>
      <c r="R30" s="339" t="s">
        <v>1031</v>
      </c>
      <c r="S30" s="339">
        <v>26.86</v>
      </c>
      <c r="T30" s="334" t="s">
        <v>1030</v>
      </c>
    </row>
    <row r="31" spans="1:20" x14ac:dyDescent="0.2">
      <c r="A31" s="34" t="s">
        <v>88</v>
      </c>
      <c r="B31" s="505" t="s">
        <v>901</v>
      </c>
      <c r="C31" s="335">
        <v>7.87</v>
      </c>
      <c r="D31" s="335">
        <v>82.7</v>
      </c>
      <c r="E31" s="335">
        <v>5.88</v>
      </c>
      <c r="F31" s="335">
        <v>26.02</v>
      </c>
      <c r="G31" s="335">
        <v>12.59</v>
      </c>
      <c r="H31" s="335">
        <v>13.13</v>
      </c>
      <c r="I31" s="335">
        <v>18.57</v>
      </c>
      <c r="J31" s="335">
        <v>27.04</v>
      </c>
      <c r="K31" s="335">
        <v>12.34</v>
      </c>
      <c r="L31" s="335">
        <v>12.02</v>
      </c>
      <c r="M31" s="335">
        <v>4.8100000000000005</v>
      </c>
      <c r="N31" s="335">
        <v>14.19</v>
      </c>
      <c r="O31" s="335">
        <v>0.87</v>
      </c>
      <c r="P31" s="335">
        <v>18.14</v>
      </c>
      <c r="Q31" s="335">
        <v>10.31</v>
      </c>
      <c r="R31" s="335">
        <v>37.270000000000003</v>
      </c>
      <c r="S31" s="335">
        <v>10.52</v>
      </c>
      <c r="T31" s="336">
        <v>5.13</v>
      </c>
    </row>
    <row r="32" spans="1:20" x14ac:dyDescent="0.2">
      <c r="A32" s="35"/>
      <c r="B32" s="505" t="s">
        <v>902</v>
      </c>
      <c r="C32" s="337">
        <v>23.35</v>
      </c>
      <c r="D32" s="337">
        <v>80.06</v>
      </c>
      <c r="E32" s="337">
        <v>43.29</v>
      </c>
      <c r="F32" s="337">
        <v>63.46</v>
      </c>
      <c r="G32" s="337">
        <v>52.56</v>
      </c>
      <c r="H32" s="337">
        <v>31.41</v>
      </c>
      <c r="I32" s="337">
        <v>44.33</v>
      </c>
      <c r="J32" s="337">
        <v>74.38</v>
      </c>
      <c r="K32" s="337">
        <v>35.78</v>
      </c>
      <c r="L32" s="337">
        <v>42.18</v>
      </c>
      <c r="M32" s="337">
        <v>81.14</v>
      </c>
      <c r="N32" s="337">
        <v>83.67</v>
      </c>
      <c r="O32" s="337">
        <v>83.09</v>
      </c>
      <c r="P32" s="337">
        <v>61.01</v>
      </c>
      <c r="Q32" s="337">
        <v>37.229999999999997</v>
      </c>
      <c r="R32" s="337">
        <v>76.73</v>
      </c>
      <c r="S32" s="337">
        <v>39.159999999999997</v>
      </c>
      <c r="T32" s="338">
        <v>52.25</v>
      </c>
    </row>
    <row r="33" spans="1:20" ht="24" customHeight="1" x14ac:dyDescent="0.2">
      <c r="A33" s="30" t="s">
        <v>370</v>
      </c>
      <c r="B33" s="507" t="s">
        <v>903</v>
      </c>
      <c r="C33" s="339">
        <v>654.24</v>
      </c>
      <c r="D33" s="339">
        <v>562.95000000000005</v>
      </c>
      <c r="E33" s="339">
        <v>608.64</v>
      </c>
      <c r="F33" s="339">
        <v>913.45</v>
      </c>
      <c r="G33" s="339">
        <v>837.43</v>
      </c>
      <c r="H33" s="339">
        <v>596.34</v>
      </c>
      <c r="I33" s="339">
        <v>505.76</v>
      </c>
      <c r="J33" s="339">
        <v>314.16000000000003</v>
      </c>
      <c r="K33" s="339">
        <v>746.49</v>
      </c>
      <c r="L33" s="339">
        <v>505.44</v>
      </c>
      <c r="M33" s="339">
        <v>826.56</v>
      </c>
      <c r="N33" s="339">
        <v>920.64</v>
      </c>
      <c r="O33" s="339">
        <v>946.2</v>
      </c>
      <c r="P33" s="339">
        <v>652.44000000000005</v>
      </c>
      <c r="Q33" s="339">
        <v>927.41</v>
      </c>
      <c r="R33" s="339">
        <v>666.81</v>
      </c>
      <c r="S33" s="339">
        <v>654.96</v>
      </c>
      <c r="T33" s="334">
        <v>476.91</v>
      </c>
    </row>
    <row r="34" spans="1:20" x14ac:dyDescent="0.2">
      <c r="A34" s="99" t="s">
        <v>89</v>
      </c>
      <c r="B34" s="505" t="s">
        <v>901</v>
      </c>
      <c r="C34" s="335">
        <v>32.08</v>
      </c>
      <c r="D34" s="335">
        <v>111.78</v>
      </c>
      <c r="E34" s="335">
        <v>110.41</v>
      </c>
      <c r="F34" s="335">
        <v>171.63</v>
      </c>
      <c r="G34" s="335">
        <v>170.31</v>
      </c>
      <c r="H34" s="335">
        <v>97.77</v>
      </c>
      <c r="I34" s="335">
        <v>72.67</v>
      </c>
      <c r="J34" s="335">
        <v>79.02</v>
      </c>
      <c r="K34" s="335">
        <v>124.91</v>
      </c>
      <c r="L34" s="335">
        <v>103</v>
      </c>
      <c r="M34" s="335">
        <v>156.41</v>
      </c>
      <c r="N34" s="335">
        <v>152.13</v>
      </c>
      <c r="O34" s="335">
        <v>181.53</v>
      </c>
      <c r="P34" s="335">
        <v>136.09</v>
      </c>
      <c r="Q34" s="335">
        <v>223.74</v>
      </c>
      <c r="R34" s="335">
        <v>116.27</v>
      </c>
      <c r="S34" s="335">
        <v>82.63</v>
      </c>
      <c r="T34" s="336">
        <v>91.36</v>
      </c>
    </row>
    <row r="35" spans="1:20" x14ac:dyDescent="0.2">
      <c r="A35" s="32"/>
      <c r="B35" s="505" t="s">
        <v>902</v>
      </c>
      <c r="C35" s="337">
        <v>4.9000000000000004</v>
      </c>
      <c r="D35" s="337">
        <v>19.86</v>
      </c>
      <c r="E35" s="337">
        <v>18.14</v>
      </c>
      <c r="F35" s="337">
        <v>18.79</v>
      </c>
      <c r="G35" s="337">
        <v>20.34</v>
      </c>
      <c r="H35" s="337">
        <v>16.39</v>
      </c>
      <c r="I35" s="337">
        <v>14.37</v>
      </c>
      <c r="J35" s="337">
        <v>25.15</v>
      </c>
      <c r="K35" s="337">
        <v>16.73</v>
      </c>
      <c r="L35" s="337">
        <v>20.38</v>
      </c>
      <c r="M35" s="337">
        <v>18.920000000000002</v>
      </c>
      <c r="N35" s="337">
        <v>16.52</v>
      </c>
      <c r="O35" s="337">
        <v>19.18</v>
      </c>
      <c r="P35" s="337">
        <v>20.86</v>
      </c>
      <c r="Q35" s="337">
        <v>24.12</v>
      </c>
      <c r="R35" s="337">
        <v>17.440000000000001</v>
      </c>
      <c r="S35" s="337">
        <v>12.62</v>
      </c>
      <c r="T35" s="338">
        <v>19.16</v>
      </c>
    </row>
    <row r="36" spans="1:20" s="1" customFormat="1" ht="24" customHeight="1" x14ac:dyDescent="0.2">
      <c r="A36" s="29" t="s">
        <v>90</v>
      </c>
      <c r="B36" s="507" t="s">
        <v>903</v>
      </c>
      <c r="C36" s="339">
        <v>28.76</v>
      </c>
      <c r="D36" s="339" t="s">
        <v>1040</v>
      </c>
      <c r="E36" s="339" t="s">
        <v>1115</v>
      </c>
      <c r="F36" s="339" t="s">
        <v>1062</v>
      </c>
      <c r="G36" s="345" t="s">
        <v>21</v>
      </c>
      <c r="H36" s="345" t="s">
        <v>21</v>
      </c>
      <c r="I36" s="339" t="s">
        <v>1097</v>
      </c>
      <c r="J36" s="339" t="s">
        <v>1080</v>
      </c>
      <c r="K36" s="345" t="s">
        <v>21</v>
      </c>
      <c r="L36" s="345" t="s">
        <v>21</v>
      </c>
      <c r="M36" s="345" t="s">
        <v>21</v>
      </c>
      <c r="N36" s="339" t="s">
        <v>1021</v>
      </c>
      <c r="O36" s="345" t="s">
        <v>21</v>
      </c>
      <c r="P36" s="339" t="s">
        <v>1104</v>
      </c>
      <c r="Q36" s="339" t="s">
        <v>1072</v>
      </c>
      <c r="R36" s="339" t="s">
        <v>1056</v>
      </c>
      <c r="S36" s="345" t="s">
        <v>21</v>
      </c>
      <c r="T36" s="344" t="s">
        <v>21</v>
      </c>
    </row>
    <row r="37" spans="1:20" s="2" customFormat="1" x14ac:dyDescent="0.2">
      <c r="A37" s="99" t="s">
        <v>91</v>
      </c>
      <c r="B37" s="505" t="s">
        <v>901</v>
      </c>
      <c r="C37" s="335">
        <v>4.92</v>
      </c>
      <c r="D37" s="335">
        <v>8.81</v>
      </c>
      <c r="E37" s="335">
        <v>37.35</v>
      </c>
      <c r="F37" s="335">
        <v>8.75</v>
      </c>
      <c r="G37" s="335">
        <v>2.76</v>
      </c>
      <c r="H37" s="335">
        <v>25.5</v>
      </c>
      <c r="I37" s="335">
        <v>24.03</v>
      </c>
      <c r="J37" s="335">
        <v>23.34</v>
      </c>
      <c r="K37" s="335">
        <v>33.770000000000003</v>
      </c>
      <c r="L37" s="335">
        <v>13.13</v>
      </c>
      <c r="M37" s="335">
        <v>2.66</v>
      </c>
      <c r="N37" s="335">
        <v>20.94</v>
      </c>
      <c r="O37" s="335">
        <v>9.01</v>
      </c>
      <c r="P37" s="335">
        <v>5.81</v>
      </c>
      <c r="Q37" s="335">
        <v>12.71</v>
      </c>
      <c r="R37" s="335">
        <v>9.15</v>
      </c>
      <c r="S37" s="335">
        <v>15.26</v>
      </c>
      <c r="T37" s="336">
        <v>20.86</v>
      </c>
    </row>
    <row r="38" spans="1:20" s="2" customFormat="1" ht="12.75" customHeight="1" x14ac:dyDescent="0.2">
      <c r="A38" s="32"/>
      <c r="B38" s="505" t="s">
        <v>902</v>
      </c>
      <c r="C38" s="337">
        <v>17.100000000000001</v>
      </c>
      <c r="D38" s="337">
        <v>49.33</v>
      </c>
      <c r="E38" s="337">
        <v>66.83</v>
      </c>
      <c r="F38" s="337">
        <v>45.75</v>
      </c>
      <c r="G38" s="337">
        <v>67.27</v>
      </c>
      <c r="H38" s="337">
        <v>70.599999999999994</v>
      </c>
      <c r="I38" s="337">
        <v>50.99</v>
      </c>
      <c r="J38" s="337">
        <v>45.5</v>
      </c>
      <c r="K38" s="337">
        <v>67.23</v>
      </c>
      <c r="L38" s="337">
        <v>65.069999999999993</v>
      </c>
      <c r="M38" s="337">
        <v>71.34</v>
      </c>
      <c r="N38" s="337">
        <v>61.14</v>
      </c>
      <c r="O38" s="337">
        <v>83.69</v>
      </c>
      <c r="P38" s="337">
        <v>49.57</v>
      </c>
      <c r="Q38" s="337">
        <v>60.97</v>
      </c>
      <c r="R38" s="337">
        <v>59.3</v>
      </c>
      <c r="S38" s="337">
        <v>57.12</v>
      </c>
      <c r="T38" s="338">
        <v>51.66</v>
      </c>
    </row>
    <row r="39" spans="1:20" s="1" customFormat="1" ht="24" customHeight="1" x14ac:dyDescent="0.2">
      <c r="A39" s="29" t="s">
        <v>92</v>
      </c>
      <c r="B39" s="507" t="s">
        <v>903</v>
      </c>
      <c r="C39" s="339">
        <v>223.32</v>
      </c>
      <c r="D39" s="339">
        <v>345.55</v>
      </c>
      <c r="E39" s="339">
        <v>242.37</v>
      </c>
      <c r="F39" s="339">
        <v>97.8</v>
      </c>
      <c r="G39" s="339" t="s">
        <v>1116</v>
      </c>
      <c r="H39" s="339">
        <v>161.16</v>
      </c>
      <c r="I39" s="339">
        <v>219.29</v>
      </c>
      <c r="J39" s="339">
        <v>754.21</v>
      </c>
      <c r="K39" s="339" t="s">
        <v>1110</v>
      </c>
      <c r="L39" s="339" t="s">
        <v>1117</v>
      </c>
      <c r="M39" s="339" t="s">
        <v>1110</v>
      </c>
      <c r="N39" s="339">
        <v>122.33</v>
      </c>
      <c r="O39" s="339">
        <v>332.39</v>
      </c>
      <c r="P39" s="339">
        <v>104.27</v>
      </c>
      <c r="Q39" s="345" t="s">
        <v>21</v>
      </c>
      <c r="R39" s="339">
        <v>95.23</v>
      </c>
      <c r="S39" s="339">
        <v>162.72999999999999</v>
      </c>
      <c r="T39" s="334">
        <v>109.7</v>
      </c>
    </row>
    <row r="40" spans="1:20" s="2" customFormat="1" ht="12.75" customHeight="1" x14ac:dyDescent="0.2">
      <c r="A40" s="99" t="s">
        <v>93</v>
      </c>
      <c r="B40" s="505" t="s">
        <v>901</v>
      </c>
      <c r="C40" s="335">
        <v>18.170000000000002</v>
      </c>
      <c r="D40" s="335">
        <v>79.36</v>
      </c>
      <c r="E40" s="335">
        <v>65.650000000000006</v>
      </c>
      <c r="F40" s="335">
        <v>31.47</v>
      </c>
      <c r="G40" s="335">
        <v>41.98</v>
      </c>
      <c r="H40" s="335">
        <v>35.17</v>
      </c>
      <c r="I40" s="335">
        <v>69.27</v>
      </c>
      <c r="J40" s="335">
        <v>121.95</v>
      </c>
      <c r="K40" s="335">
        <v>25</v>
      </c>
      <c r="L40" s="335">
        <v>170.84</v>
      </c>
      <c r="M40" s="335">
        <v>48</v>
      </c>
      <c r="N40" s="335">
        <v>60.87</v>
      </c>
      <c r="O40" s="335">
        <v>103.19</v>
      </c>
      <c r="P40" s="335">
        <v>28.77</v>
      </c>
      <c r="Q40" s="335">
        <v>31.88</v>
      </c>
      <c r="R40" s="335">
        <v>28.82</v>
      </c>
      <c r="S40" s="335">
        <v>41.07</v>
      </c>
      <c r="T40" s="336">
        <v>26.85</v>
      </c>
    </row>
    <row r="41" spans="1:20" s="2" customFormat="1" ht="12.75" customHeight="1" x14ac:dyDescent="0.2">
      <c r="A41" s="32"/>
      <c r="B41" s="505" t="s">
        <v>902</v>
      </c>
      <c r="C41" s="337">
        <v>8.1300000000000008</v>
      </c>
      <c r="D41" s="337">
        <v>22.97</v>
      </c>
      <c r="E41" s="337">
        <v>27.09</v>
      </c>
      <c r="F41" s="337">
        <v>32.18</v>
      </c>
      <c r="G41" s="337">
        <v>32.82</v>
      </c>
      <c r="H41" s="337">
        <v>21.83</v>
      </c>
      <c r="I41" s="337">
        <v>31.59</v>
      </c>
      <c r="J41" s="337">
        <v>16.170000000000002</v>
      </c>
      <c r="K41" s="337">
        <v>33.799999999999997</v>
      </c>
      <c r="L41" s="337">
        <v>53.35</v>
      </c>
      <c r="M41" s="337">
        <v>64.64</v>
      </c>
      <c r="N41" s="337">
        <v>49.76</v>
      </c>
      <c r="O41" s="337">
        <v>31.05</v>
      </c>
      <c r="P41" s="337">
        <v>27.59</v>
      </c>
      <c r="Q41" s="337">
        <v>44.24</v>
      </c>
      <c r="R41" s="337">
        <v>30.26</v>
      </c>
      <c r="S41" s="337">
        <v>25.24</v>
      </c>
      <c r="T41" s="338">
        <v>24.48</v>
      </c>
    </row>
    <row r="42" spans="1:20" s="1" customFormat="1" ht="24" customHeight="1" x14ac:dyDescent="0.2">
      <c r="A42" s="29" t="s">
        <v>94</v>
      </c>
      <c r="B42" s="507" t="s">
        <v>903</v>
      </c>
      <c r="C42" s="339">
        <v>2161.83</v>
      </c>
      <c r="D42" s="339">
        <v>2124.38</v>
      </c>
      <c r="E42" s="339">
        <v>2278.9499999999998</v>
      </c>
      <c r="F42" s="339">
        <v>2056.08</v>
      </c>
      <c r="G42" s="339">
        <v>2410.35</v>
      </c>
      <c r="H42" s="339">
        <v>2068.7399999999998</v>
      </c>
      <c r="I42" s="339">
        <v>2239.06</v>
      </c>
      <c r="J42" s="339">
        <v>2272.11</v>
      </c>
      <c r="K42" s="339">
        <v>2203.3000000000002</v>
      </c>
      <c r="L42" s="339">
        <v>2098.2800000000002</v>
      </c>
      <c r="M42" s="339">
        <v>2157.4</v>
      </c>
      <c r="N42" s="339">
        <v>2304.41</v>
      </c>
      <c r="O42" s="339">
        <v>2384.25</v>
      </c>
      <c r="P42" s="339">
        <v>1884.19</v>
      </c>
      <c r="Q42" s="339">
        <v>2045.47</v>
      </c>
      <c r="R42" s="339">
        <v>2347.5100000000002</v>
      </c>
      <c r="S42" s="339">
        <v>2198</v>
      </c>
      <c r="T42" s="334">
        <v>1968.68</v>
      </c>
    </row>
    <row r="43" spans="1:20" s="2" customFormat="1" ht="12.75" customHeight="1" x14ac:dyDescent="0.2">
      <c r="A43" s="99" t="s">
        <v>95</v>
      </c>
      <c r="B43" s="505" t="s">
        <v>901</v>
      </c>
      <c r="C43" s="335">
        <v>43.9</v>
      </c>
      <c r="D43" s="335">
        <v>169.19</v>
      </c>
      <c r="E43" s="335">
        <v>180.55</v>
      </c>
      <c r="F43" s="335">
        <v>154.32</v>
      </c>
      <c r="G43" s="335">
        <v>366.3</v>
      </c>
      <c r="H43" s="335">
        <v>155.47</v>
      </c>
      <c r="I43" s="335">
        <v>133.88999999999999</v>
      </c>
      <c r="J43" s="335">
        <v>191.64</v>
      </c>
      <c r="K43" s="335">
        <v>148.08000000000001</v>
      </c>
      <c r="L43" s="335">
        <v>195.01</v>
      </c>
      <c r="M43" s="335">
        <v>156.38</v>
      </c>
      <c r="N43" s="335">
        <v>210.37</v>
      </c>
      <c r="O43" s="335">
        <v>203.39</v>
      </c>
      <c r="P43" s="335">
        <v>129.13</v>
      </c>
      <c r="Q43" s="335">
        <v>195.01</v>
      </c>
      <c r="R43" s="335">
        <v>263.41000000000003</v>
      </c>
      <c r="S43" s="335">
        <v>136.55000000000001</v>
      </c>
      <c r="T43" s="336">
        <v>197.71</v>
      </c>
    </row>
    <row r="44" spans="1:20" s="2" customFormat="1" ht="12.75" customHeight="1" x14ac:dyDescent="0.2">
      <c r="A44" s="32"/>
      <c r="B44" s="505" t="s">
        <v>902</v>
      </c>
      <c r="C44" s="337">
        <v>2.0299999999999998</v>
      </c>
      <c r="D44" s="337">
        <v>7.96</v>
      </c>
      <c r="E44" s="337">
        <v>7.92</v>
      </c>
      <c r="F44" s="337">
        <v>7.51</v>
      </c>
      <c r="G44" s="337">
        <v>15.2</v>
      </c>
      <c r="H44" s="337">
        <v>7.51</v>
      </c>
      <c r="I44" s="337">
        <v>5.98</v>
      </c>
      <c r="J44" s="337">
        <v>8.43</v>
      </c>
      <c r="K44" s="337">
        <v>6.72</v>
      </c>
      <c r="L44" s="337">
        <v>9.2899999999999991</v>
      </c>
      <c r="M44" s="337">
        <v>7.25</v>
      </c>
      <c r="N44" s="337">
        <v>9.1300000000000008</v>
      </c>
      <c r="O44" s="337">
        <v>8.5299999999999994</v>
      </c>
      <c r="P44" s="337">
        <v>6.85</v>
      </c>
      <c r="Q44" s="337">
        <v>9.5299999999999994</v>
      </c>
      <c r="R44" s="337">
        <v>11.22</v>
      </c>
      <c r="S44" s="337">
        <v>6.21</v>
      </c>
      <c r="T44" s="338">
        <v>10.039999999999999</v>
      </c>
    </row>
    <row r="45" spans="1:20" s="1" customFormat="1" ht="29.25" customHeight="1" x14ac:dyDescent="0.2">
      <c r="A45" s="30" t="s">
        <v>96</v>
      </c>
      <c r="B45" s="507" t="s">
        <v>903</v>
      </c>
      <c r="C45" s="339">
        <v>29.5</v>
      </c>
      <c r="D45" s="339">
        <v>35.71</v>
      </c>
      <c r="E45" s="339" t="s">
        <v>1040</v>
      </c>
      <c r="F45" s="339" t="s">
        <v>1080</v>
      </c>
      <c r="G45" s="339" t="s">
        <v>1057</v>
      </c>
      <c r="H45" s="339" t="s">
        <v>1046</v>
      </c>
      <c r="I45" s="339" t="s">
        <v>1065</v>
      </c>
      <c r="J45" s="339" t="s">
        <v>1114</v>
      </c>
      <c r="K45" s="339">
        <v>28.67</v>
      </c>
      <c r="L45" s="339" t="s">
        <v>1104</v>
      </c>
      <c r="M45" s="339" t="s">
        <v>1062</v>
      </c>
      <c r="N45" s="339">
        <v>78.73</v>
      </c>
      <c r="O45" s="339" t="s">
        <v>1118</v>
      </c>
      <c r="P45" s="339">
        <v>28.5</v>
      </c>
      <c r="Q45" s="339" t="s">
        <v>1039</v>
      </c>
      <c r="R45" s="339" t="s">
        <v>1079</v>
      </c>
      <c r="S45" s="339" t="s">
        <v>1062</v>
      </c>
      <c r="T45" s="334" t="s">
        <v>1085</v>
      </c>
    </row>
    <row r="46" spans="1:20" s="2" customFormat="1" x14ac:dyDescent="0.2">
      <c r="A46" s="99" t="s">
        <v>97</v>
      </c>
      <c r="B46" s="505" t="s">
        <v>901</v>
      </c>
      <c r="C46" s="335">
        <v>3.65</v>
      </c>
      <c r="D46" s="335">
        <v>15.61</v>
      </c>
      <c r="E46" s="335">
        <v>6.63</v>
      </c>
      <c r="F46" s="335">
        <v>34.5</v>
      </c>
      <c r="G46" s="335">
        <v>13.42</v>
      </c>
      <c r="H46" s="335">
        <v>9.89</v>
      </c>
      <c r="I46" s="335">
        <v>6.85</v>
      </c>
      <c r="J46" s="335">
        <v>18.899999999999999</v>
      </c>
      <c r="K46" s="335">
        <v>7.16</v>
      </c>
      <c r="L46" s="335">
        <v>7.33</v>
      </c>
      <c r="M46" s="335">
        <v>6.06</v>
      </c>
      <c r="N46" s="335">
        <v>27.17</v>
      </c>
      <c r="O46" s="335">
        <v>5.42</v>
      </c>
      <c r="P46" s="335">
        <v>9.24</v>
      </c>
      <c r="Q46" s="335">
        <v>23.24</v>
      </c>
      <c r="R46" s="335">
        <v>15.4</v>
      </c>
      <c r="S46" s="335">
        <v>8.81</v>
      </c>
      <c r="T46" s="336">
        <v>15.28</v>
      </c>
    </row>
    <row r="47" spans="1:20" s="2" customFormat="1" x14ac:dyDescent="0.2">
      <c r="A47" s="36"/>
      <c r="B47" s="505" t="s">
        <v>902</v>
      </c>
      <c r="C47" s="337">
        <v>12.36</v>
      </c>
      <c r="D47" s="337">
        <v>43.72</v>
      </c>
      <c r="E47" s="337">
        <v>36.1</v>
      </c>
      <c r="F47" s="337">
        <v>67.599999999999994</v>
      </c>
      <c r="G47" s="337">
        <v>50.63</v>
      </c>
      <c r="H47" s="337">
        <v>32.53</v>
      </c>
      <c r="I47" s="337">
        <v>31.19</v>
      </c>
      <c r="J47" s="337">
        <v>52.92</v>
      </c>
      <c r="K47" s="337">
        <v>24.98</v>
      </c>
      <c r="L47" s="337">
        <v>60.54</v>
      </c>
      <c r="M47" s="337">
        <v>31.89</v>
      </c>
      <c r="N47" s="337">
        <v>34.520000000000003</v>
      </c>
      <c r="O47" s="337">
        <v>27.45</v>
      </c>
      <c r="P47" s="337">
        <v>32.43</v>
      </c>
      <c r="Q47" s="337">
        <v>54.69</v>
      </c>
      <c r="R47" s="337">
        <v>46.92</v>
      </c>
      <c r="S47" s="337">
        <v>46.86</v>
      </c>
      <c r="T47" s="338">
        <v>55.22</v>
      </c>
    </row>
    <row r="48" spans="1:20" s="1" customFormat="1" ht="24" customHeight="1" x14ac:dyDescent="0.2">
      <c r="A48" s="29" t="s">
        <v>98</v>
      </c>
      <c r="B48" s="507" t="s">
        <v>903</v>
      </c>
      <c r="C48" s="339">
        <v>10.98</v>
      </c>
      <c r="D48" s="345" t="s">
        <v>21</v>
      </c>
      <c r="E48" s="339" t="s">
        <v>1056</v>
      </c>
      <c r="F48" s="339" t="s">
        <v>1055</v>
      </c>
      <c r="G48" s="345" t="s">
        <v>21</v>
      </c>
      <c r="H48" s="339" t="s">
        <v>1099</v>
      </c>
      <c r="I48" s="339" t="s">
        <v>1020</v>
      </c>
      <c r="J48" s="339" t="s">
        <v>1030</v>
      </c>
      <c r="K48" s="345" t="s">
        <v>21</v>
      </c>
      <c r="L48" s="339" t="s">
        <v>1030</v>
      </c>
      <c r="M48" s="339" t="s">
        <v>1042</v>
      </c>
      <c r="N48" s="339" t="s">
        <v>1042</v>
      </c>
      <c r="O48" s="339" t="s">
        <v>1046</v>
      </c>
      <c r="P48" s="339">
        <v>12.87</v>
      </c>
      <c r="Q48" s="345" t="s">
        <v>21</v>
      </c>
      <c r="R48" s="339" t="s">
        <v>1022</v>
      </c>
      <c r="S48" s="339" t="s">
        <v>1023</v>
      </c>
      <c r="T48" s="344" t="s">
        <v>21</v>
      </c>
    </row>
    <row r="49" spans="1:20" s="2" customFormat="1" x14ac:dyDescent="0.2">
      <c r="A49" s="99" t="s">
        <v>99</v>
      </c>
      <c r="B49" s="505" t="s">
        <v>901</v>
      </c>
      <c r="C49" s="335">
        <v>1.5699999999999998</v>
      </c>
      <c r="D49" s="335">
        <v>4.2</v>
      </c>
      <c r="E49" s="335">
        <v>6.12</v>
      </c>
      <c r="F49" s="335">
        <v>1.0900000000000001</v>
      </c>
      <c r="G49" s="335">
        <v>0.81</v>
      </c>
      <c r="H49" s="335">
        <v>9</v>
      </c>
      <c r="I49" s="335">
        <v>3.38</v>
      </c>
      <c r="J49" s="335">
        <v>7.74</v>
      </c>
      <c r="K49" s="335">
        <v>1.63</v>
      </c>
      <c r="L49" s="335">
        <v>3.45</v>
      </c>
      <c r="M49" s="335">
        <v>4.29</v>
      </c>
      <c r="N49" s="335">
        <v>4.43</v>
      </c>
      <c r="O49" s="335">
        <v>12.19</v>
      </c>
      <c r="P49" s="335">
        <v>4.2300000000000004</v>
      </c>
      <c r="Q49" s="335">
        <v>7.33</v>
      </c>
      <c r="R49" s="335">
        <v>11.46</v>
      </c>
      <c r="S49" s="335">
        <v>6.66</v>
      </c>
      <c r="T49" s="336">
        <v>1.8</v>
      </c>
    </row>
    <row r="50" spans="1:20" s="2" customFormat="1" x14ac:dyDescent="0.2">
      <c r="A50" s="32"/>
      <c r="B50" s="505" t="s">
        <v>902</v>
      </c>
      <c r="C50" s="337">
        <v>14.26</v>
      </c>
      <c r="D50" s="337">
        <v>58.36</v>
      </c>
      <c r="E50" s="337">
        <v>41.13</v>
      </c>
      <c r="F50" s="337">
        <v>36.159999999999997</v>
      </c>
      <c r="G50" s="337">
        <v>50.54</v>
      </c>
      <c r="H50" s="337">
        <v>55.3</v>
      </c>
      <c r="I50" s="337">
        <v>67.400000000000006</v>
      </c>
      <c r="J50" s="337">
        <v>78.430000000000007</v>
      </c>
      <c r="K50" s="337">
        <v>53.1</v>
      </c>
      <c r="L50" s="337">
        <v>36.25</v>
      </c>
      <c r="M50" s="337">
        <v>49.03</v>
      </c>
      <c r="N50" s="337">
        <v>46.96</v>
      </c>
      <c r="O50" s="337">
        <v>40.799999999999997</v>
      </c>
      <c r="P50" s="337">
        <v>32.840000000000003</v>
      </c>
      <c r="Q50" s="337">
        <v>74.39</v>
      </c>
      <c r="R50" s="337">
        <v>46.2</v>
      </c>
      <c r="S50" s="337">
        <v>53.26</v>
      </c>
      <c r="T50" s="338">
        <v>38.6</v>
      </c>
    </row>
    <row r="51" spans="1:20" s="1" customFormat="1" ht="41.25" customHeight="1" x14ac:dyDescent="0.2">
      <c r="A51" s="30" t="s">
        <v>100</v>
      </c>
      <c r="B51" s="507" t="s">
        <v>903</v>
      </c>
      <c r="C51" s="339">
        <v>227.89</v>
      </c>
      <c r="D51" s="339">
        <v>272.69</v>
      </c>
      <c r="E51" s="339">
        <v>266.87</v>
      </c>
      <c r="F51" s="339">
        <v>222.31</v>
      </c>
      <c r="G51" s="339">
        <v>250.5</v>
      </c>
      <c r="H51" s="339">
        <v>147.69</v>
      </c>
      <c r="I51" s="339">
        <v>141.62</v>
      </c>
      <c r="J51" s="339">
        <v>302.36</v>
      </c>
      <c r="K51" s="339">
        <v>247.06</v>
      </c>
      <c r="L51" s="339">
        <v>205.91</v>
      </c>
      <c r="M51" s="339">
        <v>105.84</v>
      </c>
      <c r="N51" s="339">
        <v>272.38</v>
      </c>
      <c r="O51" s="339">
        <v>319.70999999999998</v>
      </c>
      <c r="P51" s="339">
        <v>261.79000000000002</v>
      </c>
      <c r="Q51" s="339">
        <v>90.14</v>
      </c>
      <c r="R51" s="339">
        <v>270.99</v>
      </c>
      <c r="S51" s="339">
        <v>226.31</v>
      </c>
      <c r="T51" s="334">
        <v>189.03</v>
      </c>
    </row>
    <row r="52" spans="1:20" s="2" customFormat="1" x14ac:dyDescent="0.2">
      <c r="A52" s="99" t="s">
        <v>101</v>
      </c>
      <c r="B52" s="505" t="s">
        <v>901</v>
      </c>
      <c r="C52" s="335">
        <v>12.28</v>
      </c>
      <c r="D52" s="335">
        <v>54.4</v>
      </c>
      <c r="E52" s="335">
        <v>47.92</v>
      </c>
      <c r="F52" s="335">
        <v>55.23</v>
      </c>
      <c r="G52" s="335">
        <v>61.45</v>
      </c>
      <c r="H52" s="335">
        <v>22.3</v>
      </c>
      <c r="I52" s="335">
        <v>29.65</v>
      </c>
      <c r="J52" s="335">
        <v>57.14</v>
      </c>
      <c r="K52" s="335">
        <v>55.79</v>
      </c>
      <c r="L52" s="335">
        <v>51.59</v>
      </c>
      <c r="M52" s="335">
        <v>24.62</v>
      </c>
      <c r="N52" s="335">
        <v>55.82</v>
      </c>
      <c r="O52" s="335">
        <v>64.489999999999995</v>
      </c>
      <c r="P52" s="335">
        <v>43.81</v>
      </c>
      <c r="Q52" s="335">
        <v>23.36</v>
      </c>
      <c r="R52" s="335">
        <v>80.790000000000006</v>
      </c>
      <c r="S52" s="335">
        <v>42.53</v>
      </c>
      <c r="T52" s="336">
        <v>52.51</v>
      </c>
    </row>
    <row r="53" spans="1:20" s="2" customFormat="1" x14ac:dyDescent="0.2">
      <c r="A53" s="99" t="s">
        <v>102</v>
      </c>
      <c r="B53" s="505" t="s">
        <v>902</v>
      </c>
      <c r="C53" s="337">
        <v>5.39</v>
      </c>
      <c r="D53" s="337">
        <v>19.95</v>
      </c>
      <c r="E53" s="337">
        <v>17.96</v>
      </c>
      <c r="F53" s="337">
        <v>24.84</v>
      </c>
      <c r="G53" s="337">
        <v>24.53</v>
      </c>
      <c r="H53" s="337">
        <v>15.1</v>
      </c>
      <c r="I53" s="337">
        <v>20.93</v>
      </c>
      <c r="J53" s="337">
        <v>18.899999999999999</v>
      </c>
      <c r="K53" s="337">
        <v>22.58</v>
      </c>
      <c r="L53" s="337">
        <v>25.05</v>
      </c>
      <c r="M53" s="337">
        <v>23.27</v>
      </c>
      <c r="N53" s="337">
        <v>20.49</v>
      </c>
      <c r="O53" s="337">
        <v>20.170000000000002</v>
      </c>
      <c r="P53" s="337">
        <v>16.739999999999998</v>
      </c>
      <c r="Q53" s="337">
        <v>25.92</v>
      </c>
      <c r="R53" s="337">
        <v>29.81</v>
      </c>
      <c r="S53" s="337">
        <v>18.79</v>
      </c>
      <c r="T53" s="338">
        <v>27.78</v>
      </c>
    </row>
    <row r="54" spans="1:20" s="1" customFormat="1" ht="29.25" customHeight="1" x14ac:dyDescent="0.2">
      <c r="A54" s="30" t="s">
        <v>103</v>
      </c>
      <c r="B54" s="507" t="s">
        <v>903</v>
      </c>
      <c r="C54" s="339">
        <v>295.39999999999998</v>
      </c>
      <c r="D54" s="339">
        <v>396.8</v>
      </c>
      <c r="E54" s="339" t="s">
        <v>1113</v>
      </c>
      <c r="F54" s="339">
        <v>43.1</v>
      </c>
      <c r="G54" s="339">
        <v>45.44</v>
      </c>
      <c r="H54" s="339">
        <v>178.46</v>
      </c>
      <c r="I54" s="339">
        <v>1667.45</v>
      </c>
      <c r="J54" s="339">
        <v>616.46</v>
      </c>
      <c r="K54" s="339" t="s">
        <v>1108</v>
      </c>
      <c r="L54" s="339">
        <v>44.35</v>
      </c>
      <c r="M54" s="339" t="s">
        <v>1068</v>
      </c>
      <c r="N54" s="339">
        <v>343.34</v>
      </c>
      <c r="O54" s="339">
        <v>86.17</v>
      </c>
      <c r="P54" s="339">
        <v>53.18</v>
      </c>
      <c r="Q54" s="339" t="s">
        <v>1096</v>
      </c>
      <c r="R54" s="339" t="s">
        <v>1109</v>
      </c>
      <c r="S54" s="339">
        <v>56.4</v>
      </c>
      <c r="T54" s="334">
        <v>196.37</v>
      </c>
    </row>
    <row r="55" spans="1:20" s="2" customFormat="1" x14ac:dyDescent="0.2">
      <c r="A55" s="99" t="s">
        <v>104</v>
      </c>
      <c r="B55" s="505" t="s">
        <v>901</v>
      </c>
      <c r="C55" s="335">
        <v>130.13</v>
      </c>
      <c r="D55" s="335">
        <v>196.63</v>
      </c>
      <c r="E55" s="335">
        <v>19.239999999999998</v>
      </c>
      <c r="F55" s="335">
        <v>15.4</v>
      </c>
      <c r="G55" s="335">
        <v>20.309999999999999</v>
      </c>
      <c r="H55" s="335">
        <v>107.42</v>
      </c>
      <c r="I55" s="335">
        <v>1417.34</v>
      </c>
      <c r="J55" s="335">
        <v>153.9</v>
      </c>
      <c r="K55" s="335">
        <v>19.71</v>
      </c>
      <c r="L55" s="335">
        <v>21.69</v>
      </c>
      <c r="M55" s="335">
        <v>2.39</v>
      </c>
      <c r="N55" s="335">
        <v>189.01</v>
      </c>
      <c r="O55" s="335">
        <v>32.299999999999997</v>
      </c>
      <c r="P55" s="335">
        <v>15.63</v>
      </c>
      <c r="Q55" s="335">
        <v>18.23</v>
      </c>
      <c r="R55" s="335">
        <v>28.63</v>
      </c>
      <c r="S55" s="335">
        <v>40.630000000000003</v>
      </c>
      <c r="T55" s="336">
        <v>139.35</v>
      </c>
    </row>
    <row r="56" spans="1:20" s="2" customFormat="1" x14ac:dyDescent="0.2">
      <c r="A56" s="99" t="s">
        <v>105</v>
      </c>
      <c r="B56" s="505" t="s">
        <v>902</v>
      </c>
      <c r="C56" s="337">
        <v>44.05</v>
      </c>
      <c r="D56" s="337">
        <v>49.55</v>
      </c>
      <c r="E56" s="337">
        <v>47.49</v>
      </c>
      <c r="F56" s="337">
        <v>35.74</v>
      </c>
      <c r="G56" s="337">
        <v>44.69</v>
      </c>
      <c r="H56" s="337">
        <v>60.19</v>
      </c>
      <c r="I56" s="337">
        <v>85</v>
      </c>
      <c r="J56" s="337">
        <v>24.97</v>
      </c>
      <c r="K56" s="337">
        <v>53.14</v>
      </c>
      <c r="L56" s="337">
        <v>48.9</v>
      </c>
      <c r="M56" s="337">
        <v>40.880000000000003</v>
      </c>
      <c r="N56" s="337">
        <v>55.05</v>
      </c>
      <c r="O56" s="337">
        <v>37.479999999999997</v>
      </c>
      <c r="P56" s="337">
        <v>29.4</v>
      </c>
      <c r="Q56" s="337">
        <v>46.07</v>
      </c>
      <c r="R56" s="337">
        <v>64.16</v>
      </c>
      <c r="S56" s="337">
        <v>72.03</v>
      </c>
      <c r="T56" s="338">
        <v>70.959999999999994</v>
      </c>
    </row>
    <row r="57" spans="1:20" s="1" customFormat="1" ht="24" customHeight="1" x14ac:dyDescent="0.2">
      <c r="A57" s="30" t="s">
        <v>106</v>
      </c>
      <c r="B57" s="507" t="s">
        <v>903</v>
      </c>
      <c r="C57" s="339">
        <v>39.25</v>
      </c>
      <c r="D57" s="339">
        <v>65.319999999999993</v>
      </c>
      <c r="E57" s="339">
        <v>39.43</v>
      </c>
      <c r="F57" s="339">
        <v>45.28</v>
      </c>
      <c r="G57" s="345" t="s">
        <v>21</v>
      </c>
      <c r="H57" s="339" t="s">
        <v>1101</v>
      </c>
      <c r="I57" s="339" t="s">
        <v>1068</v>
      </c>
      <c r="J57" s="339">
        <v>83.18</v>
      </c>
      <c r="K57" s="339">
        <v>34.479999999999997</v>
      </c>
      <c r="L57" s="339">
        <v>71.77</v>
      </c>
      <c r="M57" s="339">
        <v>14.14</v>
      </c>
      <c r="N57" s="339">
        <v>32.36</v>
      </c>
      <c r="O57" s="339">
        <v>9.41</v>
      </c>
      <c r="P57" s="339">
        <v>44.11</v>
      </c>
      <c r="Q57" s="339">
        <v>52.36</v>
      </c>
      <c r="R57" s="339">
        <v>27.98</v>
      </c>
      <c r="S57" s="339">
        <v>29.79</v>
      </c>
      <c r="T57" s="334" t="s">
        <v>1118</v>
      </c>
    </row>
    <row r="58" spans="1:20" s="2" customFormat="1" x14ac:dyDescent="0.2">
      <c r="A58" s="99" t="s">
        <v>107</v>
      </c>
      <c r="B58" s="505" t="s">
        <v>901</v>
      </c>
      <c r="C58" s="335">
        <v>5.92</v>
      </c>
      <c r="D58" s="335">
        <v>40.1</v>
      </c>
      <c r="E58" s="335">
        <v>14.32</v>
      </c>
      <c r="F58" s="335">
        <v>21</v>
      </c>
      <c r="G58" s="335">
        <v>12.91</v>
      </c>
      <c r="H58" s="335">
        <v>38.450000000000003</v>
      </c>
      <c r="I58" s="335">
        <v>2.86</v>
      </c>
      <c r="J58" s="335">
        <v>30.33</v>
      </c>
      <c r="K58" s="335">
        <v>19.059999999999999</v>
      </c>
      <c r="L58" s="335">
        <v>31.92</v>
      </c>
      <c r="M58" s="335">
        <v>6.08</v>
      </c>
      <c r="N58" s="335">
        <v>12.8</v>
      </c>
      <c r="O58" s="335">
        <v>2.9</v>
      </c>
      <c r="P58" s="335">
        <v>15.01</v>
      </c>
      <c r="Q58" s="335">
        <v>34.17</v>
      </c>
      <c r="R58" s="335">
        <v>13.21</v>
      </c>
      <c r="S58" s="335">
        <v>10.029999999999999</v>
      </c>
      <c r="T58" s="336">
        <v>9.32</v>
      </c>
    </row>
    <row r="59" spans="1:20" s="2" customFormat="1" x14ac:dyDescent="0.2">
      <c r="A59" s="99" t="s">
        <v>108</v>
      </c>
      <c r="B59" s="505" t="s">
        <v>902</v>
      </c>
      <c r="C59" s="337">
        <v>15.09</v>
      </c>
      <c r="D59" s="337">
        <v>61.39</v>
      </c>
      <c r="E59" s="337">
        <v>36.33</v>
      </c>
      <c r="F59" s="337">
        <v>46.38</v>
      </c>
      <c r="G59" s="337">
        <v>74.7</v>
      </c>
      <c r="H59" s="337">
        <v>63.22</v>
      </c>
      <c r="I59" s="337">
        <v>45.1</v>
      </c>
      <c r="J59" s="337">
        <v>36.47</v>
      </c>
      <c r="K59" s="337">
        <v>55.27</v>
      </c>
      <c r="L59" s="337">
        <v>44.48</v>
      </c>
      <c r="M59" s="337">
        <v>43.01</v>
      </c>
      <c r="N59" s="337">
        <v>39.56</v>
      </c>
      <c r="O59" s="337">
        <v>30.84</v>
      </c>
      <c r="P59" s="337">
        <v>34.04</v>
      </c>
      <c r="Q59" s="337">
        <v>65.260000000000005</v>
      </c>
      <c r="R59" s="337">
        <v>47.21</v>
      </c>
      <c r="S59" s="337">
        <v>33.65</v>
      </c>
      <c r="T59" s="338">
        <v>45.7</v>
      </c>
    </row>
    <row r="60" spans="1:20" s="1" customFormat="1" ht="20.25" customHeight="1" x14ac:dyDescent="0.2">
      <c r="A60" s="29" t="s">
        <v>109</v>
      </c>
      <c r="B60" s="507" t="s">
        <v>903</v>
      </c>
      <c r="C60" s="339">
        <v>113.8</v>
      </c>
      <c r="D60" s="339">
        <v>109.13</v>
      </c>
      <c r="E60" s="339">
        <v>120.75</v>
      </c>
      <c r="F60" s="339">
        <v>91.02</v>
      </c>
      <c r="G60" s="339">
        <v>125.32</v>
      </c>
      <c r="H60" s="339">
        <v>114.9</v>
      </c>
      <c r="I60" s="339">
        <v>107.05</v>
      </c>
      <c r="J60" s="339">
        <v>128.83000000000001</v>
      </c>
      <c r="K60" s="339">
        <v>87.88</v>
      </c>
      <c r="L60" s="339">
        <v>126.81</v>
      </c>
      <c r="M60" s="339">
        <v>104.26</v>
      </c>
      <c r="N60" s="339">
        <v>106.28</v>
      </c>
      <c r="O60" s="339">
        <v>113.21</v>
      </c>
      <c r="P60" s="339">
        <v>130.55000000000001</v>
      </c>
      <c r="Q60" s="339">
        <v>97.51</v>
      </c>
      <c r="R60" s="339">
        <v>111.48</v>
      </c>
      <c r="S60" s="339">
        <v>121.54</v>
      </c>
      <c r="T60" s="334">
        <v>114.67</v>
      </c>
    </row>
    <row r="61" spans="1:20" s="2" customFormat="1" x14ac:dyDescent="0.2">
      <c r="A61" s="99" t="s">
        <v>110</v>
      </c>
      <c r="B61" s="505" t="s">
        <v>901</v>
      </c>
      <c r="C61" s="335">
        <v>1.5699999999999998</v>
      </c>
      <c r="D61" s="335">
        <v>6.1</v>
      </c>
      <c r="E61" s="335">
        <v>8.6</v>
      </c>
      <c r="F61" s="335">
        <v>5.87</v>
      </c>
      <c r="G61" s="335">
        <v>8.6300000000000008</v>
      </c>
      <c r="H61" s="335">
        <v>6.15</v>
      </c>
      <c r="I61" s="335">
        <v>4.51</v>
      </c>
      <c r="J61" s="335">
        <v>6.04</v>
      </c>
      <c r="K61" s="335">
        <v>5.59</v>
      </c>
      <c r="L61" s="335">
        <v>8.51</v>
      </c>
      <c r="M61" s="335">
        <v>6.28</v>
      </c>
      <c r="N61" s="335">
        <v>7.56</v>
      </c>
      <c r="O61" s="335">
        <v>7.26</v>
      </c>
      <c r="P61" s="335">
        <v>5.94</v>
      </c>
      <c r="Q61" s="335">
        <v>6.96</v>
      </c>
      <c r="R61" s="335">
        <v>7.28</v>
      </c>
      <c r="S61" s="335">
        <v>5.18</v>
      </c>
      <c r="T61" s="336">
        <v>8.34</v>
      </c>
    </row>
    <row r="62" spans="1:20" s="2" customFormat="1" x14ac:dyDescent="0.2">
      <c r="A62" s="32"/>
      <c r="B62" s="505" t="s">
        <v>902</v>
      </c>
      <c r="C62" s="337">
        <v>1.38</v>
      </c>
      <c r="D62" s="337">
        <v>5.59</v>
      </c>
      <c r="E62" s="337">
        <v>7.12</v>
      </c>
      <c r="F62" s="337">
        <v>6.45</v>
      </c>
      <c r="G62" s="337">
        <v>6.89</v>
      </c>
      <c r="H62" s="337">
        <v>5.35</v>
      </c>
      <c r="I62" s="337">
        <v>4.21</v>
      </c>
      <c r="J62" s="337">
        <v>4.6899999999999995</v>
      </c>
      <c r="K62" s="337">
        <v>6.37</v>
      </c>
      <c r="L62" s="337">
        <v>6.71</v>
      </c>
      <c r="M62" s="337">
        <v>6.03</v>
      </c>
      <c r="N62" s="337">
        <v>7.12</v>
      </c>
      <c r="O62" s="337">
        <v>6.41</v>
      </c>
      <c r="P62" s="337">
        <v>4.55</v>
      </c>
      <c r="Q62" s="337">
        <v>7.14</v>
      </c>
      <c r="R62" s="337">
        <v>6.53</v>
      </c>
      <c r="S62" s="337">
        <v>4.26</v>
      </c>
      <c r="T62" s="338">
        <v>7.27</v>
      </c>
    </row>
    <row r="63" spans="1:20" s="1" customFormat="1" ht="41.25" customHeight="1" x14ac:dyDescent="0.2">
      <c r="A63" s="30" t="s">
        <v>111</v>
      </c>
      <c r="B63" s="507" t="s">
        <v>903</v>
      </c>
      <c r="C63" s="339">
        <v>120.16</v>
      </c>
      <c r="D63" s="339">
        <v>180.86</v>
      </c>
      <c r="E63" s="339">
        <v>96.68</v>
      </c>
      <c r="F63" s="339">
        <v>131.46</v>
      </c>
      <c r="G63" s="339">
        <v>95.56</v>
      </c>
      <c r="H63" s="339">
        <v>93.1</v>
      </c>
      <c r="I63" s="339">
        <v>30.19</v>
      </c>
      <c r="J63" s="339">
        <v>370.77</v>
      </c>
      <c r="K63" s="339">
        <v>131.87</v>
      </c>
      <c r="L63" s="339">
        <v>92.1</v>
      </c>
      <c r="M63" s="339" t="s">
        <v>1021</v>
      </c>
      <c r="N63" s="339" t="s">
        <v>1066</v>
      </c>
      <c r="O63" s="339">
        <v>89.97</v>
      </c>
      <c r="P63" s="339">
        <v>129.32</v>
      </c>
      <c r="Q63" s="339">
        <v>116.45</v>
      </c>
      <c r="R63" s="339" t="s">
        <v>1076</v>
      </c>
      <c r="S63" s="339">
        <v>37.4</v>
      </c>
      <c r="T63" s="334">
        <v>130.91</v>
      </c>
    </row>
    <row r="64" spans="1:20" s="2" customFormat="1" x14ac:dyDescent="0.2">
      <c r="A64" s="99" t="s">
        <v>101</v>
      </c>
      <c r="B64" s="505" t="s">
        <v>901</v>
      </c>
      <c r="C64" s="335">
        <v>17.41</v>
      </c>
      <c r="D64" s="335">
        <v>51.09</v>
      </c>
      <c r="E64" s="335">
        <v>30.39</v>
      </c>
      <c r="F64" s="335">
        <v>34</v>
      </c>
      <c r="G64" s="335">
        <v>24.37</v>
      </c>
      <c r="H64" s="335">
        <v>31.89</v>
      </c>
      <c r="I64" s="335">
        <v>10.55</v>
      </c>
      <c r="J64" s="335">
        <v>178.63</v>
      </c>
      <c r="K64" s="335">
        <v>32.630000000000003</v>
      </c>
      <c r="L64" s="335">
        <v>31.04</v>
      </c>
      <c r="M64" s="335">
        <v>12.35</v>
      </c>
      <c r="N64" s="335">
        <v>28.56</v>
      </c>
      <c r="O64" s="335">
        <v>24.75</v>
      </c>
      <c r="P64" s="335">
        <v>32.97</v>
      </c>
      <c r="Q64" s="335">
        <v>38.07</v>
      </c>
      <c r="R64" s="335">
        <v>26.34</v>
      </c>
      <c r="S64" s="335">
        <v>13.86</v>
      </c>
      <c r="T64" s="336">
        <v>52.59</v>
      </c>
    </row>
    <row r="65" spans="1:20" s="2" customFormat="1" x14ac:dyDescent="0.2">
      <c r="A65" s="99" t="s">
        <v>112</v>
      </c>
      <c r="B65" s="505" t="s">
        <v>902</v>
      </c>
      <c r="C65" s="337">
        <v>14.49</v>
      </c>
      <c r="D65" s="337">
        <v>28.25</v>
      </c>
      <c r="E65" s="337">
        <v>31.44</v>
      </c>
      <c r="F65" s="337">
        <v>25.86</v>
      </c>
      <c r="G65" s="337">
        <v>25.5</v>
      </c>
      <c r="H65" s="337">
        <v>34.25</v>
      </c>
      <c r="I65" s="337">
        <v>34.950000000000003</v>
      </c>
      <c r="J65" s="337">
        <v>48.18</v>
      </c>
      <c r="K65" s="337">
        <v>24.74</v>
      </c>
      <c r="L65" s="337">
        <v>33.700000000000003</v>
      </c>
      <c r="M65" s="337">
        <v>36.07</v>
      </c>
      <c r="N65" s="337">
        <v>35.75</v>
      </c>
      <c r="O65" s="337">
        <v>27.51</v>
      </c>
      <c r="P65" s="337">
        <v>25.49</v>
      </c>
      <c r="Q65" s="337">
        <v>32.69</v>
      </c>
      <c r="R65" s="337">
        <v>37.4</v>
      </c>
      <c r="S65" s="337">
        <v>37.07</v>
      </c>
      <c r="T65" s="338">
        <v>40.18</v>
      </c>
    </row>
    <row r="66" spans="1:20" s="1" customFormat="1" ht="24" customHeight="1" x14ac:dyDescent="0.2">
      <c r="A66" s="29" t="s">
        <v>113</v>
      </c>
      <c r="B66" s="507" t="s">
        <v>903</v>
      </c>
      <c r="C66" s="339">
        <v>-267.05</v>
      </c>
      <c r="D66" s="339">
        <v>-179.73</v>
      </c>
      <c r="E66" s="339">
        <v>-263.08</v>
      </c>
      <c r="F66" s="339">
        <v>-331.54</v>
      </c>
      <c r="G66" s="339">
        <v>-257.77999999999997</v>
      </c>
      <c r="H66" s="339">
        <v>-256.13</v>
      </c>
      <c r="I66" s="339">
        <v>-292.08</v>
      </c>
      <c r="J66" s="339">
        <v>-298.37</v>
      </c>
      <c r="K66" s="339">
        <v>-244.7</v>
      </c>
      <c r="L66" s="339">
        <v>-237.06</v>
      </c>
      <c r="M66" s="339">
        <v>-293.58</v>
      </c>
      <c r="N66" s="339">
        <v>-170.16</v>
      </c>
      <c r="O66" s="339">
        <v>-259.81</v>
      </c>
      <c r="P66" s="339">
        <v>-342.76</v>
      </c>
      <c r="Q66" s="339">
        <v>-224.47</v>
      </c>
      <c r="R66" s="339">
        <v>-218.84</v>
      </c>
      <c r="S66" s="339">
        <v>-257.88</v>
      </c>
      <c r="T66" s="334">
        <v>-231.82</v>
      </c>
    </row>
    <row r="67" spans="1:20" s="2" customFormat="1" x14ac:dyDescent="0.2">
      <c r="A67" s="99" t="s">
        <v>114</v>
      </c>
      <c r="B67" s="505" t="s">
        <v>901</v>
      </c>
      <c r="C67" s="335">
        <v>11.84</v>
      </c>
      <c r="D67" s="335">
        <v>99.51</v>
      </c>
      <c r="E67" s="335">
        <v>21.19</v>
      </c>
      <c r="F67" s="335">
        <v>37.57</v>
      </c>
      <c r="G67" s="335">
        <v>25.08</v>
      </c>
      <c r="H67" s="335">
        <v>26.11</v>
      </c>
      <c r="I67" s="335">
        <v>29.96</v>
      </c>
      <c r="J67" s="335">
        <v>49.29</v>
      </c>
      <c r="K67" s="335">
        <v>28.03</v>
      </c>
      <c r="L67" s="335">
        <v>40.729999999999997</v>
      </c>
      <c r="M67" s="335">
        <v>25.84</v>
      </c>
      <c r="N67" s="335">
        <v>41.68</v>
      </c>
      <c r="O67" s="335">
        <v>39.14</v>
      </c>
      <c r="P67" s="335">
        <v>41.63</v>
      </c>
      <c r="Q67" s="335">
        <v>39.6</v>
      </c>
      <c r="R67" s="335">
        <v>28.94</v>
      </c>
      <c r="S67" s="335">
        <v>20.21</v>
      </c>
      <c r="T67" s="336">
        <v>23.07</v>
      </c>
    </row>
    <row r="68" spans="1:20" s="2" customFormat="1" x14ac:dyDescent="0.2">
      <c r="A68" s="32"/>
      <c r="B68" s="505" t="s">
        <v>902</v>
      </c>
      <c r="C68" s="337">
        <v>-4.43</v>
      </c>
      <c r="D68" s="337">
        <v>-55.36</v>
      </c>
      <c r="E68" s="337">
        <v>-8.06</v>
      </c>
      <c r="F68" s="337">
        <v>-11.33</v>
      </c>
      <c r="G68" s="337">
        <v>-9.73</v>
      </c>
      <c r="H68" s="337">
        <v>-10.19</v>
      </c>
      <c r="I68" s="337">
        <v>-10.26</v>
      </c>
      <c r="J68" s="337">
        <v>-16.52</v>
      </c>
      <c r="K68" s="337">
        <v>-11.45</v>
      </c>
      <c r="L68" s="337">
        <v>-17.18</v>
      </c>
      <c r="M68" s="337">
        <v>-8.8000000000000007</v>
      </c>
      <c r="N68" s="337">
        <v>-24.49</v>
      </c>
      <c r="O68" s="337">
        <v>-15.06</v>
      </c>
      <c r="P68" s="337">
        <v>-12.15</v>
      </c>
      <c r="Q68" s="337">
        <v>-17.64</v>
      </c>
      <c r="R68" s="337">
        <v>-13.23</v>
      </c>
      <c r="S68" s="337">
        <v>-7.84</v>
      </c>
      <c r="T68" s="338">
        <v>-9.9499999999999993</v>
      </c>
    </row>
    <row r="69" spans="1:20" ht="15" customHeight="1" x14ac:dyDescent="0.2">
      <c r="A69" s="968" t="s">
        <v>946</v>
      </c>
      <c r="B69" s="968"/>
      <c r="C69" s="968"/>
      <c r="D69" s="968"/>
      <c r="E69" s="968"/>
      <c r="F69" s="968"/>
      <c r="G69" s="968"/>
      <c r="H69" s="968"/>
    </row>
    <row r="70" spans="1:20" x14ac:dyDescent="0.2">
      <c r="A70" s="969" t="s">
        <v>947</v>
      </c>
      <c r="B70" s="969"/>
      <c r="C70" s="969"/>
      <c r="D70" s="969"/>
      <c r="E70" s="969"/>
      <c r="F70" s="969"/>
      <c r="G70" s="969"/>
      <c r="H70" s="969"/>
    </row>
  </sheetData>
  <mergeCells count="8">
    <mergeCell ref="A2:T2"/>
    <mergeCell ref="A3:T3"/>
    <mergeCell ref="A69:H69"/>
    <mergeCell ref="A70:H70"/>
    <mergeCell ref="A4:B4"/>
    <mergeCell ref="C4:C5"/>
    <mergeCell ref="A5:B5"/>
    <mergeCell ref="D4:T4"/>
  </mergeCells>
  <hyperlinks>
    <hyperlink ref="U3" location="'Spis tablic   List of tables'!A1" display="'Spis tablic   List of tables'!A1"/>
  </hyperlinks>
  <pageMargins left="0.70866141732283472" right="0.70866141732283472" top="0.74803149606299213" bottom="0.74803149606299213" header="0.31496062992125984" footer="0.31496062992125984"/>
  <pageSetup paperSize="9" scale="65" orientation="landscape" r:id="rId1"/>
  <rowBreaks count="1" manualBreakCount="1">
    <brk id="35" max="1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70"/>
  <sheetViews>
    <sheetView showGridLines="0" topLeftCell="G1" zoomScaleNormal="100" workbookViewId="0">
      <pane ySplit="5" topLeftCell="A6" activePane="bottomLeft" state="frozen"/>
      <selection activeCell="A2" sqref="A2:T2"/>
      <selection pane="bottomLeft" activeCell="U3" sqref="U3"/>
    </sheetView>
  </sheetViews>
  <sheetFormatPr defaultRowHeight="12.75" x14ac:dyDescent="0.2"/>
  <cols>
    <col min="1" max="1" width="29.7109375" customWidth="1"/>
    <col min="2" max="2" width="4.28515625" customWidth="1"/>
    <col min="3" max="3" width="8.140625" customWidth="1"/>
    <col min="4" max="20" width="8.28515625" customWidth="1"/>
    <col min="21" max="21" width="18.140625" customWidth="1"/>
  </cols>
  <sheetData>
    <row r="2" spans="1:21" s="16" customFormat="1" ht="19.5" customHeight="1" x14ac:dyDescent="0.2">
      <c r="A2" s="966" t="s">
        <v>470</v>
      </c>
      <c r="B2" s="966"/>
      <c r="C2" s="966"/>
      <c r="D2" s="966"/>
      <c r="E2" s="966"/>
      <c r="F2" s="966"/>
      <c r="G2" s="966"/>
      <c r="H2" s="966"/>
      <c r="I2" s="966"/>
      <c r="J2" s="966"/>
      <c r="K2" s="966"/>
      <c r="L2" s="966"/>
      <c r="M2" s="966"/>
      <c r="N2" s="966"/>
      <c r="O2" s="966"/>
      <c r="P2" s="966"/>
      <c r="Q2" s="966"/>
      <c r="R2" s="966"/>
      <c r="S2" s="966"/>
      <c r="T2" s="966"/>
    </row>
    <row r="3" spans="1:21" s="16" customFormat="1" ht="22.5" customHeight="1" x14ac:dyDescent="0.2">
      <c r="A3" s="934" t="s">
        <v>628</v>
      </c>
      <c r="B3" s="934"/>
      <c r="C3" s="934"/>
      <c r="D3" s="934"/>
      <c r="E3" s="934"/>
      <c r="F3" s="934"/>
      <c r="G3" s="934"/>
      <c r="H3" s="934"/>
      <c r="I3" s="934"/>
      <c r="J3" s="934"/>
      <c r="K3" s="934"/>
      <c r="L3" s="934"/>
      <c r="M3" s="934"/>
      <c r="N3" s="934"/>
      <c r="O3" s="934"/>
      <c r="P3" s="934"/>
      <c r="Q3" s="934"/>
      <c r="R3" s="934"/>
      <c r="S3" s="934"/>
      <c r="T3" s="934"/>
      <c r="U3" s="81" t="s">
        <v>369</v>
      </c>
    </row>
    <row r="4" spans="1:21" ht="30" customHeight="1" x14ac:dyDescent="0.2">
      <c r="A4" s="991" t="s">
        <v>485</v>
      </c>
      <c r="B4" s="992"/>
      <c r="C4" s="999" t="s">
        <v>599</v>
      </c>
      <c r="D4" s="938" t="s">
        <v>629</v>
      </c>
      <c r="E4" s="938"/>
      <c r="F4" s="938"/>
      <c r="G4" s="938"/>
      <c r="H4" s="938"/>
      <c r="I4" s="938"/>
      <c r="J4" s="938"/>
      <c r="K4" s="938"/>
      <c r="L4" s="938"/>
      <c r="M4" s="938"/>
      <c r="N4" s="938"/>
      <c r="O4" s="938"/>
      <c r="P4" s="938"/>
      <c r="Q4" s="938"/>
      <c r="R4" s="938"/>
      <c r="S4" s="938"/>
      <c r="T4" s="939"/>
    </row>
    <row r="5" spans="1:21" ht="72" customHeight="1" x14ac:dyDescent="0.2">
      <c r="A5" s="970" t="s">
        <v>1074</v>
      </c>
      <c r="B5" s="971"/>
      <c r="C5" s="1000"/>
      <c r="D5" s="232" t="s">
        <v>422</v>
      </c>
      <c r="E5" s="232" t="s">
        <v>428</v>
      </c>
      <c r="F5" s="232" t="s">
        <v>429</v>
      </c>
      <c r="G5" s="232" t="s">
        <v>430</v>
      </c>
      <c r="H5" s="232" t="s">
        <v>423</v>
      </c>
      <c r="I5" s="232" t="s">
        <v>424</v>
      </c>
      <c r="J5" s="232" t="s">
        <v>468</v>
      </c>
      <c r="K5" s="232" t="s">
        <v>469</v>
      </c>
      <c r="L5" s="232" t="s">
        <v>431</v>
      </c>
      <c r="M5" s="232" t="s">
        <v>432</v>
      </c>
      <c r="N5" s="232" t="s">
        <v>433</v>
      </c>
      <c r="O5" s="232" t="s">
        <v>434</v>
      </c>
      <c r="P5" s="232" t="s">
        <v>425</v>
      </c>
      <c r="Q5" s="232" t="s">
        <v>426</v>
      </c>
      <c r="R5" s="232" t="s">
        <v>435</v>
      </c>
      <c r="S5" s="232" t="s">
        <v>427</v>
      </c>
      <c r="T5" s="233" t="s">
        <v>436</v>
      </c>
    </row>
    <row r="6" spans="1:21" s="1" customFormat="1" ht="24" customHeight="1" x14ac:dyDescent="0.2">
      <c r="A6" s="182" t="s">
        <v>71</v>
      </c>
      <c r="B6" s="504" t="s">
        <v>903</v>
      </c>
      <c r="C6" s="339">
        <v>58881.279999999999</v>
      </c>
      <c r="D6" s="339">
        <v>64951.79</v>
      </c>
      <c r="E6" s="339">
        <v>55150.52</v>
      </c>
      <c r="F6" s="339">
        <v>52339.69</v>
      </c>
      <c r="G6" s="339">
        <v>57152.86</v>
      </c>
      <c r="H6" s="339">
        <v>55450.23</v>
      </c>
      <c r="I6" s="339">
        <v>59646.95</v>
      </c>
      <c r="J6" s="339">
        <v>78570.710000000006</v>
      </c>
      <c r="K6" s="339">
        <v>53458.06</v>
      </c>
      <c r="L6" s="339">
        <v>56868.01</v>
      </c>
      <c r="M6" s="339">
        <v>52697.65</v>
      </c>
      <c r="N6" s="339">
        <v>49905</v>
      </c>
      <c r="O6" s="339">
        <v>58455.28</v>
      </c>
      <c r="P6" s="339">
        <v>62734.75</v>
      </c>
      <c r="Q6" s="339">
        <v>52417.9</v>
      </c>
      <c r="R6" s="339">
        <v>49766.32</v>
      </c>
      <c r="S6" s="339">
        <v>55468.63</v>
      </c>
      <c r="T6" s="334">
        <v>56856.639999999999</v>
      </c>
      <c r="U6" s="8"/>
    </row>
    <row r="7" spans="1:21" x14ac:dyDescent="0.2">
      <c r="A7" s="33" t="s">
        <v>72</v>
      </c>
      <c r="B7" s="505" t="s">
        <v>901</v>
      </c>
      <c r="C7" s="335">
        <v>413.12</v>
      </c>
      <c r="D7" s="335">
        <v>1784.89</v>
      </c>
      <c r="E7" s="335">
        <v>1430.09</v>
      </c>
      <c r="F7" s="335">
        <v>1441.7</v>
      </c>
      <c r="G7" s="335">
        <v>1659.02</v>
      </c>
      <c r="H7" s="335">
        <v>1429.51</v>
      </c>
      <c r="I7" s="335">
        <v>1795.94</v>
      </c>
      <c r="J7" s="335">
        <v>1800.54</v>
      </c>
      <c r="K7" s="335">
        <v>1374.21</v>
      </c>
      <c r="L7" s="335">
        <v>1378.77</v>
      </c>
      <c r="M7" s="335">
        <v>1187.8900000000001</v>
      </c>
      <c r="N7" s="335">
        <v>1633.41</v>
      </c>
      <c r="O7" s="335">
        <v>1548.74</v>
      </c>
      <c r="P7" s="335">
        <v>1248.51</v>
      </c>
      <c r="Q7" s="335">
        <v>1788.49</v>
      </c>
      <c r="R7" s="335">
        <v>1374.26</v>
      </c>
      <c r="S7" s="335">
        <v>1029.43</v>
      </c>
      <c r="T7" s="336">
        <v>1406.32</v>
      </c>
      <c r="U7" s="139"/>
    </row>
    <row r="8" spans="1:21" x14ac:dyDescent="0.2">
      <c r="A8" s="32"/>
      <c r="B8" s="505" t="s">
        <v>902</v>
      </c>
      <c r="C8" s="337">
        <v>0.7</v>
      </c>
      <c r="D8" s="337">
        <v>2.75</v>
      </c>
      <c r="E8" s="337">
        <v>2.59</v>
      </c>
      <c r="F8" s="337">
        <v>2.75</v>
      </c>
      <c r="G8" s="337">
        <v>2.9</v>
      </c>
      <c r="H8" s="337">
        <v>2.58</v>
      </c>
      <c r="I8" s="337">
        <v>3.01</v>
      </c>
      <c r="J8" s="337">
        <v>2.29</v>
      </c>
      <c r="K8" s="337">
        <v>2.57</v>
      </c>
      <c r="L8" s="337">
        <v>2.42</v>
      </c>
      <c r="M8" s="337">
        <v>2.25</v>
      </c>
      <c r="N8" s="337">
        <v>3.27</v>
      </c>
      <c r="O8" s="337">
        <v>2.65</v>
      </c>
      <c r="P8" s="337">
        <v>1.99</v>
      </c>
      <c r="Q8" s="337">
        <v>3.41</v>
      </c>
      <c r="R8" s="337">
        <v>2.76</v>
      </c>
      <c r="S8" s="337">
        <v>1.86</v>
      </c>
      <c r="T8" s="338">
        <v>2.4699999999999998</v>
      </c>
      <c r="U8" s="139"/>
    </row>
    <row r="9" spans="1:21" s="1" customFormat="1" ht="55.5" customHeight="1" x14ac:dyDescent="0.2">
      <c r="A9" s="30" t="s">
        <v>371</v>
      </c>
      <c r="B9" s="507" t="s">
        <v>903</v>
      </c>
      <c r="C9" s="339">
        <v>53566.04</v>
      </c>
      <c r="D9" s="339">
        <v>59711.06</v>
      </c>
      <c r="E9" s="339">
        <v>49651.17</v>
      </c>
      <c r="F9" s="339">
        <v>46828.27</v>
      </c>
      <c r="G9" s="339">
        <v>51086.21</v>
      </c>
      <c r="H9" s="339">
        <v>50450.68</v>
      </c>
      <c r="I9" s="339">
        <v>54232.4</v>
      </c>
      <c r="J9" s="339">
        <v>73565.05</v>
      </c>
      <c r="K9" s="339">
        <v>47962.78</v>
      </c>
      <c r="L9" s="339">
        <v>51898.68</v>
      </c>
      <c r="M9" s="339">
        <v>47067.22</v>
      </c>
      <c r="N9" s="339">
        <v>43735.6</v>
      </c>
      <c r="O9" s="339">
        <v>52294.559999999998</v>
      </c>
      <c r="P9" s="339">
        <v>58071.81</v>
      </c>
      <c r="Q9" s="339">
        <v>46965.120000000003</v>
      </c>
      <c r="R9" s="339">
        <v>44025.84</v>
      </c>
      <c r="S9" s="339">
        <v>50184.31</v>
      </c>
      <c r="T9" s="334">
        <v>52328.24</v>
      </c>
      <c r="U9" s="8"/>
    </row>
    <row r="10" spans="1:21" x14ac:dyDescent="0.2">
      <c r="A10" s="34" t="s">
        <v>73</v>
      </c>
      <c r="B10" s="505" t="s">
        <v>901</v>
      </c>
      <c r="C10" s="335">
        <v>444.76</v>
      </c>
      <c r="D10" s="335">
        <v>1970.82</v>
      </c>
      <c r="E10" s="335">
        <v>1567.42</v>
      </c>
      <c r="F10" s="335">
        <v>1479.08</v>
      </c>
      <c r="G10" s="335">
        <v>1645.69</v>
      </c>
      <c r="H10" s="335">
        <v>1505.09</v>
      </c>
      <c r="I10" s="335">
        <v>1836.4</v>
      </c>
      <c r="J10" s="335">
        <v>1940.11</v>
      </c>
      <c r="K10" s="335">
        <v>1564.42</v>
      </c>
      <c r="L10" s="335">
        <v>1552.42</v>
      </c>
      <c r="M10" s="335">
        <v>1276.25</v>
      </c>
      <c r="N10" s="335">
        <v>1780.84</v>
      </c>
      <c r="O10" s="335">
        <v>1795.17</v>
      </c>
      <c r="P10" s="335">
        <v>1336.57</v>
      </c>
      <c r="Q10" s="335">
        <v>1864.8</v>
      </c>
      <c r="R10" s="335">
        <v>1551.31</v>
      </c>
      <c r="S10" s="335">
        <v>1152.8499999999999</v>
      </c>
      <c r="T10" s="336">
        <v>1561.15</v>
      </c>
      <c r="U10" s="139"/>
    </row>
    <row r="11" spans="1:21" ht="22.5" customHeight="1" x14ac:dyDescent="0.2">
      <c r="A11" s="108" t="s">
        <v>74</v>
      </c>
      <c r="B11" s="505" t="s">
        <v>902</v>
      </c>
      <c r="C11" s="337">
        <v>0.83</v>
      </c>
      <c r="D11" s="337">
        <v>3.3</v>
      </c>
      <c r="E11" s="337">
        <v>3.16</v>
      </c>
      <c r="F11" s="337">
        <v>3.16</v>
      </c>
      <c r="G11" s="337">
        <v>3.22</v>
      </c>
      <c r="H11" s="337">
        <v>2.98</v>
      </c>
      <c r="I11" s="337">
        <v>3.39</v>
      </c>
      <c r="J11" s="337">
        <v>2.64</v>
      </c>
      <c r="K11" s="337">
        <v>3.26</v>
      </c>
      <c r="L11" s="337">
        <v>2.99</v>
      </c>
      <c r="M11" s="337">
        <v>2.71</v>
      </c>
      <c r="N11" s="337">
        <v>4.07</v>
      </c>
      <c r="O11" s="337">
        <v>3.43</v>
      </c>
      <c r="P11" s="337">
        <v>2.2999999999999998</v>
      </c>
      <c r="Q11" s="337">
        <v>3.97</v>
      </c>
      <c r="R11" s="337">
        <v>3.52</v>
      </c>
      <c r="S11" s="337">
        <v>2.2999999999999998</v>
      </c>
      <c r="T11" s="338">
        <v>2.98</v>
      </c>
      <c r="U11" s="139"/>
    </row>
    <row r="12" spans="1:21" ht="55.5" customHeight="1" x14ac:dyDescent="0.2">
      <c r="A12" s="30" t="s">
        <v>372</v>
      </c>
      <c r="B12" s="507" t="s">
        <v>903</v>
      </c>
      <c r="C12" s="339">
        <v>41020.410000000003</v>
      </c>
      <c r="D12" s="339">
        <v>46713.87</v>
      </c>
      <c r="E12" s="339">
        <v>37402.199999999997</v>
      </c>
      <c r="F12" s="339">
        <v>34040.78</v>
      </c>
      <c r="G12" s="339">
        <v>38553.370000000003</v>
      </c>
      <c r="H12" s="339">
        <v>37234.76</v>
      </c>
      <c r="I12" s="339">
        <v>42381.65</v>
      </c>
      <c r="J12" s="339">
        <v>62421.03</v>
      </c>
      <c r="K12" s="339">
        <v>36052.550000000003</v>
      </c>
      <c r="L12" s="339">
        <v>38980.39</v>
      </c>
      <c r="M12" s="339">
        <v>35601.43</v>
      </c>
      <c r="N12" s="339">
        <v>32132.94</v>
      </c>
      <c r="O12" s="339">
        <v>40687.120000000003</v>
      </c>
      <c r="P12" s="339">
        <v>42193.56</v>
      </c>
      <c r="Q12" s="339">
        <v>34115.230000000003</v>
      </c>
      <c r="R12" s="339">
        <v>32167.9</v>
      </c>
      <c r="S12" s="339">
        <v>38794.74</v>
      </c>
      <c r="T12" s="334">
        <v>39149.879999999997</v>
      </c>
      <c r="U12" s="139"/>
    </row>
    <row r="13" spans="1:21" x14ac:dyDescent="0.2">
      <c r="A13" s="108" t="s">
        <v>73</v>
      </c>
      <c r="B13" s="505" t="s">
        <v>901</v>
      </c>
      <c r="C13" s="335">
        <v>455.09</v>
      </c>
      <c r="D13" s="335">
        <v>1831.94</v>
      </c>
      <c r="E13" s="335">
        <v>1540.72</v>
      </c>
      <c r="F13" s="335">
        <v>1747.93</v>
      </c>
      <c r="G13" s="335">
        <v>1801.78</v>
      </c>
      <c r="H13" s="335">
        <v>1613.49</v>
      </c>
      <c r="I13" s="335">
        <v>1857.21</v>
      </c>
      <c r="J13" s="335">
        <v>1946.49</v>
      </c>
      <c r="K13" s="335">
        <v>1529.56</v>
      </c>
      <c r="L13" s="335">
        <v>1591.39</v>
      </c>
      <c r="M13" s="335">
        <v>1283.42</v>
      </c>
      <c r="N13" s="335">
        <v>1739.14</v>
      </c>
      <c r="O13" s="335">
        <v>1781.25</v>
      </c>
      <c r="P13" s="335">
        <v>1462.58</v>
      </c>
      <c r="Q13" s="335">
        <v>1909.27</v>
      </c>
      <c r="R13" s="335">
        <v>1583.47</v>
      </c>
      <c r="S13" s="335">
        <v>1164.49</v>
      </c>
      <c r="T13" s="336">
        <v>1552.45</v>
      </c>
      <c r="U13" s="139"/>
    </row>
    <row r="14" spans="1:21" ht="24" customHeight="1" x14ac:dyDescent="0.2">
      <c r="A14" s="108" t="s">
        <v>75</v>
      </c>
      <c r="B14" s="505" t="s">
        <v>902</v>
      </c>
      <c r="C14" s="337">
        <v>1.1100000000000001</v>
      </c>
      <c r="D14" s="337">
        <v>3.92</v>
      </c>
      <c r="E14" s="337">
        <v>4.12</v>
      </c>
      <c r="F14" s="337">
        <v>5.13</v>
      </c>
      <c r="G14" s="337">
        <v>4.67</v>
      </c>
      <c r="H14" s="337">
        <v>4.33</v>
      </c>
      <c r="I14" s="337">
        <v>4.38</v>
      </c>
      <c r="J14" s="337">
        <v>3.12</v>
      </c>
      <c r="K14" s="337">
        <v>4.24</v>
      </c>
      <c r="L14" s="337">
        <v>4.08</v>
      </c>
      <c r="M14" s="337">
        <v>3.6</v>
      </c>
      <c r="N14" s="337">
        <v>5.41</v>
      </c>
      <c r="O14" s="337">
        <v>4.38</v>
      </c>
      <c r="P14" s="337">
        <v>3.47</v>
      </c>
      <c r="Q14" s="337">
        <v>5.6</v>
      </c>
      <c r="R14" s="337">
        <v>4.92</v>
      </c>
      <c r="S14" s="337">
        <v>3</v>
      </c>
      <c r="T14" s="338">
        <v>3.97</v>
      </c>
      <c r="U14" s="139"/>
    </row>
    <row r="15" spans="1:21" ht="24" customHeight="1" x14ac:dyDescent="0.2">
      <c r="A15" s="29" t="s">
        <v>76</v>
      </c>
      <c r="B15" s="507" t="s">
        <v>903</v>
      </c>
      <c r="C15" s="339">
        <v>35836.410000000003</v>
      </c>
      <c r="D15" s="339">
        <v>42015.63</v>
      </c>
      <c r="E15" s="339">
        <v>32298</v>
      </c>
      <c r="F15" s="339">
        <v>28943.13</v>
      </c>
      <c r="G15" s="339">
        <v>34954</v>
      </c>
      <c r="H15" s="339">
        <v>32113.64</v>
      </c>
      <c r="I15" s="339">
        <v>36043.07</v>
      </c>
      <c r="J15" s="339">
        <v>53821.58</v>
      </c>
      <c r="K15" s="339">
        <v>30636.52</v>
      </c>
      <c r="L15" s="339">
        <v>35264.379999999997</v>
      </c>
      <c r="M15" s="339">
        <v>32450.09</v>
      </c>
      <c r="N15" s="339">
        <v>25493.7</v>
      </c>
      <c r="O15" s="339">
        <v>35775.97</v>
      </c>
      <c r="P15" s="339">
        <v>38027.769999999997</v>
      </c>
      <c r="Q15" s="339">
        <v>30214.18</v>
      </c>
      <c r="R15" s="339">
        <v>27971.98</v>
      </c>
      <c r="S15" s="339">
        <v>32939.129999999997</v>
      </c>
      <c r="T15" s="334">
        <v>35929.29</v>
      </c>
      <c r="U15" s="139"/>
    </row>
    <row r="16" spans="1:21" x14ac:dyDescent="0.2">
      <c r="A16" s="108" t="s">
        <v>77</v>
      </c>
      <c r="B16" s="505" t="s">
        <v>901</v>
      </c>
      <c r="C16" s="335">
        <v>418.73</v>
      </c>
      <c r="D16" s="335">
        <v>1719.87</v>
      </c>
      <c r="E16" s="335">
        <v>1555</v>
      </c>
      <c r="F16" s="335">
        <v>1694.58</v>
      </c>
      <c r="G16" s="335">
        <v>1792.57</v>
      </c>
      <c r="H16" s="335">
        <v>1541.79</v>
      </c>
      <c r="I16" s="335">
        <v>1139.3599999999999</v>
      </c>
      <c r="J16" s="335">
        <v>1713.29</v>
      </c>
      <c r="K16" s="335">
        <v>1608.15</v>
      </c>
      <c r="L16" s="335">
        <v>1435.76</v>
      </c>
      <c r="M16" s="335">
        <v>1262.77</v>
      </c>
      <c r="N16" s="335">
        <v>1571.34</v>
      </c>
      <c r="O16" s="335">
        <v>1793.04</v>
      </c>
      <c r="P16" s="335">
        <v>1369.69</v>
      </c>
      <c r="Q16" s="335">
        <v>1930.16</v>
      </c>
      <c r="R16" s="335">
        <v>1476.4</v>
      </c>
      <c r="S16" s="335">
        <v>1254.29</v>
      </c>
      <c r="T16" s="336">
        <v>1626.51</v>
      </c>
      <c r="U16" s="139"/>
    </row>
    <row r="17" spans="1:21" x14ac:dyDescent="0.2">
      <c r="A17" s="32"/>
      <c r="B17" s="505" t="s">
        <v>902</v>
      </c>
      <c r="C17" s="337">
        <v>1.17</v>
      </c>
      <c r="D17" s="337">
        <v>4.09</v>
      </c>
      <c r="E17" s="337">
        <v>4.8100000000000005</v>
      </c>
      <c r="F17" s="337">
        <v>5.85</v>
      </c>
      <c r="G17" s="337">
        <v>5.13</v>
      </c>
      <c r="H17" s="337">
        <v>4.8</v>
      </c>
      <c r="I17" s="337">
        <v>3.16</v>
      </c>
      <c r="J17" s="337">
        <v>3.18</v>
      </c>
      <c r="K17" s="337">
        <v>5.25</v>
      </c>
      <c r="L17" s="337">
        <v>4.07</v>
      </c>
      <c r="M17" s="337">
        <v>3.89</v>
      </c>
      <c r="N17" s="337">
        <v>6.16</v>
      </c>
      <c r="O17" s="337">
        <v>5.01</v>
      </c>
      <c r="P17" s="337">
        <v>3.6</v>
      </c>
      <c r="Q17" s="337">
        <v>6.39</v>
      </c>
      <c r="R17" s="337">
        <v>5.28</v>
      </c>
      <c r="S17" s="337">
        <v>3.81</v>
      </c>
      <c r="T17" s="338">
        <v>4.53</v>
      </c>
      <c r="U17" s="139"/>
    </row>
    <row r="18" spans="1:21" ht="24" customHeight="1" x14ac:dyDescent="0.2">
      <c r="A18" s="30" t="s">
        <v>78</v>
      </c>
      <c r="B18" s="507" t="s">
        <v>903</v>
      </c>
      <c r="C18" s="339">
        <v>3885.95</v>
      </c>
      <c r="D18" s="339">
        <v>3117.57</v>
      </c>
      <c r="E18" s="339">
        <v>4089.44</v>
      </c>
      <c r="F18" s="339">
        <v>4139.3999999999996</v>
      </c>
      <c r="G18" s="339">
        <v>2847.16</v>
      </c>
      <c r="H18" s="339">
        <v>4066.29</v>
      </c>
      <c r="I18" s="339">
        <v>3687.73</v>
      </c>
      <c r="J18" s="339">
        <v>5981.22</v>
      </c>
      <c r="K18" s="339">
        <v>4622.49</v>
      </c>
      <c r="L18" s="339">
        <v>2631.84</v>
      </c>
      <c r="M18" s="339">
        <v>2541.0100000000002</v>
      </c>
      <c r="N18" s="339">
        <v>5412.56</v>
      </c>
      <c r="O18" s="339">
        <v>3454.57</v>
      </c>
      <c r="P18" s="339">
        <v>3204.1</v>
      </c>
      <c r="Q18" s="339">
        <v>3440.33</v>
      </c>
      <c r="R18" s="339">
        <v>3375.95</v>
      </c>
      <c r="S18" s="339">
        <v>4966.12</v>
      </c>
      <c r="T18" s="334">
        <v>2275.5300000000002</v>
      </c>
      <c r="U18" s="139"/>
    </row>
    <row r="19" spans="1:21" x14ac:dyDescent="0.2">
      <c r="A19" s="108" t="s">
        <v>79</v>
      </c>
      <c r="B19" s="505" t="s">
        <v>901</v>
      </c>
      <c r="C19" s="335">
        <v>163.65</v>
      </c>
      <c r="D19" s="335">
        <v>404.22</v>
      </c>
      <c r="E19" s="335">
        <v>511.14</v>
      </c>
      <c r="F19" s="335">
        <v>539.73</v>
      </c>
      <c r="G19" s="335">
        <v>561.17999999999995</v>
      </c>
      <c r="H19" s="335">
        <v>579.63</v>
      </c>
      <c r="I19" s="335">
        <v>489.83</v>
      </c>
      <c r="J19" s="335">
        <v>1011.22</v>
      </c>
      <c r="K19" s="335">
        <v>656.61</v>
      </c>
      <c r="L19" s="335">
        <v>577.9</v>
      </c>
      <c r="M19" s="335">
        <v>412.68</v>
      </c>
      <c r="N19" s="335">
        <v>956.3</v>
      </c>
      <c r="O19" s="335">
        <v>515.42999999999995</v>
      </c>
      <c r="P19" s="335">
        <v>576.57000000000005</v>
      </c>
      <c r="Q19" s="335">
        <v>581.84</v>
      </c>
      <c r="R19" s="335">
        <v>568.67999999999995</v>
      </c>
      <c r="S19" s="335">
        <v>571.91999999999996</v>
      </c>
      <c r="T19" s="336">
        <v>390.46</v>
      </c>
      <c r="U19" s="139"/>
    </row>
    <row r="20" spans="1:21" x14ac:dyDescent="0.2">
      <c r="A20" s="108" t="s">
        <v>80</v>
      </c>
      <c r="B20" s="505" t="s">
        <v>902</v>
      </c>
      <c r="C20" s="337">
        <v>4.21</v>
      </c>
      <c r="D20" s="337">
        <v>12.97</v>
      </c>
      <c r="E20" s="337">
        <v>12.5</v>
      </c>
      <c r="F20" s="337">
        <v>13.04</v>
      </c>
      <c r="G20" s="337">
        <v>19.71</v>
      </c>
      <c r="H20" s="337">
        <v>14.25</v>
      </c>
      <c r="I20" s="337">
        <v>13.28</v>
      </c>
      <c r="J20" s="337">
        <v>16.91</v>
      </c>
      <c r="K20" s="337">
        <v>14.2</v>
      </c>
      <c r="L20" s="337">
        <v>21.96</v>
      </c>
      <c r="M20" s="337">
        <v>16.239999999999998</v>
      </c>
      <c r="N20" s="337">
        <v>17.670000000000002</v>
      </c>
      <c r="O20" s="337">
        <v>14.92</v>
      </c>
      <c r="P20" s="337">
        <v>17.989999999999998</v>
      </c>
      <c r="Q20" s="337">
        <v>16.91</v>
      </c>
      <c r="R20" s="337">
        <v>16.84</v>
      </c>
      <c r="S20" s="337">
        <v>11.52</v>
      </c>
      <c r="T20" s="338">
        <v>17.16</v>
      </c>
      <c r="U20" s="139"/>
    </row>
    <row r="21" spans="1:21" ht="24" customHeight="1" x14ac:dyDescent="0.2">
      <c r="A21" s="29" t="s">
        <v>81</v>
      </c>
      <c r="B21" s="507" t="s">
        <v>903</v>
      </c>
      <c r="C21" s="339">
        <v>111.02</v>
      </c>
      <c r="D21" s="339">
        <v>206.63</v>
      </c>
      <c r="E21" s="339">
        <v>193.76</v>
      </c>
      <c r="F21" s="339" t="s">
        <v>1075</v>
      </c>
      <c r="G21" s="339" t="s">
        <v>1076</v>
      </c>
      <c r="H21" s="339">
        <v>150.43</v>
      </c>
      <c r="I21" s="339">
        <v>151.25</v>
      </c>
      <c r="J21" s="339">
        <v>101.32</v>
      </c>
      <c r="K21" s="339">
        <v>90.95</v>
      </c>
      <c r="L21" s="339">
        <v>98.67</v>
      </c>
      <c r="M21" s="339">
        <v>173.85</v>
      </c>
      <c r="N21" s="339">
        <v>191.65</v>
      </c>
      <c r="O21" s="339" t="s">
        <v>1077</v>
      </c>
      <c r="P21" s="339">
        <v>53.22</v>
      </c>
      <c r="Q21" s="339" t="s">
        <v>1078</v>
      </c>
      <c r="R21" s="339">
        <v>156.81</v>
      </c>
      <c r="S21" s="339" t="s">
        <v>1079</v>
      </c>
      <c r="T21" s="334" t="s">
        <v>1080</v>
      </c>
      <c r="U21" s="139"/>
    </row>
    <row r="22" spans="1:21" x14ac:dyDescent="0.2">
      <c r="A22" s="108" t="s">
        <v>82</v>
      </c>
      <c r="B22" s="505" t="s">
        <v>901</v>
      </c>
      <c r="C22" s="335">
        <v>11.77</v>
      </c>
      <c r="D22" s="335">
        <v>75.95</v>
      </c>
      <c r="E22" s="335">
        <v>84.87</v>
      </c>
      <c r="F22" s="335">
        <v>22.42</v>
      </c>
      <c r="G22" s="335">
        <v>31.08</v>
      </c>
      <c r="H22" s="335">
        <v>46.86</v>
      </c>
      <c r="I22" s="335">
        <v>60.63</v>
      </c>
      <c r="J22" s="335">
        <v>46.36</v>
      </c>
      <c r="K22" s="335">
        <v>26.74</v>
      </c>
      <c r="L22" s="335">
        <v>56.44</v>
      </c>
      <c r="M22" s="335">
        <v>77.81</v>
      </c>
      <c r="N22" s="335">
        <v>85.06</v>
      </c>
      <c r="O22" s="335">
        <v>37.26</v>
      </c>
      <c r="P22" s="335">
        <v>17.61</v>
      </c>
      <c r="Q22" s="335">
        <v>53.97</v>
      </c>
      <c r="R22" s="335">
        <v>57.39</v>
      </c>
      <c r="S22" s="335">
        <v>10.32</v>
      </c>
      <c r="T22" s="336">
        <v>24.95</v>
      </c>
      <c r="U22" s="139"/>
    </row>
    <row r="23" spans="1:21" x14ac:dyDescent="0.2">
      <c r="A23" s="32"/>
      <c r="B23" s="505" t="s">
        <v>902</v>
      </c>
      <c r="C23" s="337">
        <v>10.6</v>
      </c>
      <c r="D23" s="337">
        <v>36.75</v>
      </c>
      <c r="E23" s="337">
        <v>43.8</v>
      </c>
      <c r="F23" s="337">
        <v>39.17</v>
      </c>
      <c r="G23" s="337">
        <v>44.43</v>
      </c>
      <c r="H23" s="337">
        <v>31.15</v>
      </c>
      <c r="I23" s="337">
        <v>40.08</v>
      </c>
      <c r="J23" s="337">
        <v>45.76</v>
      </c>
      <c r="K23" s="337">
        <v>29.4</v>
      </c>
      <c r="L23" s="337">
        <v>57.2</v>
      </c>
      <c r="M23" s="337">
        <v>44.76</v>
      </c>
      <c r="N23" s="337">
        <v>44.38</v>
      </c>
      <c r="O23" s="337">
        <v>47.01</v>
      </c>
      <c r="P23" s="337">
        <v>33.08</v>
      </c>
      <c r="Q23" s="337">
        <v>54.28</v>
      </c>
      <c r="R23" s="337">
        <v>36.6</v>
      </c>
      <c r="S23" s="337">
        <v>31.03</v>
      </c>
      <c r="T23" s="338">
        <v>49.25</v>
      </c>
      <c r="U23" s="139"/>
    </row>
    <row r="24" spans="1:21" ht="24" customHeight="1" x14ac:dyDescent="0.2">
      <c r="A24" s="29" t="s">
        <v>83</v>
      </c>
      <c r="B24" s="507" t="s">
        <v>903</v>
      </c>
      <c r="C24" s="339">
        <v>11969.25</v>
      </c>
      <c r="D24" s="339">
        <v>12291.96</v>
      </c>
      <c r="E24" s="339">
        <v>11272.67</v>
      </c>
      <c r="F24" s="339">
        <v>12117.01</v>
      </c>
      <c r="G24" s="339">
        <v>12233.04</v>
      </c>
      <c r="H24" s="339">
        <v>12704.45</v>
      </c>
      <c r="I24" s="339">
        <v>11516.08</v>
      </c>
      <c r="J24" s="339">
        <v>11176.41</v>
      </c>
      <c r="K24" s="339">
        <v>11419.9</v>
      </c>
      <c r="L24" s="339">
        <v>12026.7</v>
      </c>
      <c r="M24" s="339">
        <v>10915.61</v>
      </c>
      <c r="N24" s="339">
        <v>11351.34</v>
      </c>
      <c r="O24" s="339">
        <v>11074.43</v>
      </c>
      <c r="P24" s="339">
        <v>14620.66</v>
      </c>
      <c r="Q24" s="339">
        <v>12261.72</v>
      </c>
      <c r="R24" s="339">
        <v>11382.82</v>
      </c>
      <c r="S24" s="339">
        <v>10902.52</v>
      </c>
      <c r="T24" s="334">
        <v>12697.43</v>
      </c>
      <c r="U24" s="139"/>
    </row>
    <row r="25" spans="1:21" x14ac:dyDescent="0.2">
      <c r="A25" s="108" t="s">
        <v>84</v>
      </c>
      <c r="B25" s="505" t="s">
        <v>901</v>
      </c>
      <c r="C25" s="335">
        <v>200.35</v>
      </c>
      <c r="D25" s="335">
        <v>813.31</v>
      </c>
      <c r="E25" s="335">
        <v>656.19</v>
      </c>
      <c r="F25" s="335">
        <v>729.41</v>
      </c>
      <c r="G25" s="335">
        <v>979.12</v>
      </c>
      <c r="H25" s="335">
        <v>749</v>
      </c>
      <c r="I25" s="335">
        <v>588.87</v>
      </c>
      <c r="J25" s="335">
        <v>785.31</v>
      </c>
      <c r="K25" s="335">
        <v>692.45</v>
      </c>
      <c r="L25" s="335">
        <v>716.4</v>
      </c>
      <c r="M25" s="335">
        <v>634.35</v>
      </c>
      <c r="N25" s="335">
        <v>741.89</v>
      </c>
      <c r="O25" s="335">
        <v>769.77</v>
      </c>
      <c r="P25" s="335">
        <v>838.29</v>
      </c>
      <c r="Q25" s="335">
        <v>911.48</v>
      </c>
      <c r="R25" s="335">
        <v>847.77</v>
      </c>
      <c r="S25" s="335">
        <v>608.34</v>
      </c>
      <c r="T25" s="336">
        <v>858.67</v>
      </c>
      <c r="U25" s="139"/>
    </row>
    <row r="26" spans="1:21" x14ac:dyDescent="0.2">
      <c r="A26" s="32"/>
      <c r="B26" s="505" t="s">
        <v>902</v>
      </c>
      <c r="C26" s="337">
        <v>1.67</v>
      </c>
      <c r="D26" s="337">
        <v>6.62</v>
      </c>
      <c r="E26" s="337">
        <v>5.82</v>
      </c>
      <c r="F26" s="337">
        <v>6.02</v>
      </c>
      <c r="G26" s="337">
        <v>8</v>
      </c>
      <c r="H26" s="337">
        <v>5.9</v>
      </c>
      <c r="I26" s="337">
        <v>5.1100000000000003</v>
      </c>
      <c r="J26" s="337">
        <v>7.03</v>
      </c>
      <c r="K26" s="337">
        <v>6.06</v>
      </c>
      <c r="L26" s="337">
        <v>5.96</v>
      </c>
      <c r="M26" s="337">
        <v>5.81</v>
      </c>
      <c r="N26" s="337">
        <v>6.54</v>
      </c>
      <c r="O26" s="337">
        <v>6.95</v>
      </c>
      <c r="P26" s="337">
        <v>5.73</v>
      </c>
      <c r="Q26" s="337">
        <v>7.43</v>
      </c>
      <c r="R26" s="337">
        <v>7.45</v>
      </c>
      <c r="S26" s="337">
        <v>5.58</v>
      </c>
      <c r="T26" s="338">
        <v>6.76</v>
      </c>
      <c r="U26" s="139"/>
    </row>
    <row r="27" spans="1:21" ht="25.5" customHeight="1" x14ac:dyDescent="0.2">
      <c r="A27" s="29" t="s">
        <v>85</v>
      </c>
      <c r="B27" s="507" t="s">
        <v>903</v>
      </c>
      <c r="C27" s="339">
        <v>643.21</v>
      </c>
      <c r="D27" s="339">
        <v>766.53</v>
      </c>
      <c r="E27" s="339">
        <v>998.29</v>
      </c>
      <c r="F27" s="339">
        <v>704.84</v>
      </c>
      <c r="G27" s="339">
        <v>330.02</v>
      </c>
      <c r="H27" s="339">
        <v>628.16999999999996</v>
      </c>
      <c r="I27" s="339">
        <v>373.19</v>
      </c>
      <c r="J27" s="339">
        <v>211.98</v>
      </c>
      <c r="K27" s="339">
        <v>560.97</v>
      </c>
      <c r="L27" s="339">
        <v>927.48</v>
      </c>
      <c r="M27" s="339">
        <v>557.65</v>
      </c>
      <c r="N27" s="339" t="s">
        <v>1081</v>
      </c>
      <c r="O27" s="339">
        <v>671</v>
      </c>
      <c r="P27" s="339">
        <v>1292.9000000000001</v>
      </c>
      <c r="Q27" s="339">
        <v>593.04</v>
      </c>
      <c r="R27" s="339">
        <v>505.43</v>
      </c>
      <c r="S27" s="339">
        <v>507.59</v>
      </c>
      <c r="T27" s="334">
        <v>572.16999999999996</v>
      </c>
      <c r="U27" s="139"/>
    </row>
    <row r="28" spans="1:21" x14ac:dyDescent="0.2">
      <c r="A28" s="108" t="s">
        <v>86</v>
      </c>
      <c r="B28" s="505" t="s">
        <v>901</v>
      </c>
      <c r="C28" s="339">
        <v>38.11</v>
      </c>
      <c r="D28" s="339">
        <v>164.41</v>
      </c>
      <c r="E28" s="339">
        <v>213.84</v>
      </c>
      <c r="F28" s="339">
        <v>148.94</v>
      </c>
      <c r="G28" s="339">
        <v>90.44</v>
      </c>
      <c r="H28" s="339">
        <v>140.88</v>
      </c>
      <c r="I28" s="339">
        <v>88.8</v>
      </c>
      <c r="J28" s="339">
        <v>63.04</v>
      </c>
      <c r="K28" s="339">
        <v>122.19</v>
      </c>
      <c r="L28" s="339">
        <v>199.64</v>
      </c>
      <c r="M28" s="339">
        <v>121.07</v>
      </c>
      <c r="N28" s="339">
        <v>70.94</v>
      </c>
      <c r="O28" s="339">
        <v>173.6</v>
      </c>
      <c r="P28" s="339">
        <v>201.16</v>
      </c>
      <c r="Q28" s="339">
        <v>171.73</v>
      </c>
      <c r="R28" s="339">
        <v>170.07</v>
      </c>
      <c r="S28" s="339">
        <v>93.27</v>
      </c>
      <c r="T28" s="334">
        <v>170.42</v>
      </c>
      <c r="U28" s="139"/>
    </row>
    <row r="29" spans="1:21" x14ac:dyDescent="0.2">
      <c r="A29" s="32"/>
      <c r="B29" s="505" t="s">
        <v>902</v>
      </c>
      <c r="C29" s="340">
        <v>5.93</v>
      </c>
      <c r="D29" s="340">
        <v>21.45</v>
      </c>
      <c r="E29" s="340">
        <v>21.42</v>
      </c>
      <c r="F29" s="340">
        <v>21.13</v>
      </c>
      <c r="G29" s="340">
        <v>27.4</v>
      </c>
      <c r="H29" s="340">
        <v>22.43</v>
      </c>
      <c r="I29" s="340">
        <v>23.79</v>
      </c>
      <c r="J29" s="340">
        <v>29.74</v>
      </c>
      <c r="K29" s="340">
        <v>21.78</v>
      </c>
      <c r="L29" s="340">
        <v>21.52</v>
      </c>
      <c r="M29" s="340">
        <v>21.71</v>
      </c>
      <c r="N29" s="340">
        <v>26.89</v>
      </c>
      <c r="O29" s="340">
        <v>25.87</v>
      </c>
      <c r="P29" s="340">
        <v>15.56</v>
      </c>
      <c r="Q29" s="340">
        <v>28.96</v>
      </c>
      <c r="R29" s="340">
        <v>33.65</v>
      </c>
      <c r="S29" s="340">
        <v>18.38</v>
      </c>
      <c r="T29" s="341">
        <v>29.79</v>
      </c>
      <c r="U29" s="139"/>
    </row>
    <row r="30" spans="1:21" ht="25.5" customHeight="1" x14ac:dyDescent="0.2">
      <c r="A30" s="29" t="s">
        <v>87</v>
      </c>
      <c r="B30" s="507" t="s">
        <v>903</v>
      </c>
      <c r="C30" s="339">
        <v>57.09</v>
      </c>
      <c r="D30" s="339" t="s">
        <v>1082</v>
      </c>
      <c r="E30" s="339" t="s">
        <v>1072</v>
      </c>
      <c r="F30" s="339" t="s">
        <v>1083</v>
      </c>
      <c r="G30" s="339" t="s">
        <v>1052</v>
      </c>
      <c r="H30" s="339">
        <v>62.22</v>
      </c>
      <c r="I30" s="339">
        <v>68.900000000000006</v>
      </c>
      <c r="J30" s="339" t="s">
        <v>1084</v>
      </c>
      <c r="K30" s="339">
        <v>61.18</v>
      </c>
      <c r="L30" s="339" t="s">
        <v>1052</v>
      </c>
      <c r="M30" s="345" t="s">
        <v>21</v>
      </c>
      <c r="N30" s="339" t="s">
        <v>1085</v>
      </c>
      <c r="O30" s="345" t="s">
        <v>21</v>
      </c>
      <c r="P30" s="339" t="s">
        <v>1031</v>
      </c>
      <c r="Q30" s="339" t="s">
        <v>1086</v>
      </c>
      <c r="R30" s="339" t="s">
        <v>1087</v>
      </c>
      <c r="S30" s="339">
        <v>44.08</v>
      </c>
      <c r="T30" s="334" t="s">
        <v>1041</v>
      </c>
      <c r="U30" s="139"/>
    </row>
    <row r="31" spans="1:21" x14ac:dyDescent="0.2">
      <c r="A31" s="34" t="s">
        <v>88</v>
      </c>
      <c r="B31" s="505" t="s">
        <v>901</v>
      </c>
      <c r="C31" s="335">
        <v>14.66</v>
      </c>
      <c r="D31" s="335">
        <v>158.79</v>
      </c>
      <c r="E31" s="335">
        <v>9.25</v>
      </c>
      <c r="F31" s="335">
        <v>41.58</v>
      </c>
      <c r="G31" s="335">
        <v>23.93</v>
      </c>
      <c r="H31" s="335">
        <v>20.87</v>
      </c>
      <c r="I31" s="335">
        <v>31.86</v>
      </c>
      <c r="J31" s="335">
        <v>44.92</v>
      </c>
      <c r="K31" s="335">
        <v>23.33</v>
      </c>
      <c r="L31" s="335">
        <v>17.84</v>
      </c>
      <c r="M31" s="335">
        <v>7.72</v>
      </c>
      <c r="N31" s="335">
        <v>23.3</v>
      </c>
      <c r="O31" s="335">
        <v>1.55</v>
      </c>
      <c r="P31" s="335">
        <v>31.93</v>
      </c>
      <c r="Q31" s="335">
        <v>16.63</v>
      </c>
      <c r="R31" s="335">
        <v>81.8</v>
      </c>
      <c r="S31" s="335">
        <v>17.89</v>
      </c>
      <c r="T31" s="336">
        <v>10.029999999999999</v>
      </c>
      <c r="U31" s="139"/>
    </row>
    <row r="32" spans="1:21" x14ac:dyDescent="0.2">
      <c r="A32" s="35"/>
      <c r="B32" s="505" t="s">
        <v>902</v>
      </c>
      <c r="C32" s="337">
        <v>25.68</v>
      </c>
      <c r="D32" s="337">
        <v>83.67</v>
      </c>
      <c r="E32" s="337">
        <v>44.86</v>
      </c>
      <c r="F32" s="337">
        <v>64.89</v>
      </c>
      <c r="G32" s="337">
        <v>56.12</v>
      </c>
      <c r="H32" s="337">
        <v>33.549999999999997</v>
      </c>
      <c r="I32" s="337">
        <v>46.24</v>
      </c>
      <c r="J32" s="337">
        <v>77.78</v>
      </c>
      <c r="K32" s="337">
        <v>38.14</v>
      </c>
      <c r="L32" s="337">
        <v>41.12</v>
      </c>
      <c r="M32" s="337">
        <v>80.209999999999994</v>
      </c>
      <c r="N32" s="337">
        <v>84.31</v>
      </c>
      <c r="O32" s="337">
        <v>85.89</v>
      </c>
      <c r="P32" s="337">
        <v>64.78</v>
      </c>
      <c r="Q32" s="337">
        <v>37.67</v>
      </c>
      <c r="R32" s="337">
        <v>81.540000000000006</v>
      </c>
      <c r="S32" s="337">
        <v>40.590000000000003</v>
      </c>
      <c r="T32" s="338">
        <v>59.07</v>
      </c>
      <c r="U32" s="139"/>
    </row>
    <row r="33" spans="1:21" ht="25.5" customHeight="1" x14ac:dyDescent="0.2">
      <c r="A33" s="30" t="s">
        <v>370</v>
      </c>
      <c r="B33" s="507" t="s">
        <v>903</v>
      </c>
      <c r="C33" s="339">
        <v>1008.24</v>
      </c>
      <c r="D33" s="339">
        <v>845.51</v>
      </c>
      <c r="E33" s="339">
        <v>898.56</v>
      </c>
      <c r="F33" s="339">
        <v>1402.22</v>
      </c>
      <c r="G33" s="339">
        <v>1351.67</v>
      </c>
      <c r="H33" s="339">
        <v>892</v>
      </c>
      <c r="I33" s="339">
        <v>820.92</v>
      </c>
      <c r="J33" s="339">
        <v>475.25</v>
      </c>
      <c r="K33" s="339">
        <v>1135.21</v>
      </c>
      <c r="L33" s="339">
        <v>794.27</v>
      </c>
      <c r="M33" s="339">
        <v>1336.9</v>
      </c>
      <c r="N33" s="339">
        <v>1374.21</v>
      </c>
      <c r="O33" s="339">
        <v>1518.8</v>
      </c>
      <c r="P33" s="339">
        <v>1015.61</v>
      </c>
      <c r="Q33" s="339">
        <v>1449.33</v>
      </c>
      <c r="R33" s="339">
        <v>972.23</v>
      </c>
      <c r="S33" s="339">
        <v>987.05</v>
      </c>
      <c r="T33" s="334">
        <v>692.1</v>
      </c>
      <c r="U33" s="139"/>
    </row>
    <row r="34" spans="1:21" x14ac:dyDescent="0.2">
      <c r="A34" s="108" t="s">
        <v>89</v>
      </c>
      <c r="B34" s="505" t="s">
        <v>901</v>
      </c>
      <c r="C34" s="339">
        <v>53</v>
      </c>
      <c r="D34" s="339">
        <v>175.78</v>
      </c>
      <c r="E34" s="339">
        <v>164.97</v>
      </c>
      <c r="F34" s="339">
        <v>272.14</v>
      </c>
      <c r="G34" s="339">
        <v>288.18</v>
      </c>
      <c r="H34" s="339">
        <v>158.97999999999999</v>
      </c>
      <c r="I34" s="339">
        <v>126.27</v>
      </c>
      <c r="J34" s="339">
        <v>122.68</v>
      </c>
      <c r="K34" s="339">
        <v>200.78</v>
      </c>
      <c r="L34" s="339">
        <v>165.45</v>
      </c>
      <c r="M34" s="339">
        <v>264.66000000000003</v>
      </c>
      <c r="N34" s="339">
        <v>238.03</v>
      </c>
      <c r="O34" s="339">
        <v>311.86</v>
      </c>
      <c r="P34" s="339">
        <v>231.43</v>
      </c>
      <c r="Q34" s="339">
        <v>364.95</v>
      </c>
      <c r="R34" s="339">
        <v>173.29</v>
      </c>
      <c r="S34" s="339">
        <v>128.66999999999999</v>
      </c>
      <c r="T34" s="334">
        <v>139.33000000000001</v>
      </c>
      <c r="U34" s="139"/>
    </row>
    <row r="35" spans="1:21" x14ac:dyDescent="0.2">
      <c r="A35" s="32"/>
      <c r="B35" s="505" t="s">
        <v>902</v>
      </c>
      <c r="C35" s="340">
        <v>5.26</v>
      </c>
      <c r="D35" s="340">
        <v>20.79</v>
      </c>
      <c r="E35" s="340">
        <v>18.36</v>
      </c>
      <c r="F35" s="340">
        <v>19.41</v>
      </c>
      <c r="G35" s="340">
        <v>21.32</v>
      </c>
      <c r="H35" s="340">
        <v>17.82</v>
      </c>
      <c r="I35" s="340">
        <v>15.38</v>
      </c>
      <c r="J35" s="340">
        <v>25.81</v>
      </c>
      <c r="K35" s="340">
        <v>17.690000000000001</v>
      </c>
      <c r="L35" s="340">
        <v>20.83</v>
      </c>
      <c r="M35" s="340">
        <v>19.8</v>
      </c>
      <c r="N35" s="340">
        <v>17.32</v>
      </c>
      <c r="O35" s="340">
        <v>20.53</v>
      </c>
      <c r="P35" s="340">
        <v>22.79</v>
      </c>
      <c r="Q35" s="340">
        <v>25.18</v>
      </c>
      <c r="R35" s="340">
        <v>17.82</v>
      </c>
      <c r="S35" s="340">
        <v>13.04</v>
      </c>
      <c r="T35" s="341">
        <v>20.13</v>
      </c>
      <c r="U35" s="139"/>
    </row>
    <row r="36" spans="1:21" s="1" customFormat="1" ht="21" customHeight="1" x14ac:dyDescent="0.2">
      <c r="A36" s="29" t="s">
        <v>90</v>
      </c>
      <c r="B36" s="507" t="s">
        <v>903</v>
      </c>
      <c r="C36" s="339">
        <v>41.19</v>
      </c>
      <c r="D36" s="339" t="s">
        <v>1079</v>
      </c>
      <c r="E36" s="339" t="s">
        <v>1064</v>
      </c>
      <c r="F36" s="339" t="s">
        <v>1088</v>
      </c>
      <c r="G36" s="345" t="s">
        <v>21</v>
      </c>
      <c r="H36" s="345" t="s">
        <v>21</v>
      </c>
      <c r="I36" s="339" t="s">
        <v>1089</v>
      </c>
      <c r="J36" s="339" t="s">
        <v>1083</v>
      </c>
      <c r="K36" s="345" t="s">
        <v>21</v>
      </c>
      <c r="L36" s="345" t="s">
        <v>21</v>
      </c>
      <c r="M36" s="345" t="s">
        <v>21</v>
      </c>
      <c r="N36" s="339" t="s">
        <v>1090</v>
      </c>
      <c r="O36" s="345" t="s">
        <v>21</v>
      </c>
      <c r="P36" s="339" t="s">
        <v>1040</v>
      </c>
      <c r="Q36" s="339" t="s">
        <v>1032</v>
      </c>
      <c r="R36" s="339" t="s">
        <v>1051</v>
      </c>
      <c r="S36" s="345" t="s">
        <v>21</v>
      </c>
      <c r="T36" s="344" t="s">
        <v>21</v>
      </c>
      <c r="U36" s="8"/>
    </row>
    <row r="37" spans="1:21" s="2" customFormat="1" x14ac:dyDescent="0.2">
      <c r="A37" s="108" t="s">
        <v>91</v>
      </c>
      <c r="B37" s="505" t="s">
        <v>901</v>
      </c>
      <c r="C37" s="335">
        <v>6.78</v>
      </c>
      <c r="D37" s="335">
        <v>17.149999999999999</v>
      </c>
      <c r="E37" s="335">
        <v>57.76</v>
      </c>
      <c r="F37" s="335">
        <v>15.07</v>
      </c>
      <c r="G37" s="335">
        <v>4.1399999999999997</v>
      </c>
      <c r="H37" s="335">
        <v>33.89</v>
      </c>
      <c r="I37" s="335">
        <v>27.51</v>
      </c>
      <c r="J37" s="335">
        <v>28.05</v>
      </c>
      <c r="K37" s="335">
        <v>54.16</v>
      </c>
      <c r="L37" s="335">
        <v>22.96</v>
      </c>
      <c r="M37" s="335">
        <v>4.2699999999999996</v>
      </c>
      <c r="N37" s="335">
        <v>31.47</v>
      </c>
      <c r="O37" s="335">
        <v>12.02</v>
      </c>
      <c r="P37" s="335">
        <v>8.42</v>
      </c>
      <c r="Q37" s="335">
        <v>22.38</v>
      </c>
      <c r="R37" s="335">
        <v>14.3</v>
      </c>
      <c r="S37" s="335">
        <v>19.760000000000002</v>
      </c>
      <c r="T37" s="336">
        <v>26.47</v>
      </c>
      <c r="U37" s="9"/>
    </row>
    <row r="38" spans="1:21" s="2" customFormat="1" ht="12.75" customHeight="1" x14ac:dyDescent="0.2">
      <c r="A38" s="32"/>
      <c r="B38" s="505" t="s">
        <v>902</v>
      </c>
      <c r="C38" s="337">
        <v>16.47</v>
      </c>
      <c r="D38" s="337">
        <v>51.74</v>
      </c>
      <c r="E38" s="337">
        <v>65.010000000000005</v>
      </c>
      <c r="F38" s="337">
        <v>46.91</v>
      </c>
      <c r="G38" s="337">
        <v>67.27</v>
      </c>
      <c r="H38" s="337">
        <v>71.569999999999993</v>
      </c>
      <c r="I38" s="337">
        <v>44.62</v>
      </c>
      <c r="J38" s="337">
        <v>43.52</v>
      </c>
      <c r="K38" s="337">
        <v>67.430000000000007</v>
      </c>
      <c r="L38" s="337">
        <v>65.37</v>
      </c>
      <c r="M38" s="337">
        <v>78.59</v>
      </c>
      <c r="N38" s="337">
        <v>60.58</v>
      </c>
      <c r="O38" s="337">
        <v>83.08</v>
      </c>
      <c r="P38" s="337">
        <v>47.28</v>
      </c>
      <c r="Q38" s="337">
        <v>63.36</v>
      </c>
      <c r="R38" s="337">
        <v>60.92</v>
      </c>
      <c r="S38" s="337">
        <v>58.22</v>
      </c>
      <c r="T38" s="338">
        <v>52.02</v>
      </c>
      <c r="U38" s="9"/>
    </row>
    <row r="39" spans="1:21" s="1" customFormat="1" ht="21" customHeight="1" x14ac:dyDescent="0.2">
      <c r="A39" s="29" t="s">
        <v>92</v>
      </c>
      <c r="B39" s="507" t="s">
        <v>903</v>
      </c>
      <c r="C39" s="339">
        <v>335.66</v>
      </c>
      <c r="D39" s="339">
        <v>513.04999999999995</v>
      </c>
      <c r="E39" s="339">
        <v>347.04</v>
      </c>
      <c r="F39" s="339">
        <v>159.32</v>
      </c>
      <c r="G39" s="339" t="s">
        <v>1091</v>
      </c>
      <c r="H39" s="339">
        <v>227.79</v>
      </c>
      <c r="I39" s="339">
        <v>336.55</v>
      </c>
      <c r="J39" s="339">
        <v>1155.68</v>
      </c>
      <c r="K39" s="339" t="s">
        <v>1092</v>
      </c>
      <c r="L39" s="339" t="s">
        <v>1093</v>
      </c>
      <c r="M39" s="339" t="s">
        <v>1060</v>
      </c>
      <c r="N39" s="339">
        <v>221.16</v>
      </c>
      <c r="O39" s="339">
        <v>537.71</v>
      </c>
      <c r="P39" s="339">
        <v>147.66999999999999</v>
      </c>
      <c r="Q39" s="345" t="s">
        <v>21</v>
      </c>
      <c r="R39" s="339">
        <v>129.44999999999999</v>
      </c>
      <c r="S39" s="339">
        <v>256.35000000000002</v>
      </c>
      <c r="T39" s="334">
        <v>155.83000000000001</v>
      </c>
      <c r="U39" s="8"/>
    </row>
    <row r="40" spans="1:21" s="2" customFormat="1" ht="12.75" customHeight="1" x14ac:dyDescent="0.2">
      <c r="A40" s="108" t="s">
        <v>93</v>
      </c>
      <c r="B40" s="505" t="s">
        <v>901</v>
      </c>
      <c r="C40" s="335">
        <v>29.45</v>
      </c>
      <c r="D40" s="335">
        <v>130.94</v>
      </c>
      <c r="E40" s="335">
        <v>100.83</v>
      </c>
      <c r="F40" s="335">
        <v>55.84</v>
      </c>
      <c r="G40" s="335">
        <v>60.44</v>
      </c>
      <c r="H40" s="335">
        <v>52.81</v>
      </c>
      <c r="I40" s="335">
        <v>109.77</v>
      </c>
      <c r="J40" s="335">
        <v>207.39</v>
      </c>
      <c r="K40" s="335">
        <v>37.979999999999997</v>
      </c>
      <c r="L40" s="335">
        <v>250.69</v>
      </c>
      <c r="M40" s="335">
        <v>49.57</v>
      </c>
      <c r="N40" s="335">
        <v>119.55</v>
      </c>
      <c r="O40" s="335">
        <v>170.97</v>
      </c>
      <c r="P40" s="335">
        <v>42.17</v>
      </c>
      <c r="Q40" s="335">
        <v>35.01</v>
      </c>
      <c r="R40" s="335">
        <v>40.11</v>
      </c>
      <c r="S40" s="335">
        <v>68.239999999999995</v>
      </c>
      <c r="T40" s="336">
        <v>37.76</v>
      </c>
      <c r="U40" s="9"/>
    </row>
    <row r="41" spans="1:21" s="2" customFormat="1" ht="12.75" customHeight="1" x14ac:dyDescent="0.2">
      <c r="A41" s="32"/>
      <c r="B41" s="505" t="s">
        <v>902</v>
      </c>
      <c r="C41" s="337">
        <v>8.7799999999999994</v>
      </c>
      <c r="D41" s="337">
        <v>25.52</v>
      </c>
      <c r="E41" s="337">
        <v>29.06</v>
      </c>
      <c r="F41" s="337">
        <v>35.049999999999997</v>
      </c>
      <c r="G41" s="337">
        <v>34.58</v>
      </c>
      <c r="H41" s="337">
        <v>23.18</v>
      </c>
      <c r="I41" s="337">
        <v>32.619999999999997</v>
      </c>
      <c r="J41" s="337">
        <v>17.95</v>
      </c>
      <c r="K41" s="337">
        <v>35.04</v>
      </c>
      <c r="L41" s="337">
        <v>56.41</v>
      </c>
      <c r="M41" s="337">
        <v>57.63</v>
      </c>
      <c r="N41" s="337">
        <v>54.05</v>
      </c>
      <c r="O41" s="337">
        <v>31.8</v>
      </c>
      <c r="P41" s="337">
        <v>28.56</v>
      </c>
      <c r="Q41" s="337">
        <v>41.46</v>
      </c>
      <c r="R41" s="337">
        <v>30.99</v>
      </c>
      <c r="S41" s="337">
        <v>26.62</v>
      </c>
      <c r="T41" s="338">
        <v>24.23</v>
      </c>
      <c r="U41" s="9"/>
    </row>
    <row r="42" spans="1:21" s="1" customFormat="1" ht="21" customHeight="1" x14ac:dyDescent="0.2">
      <c r="A42" s="29" t="s">
        <v>94</v>
      </c>
      <c r="B42" s="507" t="s">
        <v>903</v>
      </c>
      <c r="C42" s="339">
        <v>4036.12</v>
      </c>
      <c r="D42" s="339">
        <v>3905.58</v>
      </c>
      <c r="E42" s="339">
        <v>4247.46</v>
      </c>
      <c r="F42" s="339">
        <v>3852.81</v>
      </c>
      <c r="G42" s="339">
        <v>4560.1499999999996</v>
      </c>
      <c r="H42" s="339">
        <v>3781.03</v>
      </c>
      <c r="I42" s="339">
        <v>4268.16</v>
      </c>
      <c r="J42" s="339">
        <v>4228.8599999999997</v>
      </c>
      <c r="K42" s="339">
        <v>4082.7</v>
      </c>
      <c r="L42" s="339">
        <v>3958.34</v>
      </c>
      <c r="M42" s="339">
        <v>4062.45</v>
      </c>
      <c r="N42" s="339">
        <v>4364.3</v>
      </c>
      <c r="O42" s="339">
        <v>4470.3100000000004</v>
      </c>
      <c r="P42" s="339">
        <v>3473.98</v>
      </c>
      <c r="Q42" s="339">
        <v>3752.33</v>
      </c>
      <c r="R42" s="339">
        <v>4396.38</v>
      </c>
      <c r="S42" s="339">
        <v>4141.6099999999997</v>
      </c>
      <c r="T42" s="334">
        <v>3678.31</v>
      </c>
      <c r="U42" s="8"/>
    </row>
    <row r="43" spans="1:21" s="2" customFormat="1" ht="12.75" customHeight="1" x14ac:dyDescent="0.2">
      <c r="A43" s="108" t="s">
        <v>95</v>
      </c>
      <c r="B43" s="505" t="s">
        <v>901</v>
      </c>
      <c r="C43" s="335">
        <v>89.17</v>
      </c>
      <c r="D43" s="335">
        <v>333.63</v>
      </c>
      <c r="E43" s="335">
        <v>359.33</v>
      </c>
      <c r="F43" s="335">
        <v>317.33</v>
      </c>
      <c r="G43" s="335">
        <v>785.23</v>
      </c>
      <c r="H43" s="335">
        <v>297.95999999999998</v>
      </c>
      <c r="I43" s="335">
        <v>273.19</v>
      </c>
      <c r="J43" s="335">
        <v>394.37</v>
      </c>
      <c r="K43" s="335">
        <v>292.3</v>
      </c>
      <c r="L43" s="335">
        <v>408.32</v>
      </c>
      <c r="M43" s="335">
        <v>308.45</v>
      </c>
      <c r="N43" s="335">
        <v>445.35</v>
      </c>
      <c r="O43" s="335">
        <v>423.96</v>
      </c>
      <c r="P43" s="335">
        <v>256.60000000000002</v>
      </c>
      <c r="Q43" s="335">
        <v>379.33</v>
      </c>
      <c r="R43" s="335">
        <v>533.29999999999995</v>
      </c>
      <c r="S43" s="335">
        <v>270.38</v>
      </c>
      <c r="T43" s="336">
        <v>411.01</v>
      </c>
      <c r="U43" s="9"/>
    </row>
    <row r="44" spans="1:21" s="2" customFormat="1" ht="12.75" customHeight="1" x14ac:dyDescent="0.2">
      <c r="A44" s="32"/>
      <c r="B44" s="505" t="s">
        <v>902</v>
      </c>
      <c r="C44" s="337">
        <v>2.21</v>
      </c>
      <c r="D44" s="337">
        <v>8.5399999999999991</v>
      </c>
      <c r="E44" s="337">
        <v>8.4600000000000009</v>
      </c>
      <c r="F44" s="337">
        <v>8.24</v>
      </c>
      <c r="G44" s="337">
        <v>17.22</v>
      </c>
      <c r="H44" s="337">
        <v>7.88</v>
      </c>
      <c r="I44" s="337">
        <v>6.4</v>
      </c>
      <c r="J44" s="337">
        <v>9.33</v>
      </c>
      <c r="K44" s="337">
        <v>7.16</v>
      </c>
      <c r="L44" s="337">
        <v>10.32</v>
      </c>
      <c r="M44" s="337">
        <v>7.59</v>
      </c>
      <c r="N44" s="337">
        <v>10.199999999999999</v>
      </c>
      <c r="O44" s="337">
        <v>9.48</v>
      </c>
      <c r="P44" s="337">
        <v>7.39</v>
      </c>
      <c r="Q44" s="337">
        <v>10.11</v>
      </c>
      <c r="R44" s="337">
        <v>12.13</v>
      </c>
      <c r="S44" s="337">
        <v>6.53</v>
      </c>
      <c r="T44" s="338">
        <v>11.17</v>
      </c>
      <c r="U44" s="9"/>
    </row>
    <row r="45" spans="1:21" s="1" customFormat="1" ht="31.5" customHeight="1" x14ac:dyDescent="0.2">
      <c r="A45" s="30" t="s">
        <v>96</v>
      </c>
      <c r="B45" s="507" t="s">
        <v>903</v>
      </c>
      <c r="C45" s="339">
        <v>44.14</v>
      </c>
      <c r="D45" s="339">
        <v>52.16</v>
      </c>
      <c r="E45" s="339" t="s">
        <v>1094</v>
      </c>
      <c r="F45" s="339" t="s">
        <v>1095</v>
      </c>
      <c r="G45" s="339" t="s">
        <v>1021</v>
      </c>
      <c r="H45" s="339" t="s">
        <v>1096</v>
      </c>
      <c r="I45" s="339" t="s">
        <v>1021</v>
      </c>
      <c r="J45" s="339" t="s">
        <v>1084</v>
      </c>
      <c r="K45" s="339">
        <v>40.58</v>
      </c>
      <c r="L45" s="339" t="s">
        <v>1051</v>
      </c>
      <c r="M45" s="339" t="s">
        <v>1085</v>
      </c>
      <c r="N45" s="339">
        <v>143.72999999999999</v>
      </c>
      <c r="O45" s="339" t="s">
        <v>1022</v>
      </c>
      <c r="P45" s="339">
        <v>34.340000000000003</v>
      </c>
      <c r="Q45" s="339" t="s">
        <v>1089</v>
      </c>
      <c r="R45" s="339" t="s">
        <v>1097</v>
      </c>
      <c r="S45" s="339" t="s">
        <v>1085</v>
      </c>
      <c r="T45" s="334" t="s">
        <v>1021</v>
      </c>
      <c r="U45" s="8"/>
    </row>
    <row r="46" spans="1:21" s="2" customFormat="1" x14ac:dyDescent="0.2">
      <c r="A46" s="108" t="s">
        <v>97</v>
      </c>
      <c r="B46" s="505" t="s">
        <v>901</v>
      </c>
      <c r="C46" s="335">
        <v>6.5</v>
      </c>
      <c r="D46" s="335">
        <v>26.82</v>
      </c>
      <c r="E46" s="335">
        <v>9.4</v>
      </c>
      <c r="F46" s="335">
        <v>70.94</v>
      </c>
      <c r="G46" s="335">
        <v>18.75</v>
      </c>
      <c r="H46" s="335">
        <v>14.34</v>
      </c>
      <c r="I46" s="335">
        <v>12.12</v>
      </c>
      <c r="J46" s="335">
        <v>36.770000000000003</v>
      </c>
      <c r="K46" s="335">
        <v>10.5</v>
      </c>
      <c r="L46" s="335">
        <v>15.24</v>
      </c>
      <c r="M46" s="335">
        <v>9.23</v>
      </c>
      <c r="N46" s="335">
        <v>56.85</v>
      </c>
      <c r="O46" s="335">
        <v>6.86</v>
      </c>
      <c r="P46" s="335">
        <v>10.16</v>
      </c>
      <c r="Q46" s="335">
        <v>36.99</v>
      </c>
      <c r="R46" s="335">
        <v>22.73</v>
      </c>
      <c r="S46" s="335">
        <v>15.17</v>
      </c>
      <c r="T46" s="336">
        <v>16.84</v>
      </c>
      <c r="U46" s="9"/>
    </row>
    <row r="47" spans="1:21" s="2" customFormat="1" x14ac:dyDescent="0.2">
      <c r="A47" s="36"/>
      <c r="B47" s="505" t="s">
        <v>902</v>
      </c>
      <c r="C47" s="337">
        <v>14.72</v>
      </c>
      <c r="D47" s="337">
        <v>51.42</v>
      </c>
      <c r="E47" s="337">
        <v>36.380000000000003</v>
      </c>
      <c r="F47" s="337">
        <v>72.03</v>
      </c>
      <c r="G47" s="337">
        <v>54.68</v>
      </c>
      <c r="H47" s="337">
        <v>35.590000000000003</v>
      </c>
      <c r="I47" s="337">
        <v>35.51</v>
      </c>
      <c r="J47" s="337">
        <v>63.91</v>
      </c>
      <c r="K47" s="337">
        <v>25.88</v>
      </c>
      <c r="L47" s="337">
        <v>66.08</v>
      </c>
      <c r="M47" s="337">
        <v>33.200000000000003</v>
      </c>
      <c r="N47" s="337">
        <v>39.549999999999997</v>
      </c>
      <c r="O47" s="337">
        <v>27.55</v>
      </c>
      <c r="P47" s="337">
        <v>29.58</v>
      </c>
      <c r="Q47" s="337">
        <v>60.13</v>
      </c>
      <c r="R47" s="337">
        <v>48.24</v>
      </c>
      <c r="S47" s="337">
        <v>53.82</v>
      </c>
      <c r="T47" s="338">
        <v>49.88</v>
      </c>
      <c r="U47" s="9"/>
    </row>
    <row r="48" spans="1:21" s="1" customFormat="1" ht="21" customHeight="1" x14ac:dyDescent="0.2">
      <c r="A48" s="29" t="s">
        <v>98</v>
      </c>
      <c r="B48" s="507" t="s">
        <v>903</v>
      </c>
      <c r="C48" s="339">
        <v>17.440000000000001</v>
      </c>
      <c r="D48" s="345" t="s">
        <v>21</v>
      </c>
      <c r="E48" s="339" t="s">
        <v>1098</v>
      </c>
      <c r="F48" s="339" t="s">
        <v>1043</v>
      </c>
      <c r="G48" s="345" t="s">
        <v>21</v>
      </c>
      <c r="H48" s="339" t="s">
        <v>1094</v>
      </c>
      <c r="I48" s="339" t="s">
        <v>1030</v>
      </c>
      <c r="J48" s="339" t="s">
        <v>1072</v>
      </c>
      <c r="K48" s="345" t="s">
        <v>21</v>
      </c>
      <c r="L48" s="339" t="s">
        <v>1041</v>
      </c>
      <c r="M48" s="339" t="s">
        <v>1047</v>
      </c>
      <c r="N48" s="339" t="s">
        <v>1099</v>
      </c>
      <c r="O48" s="339" t="s">
        <v>1080</v>
      </c>
      <c r="P48" s="339">
        <v>18.66</v>
      </c>
      <c r="Q48" s="345" t="s">
        <v>21</v>
      </c>
      <c r="R48" s="339" t="s">
        <v>1086</v>
      </c>
      <c r="S48" s="339" t="s">
        <v>1099</v>
      </c>
      <c r="T48" s="344" t="s">
        <v>21</v>
      </c>
      <c r="U48" s="8"/>
    </row>
    <row r="49" spans="1:21" s="2" customFormat="1" x14ac:dyDescent="0.2">
      <c r="A49" s="108" t="s">
        <v>99</v>
      </c>
      <c r="B49" s="505" t="s">
        <v>901</v>
      </c>
      <c r="C49" s="335">
        <v>2.48</v>
      </c>
      <c r="D49" s="335">
        <v>1.03</v>
      </c>
      <c r="E49" s="335">
        <v>7.92</v>
      </c>
      <c r="F49" s="335">
        <v>1.56</v>
      </c>
      <c r="G49" s="335">
        <v>40.6</v>
      </c>
      <c r="H49" s="335">
        <v>5.15</v>
      </c>
      <c r="I49" s="335">
        <v>1.69</v>
      </c>
      <c r="J49" s="335">
        <v>2.09</v>
      </c>
      <c r="K49" s="335">
        <v>3.83</v>
      </c>
      <c r="L49" s="335">
        <v>6.12</v>
      </c>
      <c r="M49" s="335">
        <v>4.8100000000000005</v>
      </c>
      <c r="N49" s="335">
        <v>12.5</v>
      </c>
      <c r="O49" s="335">
        <v>17.329999999999998</v>
      </c>
      <c r="P49" s="335">
        <v>13.13</v>
      </c>
      <c r="Q49" s="335">
        <v>3.69</v>
      </c>
      <c r="R49" s="335">
        <v>11.32</v>
      </c>
      <c r="S49" s="335">
        <v>2.93</v>
      </c>
      <c r="T49" s="336">
        <v>19.82</v>
      </c>
      <c r="U49" s="9"/>
    </row>
    <row r="50" spans="1:21" s="2" customFormat="1" x14ac:dyDescent="0.2">
      <c r="A50" s="32"/>
      <c r="B50" s="505" t="s">
        <v>902</v>
      </c>
      <c r="C50" s="337">
        <v>16.88</v>
      </c>
      <c r="D50" s="337">
        <v>57.08</v>
      </c>
      <c r="E50" s="337">
        <v>32.950000000000003</v>
      </c>
      <c r="F50" s="337">
        <v>46.52</v>
      </c>
      <c r="G50" s="337">
        <v>59.6</v>
      </c>
      <c r="H50" s="337">
        <v>59.12</v>
      </c>
      <c r="I50" s="337">
        <v>59.05</v>
      </c>
      <c r="J50" s="337">
        <v>48.4</v>
      </c>
      <c r="K50" s="337">
        <v>36.840000000000003</v>
      </c>
      <c r="L50" s="337">
        <v>46.58</v>
      </c>
      <c r="M50" s="337">
        <v>41.12</v>
      </c>
      <c r="N50" s="337">
        <v>58.75</v>
      </c>
      <c r="O50" s="337">
        <v>56.05</v>
      </c>
      <c r="P50" s="337">
        <v>44.9</v>
      </c>
      <c r="Q50" s="337">
        <v>57.8</v>
      </c>
      <c r="R50" s="337">
        <v>46.33</v>
      </c>
      <c r="S50" s="337">
        <v>55.25</v>
      </c>
      <c r="T50" s="338">
        <v>79.44</v>
      </c>
      <c r="U50" s="9"/>
    </row>
    <row r="51" spans="1:21" s="1" customFormat="1" ht="41.25" customHeight="1" x14ac:dyDescent="0.2">
      <c r="A51" s="30" t="s">
        <v>100</v>
      </c>
      <c r="B51" s="507" t="s">
        <v>903</v>
      </c>
      <c r="C51" s="339">
        <v>328.51</v>
      </c>
      <c r="D51" s="339">
        <v>381.32</v>
      </c>
      <c r="E51" s="339">
        <v>390.35</v>
      </c>
      <c r="F51" s="339">
        <v>340.57</v>
      </c>
      <c r="G51" s="339">
        <v>339.13</v>
      </c>
      <c r="H51" s="339">
        <v>203.93</v>
      </c>
      <c r="I51" s="339">
        <v>201.24</v>
      </c>
      <c r="J51" s="339">
        <v>402.73</v>
      </c>
      <c r="K51" s="339">
        <v>379.28</v>
      </c>
      <c r="L51" s="339">
        <v>311.39999999999998</v>
      </c>
      <c r="M51" s="339">
        <v>162.53</v>
      </c>
      <c r="N51" s="339">
        <v>369.77</v>
      </c>
      <c r="O51" s="339">
        <v>458.07</v>
      </c>
      <c r="P51" s="339">
        <v>382.69</v>
      </c>
      <c r="Q51" s="339">
        <v>138.72</v>
      </c>
      <c r="R51" s="339">
        <v>439.15</v>
      </c>
      <c r="S51" s="339">
        <v>317.22000000000003</v>
      </c>
      <c r="T51" s="334">
        <v>289.32</v>
      </c>
      <c r="U51" s="8"/>
    </row>
    <row r="52" spans="1:21" s="2" customFormat="1" x14ac:dyDescent="0.2">
      <c r="A52" s="108" t="s">
        <v>101</v>
      </c>
      <c r="B52" s="505" t="s">
        <v>901</v>
      </c>
      <c r="C52" s="335">
        <v>19.059999999999999</v>
      </c>
      <c r="D52" s="335">
        <v>85.59</v>
      </c>
      <c r="E52" s="335">
        <v>74.16</v>
      </c>
      <c r="F52" s="335">
        <v>89.56</v>
      </c>
      <c r="G52" s="335">
        <v>76.33</v>
      </c>
      <c r="H52" s="335">
        <v>33.07</v>
      </c>
      <c r="I52" s="335">
        <v>39.83</v>
      </c>
      <c r="J52" s="335">
        <v>80.56</v>
      </c>
      <c r="K52" s="335">
        <v>90.73</v>
      </c>
      <c r="L52" s="335">
        <v>84.01</v>
      </c>
      <c r="M52" s="335">
        <v>39.64</v>
      </c>
      <c r="N52" s="335">
        <v>85.27</v>
      </c>
      <c r="O52" s="335">
        <v>97.8</v>
      </c>
      <c r="P52" s="335">
        <v>63.75</v>
      </c>
      <c r="Q52" s="335">
        <v>38.96</v>
      </c>
      <c r="R52" s="335">
        <v>166.96</v>
      </c>
      <c r="S52" s="335">
        <v>63.52</v>
      </c>
      <c r="T52" s="336">
        <v>94.99</v>
      </c>
      <c r="U52" s="9"/>
    </row>
    <row r="53" spans="1:21" s="2" customFormat="1" x14ac:dyDescent="0.2">
      <c r="A53" s="138" t="s">
        <v>102</v>
      </c>
      <c r="B53" s="505" t="s">
        <v>902</v>
      </c>
      <c r="C53" s="337">
        <v>5.8</v>
      </c>
      <c r="D53" s="337">
        <v>22.44</v>
      </c>
      <c r="E53" s="337">
        <v>19</v>
      </c>
      <c r="F53" s="337">
        <v>26.3</v>
      </c>
      <c r="G53" s="337">
        <v>22.51</v>
      </c>
      <c r="H53" s="337">
        <v>16.21</v>
      </c>
      <c r="I53" s="337">
        <v>19.79</v>
      </c>
      <c r="J53" s="337">
        <v>20</v>
      </c>
      <c r="K53" s="337">
        <v>23.92</v>
      </c>
      <c r="L53" s="337">
        <v>26.98</v>
      </c>
      <c r="M53" s="337">
        <v>24.39</v>
      </c>
      <c r="N53" s="337">
        <v>23.06</v>
      </c>
      <c r="O53" s="337">
        <v>21.35</v>
      </c>
      <c r="P53" s="337">
        <v>16.66</v>
      </c>
      <c r="Q53" s="337">
        <v>28.08</v>
      </c>
      <c r="R53" s="337">
        <v>38.020000000000003</v>
      </c>
      <c r="S53" s="337">
        <v>20.02</v>
      </c>
      <c r="T53" s="338">
        <v>32.83</v>
      </c>
      <c r="U53" s="9"/>
    </row>
    <row r="54" spans="1:21" s="1" customFormat="1" ht="31.5" customHeight="1" x14ac:dyDescent="0.2">
      <c r="A54" s="30" t="s">
        <v>103</v>
      </c>
      <c r="B54" s="507" t="s">
        <v>903</v>
      </c>
      <c r="C54" s="339">
        <v>367.76</v>
      </c>
      <c r="D54" s="339">
        <v>600.29999999999995</v>
      </c>
      <c r="E54" s="339" t="s">
        <v>1100</v>
      </c>
      <c r="F54" s="339">
        <v>67.36</v>
      </c>
      <c r="G54" s="339">
        <v>66.12</v>
      </c>
      <c r="H54" s="339">
        <v>270.25</v>
      </c>
      <c r="I54" s="339">
        <v>1769.3</v>
      </c>
      <c r="J54" s="339">
        <v>819.96</v>
      </c>
      <c r="K54" s="339" t="s">
        <v>1101</v>
      </c>
      <c r="L54" s="339">
        <v>66.94</v>
      </c>
      <c r="M54" s="339" t="s">
        <v>1058</v>
      </c>
      <c r="N54" s="339">
        <v>516.78</v>
      </c>
      <c r="O54" s="339">
        <v>136.61000000000001</v>
      </c>
      <c r="P54" s="339">
        <v>81.58</v>
      </c>
      <c r="Q54" s="339" t="s">
        <v>1045</v>
      </c>
      <c r="R54" s="339" t="s">
        <v>1102</v>
      </c>
      <c r="S54" s="339">
        <v>61.42</v>
      </c>
      <c r="T54" s="334">
        <v>314.45</v>
      </c>
      <c r="U54" s="8"/>
    </row>
    <row r="55" spans="1:21" s="2" customFormat="1" x14ac:dyDescent="0.2">
      <c r="A55" s="108" t="s">
        <v>104</v>
      </c>
      <c r="B55" s="505" t="s">
        <v>901</v>
      </c>
      <c r="C55" s="335">
        <v>133.02000000000001</v>
      </c>
      <c r="D55" s="335">
        <v>283.29000000000002</v>
      </c>
      <c r="E55" s="335">
        <v>30.81</v>
      </c>
      <c r="F55" s="335">
        <v>25.52</v>
      </c>
      <c r="G55" s="335">
        <v>29.3</v>
      </c>
      <c r="H55" s="335">
        <v>161.94999999999999</v>
      </c>
      <c r="I55" s="335">
        <v>1431.15</v>
      </c>
      <c r="J55" s="335">
        <v>198.37</v>
      </c>
      <c r="K55" s="335">
        <v>32.4</v>
      </c>
      <c r="L55" s="335">
        <v>34.090000000000003</v>
      </c>
      <c r="M55" s="335">
        <v>2.57</v>
      </c>
      <c r="N55" s="335">
        <v>299.8</v>
      </c>
      <c r="O55" s="335">
        <v>53.46</v>
      </c>
      <c r="P55" s="335">
        <v>25.94</v>
      </c>
      <c r="Q55" s="335">
        <v>26.69</v>
      </c>
      <c r="R55" s="335">
        <v>47.69</v>
      </c>
      <c r="S55" s="335">
        <v>41.04</v>
      </c>
      <c r="T55" s="336">
        <v>231.58</v>
      </c>
      <c r="U55" s="9"/>
    </row>
    <row r="56" spans="1:21" s="2" customFormat="1" x14ac:dyDescent="0.2">
      <c r="A56" s="108" t="s">
        <v>105</v>
      </c>
      <c r="B56" s="505" t="s">
        <v>902</v>
      </c>
      <c r="C56" s="337">
        <v>36.17</v>
      </c>
      <c r="D56" s="337">
        <v>47.19</v>
      </c>
      <c r="E56" s="337">
        <v>51.43</v>
      </c>
      <c r="F56" s="337">
        <v>37.9</v>
      </c>
      <c r="G56" s="337">
        <v>44.31</v>
      </c>
      <c r="H56" s="337">
        <v>59.93</v>
      </c>
      <c r="I56" s="337">
        <v>80.89</v>
      </c>
      <c r="J56" s="337">
        <v>24.19</v>
      </c>
      <c r="K56" s="337">
        <v>53.13</v>
      </c>
      <c r="L56" s="337">
        <v>50.93</v>
      </c>
      <c r="M56" s="337">
        <v>37.840000000000003</v>
      </c>
      <c r="N56" s="337">
        <v>58.01</v>
      </c>
      <c r="O56" s="337">
        <v>39.130000000000003</v>
      </c>
      <c r="P56" s="337">
        <v>31.8</v>
      </c>
      <c r="Q56" s="337">
        <v>45.06</v>
      </c>
      <c r="R56" s="337">
        <v>66.239999999999995</v>
      </c>
      <c r="S56" s="337">
        <v>66.819999999999993</v>
      </c>
      <c r="T56" s="338">
        <v>73.650000000000006</v>
      </c>
      <c r="U56" s="9"/>
    </row>
    <row r="57" spans="1:21" s="1" customFormat="1" ht="21" customHeight="1" x14ac:dyDescent="0.2">
      <c r="A57" s="30" t="s">
        <v>106</v>
      </c>
      <c r="B57" s="507" t="s">
        <v>903</v>
      </c>
      <c r="C57" s="339">
        <v>71.58</v>
      </c>
      <c r="D57" s="339">
        <v>124.19</v>
      </c>
      <c r="E57" s="339">
        <v>73.260000000000005</v>
      </c>
      <c r="F57" s="339">
        <v>84.83</v>
      </c>
      <c r="G57" s="345" t="s">
        <v>21</v>
      </c>
      <c r="H57" s="339" t="s">
        <v>1103</v>
      </c>
      <c r="I57" s="339" t="s">
        <v>1104</v>
      </c>
      <c r="J57" s="339">
        <v>146.56</v>
      </c>
      <c r="K57" s="339">
        <v>64.540000000000006</v>
      </c>
      <c r="L57" s="339">
        <v>130.77000000000001</v>
      </c>
      <c r="M57" s="339">
        <v>26.18</v>
      </c>
      <c r="N57" s="339">
        <v>54.56</v>
      </c>
      <c r="O57" s="339">
        <v>16.91</v>
      </c>
      <c r="P57" s="339">
        <v>80.709999999999994</v>
      </c>
      <c r="Q57" s="339">
        <v>94.95</v>
      </c>
      <c r="R57" s="339">
        <v>52.35</v>
      </c>
      <c r="S57" s="339">
        <v>54.46</v>
      </c>
      <c r="T57" s="334" t="s">
        <v>1033</v>
      </c>
      <c r="U57" s="8"/>
    </row>
    <row r="58" spans="1:21" s="2" customFormat="1" x14ac:dyDescent="0.2">
      <c r="A58" s="108" t="s">
        <v>107</v>
      </c>
      <c r="B58" s="505" t="s">
        <v>901</v>
      </c>
      <c r="C58" s="335">
        <v>10.98</v>
      </c>
      <c r="D58" s="335">
        <v>77.42</v>
      </c>
      <c r="E58" s="335">
        <v>27.6</v>
      </c>
      <c r="F58" s="335">
        <v>39.56</v>
      </c>
      <c r="G58" s="335">
        <v>19.32</v>
      </c>
      <c r="H58" s="335">
        <v>69.41</v>
      </c>
      <c r="I58" s="335">
        <v>5.28</v>
      </c>
      <c r="J58" s="335">
        <v>53.62</v>
      </c>
      <c r="K58" s="335">
        <v>34.82</v>
      </c>
      <c r="L58" s="335">
        <v>58.3</v>
      </c>
      <c r="M58" s="335">
        <v>11.24</v>
      </c>
      <c r="N58" s="335">
        <v>21.77</v>
      </c>
      <c r="O58" s="335">
        <v>5.08</v>
      </c>
      <c r="P58" s="335">
        <v>28.64</v>
      </c>
      <c r="Q58" s="335">
        <v>62.05</v>
      </c>
      <c r="R58" s="335">
        <v>25.4</v>
      </c>
      <c r="S58" s="335">
        <v>18.670000000000002</v>
      </c>
      <c r="T58" s="336">
        <v>19.13</v>
      </c>
      <c r="U58" s="9"/>
    </row>
    <row r="59" spans="1:21" s="2" customFormat="1" x14ac:dyDescent="0.2">
      <c r="A59" s="108" t="s">
        <v>108</v>
      </c>
      <c r="B59" s="505" t="s">
        <v>902</v>
      </c>
      <c r="C59" s="337">
        <v>15.34</v>
      </c>
      <c r="D59" s="337">
        <v>62.35</v>
      </c>
      <c r="E59" s="337">
        <v>37.67</v>
      </c>
      <c r="F59" s="337">
        <v>46.63</v>
      </c>
      <c r="G59" s="337">
        <v>74.42</v>
      </c>
      <c r="H59" s="337">
        <v>63.38</v>
      </c>
      <c r="I59" s="337">
        <v>45.37</v>
      </c>
      <c r="J59" s="337">
        <v>36.58</v>
      </c>
      <c r="K59" s="337">
        <v>53.96</v>
      </c>
      <c r="L59" s="337">
        <v>44.58</v>
      </c>
      <c r="M59" s="337">
        <v>42.95</v>
      </c>
      <c r="N59" s="337">
        <v>39.909999999999997</v>
      </c>
      <c r="O59" s="337">
        <v>30.05</v>
      </c>
      <c r="P59" s="337">
        <v>35.49</v>
      </c>
      <c r="Q59" s="337">
        <v>65.349999999999994</v>
      </c>
      <c r="R59" s="337">
        <v>48.52</v>
      </c>
      <c r="S59" s="337">
        <v>34.29</v>
      </c>
      <c r="T59" s="338">
        <v>49.45</v>
      </c>
      <c r="U59" s="9"/>
    </row>
    <row r="60" spans="1:21" s="1" customFormat="1" ht="21" customHeight="1" x14ac:dyDescent="0.2">
      <c r="A60" s="29" t="s">
        <v>109</v>
      </c>
      <c r="B60" s="507" t="s">
        <v>903</v>
      </c>
      <c r="C60" s="339">
        <v>171.82</v>
      </c>
      <c r="D60" s="339">
        <v>161.56</v>
      </c>
      <c r="E60" s="339">
        <v>182.53</v>
      </c>
      <c r="F60" s="339">
        <v>136.91999999999999</v>
      </c>
      <c r="G60" s="339">
        <v>190.12</v>
      </c>
      <c r="H60" s="339">
        <v>172.62</v>
      </c>
      <c r="I60" s="339">
        <v>164.92</v>
      </c>
      <c r="J60" s="339">
        <v>187.33</v>
      </c>
      <c r="K60" s="339">
        <v>134.88</v>
      </c>
      <c r="L60" s="339">
        <v>192.44</v>
      </c>
      <c r="M60" s="339">
        <v>161.52000000000001</v>
      </c>
      <c r="N60" s="339">
        <v>159.27000000000001</v>
      </c>
      <c r="O60" s="339">
        <v>173.41</v>
      </c>
      <c r="P60" s="339">
        <v>193.74</v>
      </c>
      <c r="Q60" s="339">
        <v>148.27000000000001</v>
      </c>
      <c r="R60" s="339">
        <v>164.64</v>
      </c>
      <c r="S60" s="339">
        <v>189.77</v>
      </c>
      <c r="T60" s="334">
        <v>173.82</v>
      </c>
      <c r="U60" s="8"/>
    </row>
    <row r="61" spans="1:21" s="2" customFormat="1" x14ac:dyDescent="0.2">
      <c r="A61" s="108" t="s">
        <v>466</v>
      </c>
      <c r="B61" s="505" t="s">
        <v>901</v>
      </c>
      <c r="C61" s="335">
        <v>2.4900000000000002</v>
      </c>
      <c r="D61" s="335">
        <v>9.36</v>
      </c>
      <c r="E61" s="335">
        <v>12.18</v>
      </c>
      <c r="F61" s="335">
        <v>9.08</v>
      </c>
      <c r="G61" s="335">
        <v>13.01</v>
      </c>
      <c r="H61" s="335">
        <v>9.31</v>
      </c>
      <c r="I61" s="335">
        <v>6.93</v>
      </c>
      <c r="J61" s="335">
        <v>9.39</v>
      </c>
      <c r="K61" s="335">
        <v>9.1199999999999992</v>
      </c>
      <c r="L61" s="335">
        <v>13.41</v>
      </c>
      <c r="M61" s="335">
        <v>10.3</v>
      </c>
      <c r="N61" s="335">
        <v>11.17</v>
      </c>
      <c r="O61" s="335">
        <v>11.74</v>
      </c>
      <c r="P61" s="335">
        <v>8.67</v>
      </c>
      <c r="Q61" s="335">
        <v>11.08</v>
      </c>
      <c r="R61" s="335">
        <v>10.48</v>
      </c>
      <c r="S61" s="335">
        <v>8.5</v>
      </c>
      <c r="T61" s="336">
        <v>14.66</v>
      </c>
      <c r="U61" s="9"/>
    </row>
    <row r="62" spans="1:21" s="2" customFormat="1" x14ac:dyDescent="0.2">
      <c r="A62" s="32"/>
      <c r="B62" s="505" t="s">
        <v>902</v>
      </c>
      <c r="C62" s="337">
        <v>1.45</v>
      </c>
      <c r="D62" s="337">
        <v>5.8</v>
      </c>
      <c r="E62" s="337">
        <v>6.67</v>
      </c>
      <c r="F62" s="337">
        <v>6.63</v>
      </c>
      <c r="G62" s="337">
        <v>6.84</v>
      </c>
      <c r="H62" s="337">
        <v>5.39</v>
      </c>
      <c r="I62" s="337">
        <v>4.2</v>
      </c>
      <c r="J62" s="337">
        <v>5.01</v>
      </c>
      <c r="K62" s="337">
        <v>6.76</v>
      </c>
      <c r="L62" s="337">
        <v>6.97</v>
      </c>
      <c r="M62" s="337">
        <v>6.38</v>
      </c>
      <c r="N62" s="337">
        <v>7.01</v>
      </c>
      <c r="O62" s="337">
        <v>6.77</v>
      </c>
      <c r="P62" s="337">
        <v>4.47</v>
      </c>
      <c r="Q62" s="337">
        <v>7.47</v>
      </c>
      <c r="R62" s="337">
        <v>6.37</v>
      </c>
      <c r="S62" s="337">
        <v>4.4800000000000004</v>
      </c>
      <c r="T62" s="338">
        <v>8.43</v>
      </c>
      <c r="U62" s="9"/>
    </row>
    <row r="63" spans="1:21" s="1" customFormat="1" ht="41.25" customHeight="1" x14ac:dyDescent="0.2">
      <c r="A63" s="30" t="s">
        <v>111</v>
      </c>
      <c r="B63" s="507" t="s">
        <v>903</v>
      </c>
      <c r="C63" s="339">
        <v>159.94999999999999</v>
      </c>
      <c r="D63" s="339">
        <v>234.85</v>
      </c>
      <c r="E63" s="339">
        <v>134.68</v>
      </c>
      <c r="F63" s="339">
        <v>172.85</v>
      </c>
      <c r="G63" s="339">
        <v>131.56</v>
      </c>
      <c r="H63" s="339">
        <v>127.79</v>
      </c>
      <c r="I63" s="339">
        <v>41.75</v>
      </c>
      <c r="J63" s="339">
        <v>466.46</v>
      </c>
      <c r="K63" s="339">
        <v>186.03</v>
      </c>
      <c r="L63" s="339">
        <v>115.28</v>
      </c>
      <c r="M63" s="339" t="s">
        <v>1105</v>
      </c>
      <c r="N63" s="339" t="s">
        <v>1106</v>
      </c>
      <c r="O63" s="339">
        <v>115.51</v>
      </c>
      <c r="P63" s="339">
        <v>176.92</v>
      </c>
      <c r="Q63" s="339">
        <v>173.24</v>
      </c>
      <c r="R63" s="339" t="s">
        <v>1107</v>
      </c>
      <c r="S63" s="339">
        <v>59.36</v>
      </c>
      <c r="T63" s="334">
        <v>168.84</v>
      </c>
      <c r="U63" s="8"/>
    </row>
    <row r="64" spans="1:21" s="2" customFormat="1" x14ac:dyDescent="0.2">
      <c r="A64" s="108" t="s">
        <v>101</v>
      </c>
      <c r="B64" s="505" t="s">
        <v>901</v>
      </c>
      <c r="C64" s="335">
        <v>22.97</v>
      </c>
      <c r="D64" s="335">
        <v>60.57</v>
      </c>
      <c r="E64" s="335">
        <v>45.98</v>
      </c>
      <c r="F64" s="335">
        <v>45.38</v>
      </c>
      <c r="G64" s="335">
        <v>34.520000000000003</v>
      </c>
      <c r="H64" s="335">
        <v>49.31</v>
      </c>
      <c r="I64" s="335">
        <v>14.28</v>
      </c>
      <c r="J64" s="335">
        <v>234.36</v>
      </c>
      <c r="K64" s="335">
        <v>47.16</v>
      </c>
      <c r="L64" s="335">
        <v>38.799999999999997</v>
      </c>
      <c r="M64" s="335">
        <v>17.87</v>
      </c>
      <c r="N64" s="335">
        <v>30.39</v>
      </c>
      <c r="O64" s="335">
        <v>30.39</v>
      </c>
      <c r="P64" s="335">
        <v>45.4</v>
      </c>
      <c r="Q64" s="335">
        <v>59.85</v>
      </c>
      <c r="R64" s="335">
        <v>44.22</v>
      </c>
      <c r="S64" s="335">
        <v>22.95</v>
      </c>
      <c r="T64" s="336">
        <v>69.62</v>
      </c>
      <c r="U64" s="9"/>
    </row>
    <row r="65" spans="1:21" s="2" customFormat="1" x14ac:dyDescent="0.2">
      <c r="A65" s="108" t="s">
        <v>112</v>
      </c>
      <c r="B65" s="505" t="s">
        <v>902</v>
      </c>
      <c r="C65" s="337">
        <v>14.36</v>
      </c>
      <c r="D65" s="337">
        <v>25.79</v>
      </c>
      <c r="E65" s="337">
        <v>34.14</v>
      </c>
      <c r="F65" s="337">
        <v>26.25</v>
      </c>
      <c r="G65" s="337">
        <v>26.24</v>
      </c>
      <c r="H65" s="337">
        <v>38.58</v>
      </c>
      <c r="I65" s="337">
        <v>34.200000000000003</v>
      </c>
      <c r="J65" s="337">
        <v>50.24</v>
      </c>
      <c r="K65" s="337">
        <v>25.35</v>
      </c>
      <c r="L65" s="337">
        <v>33.659999999999997</v>
      </c>
      <c r="M65" s="337">
        <v>36.03</v>
      </c>
      <c r="N65" s="337">
        <v>33.35</v>
      </c>
      <c r="O65" s="337">
        <v>26.31</v>
      </c>
      <c r="P65" s="337">
        <v>25.66</v>
      </c>
      <c r="Q65" s="337">
        <v>34.549999999999997</v>
      </c>
      <c r="R65" s="337">
        <v>41.68</v>
      </c>
      <c r="S65" s="337">
        <v>38.67</v>
      </c>
      <c r="T65" s="338">
        <v>41.24</v>
      </c>
      <c r="U65" s="9"/>
    </row>
    <row r="66" spans="1:21" s="1" customFormat="1" ht="21" customHeight="1" x14ac:dyDescent="0.2">
      <c r="A66" s="29" t="s">
        <v>113</v>
      </c>
      <c r="B66" s="507" t="s">
        <v>903</v>
      </c>
      <c r="C66" s="339">
        <v>-459.48</v>
      </c>
      <c r="D66" s="339">
        <v>-296.91000000000003</v>
      </c>
      <c r="E66" s="339">
        <v>-439.43</v>
      </c>
      <c r="F66" s="339">
        <v>-581.59</v>
      </c>
      <c r="G66" s="339">
        <v>-437.7</v>
      </c>
      <c r="H66" s="339">
        <v>-427.05</v>
      </c>
      <c r="I66" s="339">
        <v>-500.26</v>
      </c>
      <c r="J66" s="339">
        <v>-502.7</v>
      </c>
      <c r="K66" s="339">
        <v>-430.64</v>
      </c>
      <c r="L66" s="339">
        <v>-402.48</v>
      </c>
      <c r="M66" s="339">
        <v>-532.46</v>
      </c>
      <c r="N66" s="339">
        <v>-302.3</v>
      </c>
      <c r="O66" s="339">
        <v>-458.2</v>
      </c>
      <c r="P66" s="339">
        <v>-604.4</v>
      </c>
      <c r="Q66" s="339">
        <v>-400.04</v>
      </c>
      <c r="R66" s="339">
        <v>-367.46</v>
      </c>
      <c r="S66" s="339">
        <v>-428.62</v>
      </c>
      <c r="T66" s="334">
        <v>-429.58</v>
      </c>
      <c r="U66" s="8"/>
    </row>
    <row r="67" spans="1:21" s="2" customFormat="1" x14ac:dyDescent="0.2">
      <c r="A67" s="108" t="s">
        <v>114</v>
      </c>
      <c r="B67" s="505" t="s">
        <v>901</v>
      </c>
      <c r="C67" s="335">
        <v>21.07</v>
      </c>
      <c r="D67" s="335">
        <v>176.02</v>
      </c>
      <c r="E67" s="335">
        <v>36.909999999999997</v>
      </c>
      <c r="F67" s="335">
        <v>72.97</v>
      </c>
      <c r="G67" s="335">
        <v>42.41</v>
      </c>
      <c r="H67" s="335">
        <v>45.25</v>
      </c>
      <c r="I67" s="335">
        <v>50.48</v>
      </c>
      <c r="J67" s="335">
        <v>85.82</v>
      </c>
      <c r="K67" s="335">
        <v>50.46</v>
      </c>
      <c r="L67" s="335">
        <v>66.08</v>
      </c>
      <c r="M67" s="335">
        <v>49.53</v>
      </c>
      <c r="N67" s="335">
        <v>70.989999999999995</v>
      </c>
      <c r="O67" s="335">
        <v>68.239999999999995</v>
      </c>
      <c r="P67" s="335">
        <v>77.78</v>
      </c>
      <c r="Q67" s="335">
        <v>75.010000000000005</v>
      </c>
      <c r="R67" s="335">
        <v>49.06</v>
      </c>
      <c r="S67" s="335">
        <v>32.83</v>
      </c>
      <c r="T67" s="336">
        <v>41.32</v>
      </c>
      <c r="U67" s="9"/>
    </row>
    <row r="68" spans="1:21" s="2" customFormat="1" x14ac:dyDescent="0.2">
      <c r="A68" s="32"/>
      <c r="B68" s="505" t="s">
        <v>902</v>
      </c>
      <c r="C68" s="337">
        <v>-4.59</v>
      </c>
      <c r="D68" s="337">
        <v>-59.28</v>
      </c>
      <c r="E68" s="337">
        <v>-8.4</v>
      </c>
      <c r="F68" s="337">
        <v>-12.55</v>
      </c>
      <c r="G68" s="337">
        <v>-9.69</v>
      </c>
      <c r="H68" s="337">
        <v>-10.6</v>
      </c>
      <c r="I68" s="337">
        <v>-10.09</v>
      </c>
      <c r="J68" s="337">
        <v>-17.07</v>
      </c>
      <c r="K68" s="337">
        <v>-11.72</v>
      </c>
      <c r="L68" s="337">
        <v>-16.420000000000002</v>
      </c>
      <c r="M68" s="337">
        <v>-9.3000000000000007</v>
      </c>
      <c r="N68" s="337">
        <v>-23.48</v>
      </c>
      <c r="O68" s="337">
        <v>-14.89</v>
      </c>
      <c r="P68" s="337">
        <v>-12.87</v>
      </c>
      <c r="Q68" s="337">
        <v>-18.75</v>
      </c>
      <c r="R68" s="337">
        <v>-13.35</v>
      </c>
      <c r="S68" s="337">
        <v>-7.66</v>
      </c>
      <c r="T68" s="338">
        <v>-10.38</v>
      </c>
      <c r="U68" s="9"/>
    </row>
    <row r="69" spans="1:21" ht="15" customHeight="1" x14ac:dyDescent="0.2">
      <c r="A69" s="968" t="s">
        <v>946</v>
      </c>
      <c r="B69" s="968"/>
      <c r="C69" s="968"/>
      <c r="D69" s="968"/>
      <c r="E69" s="968"/>
      <c r="F69" s="968"/>
      <c r="G69" s="968"/>
      <c r="H69" s="968"/>
    </row>
    <row r="70" spans="1:21" x14ac:dyDescent="0.2">
      <c r="A70" s="969" t="s">
        <v>947</v>
      </c>
      <c r="B70" s="969"/>
      <c r="C70" s="969"/>
      <c r="D70" s="969"/>
      <c r="E70" s="969"/>
      <c r="F70" s="969"/>
      <c r="G70" s="969"/>
      <c r="H70" s="969"/>
    </row>
  </sheetData>
  <mergeCells count="8">
    <mergeCell ref="A2:T2"/>
    <mergeCell ref="A3:T3"/>
    <mergeCell ref="A69:H69"/>
    <mergeCell ref="A70:H70"/>
    <mergeCell ref="A4:B4"/>
    <mergeCell ref="C4:C5"/>
    <mergeCell ref="A5:B5"/>
    <mergeCell ref="D4:T4"/>
  </mergeCells>
  <hyperlinks>
    <hyperlink ref="U3" location="'Spis tablic   List of tables'!A1" display="'Spis tablic   List of tables'!A1"/>
  </hyperlinks>
  <pageMargins left="0.70866141732283472" right="0.70866141732283472" top="0.74803149606299213" bottom="0.74803149606299213" header="0.31496062992125984" footer="0.31496062992125984"/>
  <pageSetup paperSize="9" scale="65" fitToWidth="0" fitToHeight="0" orientation="landscape" r:id="rId1"/>
  <rowBreaks count="1" manualBreakCount="1">
    <brk id="35" max="16383" man="1"/>
  </rowBreaks>
  <colBreaks count="1" manualBreakCount="1">
    <brk id="20"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44"/>
  <sheetViews>
    <sheetView showGridLines="0" zoomScaleNormal="100" workbookViewId="0">
      <pane ySplit="4" topLeftCell="A5" activePane="bottomLeft" state="frozen"/>
      <selection activeCell="A2" sqref="A2:T2"/>
      <selection pane="bottomLeft" activeCell="D3" sqref="D3"/>
    </sheetView>
  </sheetViews>
  <sheetFormatPr defaultRowHeight="12.75" x14ac:dyDescent="0.2"/>
  <cols>
    <col min="1" max="1" width="55.7109375" customWidth="1"/>
    <col min="2" max="3" width="22.7109375" customWidth="1"/>
    <col min="4" max="4" width="18.28515625" customWidth="1"/>
  </cols>
  <sheetData>
    <row r="2" spans="1:4" ht="14.25" x14ac:dyDescent="0.2">
      <c r="A2" s="125" t="s">
        <v>942</v>
      </c>
      <c r="B2" s="4"/>
    </row>
    <row r="3" spans="1:4" ht="21.75" customHeight="1" x14ac:dyDescent="0.2">
      <c r="A3" s="117" t="s">
        <v>943</v>
      </c>
      <c r="D3" s="81" t="s">
        <v>369</v>
      </c>
    </row>
    <row r="4" spans="1:4" ht="30" customHeight="1" x14ac:dyDescent="0.2">
      <c r="A4" s="266" t="s">
        <v>522</v>
      </c>
      <c r="B4" s="234" t="s">
        <v>521</v>
      </c>
      <c r="C4" s="235" t="s">
        <v>520</v>
      </c>
    </row>
    <row r="5" spans="1:4" s="16" customFormat="1" ht="18" customHeight="1" x14ac:dyDescent="0.2">
      <c r="A5" s="48" t="s">
        <v>115</v>
      </c>
      <c r="B5" s="267"/>
      <c r="C5" s="49"/>
    </row>
    <row r="6" spans="1:4" s="16" customFormat="1" ht="12.75" customHeight="1" x14ac:dyDescent="0.2">
      <c r="A6" s="50" t="s">
        <v>116</v>
      </c>
      <c r="B6" s="352"/>
      <c r="C6" s="353"/>
    </row>
    <row r="7" spans="1:4" ht="12.75" customHeight="1" x14ac:dyDescent="0.2">
      <c r="A7" s="43" t="s">
        <v>117</v>
      </c>
      <c r="B7" s="354" t="s">
        <v>949</v>
      </c>
      <c r="C7" s="355" t="s">
        <v>950</v>
      </c>
    </row>
    <row r="8" spans="1:4" ht="10.5" customHeight="1" x14ac:dyDescent="0.2">
      <c r="A8" s="93" t="s">
        <v>118</v>
      </c>
      <c r="B8" s="354"/>
      <c r="C8" s="355"/>
    </row>
    <row r="9" spans="1:4" ht="12.75" customHeight="1" x14ac:dyDescent="0.2">
      <c r="A9" s="43" t="s">
        <v>119</v>
      </c>
      <c r="B9" s="354" t="s">
        <v>951</v>
      </c>
      <c r="C9" s="355" t="s">
        <v>952</v>
      </c>
    </row>
    <row r="10" spans="1:4" ht="10.5" customHeight="1" x14ac:dyDescent="0.2">
      <c r="A10" s="93" t="s">
        <v>120</v>
      </c>
      <c r="B10" s="246"/>
      <c r="C10" s="356"/>
    </row>
    <row r="11" spans="1:4" ht="23.25" customHeight="1" x14ac:dyDescent="0.2">
      <c r="A11" s="42" t="s">
        <v>121</v>
      </c>
      <c r="B11" s="135">
        <v>3.8514207581386102</v>
      </c>
      <c r="C11" s="356">
        <v>5.9670921288052001E-2</v>
      </c>
    </row>
    <row r="12" spans="1:4" ht="10.5" customHeight="1" x14ac:dyDescent="0.2">
      <c r="A12" s="84" t="s">
        <v>122</v>
      </c>
      <c r="B12" s="246"/>
      <c r="C12" s="357"/>
    </row>
    <row r="13" spans="1:4" ht="12.75" customHeight="1" x14ac:dyDescent="0.2">
      <c r="A13" s="42" t="s">
        <v>123</v>
      </c>
      <c r="B13" s="135">
        <v>26.0076274469838</v>
      </c>
      <c r="C13" s="356">
        <v>0.30091066327885402</v>
      </c>
    </row>
    <row r="14" spans="1:4" ht="10.5" customHeight="1" x14ac:dyDescent="0.2">
      <c r="A14" s="84" t="s">
        <v>124</v>
      </c>
      <c r="B14" s="268"/>
      <c r="C14" s="241"/>
    </row>
    <row r="15" spans="1:4" s="1" customFormat="1" ht="18" customHeight="1" x14ac:dyDescent="0.2">
      <c r="A15" s="1001" t="s">
        <v>125</v>
      </c>
      <c r="B15" s="1001"/>
      <c r="C15" s="1001"/>
    </row>
    <row r="16" spans="1:4" s="2" customFormat="1" ht="18" customHeight="1" x14ac:dyDescent="0.2">
      <c r="A16" s="1002" t="s">
        <v>126</v>
      </c>
      <c r="B16" s="1002"/>
      <c r="C16" s="1002"/>
    </row>
    <row r="17" spans="1:3" s="1" customFormat="1" ht="12.75" customHeight="1" x14ac:dyDescent="0.2">
      <c r="A17" s="42" t="s">
        <v>127</v>
      </c>
      <c r="B17" s="135">
        <v>13.823</v>
      </c>
      <c r="C17" s="356">
        <v>0.45500000000000002</v>
      </c>
    </row>
    <row r="18" spans="1:3" s="2" customFormat="1" ht="12.75" customHeight="1" x14ac:dyDescent="0.2">
      <c r="A18" s="84" t="s">
        <v>11</v>
      </c>
      <c r="B18" s="135"/>
      <c r="C18" s="356"/>
    </row>
    <row r="19" spans="1:3" s="1" customFormat="1" ht="12.75" customHeight="1" x14ac:dyDescent="0.2">
      <c r="A19" s="43" t="s">
        <v>128</v>
      </c>
      <c r="B19" s="135">
        <v>13.595000000000001</v>
      </c>
      <c r="C19" s="356">
        <v>0.81100000000000005</v>
      </c>
    </row>
    <row r="20" spans="1:3" s="1" customFormat="1" ht="12.75" customHeight="1" x14ac:dyDescent="0.2">
      <c r="A20" s="43" t="s">
        <v>129</v>
      </c>
      <c r="B20" s="135">
        <v>13.432</v>
      </c>
      <c r="C20" s="356">
        <v>0.48199999999999998</v>
      </c>
    </row>
    <row r="21" spans="1:3" s="1" customFormat="1" ht="12.75" customHeight="1" x14ac:dyDescent="0.2">
      <c r="A21" s="43" t="s">
        <v>17</v>
      </c>
      <c r="B21" s="135">
        <v>15.204000000000001</v>
      </c>
      <c r="C21" s="356">
        <v>0.54300000000000004</v>
      </c>
    </row>
    <row r="22" spans="1:3" s="2" customFormat="1" ht="10.5" customHeight="1" x14ac:dyDescent="0.2">
      <c r="A22" s="85" t="s">
        <v>18</v>
      </c>
      <c r="B22" s="135"/>
      <c r="C22" s="356"/>
    </row>
    <row r="23" spans="1:3" s="1" customFormat="1" ht="12.75" customHeight="1" x14ac:dyDescent="0.2">
      <c r="A23" s="42" t="s">
        <v>130</v>
      </c>
      <c r="B23" s="135">
        <v>13.295999999999999</v>
      </c>
      <c r="C23" s="356">
        <v>0.47899999999999998</v>
      </c>
    </row>
    <row r="24" spans="1:3" s="2" customFormat="1" ht="10.5" customHeight="1" x14ac:dyDescent="0.2">
      <c r="A24" s="41" t="s">
        <v>131</v>
      </c>
      <c r="B24" s="135"/>
      <c r="C24" s="356"/>
    </row>
    <row r="25" spans="1:3" s="45" customFormat="1" ht="12.75" customHeight="1" x14ac:dyDescent="0.2">
      <c r="A25" s="43" t="s">
        <v>132</v>
      </c>
      <c r="B25" s="135">
        <v>13.638</v>
      </c>
      <c r="C25" s="356">
        <v>0.50800000000000001</v>
      </c>
    </row>
    <row r="26" spans="1:3" s="45" customFormat="1" ht="12.75" customHeight="1" x14ac:dyDescent="0.2">
      <c r="A26" s="43" t="s">
        <v>17</v>
      </c>
      <c r="B26" s="135">
        <v>11.500999999999999</v>
      </c>
      <c r="C26" s="356">
        <v>0.68600000000000005</v>
      </c>
    </row>
    <row r="27" spans="1:3" s="46" customFormat="1" ht="10.5" customHeight="1" x14ac:dyDescent="0.2">
      <c r="A27" s="85" t="s">
        <v>18</v>
      </c>
      <c r="B27" s="135"/>
      <c r="C27" s="356"/>
    </row>
    <row r="28" spans="1:3" s="1" customFormat="1" ht="12.75" customHeight="1" x14ac:dyDescent="0.2">
      <c r="A28" s="42" t="s">
        <v>133</v>
      </c>
      <c r="B28" s="135">
        <v>14.317</v>
      </c>
      <c r="C28" s="356">
        <v>0.47499999999999998</v>
      </c>
    </row>
    <row r="29" spans="1:3" s="2" customFormat="1" ht="10.5" customHeight="1" x14ac:dyDescent="0.2">
      <c r="A29" s="41" t="s">
        <v>134</v>
      </c>
      <c r="B29" s="135"/>
      <c r="C29" s="356"/>
    </row>
    <row r="30" spans="1:3" s="1" customFormat="1" ht="12.75" customHeight="1" x14ac:dyDescent="0.2">
      <c r="A30" s="43" t="s">
        <v>132</v>
      </c>
      <c r="B30" s="135">
        <v>13.223000000000001</v>
      </c>
      <c r="C30" s="356">
        <v>0.52</v>
      </c>
    </row>
    <row r="31" spans="1:3" s="1" customFormat="1" ht="12.75" customHeight="1" x14ac:dyDescent="0.2">
      <c r="A31" s="43" t="s">
        <v>17</v>
      </c>
      <c r="B31" s="135">
        <v>17.707999999999998</v>
      </c>
      <c r="C31" s="356">
        <v>0.60499999999999998</v>
      </c>
    </row>
    <row r="32" spans="1:3" ht="10.5" customHeight="1" x14ac:dyDescent="0.2">
      <c r="A32" s="85" t="s">
        <v>18</v>
      </c>
      <c r="B32" s="135"/>
      <c r="C32" s="356"/>
    </row>
    <row r="33" spans="1:3" ht="12.75" customHeight="1" x14ac:dyDescent="0.2">
      <c r="A33" s="42" t="s">
        <v>135</v>
      </c>
      <c r="B33" s="135">
        <v>9.141</v>
      </c>
      <c r="C33" s="356">
        <v>0.47</v>
      </c>
    </row>
    <row r="34" spans="1:3" ht="10.5" customHeight="1" x14ac:dyDescent="0.2">
      <c r="A34" s="41" t="s">
        <v>136</v>
      </c>
      <c r="B34" s="135"/>
      <c r="C34" s="356"/>
    </row>
    <row r="35" spans="1:3" ht="12.75" customHeight="1" x14ac:dyDescent="0.2">
      <c r="A35" s="43" t="s">
        <v>19</v>
      </c>
      <c r="B35" s="135">
        <v>10.083</v>
      </c>
      <c r="C35" s="356">
        <v>0.53300000000000003</v>
      </c>
    </row>
    <row r="36" spans="1:3" ht="10.5" customHeight="1" x14ac:dyDescent="0.2">
      <c r="A36" s="80" t="s">
        <v>137</v>
      </c>
      <c r="B36" s="135"/>
      <c r="C36" s="356"/>
    </row>
    <row r="37" spans="1:3" ht="12.75" customHeight="1" x14ac:dyDescent="0.2">
      <c r="A37" s="43" t="s">
        <v>22</v>
      </c>
      <c r="B37" s="135">
        <v>8.06</v>
      </c>
      <c r="C37" s="356">
        <v>0.51400000000000001</v>
      </c>
    </row>
    <row r="38" spans="1:3" ht="10.5" customHeight="1" x14ac:dyDescent="0.2">
      <c r="A38" s="80" t="s">
        <v>138</v>
      </c>
      <c r="B38" s="135"/>
      <c r="C38" s="356"/>
    </row>
    <row r="39" spans="1:3" ht="12.75" customHeight="1" x14ac:dyDescent="0.2">
      <c r="A39" s="42" t="s">
        <v>139</v>
      </c>
      <c r="B39" s="135">
        <v>44.527999999999999</v>
      </c>
      <c r="C39" s="356">
        <v>2.5569999999999999</v>
      </c>
    </row>
    <row r="40" spans="1:3" ht="10.5" customHeight="1" x14ac:dyDescent="0.2">
      <c r="A40" s="41" t="s">
        <v>140</v>
      </c>
      <c r="B40" s="135"/>
      <c r="C40" s="356"/>
    </row>
    <row r="41" spans="1:3" ht="12.75" customHeight="1" x14ac:dyDescent="0.2">
      <c r="A41" s="43" t="s">
        <v>19</v>
      </c>
      <c r="B41" s="135">
        <v>49.250999999999998</v>
      </c>
      <c r="C41" s="356">
        <v>3.6560000000000001</v>
      </c>
    </row>
    <row r="42" spans="1:3" ht="10.5" customHeight="1" x14ac:dyDescent="0.2">
      <c r="A42" s="80" t="s">
        <v>137</v>
      </c>
      <c r="B42" s="135"/>
      <c r="C42" s="356"/>
    </row>
    <row r="43" spans="1:3" ht="12.75" customHeight="1" x14ac:dyDescent="0.2">
      <c r="A43" s="43" t="s">
        <v>22</v>
      </c>
      <c r="B43" s="135">
        <v>40.960999999999999</v>
      </c>
      <c r="C43" s="356">
        <v>3.181</v>
      </c>
    </row>
    <row r="44" spans="1:3" ht="10.5" customHeight="1" x14ac:dyDescent="0.2">
      <c r="A44" s="80" t="s">
        <v>138</v>
      </c>
      <c r="B44" s="135"/>
      <c r="C44" s="356"/>
    </row>
    <row r="45" spans="1:3" ht="12.75" customHeight="1" x14ac:dyDescent="0.2">
      <c r="A45" s="42" t="s">
        <v>141</v>
      </c>
      <c r="B45" s="135">
        <v>15.928000000000001</v>
      </c>
      <c r="C45" s="356">
        <v>0.58099999999999996</v>
      </c>
    </row>
    <row r="46" spans="1:3" ht="10.5" customHeight="1" x14ac:dyDescent="0.2">
      <c r="A46" s="41" t="s">
        <v>142</v>
      </c>
      <c r="B46" s="135"/>
      <c r="C46" s="356"/>
    </row>
    <row r="47" spans="1:3" ht="12.75" customHeight="1" x14ac:dyDescent="0.2">
      <c r="A47" s="43" t="s">
        <v>19</v>
      </c>
      <c r="B47" s="135">
        <v>11.898</v>
      </c>
      <c r="C47" s="356">
        <v>0.75600000000000001</v>
      </c>
    </row>
    <row r="48" spans="1:3" ht="10.5" customHeight="1" x14ac:dyDescent="0.2">
      <c r="A48" s="80" t="s">
        <v>143</v>
      </c>
      <c r="B48" s="135"/>
      <c r="C48" s="356"/>
    </row>
    <row r="49" spans="1:3" ht="12.75" customHeight="1" x14ac:dyDescent="0.2">
      <c r="A49" s="43" t="s">
        <v>22</v>
      </c>
      <c r="B49" s="135">
        <v>18.274999999999999</v>
      </c>
      <c r="C49" s="356">
        <v>0.629</v>
      </c>
    </row>
    <row r="50" spans="1:3" ht="10.5" customHeight="1" x14ac:dyDescent="0.2">
      <c r="A50" s="80" t="s">
        <v>138</v>
      </c>
      <c r="B50" s="135"/>
      <c r="C50" s="356"/>
    </row>
    <row r="51" spans="1:3" ht="12.75" customHeight="1" x14ac:dyDescent="0.2">
      <c r="A51" s="42" t="s">
        <v>144</v>
      </c>
      <c r="B51" s="135">
        <v>23.338999999999999</v>
      </c>
      <c r="C51" s="356">
        <v>1.0589999999999999</v>
      </c>
    </row>
    <row r="52" spans="1:3" ht="10.5" customHeight="1" x14ac:dyDescent="0.2">
      <c r="A52" s="41" t="s">
        <v>145</v>
      </c>
      <c r="B52" s="135"/>
      <c r="C52" s="356"/>
    </row>
    <row r="53" spans="1:3" ht="12.75" customHeight="1" x14ac:dyDescent="0.2">
      <c r="A53" s="43" t="s">
        <v>19</v>
      </c>
      <c r="B53" s="135">
        <v>24.317</v>
      </c>
      <c r="C53" s="356">
        <v>1.5009999999999999</v>
      </c>
    </row>
    <row r="54" spans="1:3" ht="10.5" customHeight="1" x14ac:dyDescent="0.2">
      <c r="A54" s="80" t="s">
        <v>137</v>
      </c>
      <c r="B54" s="135"/>
      <c r="C54" s="356"/>
    </row>
    <row r="55" spans="1:3" ht="12.75" customHeight="1" x14ac:dyDescent="0.2">
      <c r="A55" s="43" t="s">
        <v>22</v>
      </c>
      <c r="B55" s="135">
        <v>22.803000000000001</v>
      </c>
      <c r="C55" s="356">
        <v>1.1679999999999999</v>
      </c>
    </row>
    <row r="56" spans="1:3" ht="10.5" customHeight="1" x14ac:dyDescent="0.2">
      <c r="A56" s="80" t="s">
        <v>138</v>
      </c>
      <c r="B56" s="135"/>
      <c r="C56" s="356"/>
    </row>
    <row r="57" spans="1:3" s="13" customFormat="1" ht="18" customHeight="1" x14ac:dyDescent="0.2">
      <c r="A57" s="1003" t="s">
        <v>146</v>
      </c>
      <c r="B57" s="1004"/>
      <c r="C57" s="1005"/>
    </row>
    <row r="58" spans="1:3" s="15" customFormat="1" ht="18" customHeight="1" x14ac:dyDescent="0.2">
      <c r="A58" s="1006" t="s">
        <v>147</v>
      </c>
      <c r="B58" s="1007"/>
      <c r="C58" s="1008"/>
    </row>
    <row r="59" spans="1:3" ht="13.5" customHeight="1" x14ac:dyDescent="0.2">
      <c r="A59" s="42" t="s">
        <v>148</v>
      </c>
      <c r="B59" s="135">
        <v>13.79748546751</v>
      </c>
      <c r="C59" s="356">
        <v>0.510848088553292</v>
      </c>
    </row>
    <row r="60" spans="1:3" ht="10.5" customHeight="1" x14ac:dyDescent="0.2">
      <c r="A60" s="41" t="s">
        <v>149</v>
      </c>
      <c r="B60" s="135"/>
      <c r="C60" s="356"/>
    </row>
    <row r="61" spans="1:3" ht="13.5" customHeight="1" x14ac:dyDescent="0.2">
      <c r="A61" s="42" t="s">
        <v>150</v>
      </c>
      <c r="B61" s="135">
        <v>29.703280998482299</v>
      </c>
      <c r="C61" s="356">
        <v>0.73903159297202803</v>
      </c>
    </row>
    <row r="62" spans="1:3" ht="10.5" customHeight="1" x14ac:dyDescent="0.2">
      <c r="A62" s="41" t="s">
        <v>151</v>
      </c>
      <c r="B62" s="135"/>
      <c r="C62" s="356"/>
    </row>
    <row r="63" spans="1:3" ht="13.5" customHeight="1" x14ac:dyDescent="0.2">
      <c r="A63" s="43" t="s">
        <v>152</v>
      </c>
      <c r="B63" s="135">
        <v>24.896561181378701</v>
      </c>
      <c r="C63" s="356">
        <v>1.19979459403508</v>
      </c>
    </row>
    <row r="64" spans="1:3" ht="10.5" customHeight="1" x14ac:dyDescent="0.2">
      <c r="A64" s="80" t="s">
        <v>153</v>
      </c>
      <c r="B64" s="135"/>
      <c r="C64" s="356"/>
    </row>
    <row r="65" spans="1:3" ht="13.5" customHeight="1" x14ac:dyDescent="0.2">
      <c r="A65" s="43" t="s">
        <v>154</v>
      </c>
      <c r="B65" s="135">
        <v>32.470868882073603</v>
      </c>
      <c r="C65" s="356">
        <v>0.90781225977317204</v>
      </c>
    </row>
    <row r="66" spans="1:3" ht="10.5" customHeight="1" x14ac:dyDescent="0.2">
      <c r="A66" s="88" t="s">
        <v>155</v>
      </c>
      <c r="B66" s="135"/>
      <c r="C66" s="356"/>
    </row>
    <row r="67" spans="1:3" ht="13.5" customHeight="1" x14ac:dyDescent="0.2">
      <c r="A67" s="43" t="s">
        <v>156</v>
      </c>
      <c r="B67" s="135">
        <v>23.238700749959499</v>
      </c>
      <c r="C67" s="356">
        <v>1.09786471050464</v>
      </c>
    </row>
    <row r="68" spans="1:3" ht="10.5" customHeight="1" x14ac:dyDescent="0.2">
      <c r="A68" s="88" t="s">
        <v>157</v>
      </c>
      <c r="B68" s="135"/>
      <c r="C68" s="356"/>
    </row>
    <row r="69" spans="1:3" ht="13.5" customHeight="1" x14ac:dyDescent="0.2">
      <c r="A69" s="43" t="s">
        <v>158</v>
      </c>
      <c r="B69" s="135">
        <v>35.218621114207998</v>
      </c>
      <c r="C69" s="356">
        <v>0.94615413198555698</v>
      </c>
    </row>
    <row r="70" spans="1:3" ht="10.5" customHeight="1" x14ac:dyDescent="0.2">
      <c r="A70" s="88" t="s">
        <v>159</v>
      </c>
      <c r="B70" s="135"/>
      <c r="C70" s="356"/>
    </row>
    <row r="71" spans="1:3" ht="13.5" customHeight="1" x14ac:dyDescent="0.2">
      <c r="A71" s="42" t="s">
        <v>160</v>
      </c>
      <c r="B71" s="135">
        <v>10.508439178616101</v>
      </c>
      <c r="C71" s="356">
        <v>0.79624083530531797</v>
      </c>
    </row>
    <row r="72" spans="1:3" ht="10.5" customHeight="1" x14ac:dyDescent="0.2">
      <c r="A72" s="41" t="s">
        <v>161</v>
      </c>
      <c r="B72" s="135"/>
      <c r="C72" s="356"/>
    </row>
    <row r="73" spans="1:3" ht="12.75" customHeight="1" x14ac:dyDescent="0.2">
      <c r="A73" s="42" t="s">
        <v>162</v>
      </c>
      <c r="B73" s="135">
        <v>9.61713732056743</v>
      </c>
      <c r="C73" s="356">
        <v>0.70378895112254802</v>
      </c>
    </row>
    <row r="74" spans="1:3" ht="10.5" customHeight="1" x14ac:dyDescent="0.2">
      <c r="A74" s="41" t="s">
        <v>163</v>
      </c>
      <c r="B74" s="135"/>
      <c r="C74" s="356"/>
    </row>
    <row r="75" spans="1:3" ht="13.5" customHeight="1" x14ac:dyDescent="0.2">
      <c r="A75" s="42" t="s">
        <v>164</v>
      </c>
      <c r="B75" s="135">
        <v>13.8445299094085</v>
      </c>
      <c r="C75" s="356">
        <v>0.67775915079544202</v>
      </c>
    </row>
    <row r="76" spans="1:3" ht="10.5" customHeight="1" x14ac:dyDescent="0.2">
      <c r="A76" s="41" t="s">
        <v>165</v>
      </c>
      <c r="B76" s="135"/>
      <c r="C76" s="356"/>
    </row>
    <row r="77" spans="1:3" ht="13.5" customHeight="1" x14ac:dyDescent="0.2">
      <c r="A77" s="42" t="s">
        <v>166</v>
      </c>
      <c r="B77" s="135">
        <v>20.358501410902502</v>
      </c>
      <c r="C77" s="356">
        <v>3.4329232776984502</v>
      </c>
    </row>
    <row r="78" spans="1:3" ht="10.5" customHeight="1" x14ac:dyDescent="0.2">
      <c r="A78" s="41" t="s">
        <v>167</v>
      </c>
      <c r="B78" s="135"/>
      <c r="C78" s="356"/>
    </row>
    <row r="79" spans="1:3" ht="13.5" customHeight="1" x14ac:dyDescent="0.2">
      <c r="A79" s="42" t="s">
        <v>168</v>
      </c>
      <c r="B79" s="135">
        <v>10.9673854704675</v>
      </c>
      <c r="C79" s="356">
        <v>1.1208781903971401</v>
      </c>
    </row>
    <row r="80" spans="1:3" ht="10.5" customHeight="1" x14ac:dyDescent="0.2">
      <c r="A80" s="41" t="s">
        <v>169</v>
      </c>
      <c r="B80" s="135"/>
      <c r="C80" s="356"/>
    </row>
    <row r="81" spans="1:3" ht="13.5" customHeight="1" x14ac:dyDescent="0.2">
      <c r="A81" s="42" t="s">
        <v>170</v>
      </c>
      <c r="B81" s="135">
        <v>9.8761518437274596</v>
      </c>
      <c r="C81" s="356">
        <v>1.0183770024742</v>
      </c>
    </row>
    <row r="82" spans="1:3" ht="10.5" customHeight="1" x14ac:dyDescent="0.2">
      <c r="A82" s="41" t="s">
        <v>120</v>
      </c>
      <c r="B82" s="135"/>
      <c r="C82" s="356"/>
    </row>
    <row r="83" spans="1:3" ht="13.5" customHeight="1" x14ac:dyDescent="0.2">
      <c r="A83" s="42" t="s">
        <v>171</v>
      </c>
      <c r="B83" s="135">
        <v>17.8938289362071</v>
      </c>
      <c r="C83" s="356">
        <v>2.04332998641061</v>
      </c>
    </row>
    <row r="84" spans="1:3" ht="10.5" customHeight="1" x14ac:dyDescent="0.2">
      <c r="A84" s="41" t="s">
        <v>172</v>
      </c>
      <c r="B84" s="358"/>
      <c r="C84" s="359"/>
    </row>
    <row r="85" spans="1:3" s="13" customFormat="1" ht="20.25" customHeight="1" x14ac:dyDescent="0.2">
      <c r="A85" s="1003" t="s">
        <v>173</v>
      </c>
      <c r="B85" s="1004"/>
      <c r="C85" s="1005"/>
    </row>
    <row r="86" spans="1:3" s="15" customFormat="1" ht="20.25" customHeight="1" x14ac:dyDescent="0.2">
      <c r="A86" s="1006" t="s">
        <v>174</v>
      </c>
      <c r="B86" s="1007"/>
      <c r="C86" s="1008"/>
    </row>
    <row r="87" spans="1:3" x14ac:dyDescent="0.2">
      <c r="A87" s="42" t="s">
        <v>127</v>
      </c>
      <c r="B87" s="135">
        <v>21.022344036058801</v>
      </c>
      <c r="C87" s="356">
        <v>0.94012177296088195</v>
      </c>
    </row>
    <row r="88" spans="1:3" ht="10.5" customHeight="1" x14ac:dyDescent="0.2">
      <c r="A88" s="41" t="s">
        <v>11</v>
      </c>
      <c r="B88" s="135"/>
      <c r="C88" s="356"/>
    </row>
    <row r="89" spans="1:3" x14ac:dyDescent="0.2">
      <c r="A89" s="43" t="s">
        <v>128</v>
      </c>
      <c r="B89" s="135">
        <v>19.7313090750668</v>
      </c>
      <c r="C89" s="356">
        <v>1.56520497981953</v>
      </c>
    </row>
    <row r="90" spans="1:3" x14ac:dyDescent="0.2">
      <c r="A90" s="43" t="s">
        <v>129</v>
      </c>
      <c r="B90" s="135">
        <v>24.9225749625897</v>
      </c>
      <c r="C90" s="356">
        <v>1.17047634386733</v>
      </c>
    </row>
    <row r="91" spans="1:3" x14ac:dyDescent="0.2">
      <c r="A91" s="43" t="s">
        <v>17</v>
      </c>
      <c r="B91" s="135">
        <v>15.488795863087899</v>
      </c>
      <c r="C91" s="356">
        <v>0.69341898891321396</v>
      </c>
    </row>
    <row r="92" spans="1:3" ht="10.5" customHeight="1" x14ac:dyDescent="0.2">
      <c r="A92" s="85" t="s">
        <v>18</v>
      </c>
      <c r="B92" s="135"/>
      <c r="C92" s="356"/>
    </row>
    <row r="93" spans="1:3" x14ac:dyDescent="0.2">
      <c r="A93" s="42" t="s">
        <v>130</v>
      </c>
      <c r="B93" s="135">
        <v>22.940778133464701</v>
      </c>
      <c r="C93" s="356">
        <v>1.09670858536675</v>
      </c>
    </row>
    <row r="94" spans="1:3" ht="10.5" customHeight="1" x14ac:dyDescent="0.2">
      <c r="A94" s="41" t="s">
        <v>131</v>
      </c>
      <c r="B94" s="135"/>
      <c r="C94" s="356"/>
    </row>
    <row r="95" spans="1:3" x14ac:dyDescent="0.2">
      <c r="A95" s="43" t="s">
        <v>132</v>
      </c>
      <c r="B95" s="135">
        <v>25.101575966510701</v>
      </c>
      <c r="C95" s="356">
        <v>1.2301726827027599</v>
      </c>
    </row>
    <row r="96" spans="1:3" x14ac:dyDescent="0.2">
      <c r="A96" s="43" t="s">
        <v>17</v>
      </c>
      <c r="B96" s="135">
        <v>15.301034228022599</v>
      </c>
      <c r="C96" s="356">
        <v>1.3969824375517901</v>
      </c>
    </row>
    <row r="97" spans="1:3" ht="10.5" customHeight="1" x14ac:dyDescent="0.2">
      <c r="A97" s="85" t="s">
        <v>18</v>
      </c>
      <c r="B97" s="135"/>
      <c r="C97" s="356"/>
    </row>
    <row r="98" spans="1:3" x14ac:dyDescent="0.2">
      <c r="A98" s="42" t="s">
        <v>133</v>
      </c>
      <c r="B98" s="135">
        <v>19.785767052450101</v>
      </c>
      <c r="C98" s="356">
        <v>0.88812222507205296</v>
      </c>
    </row>
    <row r="99" spans="1:3" ht="10.5" customHeight="1" x14ac:dyDescent="0.2">
      <c r="A99" s="41" t="s">
        <v>134</v>
      </c>
      <c r="B99" s="135"/>
      <c r="C99" s="356"/>
    </row>
    <row r="100" spans="1:3" x14ac:dyDescent="0.2">
      <c r="A100" s="43" t="s">
        <v>132</v>
      </c>
      <c r="B100" s="135">
        <v>24.3252893376016</v>
      </c>
      <c r="C100" s="356">
        <v>1.27391630616983</v>
      </c>
    </row>
    <row r="101" spans="1:3" x14ac:dyDescent="0.2">
      <c r="A101" s="43" t="s">
        <v>17</v>
      </c>
      <c r="B101" s="135">
        <v>15.5226545185915</v>
      </c>
      <c r="C101" s="356">
        <v>0.65030604562000405</v>
      </c>
    </row>
    <row r="102" spans="1:3" ht="10.5" customHeight="1" x14ac:dyDescent="0.2">
      <c r="A102" s="85" t="s">
        <v>18</v>
      </c>
      <c r="B102" s="89"/>
      <c r="C102" s="44"/>
    </row>
    <row r="103" spans="1:3" s="16" customFormat="1" ht="30" customHeight="1" x14ac:dyDescent="0.2">
      <c r="A103" s="1003" t="s">
        <v>304</v>
      </c>
      <c r="B103" s="1004"/>
      <c r="C103" s="1005"/>
    </row>
    <row r="104" spans="1:3" s="16" customFormat="1" ht="18" customHeight="1" x14ac:dyDescent="0.2">
      <c r="A104" s="1006" t="s">
        <v>305</v>
      </c>
      <c r="B104" s="1007"/>
      <c r="C104" s="1008"/>
    </row>
    <row r="105" spans="1:3" ht="13.5" customHeight="1" x14ac:dyDescent="0.2">
      <c r="A105" s="42" t="s">
        <v>127</v>
      </c>
      <c r="B105" s="135">
        <v>23.59</v>
      </c>
      <c r="C105" s="356">
        <v>0.56000000000000005</v>
      </c>
    </row>
    <row r="106" spans="1:3" ht="10.5" customHeight="1" x14ac:dyDescent="0.2">
      <c r="A106" s="41" t="s">
        <v>11</v>
      </c>
      <c r="B106" s="135"/>
      <c r="C106" s="356"/>
    </row>
    <row r="107" spans="1:3" ht="13.5" customHeight="1" x14ac:dyDescent="0.2">
      <c r="A107" s="43" t="s">
        <v>128</v>
      </c>
      <c r="B107" s="135">
        <v>33.22</v>
      </c>
      <c r="C107" s="356">
        <v>1.1599999999999999</v>
      </c>
    </row>
    <row r="108" spans="1:3" ht="13.5" customHeight="1" x14ac:dyDescent="0.2">
      <c r="A108" s="43" t="s">
        <v>129</v>
      </c>
      <c r="B108" s="135">
        <v>21.99</v>
      </c>
      <c r="C108" s="356">
        <v>0.56999999999999995</v>
      </c>
    </row>
    <row r="109" spans="1:3" ht="13.5" customHeight="1" x14ac:dyDescent="0.2">
      <c r="A109" s="43" t="s">
        <v>17</v>
      </c>
      <c r="B109" s="135">
        <v>19.75</v>
      </c>
      <c r="C109" s="356">
        <v>0.57999999999999996</v>
      </c>
    </row>
    <row r="110" spans="1:3" ht="10.5" customHeight="1" x14ac:dyDescent="0.2">
      <c r="A110" s="85" t="s">
        <v>52</v>
      </c>
      <c r="B110" s="135"/>
      <c r="C110" s="356"/>
    </row>
    <row r="111" spans="1:3" ht="13.5" customHeight="1" x14ac:dyDescent="0.2">
      <c r="A111" s="42" t="s">
        <v>130</v>
      </c>
      <c r="B111" s="135">
        <v>23.21</v>
      </c>
      <c r="C111" s="356">
        <v>0.61</v>
      </c>
    </row>
    <row r="112" spans="1:3" ht="10.5" customHeight="1" x14ac:dyDescent="0.2">
      <c r="A112" s="41" t="s">
        <v>131</v>
      </c>
      <c r="B112" s="135"/>
      <c r="C112" s="356"/>
    </row>
    <row r="113" spans="1:3" ht="13.5" customHeight="1" x14ac:dyDescent="0.2">
      <c r="A113" s="43" t="s">
        <v>132</v>
      </c>
      <c r="B113" s="135">
        <v>22.15</v>
      </c>
      <c r="C113" s="356">
        <v>0.61</v>
      </c>
    </row>
    <row r="114" spans="1:3" ht="13.5" customHeight="1" x14ac:dyDescent="0.2">
      <c r="A114" s="43" t="s">
        <v>17</v>
      </c>
      <c r="B114" s="135">
        <v>15.97</v>
      </c>
      <c r="C114" s="356">
        <v>0.79</v>
      </c>
    </row>
    <row r="115" spans="1:3" ht="10.5" customHeight="1" x14ac:dyDescent="0.2">
      <c r="A115" s="85" t="s">
        <v>18</v>
      </c>
      <c r="B115" s="135"/>
      <c r="C115" s="356"/>
    </row>
    <row r="116" spans="1:3" ht="13.5" customHeight="1" x14ac:dyDescent="0.2">
      <c r="A116" s="42" t="s">
        <v>133</v>
      </c>
      <c r="B116" s="135">
        <v>23.94</v>
      </c>
      <c r="C116" s="356">
        <v>0.57999999999999996</v>
      </c>
    </row>
    <row r="117" spans="1:3" ht="10.5" customHeight="1" x14ac:dyDescent="0.2">
      <c r="A117" s="41" t="s">
        <v>134</v>
      </c>
      <c r="B117" s="135"/>
      <c r="C117" s="356"/>
    </row>
    <row r="118" spans="1:3" ht="13.5" customHeight="1" x14ac:dyDescent="0.2">
      <c r="A118" s="43" t="s">
        <v>132</v>
      </c>
      <c r="B118" s="135">
        <v>21.83</v>
      </c>
      <c r="C118" s="356">
        <v>0.61</v>
      </c>
    </row>
    <row r="119" spans="1:3" ht="13.5" customHeight="1" x14ac:dyDescent="0.2">
      <c r="A119" s="43" t="s">
        <v>17</v>
      </c>
      <c r="B119" s="135">
        <v>22.3</v>
      </c>
      <c r="C119" s="356">
        <v>0.63</v>
      </c>
    </row>
    <row r="120" spans="1:3" ht="10.5" customHeight="1" x14ac:dyDescent="0.2">
      <c r="A120" s="85" t="s">
        <v>18</v>
      </c>
      <c r="B120" s="221"/>
      <c r="C120" s="240"/>
    </row>
    <row r="121" spans="1:3" s="16" customFormat="1" ht="18" customHeight="1" x14ac:dyDescent="0.2">
      <c r="A121" s="1003" t="s">
        <v>175</v>
      </c>
      <c r="B121" s="1004"/>
      <c r="C121" s="1005"/>
    </row>
    <row r="122" spans="1:3" s="16" customFormat="1" ht="18" customHeight="1" x14ac:dyDescent="0.2">
      <c r="A122" s="1006" t="s">
        <v>176</v>
      </c>
      <c r="B122" s="1007"/>
      <c r="C122" s="1008"/>
    </row>
    <row r="123" spans="1:3" ht="13.5" customHeight="1" x14ac:dyDescent="0.2">
      <c r="A123" s="42" t="s">
        <v>127</v>
      </c>
      <c r="B123" s="135">
        <v>45.4</v>
      </c>
      <c r="C123" s="356">
        <v>0.6</v>
      </c>
    </row>
    <row r="124" spans="1:3" ht="10.5" customHeight="1" x14ac:dyDescent="0.2">
      <c r="A124" s="41" t="s">
        <v>11</v>
      </c>
      <c r="B124" s="135"/>
      <c r="C124" s="356"/>
    </row>
    <row r="125" spans="1:3" ht="12.75" customHeight="1" x14ac:dyDescent="0.2">
      <c r="A125" s="43" t="s">
        <v>128</v>
      </c>
      <c r="B125" s="135">
        <v>43.8</v>
      </c>
      <c r="C125" s="356">
        <v>1.17</v>
      </c>
    </row>
    <row r="126" spans="1:3" ht="12.75" customHeight="1" x14ac:dyDescent="0.2">
      <c r="A126" s="43" t="s">
        <v>129</v>
      </c>
      <c r="B126" s="135">
        <v>34.590000000000003</v>
      </c>
      <c r="C126" s="356">
        <v>0.63</v>
      </c>
    </row>
    <row r="127" spans="1:3" ht="12.75" customHeight="1" x14ac:dyDescent="0.2">
      <c r="A127" s="43" t="s">
        <v>17</v>
      </c>
      <c r="B127" s="135">
        <v>79.28</v>
      </c>
      <c r="C127" s="356">
        <v>0.67</v>
      </c>
    </row>
    <row r="128" spans="1:3" ht="10.5" customHeight="1" x14ac:dyDescent="0.2">
      <c r="A128" s="85" t="s">
        <v>18</v>
      </c>
      <c r="B128" s="135"/>
      <c r="C128" s="356"/>
    </row>
    <row r="129" spans="1:3" ht="12.75" customHeight="1" x14ac:dyDescent="0.2">
      <c r="A129" s="42" t="s">
        <v>130</v>
      </c>
      <c r="B129" s="135">
        <v>43.8</v>
      </c>
      <c r="C129" s="356">
        <v>0.65</v>
      </c>
    </row>
    <row r="130" spans="1:3" ht="10.5" customHeight="1" x14ac:dyDescent="0.2">
      <c r="A130" s="41" t="s">
        <v>131</v>
      </c>
      <c r="B130" s="135"/>
      <c r="C130" s="356"/>
    </row>
    <row r="131" spans="1:3" ht="12.75" customHeight="1" x14ac:dyDescent="0.2">
      <c r="A131" s="43" t="s">
        <v>132</v>
      </c>
      <c r="B131" s="135">
        <v>33.86</v>
      </c>
      <c r="C131" s="356">
        <v>0.68</v>
      </c>
    </row>
    <row r="132" spans="1:3" ht="12.75" customHeight="1" x14ac:dyDescent="0.2">
      <c r="A132" s="43" t="s">
        <v>17</v>
      </c>
      <c r="B132" s="135">
        <v>80.760000000000005</v>
      </c>
      <c r="C132" s="356">
        <v>0.85</v>
      </c>
    </row>
    <row r="133" spans="1:3" ht="10.5" customHeight="1" x14ac:dyDescent="0.2">
      <c r="A133" s="85" t="s">
        <v>18</v>
      </c>
      <c r="B133" s="135"/>
      <c r="C133" s="356"/>
    </row>
    <row r="134" spans="1:3" ht="12.75" customHeight="1" x14ac:dyDescent="0.2">
      <c r="A134" s="42" t="s">
        <v>133</v>
      </c>
      <c r="B134" s="135">
        <v>46.9</v>
      </c>
      <c r="C134" s="356">
        <v>0.63</v>
      </c>
    </row>
    <row r="135" spans="1:3" ht="10.5" customHeight="1" x14ac:dyDescent="0.2">
      <c r="A135" s="41" t="s">
        <v>134</v>
      </c>
      <c r="B135" s="135"/>
      <c r="C135" s="356"/>
    </row>
    <row r="136" spans="1:3" ht="12.75" customHeight="1" x14ac:dyDescent="0.2">
      <c r="A136" s="43" t="s">
        <v>132</v>
      </c>
      <c r="B136" s="135">
        <v>35.33</v>
      </c>
      <c r="C136" s="356">
        <v>0.66</v>
      </c>
    </row>
    <row r="137" spans="1:3" ht="12.75" customHeight="1" x14ac:dyDescent="0.2">
      <c r="A137" s="43" t="s">
        <v>17</v>
      </c>
      <c r="B137" s="135">
        <v>78.28</v>
      </c>
      <c r="C137" s="356">
        <v>0.76</v>
      </c>
    </row>
    <row r="138" spans="1:3" ht="10.5" customHeight="1" x14ac:dyDescent="0.2">
      <c r="A138" s="85" t="s">
        <v>18</v>
      </c>
      <c r="B138" s="246"/>
      <c r="C138" s="357"/>
    </row>
    <row r="139" spans="1:3" s="16" customFormat="1" ht="18" customHeight="1" x14ac:dyDescent="0.2">
      <c r="A139" s="1003" t="s">
        <v>177</v>
      </c>
      <c r="B139" s="1004"/>
      <c r="C139" s="1005"/>
    </row>
    <row r="140" spans="1:3" s="16" customFormat="1" ht="18" customHeight="1" x14ac:dyDescent="0.2">
      <c r="A140" s="1006" t="s">
        <v>178</v>
      </c>
      <c r="B140" s="1007"/>
      <c r="C140" s="1008"/>
    </row>
    <row r="141" spans="1:3" ht="13.5" customHeight="1" x14ac:dyDescent="0.2">
      <c r="A141" s="42" t="s">
        <v>127</v>
      </c>
      <c r="B141" s="135">
        <v>2.19</v>
      </c>
      <c r="C141" s="356">
        <v>0.17</v>
      </c>
    </row>
    <row r="142" spans="1:3" ht="10.5" customHeight="1" x14ac:dyDescent="0.2">
      <c r="A142" s="84" t="s">
        <v>11</v>
      </c>
      <c r="B142" s="135"/>
      <c r="C142" s="356"/>
    </row>
    <row r="143" spans="1:3" ht="13.5" customHeight="1" x14ac:dyDescent="0.2">
      <c r="A143" s="43" t="s">
        <v>128</v>
      </c>
      <c r="B143" s="135">
        <v>1.38</v>
      </c>
      <c r="C143" s="356">
        <v>0.25</v>
      </c>
    </row>
    <row r="144" spans="1:3" ht="13.5" customHeight="1" x14ac:dyDescent="0.2">
      <c r="A144" s="43" t="s">
        <v>129</v>
      </c>
      <c r="B144" s="135">
        <v>2.33</v>
      </c>
      <c r="C144" s="356">
        <v>0.2</v>
      </c>
    </row>
    <row r="145" spans="1:3" ht="13.5" customHeight="1" x14ac:dyDescent="0.2">
      <c r="A145" s="43" t="s">
        <v>17</v>
      </c>
      <c r="B145" s="135">
        <v>2.4900000000000002</v>
      </c>
      <c r="C145" s="356">
        <v>0.21</v>
      </c>
    </row>
    <row r="146" spans="1:3" ht="10.5" customHeight="1" x14ac:dyDescent="0.2">
      <c r="A146" s="93" t="s">
        <v>24</v>
      </c>
      <c r="B146" s="135"/>
      <c r="C146" s="356"/>
    </row>
    <row r="147" spans="1:3" ht="13.5" customHeight="1" x14ac:dyDescent="0.2">
      <c r="A147" s="42" t="s">
        <v>130</v>
      </c>
      <c r="B147" s="135">
        <v>2.2200000000000002</v>
      </c>
      <c r="C147" s="356">
        <v>0.19</v>
      </c>
    </row>
    <row r="148" spans="1:3" ht="10.5" customHeight="1" x14ac:dyDescent="0.2">
      <c r="A148" s="41" t="s">
        <v>131</v>
      </c>
      <c r="B148" s="135"/>
      <c r="C148" s="356"/>
    </row>
    <row r="149" spans="1:3" ht="13.5" customHeight="1" x14ac:dyDescent="0.2">
      <c r="A149" s="43" t="s">
        <v>132</v>
      </c>
      <c r="B149" s="135">
        <v>2.48</v>
      </c>
      <c r="C149" s="356">
        <v>0.23</v>
      </c>
    </row>
    <row r="150" spans="1:3" ht="13.5" customHeight="1" x14ac:dyDescent="0.2">
      <c r="A150" s="43" t="s">
        <v>17</v>
      </c>
      <c r="B150" s="135">
        <v>2.2000000000000002</v>
      </c>
      <c r="C150" s="356">
        <v>0.28999999999999998</v>
      </c>
    </row>
    <row r="151" spans="1:3" ht="10.5" customHeight="1" x14ac:dyDescent="0.2">
      <c r="A151" s="93" t="s">
        <v>24</v>
      </c>
      <c r="B151" s="135"/>
      <c r="C151" s="356"/>
    </row>
    <row r="152" spans="1:3" ht="13.5" customHeight="1" x14ac:dyDescent="0.2">
      <c r="A152" s="42" t="s">
        <v>133</v>
      </c>
      <c r="B152" s="135">
        <v>2.16</v>
      </c>
      <c r="C152" s="356">
        <v>0.18</v>
      </c>
    </row>
    <row r="153" spans="1:3" ht="10.5" customHeight="1" x14ac:dyDescent="0.2">
      <c r="A153" s="84" t="s">
        <v>134</v>
      </c>
      <c r="B153" s="135"/>
      <c r="C153" s="356"/>
    </row>
    <row r="154" spans="1:3" ht="13.5" customHeight="1" x14ac:dyDescent="0.2">
      <c r="A154" s="43" t="s">
        <v>132</v>
      </c>
      <c r="B154" s="135">
        <v>2.1800000000000002</v>
      </c>
      <c r="C154" s="356">
        <v>0.22</v>
      </c>
    </row>
    <row r="155" spans="1:3" ht="13.5" customHeight="1" x14ac:dyDescent="0.2">
      <c r="A155" s="43" t="s">
        <v>17</v>
      </c>
      <c r="B155" s="135">
        <v>2.68</v>
      </c>
      <c r="C155" s="356">
        <v>0.24</v>
      </c>
    </row>
    <row r="156" spans="1:3" ht="10.5" customHeight="1" x14ac:dyDescent="0.2">
      <c r="A156" s="93" t="s">
        <v>24</v>
      </c>
      <c r="B156" s="89"/>
      <c r="C156" s="87"/>
    </row>
    <row r="157" spans="1:3" s="16" customFormat="1" ht="18" customHeight="1" x14ac:dyDescent="0.2">
      <c r="A157" s="1003" t="s">
        <v>523</v>
      </c>
      <c r="B157" s="1004"/>
      <c r="C157" s="1005"/>
    </row>
    <row r="158" spans="1:3" s="16" customFormat="1" ht="18" customHeight="1" x14ac:dyDescent="0.2">
      <c r="A158" s="1006" t="s">
        <v>524</v>
      </c>
      <c r="B158" s="1007"/>
      <c r="C158" s="1008"/>
    </row>
    <row r="159" spans="1:3" ht="13.5" customHeight="1" x14ac:dyDescent="0.2">
      <c r="A159" s="42" t="s">
        <v>127</v>
      </c>
      <c r="B159" s="135">
        <v>2.34</v>
      </c>
      <c r="C159" s="356">
        <v>0.19</v>
      </c>
    </row>
    <row r="160" spans="1:3" ht="10.5" customHeight="1" x14ac:dyDescent="0.2">
      <c r="A160" s="41" t="s">
        <v>11</v>
      </c>
      <c r="B160" s="135"/>
      <c r="C160" s="356"/>
    </row>
    <row r="161" spans="1:3" ht="13.5" customHeight="1" x14ac:dyDescent="0.2">
      <c r="A161" s="43" t="s">
        <v>128</v>
      </c>
      <c r="B161" s="135">
        <v>2.08</v>
      </c>
      <c r="C161" s="356">
        <v>0.41</v>
      </c>
    </row>
    <row r="162" spans="1:3" ht="13.5" customHeight="1" x14ac:dyDescent="0.2">
      <c r="A162" s="43" t="s">
        <v>129</v>
      </c>
      <c r="B162" s="135">
        <v>2.3199999999999998</v>
      </c>
      <c r="C162" s="356">
        <v>0.17</v>
      </c>
    </row>
    <row r="163" spans="1:3" ht="13.5" customHeight="1" x14ac:dyDescent="0.2">
      <c r="A163" s="43" t="s">
        <v>17</v>
      </c>
      <c r="B163" s="135">
        <v>2.64</v>
      </c>
      <c r="C163" s="356">
        <v>0.28000000000000003</v>
      </c>
    </row>
    <row r="164" spans="1:3" ht="10.5" customHeight="1" x14ac:dyDescent="0.2">
      <c r="A164" s="85" t="s">
        <v>18</v>
      </c>
      <c r="B164" s="135"/>
      <c r="C164" s="356"/>
    </row>
    <row r="165" spans="1:3" ht="13.5" customHeight="1" x14ac:dyDescent="0.2">
      <c r="A165" s="42" t="s">
        <v>130</v>
      </c>
      <c r="B165" s="135">
        <v>2.25</v>
      </c>
      <c r="C165" s="356">
        <v>0.22</v>
      </c>
    </row>
    <row r="166" spans="1:3" ht="10.5" customHeight="1" x14ac:dyDescent="0.2">
      <c r="A166" s="41" t="s">
        <v>131</v>
      </c>
      <c r="B166" s="135"/>
      <c r="C166" s="356"/>
    </row>
    <row r="167" spans="1:3" ht="13.5" customHeight="1" x14ac:dyDescent="0.2">
      <c r="A167" s="43" t="s">
        <v>132</v>
      </c>
      <c r="B167" s="135">
        <v>2.3199999999999998</v>
      </c>
      <c r="C167" s="356">
        <v>0.2</v>
      </c>
    </row>
    <row r="168" spans="1:3" ht="13.5" customHeight="1" x14ac:dyDescent="0.2">
      <c r="A168" s="43" t="s">
        <v>17</v>
      </c>
      <c r="B168" s="135">
        <v>1.94</v>
      </c>
      <c r="C168" s="356">
        <v>0.33</v>
      </c>
    </row>
    <row r="169" spans="1:3" ht="10.5" customHeight="1" x14ac:dyDescent="0.2">
      <c r="A169" s="93" t="s">
        <v>24</v>
      </c>
      <c r="B169" s="135"/>
      <c r="C169" s="356"/>
    </row>
    <row r="170" spans="1:3" ht="13.5" customHeight="1" x14ac:dyDescent="0.2">
      <c r="A170" s="42" t="s">
        <v>133</v>
      </c>
      <c r="B170" s="135">
        <v>2.42</v>
      </c>
      <c r="C170" s="356">
        <v>0.2</v>
      </c>
    </row>
    <row r="171" spans="1:3" ht="10.5" customHeight="1" x14ac:dyDescent="0.2">
      <c r="A171" s="84" t="s">
        <v>134</v>
      </c>
      <c r="B171" s="135"/>
      <c r="C171" s="356"/>
    </row>
    <row r="172" spans="1:3" ht="13.5" customHeight="1" x14ac:dyDescent="0.2">
      <c r="A172" s="43" t="s">
        <v>132</v>
      </c>
      <c r="B172" s="135">
        <v>2.3199999999999998</v>
      </c>
      <c r="C172" s="356">
        <v>0.22</v>
      </c>
    </row>
    <row r="173" spans="1:3" ht="13.5" customHeight="1" x14ac:dyDescent="0.2">
      <c r="A173" s="43" t="s">
        <v>17</v>
      </c>
      <c r="B173" s="135">
        <v>3.11</v>
      </c>
      <c r="C173" s="356">
        <v>0.32</v>
      </c>
    </row>
    <row r="174" spans="1:3" ht="10.5" customHeight="1" x14ac:dyDescent="0.2">
      <c r="A174" s="93" t="s">
        <v>24</v>
      </c>
      <c r="B174" s="89"/>
      <c r="C174" s="87"/>
    </row>
    <row r="175" spans="1:3" s="16" customFormat="1" ht="18" customHeight="1" x14ac:dyDescent="0.2">
      <c r="A175" s="1003" t="s">
        <v>179</v>
      </c>
      <c r="B175" s="1004"/>
      <c r="C175" s="1005"/>
    </row>
    <row r="176" spans="1:3" s="16" customFormat="1" ht="18" customHeight="1" x14ac:dyDescent="0.2">
      <c r="A176" s="1006" t="s">
        <v>180</v>
      </c>
      <c r="B176" s="1007"/>
      <c r="C176" s="1008"/>
    </row>
    <row r="177" spans="1:3" ht="13.5" customHeight="1" x14ac:dyDescent="0.2">
      <c r="A177" s="42" t="s">
        <v>127</v>
      </c>
      <c r="B177" s="135">
        <v>4.08</v>
      </c>
      <c r="C177" s="356">
        <v>0.28000000000000003</v>
      </c>
    </row>
    <row r="178" spans="1:3" ht="10.5" customHeight="1" x14ac:dyDescent="0.2">
      <c r="A178" s="41" t="s">
        <v>11</v>
      </c>
      <c r="B178" s="135"/>
      <c r="C178" s="356"/>
    </row>
    <row r="179" spans="1:3" ht="13.5" customHeight="1" x14ac:dyDescent="0.2">
      <c r="A179" s="43" t="s">
        <v>128</v>
      </c>
      <c r="B179" s="135">
        <v>3.5</v>
      </c>
      <c r="C179" s="356">
        <v>0.45</v>
      </c>
    </row>
    <row r="180" spans="1:3" ht="13.5" customHeight="1" x14ac:dyDescent="0.2">
      <c r="A180" s="43" t="s">
        <v>181</v>
      </c>
      <c r="B180" s="135">
        <v>4.2699999999999996</v>
      </c>
      <c r="C180" s="356">
        <v>0.26</v>
      </c>
    </row>
    <row r="181" spans="1:3" ht="13.5" customHeight="1" x14ac:dyDescent="0.2">
      <c r="A181" s="42" t="s">
        <v>130</v>
      </c>
      <c r="B181" s="135">
        <v>3.85</v>
      </c>
      <c r="C181" s="356">
        <v>0.28999999999999998</v>
      </c>
    </row>
    <row r="182" spans="1:3" ht="10.5" customHeight="1" x14ac:dyDescent="0.2">
      <c r="A182" s="41" t="s">
        <v>131</v>
      </c>
      <c r="B182" s="135"/>
      <c r="C182" s="356"/>
    </row>
    <row r="183" spans="1:3" ht="13.5" customHeight="1" x14ac:dyDescent="0.2">
      <c r="A183" s="43" t="s">
        <v>128</v>
      </c>
      <c r="B183" s="135">
        <v>3.61</v>
      </c>
      <c r="C183" s="356">
        <v>0.56000000000000005</v>
      </c>
    </row>
    <row r="184" spans="1:3" ht="13.5" customHeight="1" x14ac:dyDescent="0.2">
      <c r="A184" s="43" t="s">
        <v>181</v>
      </c>
      <c r="B184" s="135">
        <v>3.93</v>
      </c>
      <c r="C184" s="356">
        <v>0.27</v>
      </c>
    </row>
    <row r="185" spans="1:3" ht="13.5" customHeight="1" x14ac:dyDescent="0.2">
      <c r="A185" s="42" t="s">
        <v>133</v>
      </c>
      <c r="B185" s="135">
        <v>4.32</v>
      </c>
      <c r="C185" s="356">
        <v>0.32</v>
      </c>
    </row>
    <row r="186" spans="1:3" ht="10.5" customHeight="1" x14ac:dyDescent="0.2">
      <c r="A186" s="41" t="s">
        <v>134</v>
      </c>
      <c r="B186" s="135"/>
      <c r="C186" s="356"/>
    </row>
    <row r="187" spans="1:3" ht="13.5" customHeight="1" x14ac:dyDescent="0.2">
      <c r="A187" s="43" t="s">
        <v>128</v>
      </c>
      <c r="B187" s="135">
        <v>3.39</v>
      </c>
      <c r="C187" s="356">
        <v>0.55000000000000004</v>
      </c>
    </row>
    <row r="188" spans="1:3" ht="13.5" customHeight="1" x14ac:dyDescent="0.2">
      <c r="A188" s="43" t="s">
        <v>181</v>
      </c>
      <c r="B188" s="135">
        <v>4.62</v>
      </c>
      <c r="C188" s="356">
        <v>0.32</v>
      </c>
    </row>
    <row r="189" spans="1:3" s="16" customFormat="1" ht="18" customHeight="1" x14ac:dyDescent="0.2">
      <c r="A189" s="1003" t="s">
        <v>525</v>
      </c>
      <c r="B189" s="1004"/>
      <c r="C189" s="1005"/>
    </row>
    <row r="190" spans="1:3" s="16" customFormat="1" ht="18" customHeight="1" x14ac:dyDescent="0.2">
      <c r="A190" s="1006" t="s">
        <v>526</v>
      </c>
      <c r="B190" s="1007"/>
      <c r="C190" s="1008"/>
    </row>
    <row r="191" spans="1:3" ht="13.5" customHeight="1" x14ac:dyDescent="0.2">
      <c r="A191" s="42" t="s">
        <v>127</v>
      </c>
      <c r="B191" s="135">
        <v>3.94</v>
      </c>
      <c r="C191" s="356">
        <v>0.26</v>
      </c>
    </row>
    <row r="192" spans="1:3" ht="10.5" customHeight="1" x14ac:dyDescent="0.2">
      <c r="A192" s="41" t="s">
        <v>11</v>
      </c>
      <c r="B192" s="135"/>
      <c r="C192" s="356"/>
    </row>
    <row r="193" spans="1:3" ht="13.5" customHeight="1" x14ac:dyDescent="0.2">
      <c r="A193" s="43" t="s">
        <v>128</v>
      </c>
      <c r="B193" s="135">
        <v>3.39</v>
      </c>
      <c r="C193" s="356">
        <v>0.44</v>
      </c>
    </row>
    <row r="194" spans="1:3" ht="13.5" customHeight="1" x14ac:dyDescent="0.2">
      <c r="A194" s="43" t="s">
        <v>132</v>
      </c>
      <c r="B194" s="135">
        <v>4.12</v>
      </c>
      <c r="C194" s="356">
        <v>0.25</v>
      </c>
    </row>
    <row r="195" spans="1:3" ht="13.5" customHeight="1" x14ac:dyDescent="0.2">
      <c r="A195" s="42" t="s">
        <v>130</v>
      </c>
      <c r="B195" s="135">
        <v>3.96</v>
      </c>
      <c r="C195" s="356">
        <v>0.27</v>
      </c>
    </row>
    <row r="196" spans="1:3" ht="10.5" customHeight="1" x14ac:dyDescent="0.2">
      <c r="A196" s="41" t="s">
        <v>131</v>
      </c>
      <c r="B196" s="135"/>
      <c r="C196" s="356"/>
    </row>
    <row r="197" spans="1:3" ht="13.5" customHeight="1" x14ac:dyDescent="0.2">
      <c r="A197" s="43" t="s">
        <v>128</v>
      </c>
      <c r="B197" s="135">
        <v>3.45</v>
      </c>
      <c r="C197" s="356">
        <v>0.54</v>
      </c>
    </row>
    <row r="198" spans="1:3" ht="13.5" customHeight="1" x14ac:dyDescent="0.2">
      <c r="A198" s="43" t="s">
        <v>132</v>
      </c>
      <c r="B198" s="135">
        <v>4.12</v>
      </c>
      <c r="C198" s="356">
        <v>0.25</v>
      </c>
    </row>
    <row r="199" spans="1:3" ht="13.5" customHeight="1" x14ac:dyDescent="0.2">
      <c r="A199" s="42" t="s">
        <v>133</v>
      </c>
      <c r="B199" s="135">
        <v>3.93</v>
      </c>
      <c r="C199" s="356">
        <v>0.31</v>
      </c>
    </row>
    <row r="200" spans="1:3" ht="11.25" customHeight="1" x14ac:dyDescent="0.2">
      <c r="A200" s="41" t="s">
        <v>134</v>
      </c>
      <c r="B200" s="135"/>
      <c r="C200" s="356"/>
    </row>
    <row r="201" spans="1:3" ht="13.5" customHeight="1" x14ac:dyDescent="0.2">
      <c r="A201" s="43" t="s">
        <v>128</v>
      </c>
      <c r="B201" s="135">
        <v>3.33</v>
      </c>
      <c r="C201" s="356">
        <v>0.54</v>
      </c>
    </row>
    <row r="202" spans="1:3" ht="13.5" customHeight="1" x14ac:dyDescent="0.2">
      <c r="A202" s="43" t="s">
        <v>132</v>
      </c>
      <c r="B202" s="135">
        <v>4.12</v>
      </c>
      <c r="C202" s="356">
        <v>0.3</v>
      </c>
    </row>
    <row r="203" spans="1:3" s="16" customFormat="1" ht="18" customHeight="1" x14ac:dyDescent="0.2">
      <c r="A203" s="1003" t="s">
        <v>527</v>
      </c>
      <c r="B203" s="1004"/>
      <c r="C203" s="1005"/>
    </row>
    <row r="204" spans="1:3" s="16" customFormat="1" ht="18" customHeight="1" x14ac:dyDescent="0.2">
      <c r="A204" s="1006" t="s">
        <v>182</v>
      </c>
      <c r="B204" s="1007"/>
      <c r="C204" s="1008"/>
    </row>
    <row r="205" spans="1:3" x14ac:dyDescent="0.2">
      <c r="A205" s="58" t="s">
        <v>127</v>
      </c>
      <c r="B205" s="135">
        <v>16.5</v>
      </c>
      <c r="C205" s="356">
        <v>0.47</v>
      </c>
    </row>
    <row r="206" spans="1:3" ht="10.5" customHeight="1" x14ac:dyDescent="0.2">
      <c r="A206" s="57" t="s">
        <v>11</v>
      </c>
      <c r="B206" s="135"/>
      <c r="C206" s="356"/>
    </row>
    <row r="207" spans="1:3" x14ac:dyDescent="0.2">
      <c r="A207" s="90" t="s">
        <v>128</v>
      </c>
      <c r="B207" s="135">
        <v>16.07</v>
      </c>
      <c r="C207" s="356">
        <v>0.87</v>
      </c>
    </row>
    <row r="208" spans="1:3" x14ac:dyDescent="0.2">
      <c r="A208" s="90" t="s">
        <v>129</v>
      </c>
      <c r="B208" s="135">
        <v>16.600000000000001</v>
      </c>
      <c r="C208" s="356">
        <v>0.52</v>
      </c>
    </row>
    <row r="209" spans="1:3" x14ac:dyDescent="0.2">
      <c r="A209" s="90" t="s">
        <v>17</v>
      </c>
      <c r="B209" s="135">
        <v>16.57</v>
      </c>
      <c r="C209" s="356">
        <v>0.5</v>
      </c>
    </row>
    <row r="210" spans="1:3" ht="10.5" customHeight="1" x14ac:dyDescent="0.2">
      <c r="A210" s="90" t="s">
        <v>18</v>
      </c>
      <c r="B210" s="135"/>
      <c r="C210" s="356"/>
    </row>
    <row r="211" spans="1:3" x14ac:dyDescent="0.2">
      <c r="A211" s="58" t="s">
        <v>130</v>
      </c>
      <c r="B211" s="135">
        <v>15.95</v>
      </c>
      <c r="C211" s="356">
        <v>0.52</v>
      </c>
    </row>
    <row r="212" spans="1:3" ht="10.5" customHeight="1" x14ac:dyDescent="0.2">
      <c r="A212" s="57" t="s">
        <v>131</v>
      </c>
      <c r="B212" s="135"/>
      <c r="C212" s="356"/>
    </row>
    <row r="213" spans="1:3" x14ac:dyDescent="0.2">
      <c r="A213" s="90" t="s">
        <v>128</v>
      </c>
      <c r="B213" s="135">
        <v>16.28</v>
      </c>
      <c r="C213" s="356">
        <v>1.06</v>
      </c>
    </row>
    <row r="214" spans="1:3" x14ac:dyDescent="0.2">
      <c r="A214" s="90" t="s">
        <v>129</v>
      </c>
      <c r="B214" s="135">
        <v>16.71</v>
      </c>
      <c r="C214" s="356">
        <v>0.56000000000000005</v>
      </c>
    </row>
    <row r="215" spans="1:3" x14ac:dyDescent="0.2">
      <c r="A215" s="90" t="s">
        <v>17</v>
      </c>
      <c r="B215" s="135">
        <v>12.76</v>
      </c>
      <c r="C215" s="356">
        <v>0.67</v>
      </c>
    </row>
    <row r="216" spans="1:3" ht="10.5" customHeight="1" x14ac:dyDescent="0.2">
      <c r="A216" s="90" t="s">
        <v>18</v>
      </c>
      <c r="B216" s="135"/>
      <c r="C216" s="356"/>
    </row>
    <row r="217" spans="1:3" x14ac:dyDescent="0.2">
      <c r="A217" s="58" t="s">
        <v>133</v>
      </c>
      <c r="B217" s="135">
        <v>17</v>
      </c>
      <c r="C217" s="356">
        <v>0.48</v>
      </c>
    </row>
    <row r="218" spans="1:3" ht="10.5" customHeight="1" x14ac:dyDescent="0.2">
      <c r="A218" s="57" t="s">
        <v>134</v>
      </c>
      <c r="B218" s="135"/>
      <c r="C218" s="356"/>
    </row>
    <row r="219" spans="1:3" x14ac:dyDescent="0.2">
      <c r="A219" s="90" t="s">
        <v>128</v>
      </c>
      <c r="B219" s="135">
        <v>15.86</v>
      </c>
      <c r="C219" s="356">
        <v>1</v>
      </c>
    </row>
    <row r="220" spans="1:3" x14ac:dyDescent="0.2">
      <c r="A220" s="90" t="s">
        <v>129</v>
      </c>
      <c r="B220" s="135">
        <v>16.489999999999998</v>
      </c>
      <c r="C220" s="356">
        <v>0.55000000000000004</v>
      </c>
    </row>
    <row r="221" spans="1:3" x14ac:dyDescent="0.2">
      <c r="A221" s="90" t="s">
        <v>17</v>
      </c>
      <c r="B221" s="135">
        <v>19.14</v>
      </c>
      <c r="C221" s="356">
        <v>0.56000000000000005</v>
      </c>
    </row>
    <row r="222" spans="1:3" ht="10.5" customHeight="1" x14ac:dyDescent="0.2">
      <c r="A222" s="90" t="s">
        <v>183</v>
      </c>
      <c r="B222" s="246"/>
      <c r="C222" s="357"/>
    </row>
    <row r="223" spans="1:3" s="16" customFormat="1" ht="30" customHeight="1" x14ac:dyDescent="0.2">
      <c r="A223" s="1003" t="s">
        <v>529</v>
      </c>
      <c r="B223" s="1004"/>
      <c r="C223" s="1005"/>
    </row>
    <row r="224" spans="1:3" s="16" customFormat="1" ht="30.75" customHeight="1" x14ac:dyDescent="0.2">
      <c r="A224" s="1006" t="s">
        <v>528</v>
      </c>
      <c r="B224" s="1007"/>
      <c r="C224" s="1008"/>
    </row>
    <row r="225" spans="1:3" x14ac:dyDescent="0.2">
      <c r="A225" s="58" t="s">
        <v>127</v>
      </c>
      <c r="B225" s="135">
        <v>15.97</v>
      </c>
      <c r="C225" s="356">
        <v>0.46</v>
      </c>
    </row>
    <row r="226" spans="1:3" ht="10.5" customHeight="1" x14ac:dyDescent="0.2">
      <c r="A226" s="57" t="s">
        <v>11</v>
      </c>
      <c r="B226" s="135"/>
      <c r="C226" s="356"/>
    </row>
    <row r="227" spans="1:3" x14ac:dyDescent="0.2">
      <c r="A227" s="90" t="s">
        <v>128</v>
      </c>
      <c r="B227" s="135">
        <v>16.079999999999998</v>
      </c>
      <c r="C227" s="356">
        <v>0.88</v>
      </c>
    </row>
    <row r="228" spans="1:3" x14ac:dyDescent="0.2">
      <c r="A228" s="90" t="s">
        <v>129</v>
      </c>
      <c r="B228" s="135">
        <v>15.84</v>
      </c>
      <c r="C228" s="356">
        <v>0.5</v>
      </c>
    </row>
    <row r="229" spans="1:3" x14ac:dyDescent="0.2">
      <c r="A229" s="90" t="s">
        <v>17</v>
      </c>
      <c r="B229" s="135">
        <v>16.28</v>
      </c>
      <c r="C229" s="356">
        <v>0.51</v>
      </c>
    </row>
    <row r="230" spans="1:3" ht="10.5" customHeight="1" x14ac:dyDescent="0.2">
      <c r="A230" s="90" t="s">
        <v>18</v>
      </c>
      <c r="B230" s="135"/>
      <c r="C230" s="356"/>
    </row>
    <row r="231" spans="1:3" x14ac:dyDescent="0.2">
      <c r="A231" s="58" t="s">
        <v>130</v>
      </c>
      <c r="B231" s="135">
        <v>15.35</v>
      </c>
      <c r="C231" s="356">
        <v>0.5</v>
      </c>
    </row>
    <row r="232" spans="1:3" ht="10.5" customHeight="1" x14ac:dyDescent="0.2">
      <c r="A232" s="57" t="s">
        <v>131</v>
      </c>
      <c r="B232" s="135"/>
      <c r="C232" s="356"/>
    </row>
    <row r="233" spans="1:3" x14ac:dyDescent="0.2">
      <c r="A233" s="90" t="s">
        <v>128</v>
      </c>
      <c r="B233" s="135">
        <v>16.22</v>
      </c>
      <c r="C233" s="356">
        <v>1.06</v>
      </c>
    </row>
    <row r="234" spans="1:3" x14ac:dyDescent="0.2">
      <c r="A234" s="90" t="s">
        <v>129</v>
      </c>
      <c r="B234" s="135">
        <v>15.93</v>
      </c>
      <c r="C234" s="356">
        <v>0.54</v>
      </c>
    </row>
    <row r="235" spans="1:3" x14ac:dyDescent="0.2">
      <c r="A235" s="90" t="s">
        <v>17</v>
      </c>
      <c r="B235" s="135">
        <v>12.22</v>
      </c>
      <c r="C235" s="356">
        <v>0.67</v>
      </c>
    </row>
    <row r="236" spans="1:3" ht="10.5" customHeight="1" x14ac:dyDescent="0.2">
      <c r="A236" s="90" t="s">
        <v>18</v>
      </c>
      <c r="B236" s="135"/>
      <c r="C236" s="356"/>
    </row>
    <row r="237" spans="1:3" x14ac:dyDescent="0.2">
      <c r="A237" s="58" t="s">
        <v>133</v>
      </c>
      <c r="B237" s="135">
        <v>16.55</v>
      </c>
      <c r="C237" s="356">
        <v>0.48</v>
      </c>
    </row>
    <row r="238" spans="1:3" ht="10.5" customHeight="1" x14ac:dyDescent="0.2">
      <c r="A238" s="57" t="s">
        <v>134</v>
      </c>
      <c r="B238" s="135"/>
      <c r="C238" s="356"/>
    </row>
    <row r="239" spans="1:3" x14ac:dyDescent="0.2">
      <c r="A239" s="90" t="s">
        <v>128</v>
      </c>
      <c r="B239" s="135">
        <v>15.93</v>
      </c>
      <c r="C239" s="356">
        <v>1.01</v>
      </c>
    </row>
    <row r="240" spans="1:3" x14ac:dyDescent="0.2">
      <c r="A240" s="90" t="s">
        <v>129</v>
      </c>
      <c r="B240" s="135">
        <v>15.75</v>
      </c>
      <c r="C240" s="356">
        <v>0.54</v>
      </c>
    </row>
    <row r="241" spans="1:3" x14ac:dyDescent="0.2">
      <c r="A241" s="90" t="s">
        <v>17</v>
      </c>
      <c r="B241" s="135">
        <v>19.02</v>
      </c>
      <c r="C241" s="356">
        <v>0.56999999999999995</v>
      </c>
    </row>
    <row r="242" spans="1:3" ht="10.5" customHeight="1" x14ac:dyDescent="0.2">
      <c r="A242" s="90" t="s">
        <v>183</v>
      </c>
      <c r="B242" s="246"/>
      <c r="C242" s="357"/>
    </row>
    <row r="243" spans="1:3" ht="20.25" customHeight="1" x14ac:dyDescent="0.2">
      <c r="A243" s="968" t="s">
        <v>948</v>
      </c>
      <c r="B243" s="968"/>
      <c r="C243" s="968"/>
    </row>
    <row r="244" spans="1:3" x14ac:dyDescent="0.2">
      <c r="A244" s="969" t="s">
        <v>947</v>
      </c>
      <c r="B244" s="969"/>
      <c r="C244" s="969"/>
    </row>
  </sheetData>
  <mergeCells count="24">
    <mergeCell ref="A158:C158"/>
    <mergeCell ref="A175:C175"/>
    <mergeCell ref="A189:C189"/>
    <mergeCell ref="A176:C176"/>
    <mergeCell ref="A223:C223"/>
    <mergeCell ref="A190:C190"/>
    <mergeCell ref="A203:C203"/>
    <mergeCell ref="A204:C204"/>
    <mergeCell ref="A244:C244"/>
    <mergeCell ref="A243:C243"/>
    <mergeCell ref="A15:C15"/>
    <mergeCell ref="A16:C16"/>
    <mergeCell ref="A57:C57"/>
    <mergeCell ref="A58:C58"/>
    <mergeCell ref="A85:C85"/>
    <mergeCell ref="A86:C86"/>
    <mergeCell ref="A103:C103"/>
    <mergeCell ref="A104:C104"/>
    <mergeCell ref="A121:C121"/>
    <mergeCell ref="A224:C224"/>
    <mergeCell ref="A122:C122"/>
    <mergeCell ref="A157:C157"/>
    <mergeCell ref="A139:C139"/>
    <mergeCell ref="A140:C140"/>
  </mergeCells>
  <hyperlinks>
    <hyperlink ref="D3" location="'Spis tablic   List of tables'!A1" display="'Spis tablic   List of tables'!A1"/>
  </hyperlinks>
  <pageMargins left="0.31496062992125984" right="0.31496062992125984" top="0.74803149606299213" bottom="0.74803149606299213" header="0.31496062992125984" footer="0.31496062992125984"/>
  <pageSetup paperSize="9" scale="96" orientation="portrait" r:id="rId1"/>
  <rowBreaks count="4" manualBreakCount="4">
    <brk id="56" max="2" man="1"/>
    <brk id="102" max="2" man="1"/>
    <brk id="156" max="16383" man="1"/>
    <brk id="202" max="16383" man="1"/>
  </rowBreaks>
  <colBreaks count="1" manualBreakCount="1">
    <brk id="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84"/>
  <sheetViews>
    <sheetView showGridLines="0" zoomScaleNormal="100" zoomScaleSheetLayoutView="100" workbookViewId="0">
      <pane ySplit="5" topLeftCell="A69" activePane="bottomLeft" state="frozen"/>
      <selection activeCell="A2" sqref="A2:T2"/>
      <selection pane="bottomLeft" activeCell="F3" sqref="F3"/>
    </sheetView>
  </sheetViews>
  <sheetFormatPr defaultColWidth="28.85546875" defaultRowHeight="12.75" x14ac:dyDescent="0.2"/>
  <cols>
    <col min="1" max="1" width="36.85546875" style="3" customWidth="1"/>
    <col min="2" max="5" width="14.7109375" style="3" customWidth="1"/>
    <col min="6" max="16384" width="28.85546875" style="3"/>
  </cols>
  <sheetData>
    <row r="2" spans="1:6" s="5" customFormat="1" ht="18" customHeight="1" x14ac:dyDescent="0.2">
      <c r="A2" s="926" t="s">
        <v>300</v>
      </c>
      <c r="B2" s="926"/>
      <c r="C2" s="926"/>
      <c r="D2" s="926"/>
      <c r="E2" s="926"/>
    </row>
    <row r="3" spans="1:6" s="6" customFormat="1" ht="22.5" customHeight="1" x14ac:dyDescent="0.2">
      <c r="A3" s="91" t="s">
        <v>744</v>
      </c>
      <c r="B3" s="91"/>
      <c r="C3" s="14"/>
      <c r="D3" s="91"/>
      <c r="E3" s="92"/>
      <c r="F3" s="81" t="s">
        <v>369</v>
      </c>
    </row>
    <row r="4" spans="1:6" ht="45" customHeight="1" x14ac:dyDescent="0.2">
      <c r="A4" s="927" t="s">
        <v>742</v>
      </c>
      <c r="B4" s="929" t="s">
        <v>743</v>
      </c>
      <c r="C4" s="929" t="s">
        <v>483</v>
      </c>
      <c r="D4" s="929" t="s">
        <v>745</v>
      </c>
      <c r="E4" s="931" t="s">
        <v>746</v>
      </c>
    </row>
    <row r="5" spans="1:6" ht="39" customHeight="1" x14ac:dyDescent="0.2">
      <c r="A5" s="928"/>
      <c r="B5" s="930"/>
      <c r="C5" s="930"/>
      <c r="D5" s="930"/>
      <c r="E5" s="932"/>
    </row>
    <row r="6" spans="1:6" s="5" customFormat="1" ht="18" customHeight="1" x14ac:dyDescent="0.2">
      <c r="A6" s="171" t="s">
        <v>25</v>
      </c>
      <c r="B6" s="456">
        <v>20022</v>
      </c>
      <c r="C6" s="456">
        <v>48040</v>
      </c>
      <c r="D6" s="457">
        <v>2.4</v>
      </c>
      <c r="E6" s="458">
        <v>40329</v>
      </c>
    </row>
    <row r="7" spans="1:6" s="6" customFormat="1" ht="14.25" customHeight="1" x14ac:dyDescent="0.2">
      <c r="A7" s="160" t="s">
        <v>0</v>
      </c>
      <c r="B7" s="307"/>
      <c r="C7" s="307"/>
      <c r="D7" s="271"/>
      <c r="E7" s="308"/>
    </row>
    <row r="8" spans="1:6" s="5" customFormat="1" ht="14.25" customHeight="1" x14ac:dyDescent="0.2">
      <c r="A8" s="159" t="s">
        <v>1</v>
      </c>
      <c r="B8" s="307"/>
      <c r="C8" s="307"/>
      <c r="D8" s="271"/>
      <c r="E8" s="308"/>
    </row>
    <row r="9" spans="1:6" s="6" customFormat="1" ht="14.25" customHeight="1" x14ac:dyDescent="0.2">
      <c r="A9" s="160" t="s">
        <v>10</v>
      </c>
      <c r="B9" s="307"/>
      <c r="C9" s="307"/>
      <c r="D9" s="271"/>
      <c r="E9" s="308"/>
    </row>
    <row r="10" spans="1:6" s="11" customFormat="1" ht="14.25" customHeight="1" x14ac:dyDescent="0.2">
      <c r="A10" s="161" t="s">
        <v>26</v>
      </c>
      <c r="B10" s="459">
        <v>9787</v>
      </c>
      <c r="C10" s="459">
        <v>28315</v>
      </c>
      <c r="D10" s="460">
        <v>2.89</v>
      </c>
      <c r="E10" s="461">
        <v>22430</v>
      </c>
    </row>
    <row r="11" spans="1:6" s="12" customFormat="1" ht="14.25" customHeight="1" x14ac:dyDescent="0.2">
      <c r="A11" s="162" t="s">
        <v>2</v>
      </c>
      <c r="B11" s="246"/>
      <c r="C11" s="246"/>
      <c r="D11" s="189"/>
      <c r="E11" s="309"/>
    </row>
    <row r="12" spans="1:6" s="11" customFormat="1" ht="14.25" customHeight="1" x14ac:dyDescent="0.2">
      <c r="A12" s="161" t="s">
        <v>27</v>
      </c>
      <c r="B12" s="459">
        <v>255</v>
      </c>
      <c r="C12" s="459">
        <v>754</v>
      </c>
      <c r="D12" s="460">
        <v>2.96</v>
      </c>
      <c r="E12" s="461">
        <v>641</v>
      </c>
    </row>
    <row r="13" spans="1:6" s="12" customFormat="1" ht="14.25" customHeight="1" x14ac:dyDescent="0.2">
      <c r="A13" s="162" t="s">
        <v>3</v>
      </c>
      <c r="B13" s="246"/>
      <c r="C13" s="246"/>
      <c r="D13" s="189"/>
      <c r="E13" s="309"/>
    </row>
    <row r="14" spans="1:6" s="11" customFormat="1" ht="14.25" customHeight="1" x14ac:dyDescent="0.2">
      <c r="A14" s="161" t="s">
        <v>28</v>
      </c>
      <c r="B14" s="459">
        <v>764</v>
      </c>
      <c r="C14" s="459">
        <v>2043</v>
      </c>
      <c r="D14" s="460">
        <v>2.67</v>
      </c>
      <c r="E14" s="461">
        <v>1588</v>
      </c>
    </row>
    <row r="15" spans="1:6" s="12" customFormat="1" ht="14.25" customHeight="1" x14ac:dyDescent="0.2">
      <c r="A15" s="162" t="s">
        <v>4</v>
      </c>
      <c r="B15" s="246"/>
      <c r="C15" s="246"/>
      <c r="D15" s="189"/>
      <c r="E15" s="309"/>
    </row>
    <row r="16" spans="1:6" s="11" customFormat="1" ht="14.25" customHeight="1" x14ac:dyDescent="0.2">
      <c r="A16" s="161" t="s">
        <v>29</v>
      </c>
      <c r="B16" s="459">
        <v>7670</v>
      </c>
      <c r="C16" s="459">
        <v>13322</v>
      </c>
      <c r="D16" s="460">
        <v>1.74</v>
      </c>
      <c r="E16" s="461">
        <v>13061</v>
      </c>
    </row>
    <row r="17" spans="1:5" s="12" customFormat="1" ht="14.25" customHeight="1" x14ac:dyDescent="0.2">
      <c r="A17" s="162" t="s">
        <v>5</v>
      </c>
      <c r="B17" s="246"/>
      <c r="C17" s="246"/>
      <c r="D17" s="189"/>
      <c r="E17" s="309"/>
    </row>
    <row r="18" spans="1:5" s="11" customFormat="1" ht="14.25" customHeight="1" x14ac:dyDescent="0.2">
      <c r="A18" s="161" t="s">
        <v>30</v>
      </c>
      <c r="B18" s="459">
        <v>710</v>
      </c>
      <c r="C18" s="459">
        <v>1040</v>
      </c>
      <c r="D18" s="460">
        <v>1.46</v>
      </c>
      <c r="E18" s="461">
        <v>993</v>
      </c>
    </row>
    <row r="19" spans="1:5" s="12" customFormat="1" ht="14.25" customHeight="1" x14ac:dyDescent="0.2">
      <c r="A19" s="162" t="s">
        <v>6</v>
      </c>
      <c r="B19" s="246"/>
      <c r="C19" s="246"/>
      <c r="D19" s="189"/>
      <c r="E19" s="309"/>
    </row>
    <row r="20" spans="1:5" s="11" customFormat="1" ht="25.5" customHeight="1" x14ac:dyDescent="0.2">
      <c r="A20" s="161" t="s">
        <v>241</v>
      </c>
      <c r="B20" s="459">
        <v>836</v>
      </c>
      <c r="C20" s="459">
        <v>2566</v>
      </c>
      <c r="D20" s="460">
        <v>3.07</v>
      </c>
      <c r="E20" s="461">
        <v>1616</v>
      </c>
    </row>
    <row r="21" spans="1:5" s="12" customFormat="1" ht="14.25" customHeight="1" x14ac:dyDescent="0.2">
      <c r="A21" s="162" t="s">
        <v>7</v>
      </c>
      <c r="B21" s="246"/>
      <c r="C21" s="246"/>
      <c r="D21" s="189"/>
      <c r="E21" s="309"/>
    </row>
    <row r="22" spans="1:5" s="5" customFormat="1" ht="14.25" customHeight="1" x14ac:dyDescent="0.2">
      <c r="A22" s="163" t="s">
        <v>735</v>
      </c>
      <c r="B22" s="246"/>
      <c r="C22" s="246"/>
      <c r="D22" s="189"/>
      <c r="E22" s="309"/>
    </row>
    <row r="23" spans="1:5" s="6" customFormat="1" ht="14.25" customHeight="1" x14ac:dyDescent="0.2">
      <c r="A23" s="164" t="s">
        <v>736</v>
      </c>
      <c r="B23" s="246"/>
      <c r="C23" s="246"/>
      <c r="D23" s="189"/>
      <c r="E23" s="309"/>
    </row>
    <row r="24" spans="1:5" s="6" customFormat="1" ht="14.25" customHeight="1" x14ac:dyDescent="0.2">
      <c r="A24" s="161" t="s">
        <v>31</v>
      </c>
      <c r="B24" s="459">
        <v>13180</v>
      </c>
      <c r="C24" s="459">
        <v>28876</v>
      </c>
      <c r="D24" s="460">
        <v>2.19</v>
      </c>
      <c r="E24" s="461">
        <v>24402</v>
      </c>
    </row>
    <row r="25" spans="1:5" s="6" customFormat="1" ht="14.25" customHeight="1" x14ac:dyDescent="0.2">
      <c r="A25" s="162" t="s">
        <v>32</v>
      </c>
      <c r="B25" s="246"/>
      <c r="C25" s="246"/>
      <c r="D25" s="189"/>
      <c r="E25" s="309"/>
    </row>
    <row r="26" spans="1:5" s="5" customFormat="1" ht="14.25" customHeight="1" x14ac:dyDescent="0.2">
      <c r="A26" s="165" t="s">
        <v>33</v>
      </c>
      <c r="B26" s="307"/>
      <c r="C26" s="307"/>
      <c r="D26" s="271"/>
      <c r="E26" s="308"/>
    </row>
    <row r="27" spans="1:5" s="6" customFormat="1" ht="14.25" customHeight="1" x14ac:dyDescent="0.2">
      <c r="A27" s="166" t="s">
        <v>48</v>
      </c>
      <c r="B27" s="307"/>
      <c r="C27" s="307"/>
      <c r="D27" s="271"/>
      <c r="E27" s="308"/>
    </row>
    <row r="28" spans="1:5" s="5" customFormat="1" ht="14.25" customHeight="1" x14ac:dyDescent="0.2">
      <c r="A28" s="165" t="s">
        <v>34</v>
      </c>
      <c r="B28" s="459">
        <v>2374</v>
      </c>
      <c r="C28" s="459">
        <v>5082</v>
      </c>
      <c r="D28" s="460">
        <v>2.14</v>
      </c>
      <c r="E28" s="461">
        <v>4228</v>
      </c>
    </row>
    <row r="29" spans="1:5" s="6" customFormat="1" ht="14.25" customHeight="1" x14ac:dyDescent="0.2">
      <c r="A29" s="166" t="s">
        <v>35</v>
      </c>
      <c r="B29" s="246"/>
      <c r="C29" s="246"/>
      <c r="D29" s="189"/>
      <c r="E29" s="309"/>
    </row>
    <row r="30" spans="1:5" s="10" customFormat="1" ht="14.25" customHeight="1" x14ac:dyDescent="0.2">
      <c r="A30" s="165" t="s">
        <v>506</v>
      </c>
      <c r="B30" s="459">
        <v>1703</v>
      </c>
      <c r="C30" s="459">
        <v>3667</v>
      </c>
      <c r="D30" s="460">
        <v>2.15</v>
      </c>
      <c r="E30" s="461">
        <v>3084</v>
      </c>
    </row>
    <row r="31" spans="1:5" s="10" customFormat="1" ht="14.25" customHeight="1" x14ac:dyDescent="0.2">
      <c r="A31" s="165" t="s">
        <v>507</v>
      </c>
      <c r="B31" s="459">
        <v>2165</v>
      </c>
      <c r="C31" s="459">
        <v>4600</v>
      </c>
      <c r="D31" s="460">
        <v>2.12</v>
      </c>
      <c r="E31" s="461">
        <v>3888</v>
      </c>
    </row>
    <row r="32" spans="1:5" s="10" customFormat="1" ht="14.25" customHeight="1" x14ac:dyDescent="0.2">
      <c r="A32" s="165" t="s">
        <v>508</v>
      </c>
      <c r="B32" s="459">
        <v>4009</v>
      </c>
      <c r="C32" s="459">
        <v>8915</v>
      </c>
      <c r="D32" s="460">
        <v>2.2200000000000002</v>
      </c>
      <c r="E32" s="461">
        <v>7565</v>
      </c>
    </row>
    <row r="33" spans="1:7" s="10" customFormat="1" ht="14.25" customHeight="1" x14ac:dyDescent="0.2">
      <c r="A33" s="165" t="s">
        <v>39</v>
      </c>
      <c r="B33" s="459">
        <v>2929</v>
      </c>
      <c r="C33" s="459">
        <v>6612</v>
      </c>
      <c r="D33" s="460">
        <v>2.2599999999999998</v>
      </c>
      <c r="E33" s="461">
        <v>5637</v>
      </c>
    </row>
    <row r="34" spans="1:7" s="6" customFormat="1" ht="14.25" customHeight="1" x14ac:dyDescent="0.2">
      <c r="A34" s="166" t="s">
        <v>301</v>
      </c>
      <c r="B34" s="246"/>
      <c r="C34" s="246"/>
      <c r="D34" s="189"/>
      <c r="E34" s="309"/>
    </row>
    <row r="35" spans="1:7" s="1" customFormat="1" ht="14.25" customHeight="1" x14ac:dyDescent="0.2">
      <c r="A35" s="163" t="s">
        <v>824</v>
      </c>
      <c r="B35" s="246"/>
      <c r="C35" s="189"/>
      <c r="D35" s="189"/>
      <c r="E35" s="247"/>
      <c r="F35" s="62"/>
      <c r="G35" s="86"/>
    </row>
    <row r="36" spans="1:7" s="1" customFormat="1" ht="14.25" customHeight="1" x14ac:dyDescent="0.2">
      <c r="A36" s="164" t="s">
        <v>719</v>
      </c>
      <c r="B36" s="246"/>
      <c r="C36" s="189"/>
      <c r="D36" s="189"/>
      <c r="E36" s="247"/>
      <c r="F36" s="62"/>
      <c r="G36" s="86"/>
    </row>
    <row r="37" spans="1:7" s="1" customFormat="1" ht="14.25" customHeight="1" x14ac:dyDescent="0.2">
      <c r="A37" s="161" t="s">
        <v>720</v>
      </c>
      <c r="B37" s="459">
        <v>6842</v>
      </c>
      <c r="C37" s="459">
        <v>19164</v>
      </c>
      <c r="D37" s="460">
        <v>2.8</v>
      </c>
      <c r="E37" s="459">
        <v>15927</v>
      </c>
      <c r="F37" s="62"/>
      <c r="G37" s="86"/>
    </row>
    <row r="38" spans="1:7" s="1" customFormat="1" ht="14.25" customHeight="1" x14ac:dyDescent="0.2">
      <c r="A38" s="162" t="s">
        <v>721</v>
      </c>
      <c r="B38" s="135"/>
      <c r="C38" s="189"/>
      <c r="D38" s="189"/>
      <c r="E38" s="247"/>
      <c r="F38" s="62"/>
      <c r="G38" s="86"/>
    </row>
    <row r="39" spans="1:7" s="1" customFormat="1" ht="14.25" customHeight="1" x14ac:dyDescent="0.2">
      <c r="A39" s="165" t="s">
        <v>731</v>
      </c>
      <c r="B39" s="135"/>
      <c r="C39" s="189"/>
      <c r="D39" s="189"/>
      <c r="E39" s="247"/>
      <c r="F39" s="62"/>
      <c r="G39" s="86"/>
    </row>
    <row r="40" spans="1:7" s="1" customFormat="1" ht="14.25" customHeight="1" x14ac:dyDescent="0.2">
      <c r="A40" s="166" t="s">
        <v>730</v>
      </c>
      <c r="B40" s="135"/>
      <c r="C40" s="189"/>
      <c r="D40" s="189"/>
      <c r="E40" s="247"/>
      <c r="F40" s="62"/>
      <c r="G40" s="86"/>
    </row>
    <row r="41" spans="1:7" s="1" customFormat="1" ht="14.25" customHeight="1" x14ac:dyDescent="0.2">
      <c r="A41" s="167" t="s">
        <v>825</v>
      </c>
      <c r="B41" s="459">
        <v>1870</v>
      </c>
      <c r="C41" s="459">
        <v>5177</v>
      </c>
      <c r="D41" s="460">
        <v>2.77</v>
      </c>
      <c r="E41" s="461">
        <v>4229</v>
      </c>
      <c r="F41" s="62"/>
      <c r="G41" s="86"/>
    </row>
    <row r="42" spans="1:7" s="1" customFormat="1" ht="14.25" customHeight="1" x14ac:dyDescent="0.2">
      <c r="A42" s="168" t="s">
        <v>50</v>
      </c>
      <c r="B42" s="135"/>
      <c r="C42" s="189"/>
      <c r="D42" s="189"/>
      <c r="E42" s="247"/>
      <c r="F42" s="62"/>
      <c r="G42" s="86"/>
    </row>
    <row r="43" spans="1:7" s="1" customFormat="1" ht="14.25" customHeight="1" x14ac:dyDescent="0.2">
      <c r="A43" s="167" t="s">
        <v>722</v>
      </c>
      <c r="B43" s="459">
        <v>899</v>
      </c>
      <c r="C43" s="459">
        <v>2533</v>
      </c>
      <c r="D43" s="460">
        <v>2.82</v>
      </c>
      <c r="E43" s="461">
        <v>2029</v>
      </c>
      <c r="F43" s="62"/>
      <c r="G43" s="86"/>
    </row>
    <row r="44" spans="1:7" s="1" customFormat="1" ht="14.25" customHeight="1" x14ac:dyDescent="0.2">
      <c r="A44" s="168" t="s">
        <v>723</v>
      </c>
      <c r="B44" s="135"/>
      <c r="C44" s="189"/>
      <c r="D44" s="189"/>
      <c r="E44" s="247"/>
      <c r="F44" s="62"/>
      <c r="G44" s="86"/>
    </row>
    <row r="45" spans="1:7" s="1" customFormat="1" ht="14.25" customHeight="1" x14ac:dyDescent="0.2">
      <c r="A45" s="167" t="s">
        <v>724</v>
      </c>
      <c r="B45" s="459">
        <v>971</v>
      </c>
      <c r="C45" s="459">
        <v>2644</v>
      </c>
      <c r="D45" s="460">
        <v>2.72</v>
      </c>
      <c r="E45" s="461">
        <v>2200</v>
      </c>
      <c r="F45" s="62"/>
      <c r="G45" s="86"/>
    </row>
    <row r="46" spans="1:7" s="1" customFormat="1" ht="14.25" customHeight="1" x14ac:dyDescent="0.2">
      <c r="A46" s="168" t="s">
        <v>725</v>
      </c>
      <c r="B46" s="135"/>
      <c r="C46" s="189"/>
      <c r="D46" s="189"/>
      <c r="E46" s="247"/>
      <c r="F46" s="62"/>
      <c r="G46" s="86"/>
    </row>
    <row r="47" spans="1:7" s="1" customFormat="1" ht="14.25" customHeight="1" x14ac:dyDescent="0.2">
      <c r="A47" s="165" t="s">
        <v>732</v>
      </c>
      <c r="B47" s="459"/>
      <c r="C47" s="459"/>
      <c r="D47" s="460"/>
      <c r="E47" s="461"/>
      <c r="F47" s="62"/>
      <c r="G47" s="86"/>
    </row>
    <row r="48" spans="1:7" s="1" customFormat="1" ht="14.25" customHeight="1" x14ac:dyDescent="0.2">
      <c r="A48" s="166" t="s">
        <v>733</v>
      </c>
      <c r="B48" s="135"/>
      <c r="C48" s="189"/>
      <c r="D48" s="189"/>
      <c r="E48" s="247"/>
      <c r="F48" s="62"/>
      <c r="G48" s="86"/>
    </row>
    <row r="49" spans="1:7" s="1" customFormat="1" ht="14.25" customHeight="1" x14ac:dyDescent="0.2">
      <c r="A49" s="167" t="s">
        <v>825</v>
      </c>
      <c r="B49" s="459">
        <v>4972</v>
      </c>
      <c r="C49" s="459">
        <v>13987</v>
      </c>
      <c r="D49" s="460">
        <v>2.81</v>
      </c>
      <c r="E49" s="461">
        <v>11698</v>
      </c>
      <c r="F49" s="62"/>
      <c r="G49" s="86"/>
    </row>
    <row r="50" spans="1:7" s="1" customFormat="1" ht="14.25" customHeight="1" x14ac:dyDescent="0.2">
      <c r="A50" s="168" t="s">
        <v>50</v>
      </c>
      <c r="B50" s="135"/>
      <c r="C50" s="189"/>
      <c r="D50" s="189"/>
      <c r="E50" s="247"/>
      <c r="F50" s="62"/>
      <c r="G50" s="86"/>
    </row>
    <row r="51" spans="1:7" s="1" customFormat="1" ht="14.25" customHeight="1" x14ac:dyDescent="0.2">
      <c r="A51" s="167" t="s">
        <v>722</v>
      </c>
      <c r="B51" s="459">
        <v>3145</v>
      </c>
      <c r="C51" s="459">
        <v>9181</v>
      </c>
      <c r="D51" s="460">
        <v>2.92</v>
      </c>
      <c r="E51" s="461">
        <v>7615</v>
      </c>
      <c r="F51" s="62"/>
      <c r="G51" s="86"/>
    </row>
    <row r="52" spans="1:7" s="1" customFormat="1" ht="14.25" customHeight="1" x14ac:dyDescent="0.2">
      <c r="A52" s="168" t="s">
        <v>723</v>
      </c>
      <c r="B52" s="135"/>
      <c r="C52" s="189"/>
      <c r="D52" s="189"/>
      <c r="E52" s="247"/>
      <c r="F52" s="62"/>
      <c r="G52" s="86"/>
    </row>
    <row r="53" spans="1:7" s="1" customFormat="1" ht="14.25" customHeight="1" x14ac:dyDescent="0.2">
      <c r="A53" s="167" t="s">
        <v>724</v>
      </c>
      <c r="B53" s="459">
        <v>1827</v>
      </c>
      <c r="C53" s="459">
        <v>4806</v>
      </c>
      <c r="D53" s="460">
        <v>2.63</v>
      </c>
      <c r="E53" s="461">
        <v>4083</v>
      </c>
      <c r="F53" s="62"/>
      <c r="G53" s="86"/>
    </row>
    <row r="54" spans="1:7" s="1" customFormat="1" ht="14.25" customHeight="1" x14ac:dyDescent="0.2">
      <c r="A54" s="168" t="s">
        <v>725</v>
      </c>
      <c r="B54" s="459"/>
      <c r="C54" s="459"/>
      <c r="D54" s="460"/>
      <c r="E54" s="461"/>
      <c r="F54" s="62"/>
      <c r="G54" s="86"/>
    </row>
    <row r="55" spans="1:7" s="5" customFormat="1" ht="14.25" customHeight="1" x14ac:dyDescent="0.2">
      <c r="A55" s="159" t="s">
        <v>302</v>
      </c>
      <c r="B55" s="459"/>
      <c r="C55" s="459"/>
      <c r="D55" s="460"/>
      <c r="E55" s="461"/>
    </row>
    <row r="56" spans="1:7" s="6" customFormat="1" ht="14.25" customHeight="1" x14ac:dyDescent="0.2">
      <c r="A56" s="160" t="s">
        <v>40</v>
      </c>
      <c r="B56" s="459"/>
      <c r="C56" s="459"/>
      <c r="D56" s="460"/>
      <c r="E56" s="461"/>
    </row>
    <row r="57" spans="1:7" s="6" customFormat="1" ht="14.25" customHeight="1" x14ac:dyDescent="0.2">
      <c r="A57" s="161" t="s">
        <v>41</v>
      </c>
      <c r="B57" s="459">
        <v>2164</v>
      </c>
      <c r="C57" s="459">
        <v>5003</v>
      </c>
      <c r="D57" s="460">
        <v>2.31</v>
      </c>
      <c r="E57" s="461">
        <v>4331</v>
      </c>
    </row>
    <row r="58" spans="1:7" s="6" customFormat="1" ht="14.25" customHeight="1" x14ac:dyDescent="0.2">
      <c r="A58" s="161" t="s">
        <v>42</v>
      </c>
      <c r="B58" s="459">
        <v>3112</v>
      </c>
      <c r="C58" s="459">
        <v>7733</v>
      </c>
      <c r="D58" s="460">
        <v>2.48</v>
      </c>
      <c r="E58" s="461">
        <v>6455</v>
      </c>
    </row>
    <row r="59" spans="1:7" s="6" customFormat="1" ht="14.25" customHeight="1" x14ac:dyDescent="0.2">
      <c r="A59" s="161" t="s">
        <v>43</v>
      </c>
      <c r="B59" s="459">
        <v>3195</v>
      </c>
      <c r="C59" s="459">
        <v>7924</v>
      </c>
      <c r="D59" s="460">
        <v>2.48</v>
      </c>
      <c r="E59" s="461">
        <v>6655</v>
      </c>
    </row>
    <row r="60" spans="1:7" s="6" customFormat="1" ht="14.25" customHeight="1" x14ac:dyDescent="0.2">
      <c r="A60" s="161" t="s">
        <v>44</v>
      </c>
      <c r="B60" s="459">
        <v>3378</v>
      </c>
      <c r="C60" s="459">
        <v>8080</v>
      </c>
      <c r="D60" s="460">
        <v>2.39</v>
      </c>
      <c r="E60" s="461">
        <v>6864</v>
      </c>
    </row>
    <row r="61" spans="1:7" s="6" customFormat="1" ht="14.25" customHeight="1" x14ac:dyDescent="0.2">
      <c r="A61" s="161" t="s">
        <v>45</v>
      </c>
      <c r="B61" s="459">
        <v>2161</v>
      </c>
      <c r="C61" s="459">
        <v>5123</v>
      </c>
      <c r="D61" s="460">
        <v>2.37</v>
      </c>
      <c r="E61" s="461">
        <v>4279</v>
      </c>
    </row>
    <row r="62" spans="1:7" s="6" customFormat="1" ht="14.25" customHeight="1" x14ac:dyDescent="0.2">
      <c r="A62" s="161" t="s">
        <v>46</v>
      </c>
      <c r="B62" s="459">
        <v>3334</v>
      </c>
      <c r="C62" s="459">
        <v>7846</v>
      </c>
      <c r="D62" s="460">
        <v>2.35</v>
      </c>
      <c r="E62" s="461">
        <v>6512</v>
      </c>
    </row>
    <row r="63" spans="1:7" s="6" customFormat="1" ht="14.25" customHeight="1" x14ac:dyDescent="0.2">
      <c r="A63" s="161" t="s">
        <v>47</v>
      </c>
      <c r="B63" s="459">
        <v>2678</v>
      </c>
      <c r="C63" s="459">
        <v>6331</v>
      </c>
      <c r="D63" s="460">
        <v>2.36</v>
      </c>
      <c r="E63" s="461">
        <v>5233</v>
      </c>
    </row>
    <row r="64" spans="1:7" s="5" customFormat="1" ht="18.600000000000001" customHeight="1" x14ac:dyDescent="0.2">
      <c r="A64" s="159" t="s">
        <v>441</v>
      </c>
      <c r="B64" s="459"/>
      <c r="C64" s="459"/>
      <c r="D64" s="460"/>
      <c r="E64" s="461"/>
    </row>
    <row r="65" spans="1:5" s="6" customFormat="1" ht="14.25" customHeight="1" x14ac:dyDescent="0.2">
      <c r="A65" s="160" t="s">
        <v>442</v>
      </c>
      <c r="B65" s="459"/>
      <c r="C65" s="459"/>
      <c r="D65" s="460"/>
      <c r="E65" s="461"/>
    </row>
    <row r="66" spans="1:5" s="6" customFormat="1" ht="14.25" customHeight="1" x14ac:dyDescent="0.2">
      <c r="A66" s="169" t="s">
        <v>443</v>
      </c>
      <c r="B66" s="459">
        <v>1350</v>
      </c>
      <c r="C66" s="459">
        <v>3063</v>
      </c>
      <c r="D66" s="460">
        <v>2.27</v>
      </c>
      <c r="E66" s="461">
        <v>2573</v>
      </c>
    </row>
    <row r="67" spans="1:5" s="6" customFormat="1" ht="14.25" customHeight="1" x14ac:dyDescent="0.2">
      <c r="A67" s="169" t="s">
        <v>444</v>
      </c>
      <c r="B67" s="459">
        <v>1111</v>
      </c>
      <c r="C67" s="459">
        <v>2698</v>
      </c>
      <c r="D67" s="460">
        <v>2.4300000000000002</v>
      </c>
      <c r="E67" s="461">
        <v>2260</v>
      </c>
    </row>
    <row r="68" spans="1:5" s="6" customFormat="1" ht="14.25" customHeight="1" x14ac:dyDescent="0.2">
      <c r="A68" s="169" t="s">
        <v>445</v>
      </c>
      <c r="B68" s="459">
        <v>1171</v>
      </c>
      <c r="C68" s="459">
        <v>2860</v>
      </c>
      <c r="D68" s="460">
        <v>2.44</v>
      </c>
      <c r="E68" s="461">
        <v>2412</v>
      </c>
    </row>
    <row r="69" spans="1:5" s="6" customFormat="1" ht="14.25" customHeight="1" x14ac:dyDescent="0.2">
      <c r="A69" s="169" t="s">
        <v>446</v>
      </c>
      <c r="B69" s="459">
        <v>836</v>
      </c>
      <c r="C69" s="459">
        <v>1962</v>
      </c>
      <c r="D69" s="460">
        <v>2.35</v>
      </c>
      <c r="E69" s="461">
        <v>1659</v>
      </c>
    </row>
    <row r="70" spans="1:5" s="6" customFormat="1" ht="14.25" customHeight="1" x14ac:dyDescent="0.2">
      <c r="A70" s="169" t="s">
        <v>447</v>
      </c>
      <c r="B70" s="459">
        <v>1324</v>
      </c>
      <c r="C70" s="459">
        <v>3026</v>
      </c>
      <c r="D70" s="460">
        <v>2.29</v>
      </c>
      <c r="E70" s="461">
        <v>2604</v>
      </c>
    </row>
    <row r="71" spans="1:5" s="6" customFormat="1" ht="14.25" customHeight="1" x14ac:dyDescent="0.2">
      <c r="A71" s="169" t="s">
        <v>448</v>
      </c>
      <c r="B71" s="459">
        <v>1575</v>
      </c>
      <c r="C71" s="459">
        <v>4262</v>
      </c>
      <c r="D71" s="460">
        <v>2.71</v>
      </c>
      <c r="E71" s="461">
        <v>3506</v>
      </c>
    </row>
    <row r="72" spans="1:5" s="6" customFormat="1" ht="14.25" customHeight="1" x14ac:dyDescent="0.2">
      <c r="A72" s="169" t="s">
        <v>449</v>
      </c>
      <c r="B72" s="459">
        <v>1509</v>
      </c>
      <c r="C72" s="459">
        <v>3452</v>
      </c>
      <c r="D72" s="460">
        <v>2.29</v>
      </c>
      <c r="E72" s="461">
        <v>2807</v>
      </c>
    </row>
    <row r="73" spans="1:5" s="6" customFormat="1" ht="14.25" customHeight="1" x14ac:dyDescent="0.2">
      <c r="A73" s="169" t="s">
        <v>450</v>
      </c>
      <c r="B73" s="459">
        <v>1169</v>
      </c>
      <c r="C73" s="459">
        <v>2879</v>
      </c>
      <c r="D73" s="460">
        <v>2.46</v>
      </c>
      <c r="E73" s="461">
        <v>2426</v>
      </c>
    </row>
    <row r="74" spans="1:5" s="6" customFormat="1" ht="14.25" customHeight="1" x14ac:dyDescent="0.2">
      <c r="A74" s="169" t="s">
        <v>451</v>
      </c>
      <c r="B74" s="459">
        <v>811</v>
      </c>
      <c r="C74" s="459">
        <v>2060</v>
      </c>
      <c r="D74" s="460">
        <v>2.54</v>
      </c>
      <c r="E74" s="461">
        <v>1706</v>
      </c>
    </row>
    <row r="75" spans="1:5" s="6" customFormat="1" ht="14.25" customHeight="1" x14ac:dyDescent="0.2">
      <c r="A75" s="169" t="s">
        <v>452</v>
      </c>
      <c r="B75" s="459">
        <v>1025</v>
      </c>
      <c r="C75" s="459">
        <v>2636</v>
      </c>
      <c r="D75" s="460">
        <v>2.57</v>
      </c>
      <c r="E75" s="461">
        <v>2236</v>
      </c>
    </row>
    <row r="76" spans="1:5" s="6" customFormat="1" ht="14.25" customHeight="1" x14ac:dyDescent="0.2">
      <c r="A76" s="169" t="s">
        <v>453</v>
      </c>
      <c r="B76" s="459">
        <v>999</v>
      </c>
      <c r="C76" s="459">
        <v>2428</v>
      </c>
      <c r="D76" s="460">
        <v>2.4300000000000002</v>
      </c>
      <c r="E76" s="461">
        <v>2007</v>
      </c>
    </row>
    <row r="77" spans="1:5" s="6" customFormat="1" ht="14.25" customHeight="1" x14ac:dyDescent="0.2">
      <c r="A77" s="169" t="s">
        <v>454</v>
      </c>
      <c r="B77" s="459">
        <v>1069</v>
      </c>
      <c r="C77" s="459">
        <v>2510</v>
      </c>
      <c r="D77" s="460">
        <v>2.35</v>
      </c>
      <c r="E77" s="461">
        <v>2057</v>
      </c>
    </row>
    <row r="78" spans="1:5" s="6" customFormat="1" ht="14.25" customHeight="1" x14ac:dyDescent="0.2">
      <c r="A78" s="169" t="s">
        <v>455</v>
      </c>
      <c r="B78" s="459">
        <v>1537</v>
      </c>
      <c r="C78" s="459">
        <v>3471</v>
      </c>
      <c r="D78" s="460">
        <v>2.2599999999999998</v>
      </c>
      <c r="E78" s="461">
        <v>2949</v>
      </c>
    </row>
    <row r="79" spans="1:5" s="6" customFormat="1" ht="14.25" customHeight="1" x14ac:dyDescent="0.2">
      <c r="A79" s="169" t="s">
        <v>456</v>
      </c>
      <c r="B79" s="459">
        <v>840</v>
      </c>
      <c r="C79" s="459">
        <v>1977</v>
      </c>
      <c r="D79" s="460">
        <v>2.35</v>
      </c>
      <c r="E79" s="461">
        <v>1727</v>
      </c>
    </row>
    <row r="80" spans="1:5" s="6" customFormat="1" ht="14.25" customHeight="1" x14ac:dyDescent="0.2">
      <c r="A80" s="169" t="s">
        <v>457</v>
      </c>
      <c r="B80" s="459">
        <v>1154</v>
      </c>
      <c r="C80" s="459">
        <v>2638</v>
      </c>
      <c r="D80" s="460">
        <v>2.29</v>
      </c>
      <c r="E80" s="461">
        <v>2195</v>
      </c>
    </row>
    <row r="81" spans="1:5" s="6" customFormat="1" ht="14.25" customHeight="1" x14ac:dyDescent="0.2">
      <c r="A81" s="169" t="s">
        <v>458</v>
      </c>
      <c r="B81" s="459">
        <v>1269</v>
      </c>
      <c r="C81" s="459">
        <v>3335</v>
      </c>
      <c r="D81" s="460">
        <v>2.63</v>
      </c>
      <c r="E81" s="461">
        <v>2779</v>
      </c>
    </row>
    <row r="82" spans="1:5" s="6" customFormat="1" ht="14.25" customHeight="1" x14ac:dyDescent="0.2">
      <c r="A82" s="169" t="s">
        <v>459</v>
      </c>
      <c r="B82" s="459">
        <v>1273</v>
      </c>
      <c r="C82" s="459">
        <v>2783</v>
      </c>
      <c r="D82" s="460">
        <v>2.19</v>
      </c>
      <c r="E82" s="461">
        <v>2426</v>
      </c>
    </row>
    <row r="83" spans="1:5" s="8" customFormat="1" ht="20.25" customHeight="1" x14ac:dyDescent="0.2">
      <c r="A83" s="7" t="s">
        <v>8</v>
      </c>
      <c r="E83" s="118"/>
    </row>
    <row r="84" spans="1:5" s="9" customFormat="1" ht="15" customHeight="1" x14ac:dyDescent="0.2">
      <c r="A84" s="17" t="s">
        <v>9</v>
      </c>
    </row>
  </sheetData>
  <mergeCells count="6">
    <mergeCell ref="A2:E2"/>
    <mergeCell ref="A4:A5"/>
    <mergeCell ref="B4:B5"/>
    <mergeCell ref="C4:C5"/>
    <mergeCell ref="D4:D5"/>
    <mergeCell ref="E4:E5"/>
  </mergeCells>
  <hyperlinks>
    <hyperlink ref="F3" location="'Spis tablic   List of tables'!A1" display="'Spis tablic   List of tables'!A1"/>
  </hyperlinks>
  <pageMargins left="0.31496062992125984" right="0.31496062992125984" top="0.74803149606299213" bottom="0.74803149606299213" header="0.31496062992125984" footer="0.31496062992125984"/>
  <pageSetup paperSize="9" scale="90" orientation="portrait" r:id="rId1"/>
  <rowBreaks count="1" manualBreakCount="1">
    <brk id="54" max="4" man="1"/>
  </rowBreaks>
  <colBreaks count="1" manualBreakCount="1">
    <brk id="5"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showGridLines="0" zoomScaleNormal="100" workbookViewId="0">
      <pane ySplit="6" topLeftCell="A7" activePane="bottomLeft" state="frozen"/>
      <selection activeCell="A2" sqref="A2:T2"/>
      <selection pane="bottomLeft" activeCell="H3" sqref="H3"/>
    </sheetView>
  </sheetViews>
  <sheetFormatPr defaultRowHeight="12.75" x14ac:dyDescent="0.2"/>
  <cols>
    <col min="1" max="1" width="33.28515625" customWidth="1"/>
    <col min="2" max="7" width="11.7109375" customWidth="1"/>
    <col min="8" max="8" width="18.7109375" customWidth="1"/>
  </cols>
  <sheetData>
    <row r="2" spans="1:8" s="16" customFormat="1" ht="27" customHeight="1" x14ac:dyDescent="0.2">
      <c r="A2" s="937" t="s">
        <v>944</v>
      </c>
      <c r="B2" s="937"/>
      <c r="C2" s="937"/>
      <c r="D2" s="937"/>
      <c r="E2" s="937"/>
      <c r="F2" s="937"/>
      <c r="G2" s="937"/>
    </row>
    <row r="3" spans="1:8" s="16" customFormat="1" ht="36.75" customHeight="1" x14ac:dyDescent="0.2">
      <c r="A3" s="934" t="s">
        <v>945</v>
      </c>
      <c r="B3" s="1010"/>
      <c r="C3" s="1010"/>
      <c r="D3" s="1010"/>
      <c r="E3" s="1010"/>
      <c r="F3" s="1010"/>
      <c r="G3" s="1010"/>
      <c r="H3" s="81" t="s">
        <v>369</v>
      </c>
    </row>
    <row r="4" spans="1:8" ht="54.75" customHeight="1" x14ac:dyDescent="0.2">
      <c r="A4" s="1009" t="s">
        <v>530</v>
      </c>
      <c r="B4" s="938" t="s">
        <v>531</v>
      </c>
      <c r="C4" s="938"/>
      <c r="D4" s="938" t="s">
        <v>532</v>
      </c>
      <c r="E4" s="938"/>
      <c r="F4" s="938" t="s">
        <v>533</v>
      </c>
      <c r="G4" s="939"/>
    </row>
    <row r="5" spans="1:8" ht="36" customHeight="1" x14ac:dyDescent="0.2">
      <c r="A5" s="1009"/>
      <c r="B5" s="234" t="s">
        <v>534</v>
      </c>
      <c r="C5" s="234" t="s">
        <v>535</v>
      </c>
      <c r="D5" s="234" t="s">
        <v>534</v>
      </c>
      <c r="E5" s="234" t="s">
        <v>535</v>
      </c>
      <c r="F5" s="234" t="s">
        <v>534</v>
      </c>
      <c r="G5" s="235" t="s">
        <v>535</v>
      </c>
    </row>
    <row r="6" spans="1:8" ht="18" customHeight="1" x14ac:dyDescent="0.2">
      <c r="A6" s="1009"/>
      <c r="B6" s="938" t="s">
        <v>536</v>
      </c>
      <c r="C6" s="938"/>
      <c r="D6" s="938"/>
      <c r="E6" s="938"/>
      <c r="F6" s="938"/>
      <c r="G6" s="939"/>
    </row>
    <row r="7" spans="1:8" s="1" customFormat="1" ht="18" customHeight="1" x14ac:dyDescent="0.2">
      <c r="A7" s="48" t="s">
        <v>735</v>
      </c>
      <c r="B7" s="360"/>
      <c r="C7" s="361"/>
      <c r="D7" s="362"/>
      <c r="E7" s="361"/>
      <c r="F7" s="362"/>
      <c r="G7" s="356"/>
    </row>
    <row r="8" spans="1:8" s="1" customFormat="1" ht="16.5" customHeight="1" x14ac:dyDescent="0.2">
      <c r="A8" s="64" t="s">
        <v>736</v>
      </c>
      <c r="B8" s="246"/>
      <c r="C8" s="189"/>
      <c r="D8" s="135"/>
      <c r="E8" s="189"/>
      <c r="F8" s="135"/>
      <c r="G8" s="356"/>
    </row>
    <row r="9" spans="1:8" s="1" customFormat="1" ht="16.5" customHeight="1" x14ac:dyDescent="0.2">
      <c r="A9" s="43" t="s">
        <v>31</v>
      </c>
      <c r="B9" s="135">
        <v>25.730423041940899</v>
      </c>
      <c r="C9" s="189">
        <v>0.32032598778566201</v>
      </c>
      <c r="D9" s="135">
        <v>10.772858710401101</v>
      </c>
      <c r="E9" s="189">
        <v>0.50259170100393002</v>
      </c>
      <c r="F9" s="135">
        <v>3.7507293378907902</v>
      </c>
      <c r="G9" s="356">
        <v>6.3752095890507093E-2</v>
      </c>
    </row>
    <row r="10" spans="1:8" s="1" customFormat="1" ht="16.5" customHeight="1" x14ac:dyDescent="0.2">
      <c r="A10" s="93" t="s">
        <v>32</v>
      </c>
      <c r="B10" s="135"/>
      <c r="C10" s="189"/>
      <c r="D10" s="135"/>
      <c r="E10" s="189"/>
      <c r="F10" s="135"/>
      <c r="G10" s="356"/>
    </row>
    <row r="11" spans="1:8" s="1" customFormat="1" ht="23.25" customHeight="1" x14ac:dyDescent="0.2">
      <c r="A11" s="53" t="s">
        <v>515</v>
      </c>
      <c r="B11" s="135"/>
      <c r="C11" s="189"/>
      <c r="D11" s="135"/>
      <c r="E11" s="189"/>
      <c r="F11" s="135"/>
      <c r="G11" s="356"/>
    </row>
    <row r="12" spans="1:8" s="1" customFormat="1" ht="16.5" customHeight="1" x14ac:dyDescent="0.2">
      <c r="A12" s="94" t="s">
        <v>48</v>
      </c>
      <c r="B12" s="135"/>
      <c r="C12" s="189"/>
      <c r="D12" s="135"/>
      <c r="E12" s="189"/>
      <c r="F12" s="135"/>
      <c r="G12" s="356"/>
    </row>
    <row r="13" spans="1:8" s="1" customFormat="1" ht="16.5" customHeight="1" x14ac:dyDescent="0.2">
      <c r="A13" s="53" t="s">
        <v>34</v>
      </c>
      <c r="B13" s="135">
        <v>29.053505075726498</v>
      </c>
      <c r="C13" s="189">
        <v>0.73725113435536305</v>
      </c>
      <c r="D13" s="135">
        <v>8.7764389695224203</v>
      </c>
      <c r="E13" s="189">
        <v>1.0145219305192099</v>
      </c>
      <c r="F13" s="135">
        <v>4.5374525279617002</v>
      </c>
      <c r="G13" s="356">
        <v>0.188425770662181</v>
      </c>
    </row>
    <row r="14" spans="1:8" s="1" customFormat="1" ht="16.5" customHeight="1" x14ac:dyDescent="0.2">
      <c r="A14" s="94" t="s">
        <v>35</v>
      </c>
      <c r="B14" s="135"/>
      <c r="C14" s="189"/>
      <c r="D14" s="135"/>
      <c r="E14" s="189"/>
      <c r="F14" s="135"/>
      <c r="G14" s="356"/>
    </row>
    <row r="15" spans="1:8" s="1" customFormat="1" ht="16.5" customHeight="1" x14ac:dyDescent="0.2">
      <c r="A15" s="53" t="s">
        <v>506</v>
      </c>
      <c r="B15" s="135">
        <v>24.200688862728999</v>
      </c>
      <c r="C15" s="189">
        <v>0.82959040466742595</v>
      </c>
      <c r="D15" s="135">
        <v>10.1360676885317</v>
      </c>
      <c r="E15" s="189">
        <v>1.33248375421209</v>
      </c>
      <c r="F15" s="135">
        <v>3.5009213281048801</v>
      </c>
      <c r="G15" s="356">
        <v>0.152999042715458</v>
      </c>
    </row>
    <row r="16" spans="1:8" s="1" customFormat="1" ht="16.5" customHeight="1" x14ac:dyDescent="0.2">
      <c r="A16" s="53" t="s">
        <v>507</v>
      </c>
      <c r="B16" s="135">
        <v>22.9840794863333</v>
      </c>
      <c r="C16" s="189">
        <v>0.68269217691686501</v>
      </c>
      <c r="D16" s="135">
        <v>11.200872787165</v>
      </c>
      <c r="E16" s="189">
        <v>1.16392379493569</v>
      </c>
      <c r="F16" s="135">
        <v>3.2970312511231898</v>
      </c>
      <c r="G16" s="356">
        <v>0.12424993186719401</v>
      </c>
    </row>
    <row r="17" spans="1:7" s="1" customFormat="1" ht="16.5" customHeight="1" x14ac:dyDescent="0.2">
      <c r="A17" s="53" t="s">
        <v>508</v>
      </c>
      <c r="B17" s="135">
        <v>23.717649475672001</v>
      </c>
      <c r="C17" s="189">
        <v>0.57170050484756896</v>
      </c>
      <c r="D17" s="135">
        <v>10.6814669343823</v>
      </c>
      <c r="E17" s="189">
        <v>0.79659313303444701</v>
      </c>
      <c r="F17" s="135">
        <v>3.4203348770322899</v>
      </c>
      <c r="G17" s="356">
        <v>0.10791002584819499</v>
      </c>
    </row>
    <row r="18" spans="1:7" s="1" customFormat="1" ht="16.5" customHeight="1" x14ac:dyDescent="0.2">
      <c r="A18" s="53" t="s">
        <v>39</v>
      </c>
      <c r="B18" s="135">
        <v>23.272351760911199</v>
      </c>
      <c r="C18" s="189">
        <v>0.65036312297906795</v>
      </c>
      <c r="D18" s="135">
        <v>12.8953362356285</v>
      </c>
      <c r="E18" s="189">
        <v>1.0775178156958301</v>
      </c>
      <c r="F18" s="135">
        <v>3.3000478514021898</v>
      </c>
      <c r="G18" s="356">
        <v>0.104852700036159</v>
      </c>
    </row>
    <row r="19" spans="1:7" s="1" customFormat="1" ht="16.5" customHeight="1" x14ac:dyDescent="0.2">
      <c r="A19" s="94" t="s">
        <v>301</v>
      </c>
      <c r="B19" s="135"/>
      <c r="C19" s="189"/>
      <c r="D19" s="135"/>
      <c r="E19" s="189"/>
      <c r="F19" s="135"/>
      <c r="G19" s="356"/>
    </row>
    <row r="20" spans="1:7" s="1" customFormat="1" ht="16.5" customHeight="1" x14ac:dyDescent="0.2">
      <c r="A20" s="48" t="s">
        <v>824</v>
      </c>
      <c r="B20" s="246"/>
      <c r="C20" s="189"/>
      <c r="D20" s="135"/>
      <c r="E20" s="189"/>
      <c r="F20" s="135"/>
      <c r="G20" s="356"/>
    </row>
    <row r="21" spans="1:7" s="1" customFormat="1" ht="16.5" customHeight="1" x14ac:dyDescent="0.2">
      <c r="A21" s="64" t="s">
        <v>719</v>
      </c>
      <c r="B21" s="246"/>
      <c r="C21" s="189"/>
      <c r="D21" s="135"/>
      <c r="E21" s="189"/>
      <c r="F21" s="135"/>
      <c r="G21" s="356"/>
    </row>
    <row r="22" spans="1:7" s="1" customFormat="1" ht="16.5" customHeight="1" x14ac:dyDescent="0.2">
      <c r="A22" s="43" t="s">
        <v>720</v>
      </c>
      <c r="B22" s="135">
        <v>25.481974011260601</v>
      </c>
      <c r="C22" s="189">
        <v>0.60488543401398698</v>
      </c>
      <c r="D22" s="135">
        <v>18.27245786013</v>
      </c>
      <c r="E22" s="189">
        <v>0.83228148331545804</v>
      </c>
      <c r="F22" s="135">
        <v>3.8087951772130801</v>
      </c>
      <c r="G22" s="356">
        <v>0.116296330528692</v>
      </c>
    </row>
    <row r="23" spans="1:7" s="1" customFormat="1" ht="16.5" customHeight="1" x14ac:dyDescent="0.2">
      <c r="A23" s="93" t="s">
        <v>721</v>
      </c>
      <c r="B23" s="135"/>
      <c r="C23" s="189"/>
      <c r="D23" s="135"/>
      <c r="E23" s="189"/>
      <c r="F23" s="135"/>
      <c r="G23" s="356"/>
    </row>
    <row r="24" spans="1:7" s="1" customFormat="1" ht="16.5" customHeight="1" x14ac:dyDescent="0.2">
      <c r="A24" s="53" t="s">
        <v>731</v>
      </c>
      <c r="B24" s="135"/>
      <c r="C24" s="189"/>
      <c r="D24" s="135"/>
      <c r="E24" s="189"/>
      <c r="F24" s="135"/>
      <c r="G24" s="356"/>
    </row>
    <row r="25" spans="1:7" s="1" customFormat="1" ht="16.5" customHeight="1" x14ac:dyDescent="0.2">
      <c r="A25" s="94" t="s">
        <v>730</v>
      </c>
      <c r="B25" s="135"/>
      <c r="C25" s="189"/>
      <c r="D25" s="135"/>
      <c r="E25" s="189"/>
      <c r="F25" s="135"/>
      <c r="G25" s="356"/>
    </row>
    <row r="26" spans="1:7" s="1" customFormat="1" ht="16.5" customHeight="1" x14ac:dyDescent="0.2">
      <c r="A26" s="270" t="s">
        <v>825</v>
      </c>
      <c r="B26" s="135">
        <v>27.5218626367041</v>
      </c>
      <c r="C26" s="189">
        <v>1.7525737654253299</v>
      </c>
      <c r="D26" s="135">
        <v>15.173152178538199</v>
      </c>
      <c r="E26" s="189">
        <v>1.6474920857659201</v>
      </c>
      <c r="F26" s="135">
        <v>4.0724744776100001</v>
      </c>
      <c r="G26" s="356">
        <v>0.32171554987075301</v>
      </c>
    </row>
    <row r="27" spans="1:7" s="1" customFormat="1" ht="16.5" customHeight="1" x14ac:dyDescent="0.2">
      <c r="A27" s="151" t="s">
        <v>50</v>
      </c>
      <c r="B27" s="135"/>
      <c r="C27" s="189"/>
      <c r="D27" s="135"/>
      <c r="E27" s="189"/>
      <c r="F27" s="135"/>
      <c r="G27" s="356"/>
    </row>
    <row r="28" spans="1:7" s="1" customFormat="1" ht="16.5" customHeight="1" x14ac:dyDescent="0.2">
      <c r="A28" s="55" t="s">
        <v>748</v>
      </c>
      <c r="B28" s="135">
        <v>28.623777589255599</v>
      </c>
      <c r="C28" s="189">
        <v>3.1094454248078001</v>
      </c>
      <c r="D28" s="135">
        <v>11.675388466545501</v>
      </c>
      <c r="E28" s="189">
        <v>2.1003825759022399</v>
      </c>
      <c r="F28" s="135">
        <v>3.8565520756665701</v>
      </c>
      <c r="G28" s="356">
        <v>0.52626894965055204</v>
      </c>
    </row>
    <row r="29" spans="1:7" s="1" customFormat="1" ht="16.5" customHeight="1" x14ac:dyDescent="0.2">
      <c r="A29" s="151" t="s">
        <v>723</v>
      </c>
      <c r="B29" s="135"/>
      <c r="C29" s="189"/>
      <c r="D29" s="135"/>
      <c r="E29" s="189"/>
      <c r="F29" s="135"/>
      <c r="G29" s="356"/>
    </row>
    <row r="30" spans="1:7" s="1" customFormat="1" ht="16.5" customHeight="1" x14ac:dyDescent="0.2">
      <c r="A30" s="55" t="s">
        <v>724</v>
      </c>
      <c r="B30" s="135">
        <v>25.500857007555201</v>
      </c>
      <c r="C30" s="189">
        <v>1.0720051905068599</v>
      </c>
      <c r="D30" s="135">
        <v>18.495725662597099</v>
      </c>
      <c r="E30" s="189">
        <v>2.4744043440922998</v>
      </c>
      <c r="F30" s="135">
        <v>3.77677226908337</v>
      </c>
      <c r="G30" s="356">
        <v>0.202372246103909</v>
      </c>
    </row>
    <row r="31" spans="1:7" s="1" customFormat="1" ht="16.5" customHeight="1" x14ac:dyDescent="0.2">
      <c r="A31" s="151" t="s">
        <v>725</v>
      </c>
      <c r="B31" s="135"/>
      <c r="C31" s="189"/>
      <c r="D31" s="135"/>
      <c r="E31" s="189"/>
      <c r="F31" s="135"/>
      <c r="G31" s="356"/>
    </row>
    <row r="32" spans="1:7" s="1" customFormat="1" ht="16.5" customHeight="1" x14ac:dyDescent="0.2">
      <c r="A32" s="53" t="s">
        <v>732</v>
      </c>
      <c r="B32" s="135"/>
      <c r="C32" s="189"/>
      <c r="D32" s="135"/>
      <c r="E32" s="189"/>
      <c r="F32" s="135"/>
      <c r="G32" s="356"/>
    </row>
    <row r="33" spans="1:7" s="1" customFormat="1" ht="16.5" customHeight="1" x14ac:dyDescent="0.2">
      <c r="A33" s="94" t="s">
        <v>733</v>
      </c>
      <c r="B33" s="135"/>
      <c r="C33" s="189"/>
      <c r="D33" s="135"/>
      <c r="E33" s="189"/>
      <c r="F33" s="135"/>
      <c r="G33" s="356"/>
    </row>
    <row r="34" spans="1:7" s="1" customFormat="1" ht="16.5" customHeight="1" x14ac:dyDescent="0.2">
      <c r="A34" s="270" t="s">
        <v>825</v>
      </c>
      <c r="B34" s="135">
        <v>24.281216446667202</v>
      </c>
      <c r="C34" s="189">
        <v>0.46765912937545401</v>
      </c>
      <c r="D34" s="135">
        <v>19.271672777928501</v>
      </c>
      <c r="E34" s="189">
        <v>0.98973643668997802</v>
      </c>
      <c r="F34" s="135">
        <v>3.5833477696093099</v>
      </c>
      <c r="G34" s="356">
        <v>0.102254169219387</v>
      </c>
    </row>
    <row r="35" spans="1:7" s="1" customFormat="1" ht="16.5" customHeight="1" x14ac:dyDescent="0.2">
      <c r="A35" s="151" t="s">
        <v>50</v>
      </c>
      <c r="B35" s="135"/>
      <c r="C35" s="189"/>
      <c r="D35" s="135"/>
      <c r="E35" s="189"/>
      <c r="F35" s="135"/>
      <c r="G35" s="356"/>
    </row>
    <row r="36" spans="1:7" s="1" customFormat="1" ht="16.5" customHeight="1" x14ac:dyDescent="0.2">
      <c r="A36" s="55" t="s">
        <v>722</v>
      </c>
      <c r="B36" s="135">
        <v>23.802299387135001</v>
      </c>
      <c r="C36" s="189">
        <v>0.58049086016428497</v>
      </c>
      <c r="D36" s="135">
        <v>16.809201020493798</v>
      </c>
      <c r="E36" s="189">
        <v>1.1278083937739001</v>
      </c>
      <c r="F36" s="135">
        <v>3.4198797951698201</v>
      </c>
      <c r="G36" s="356">
        <v>0.119186390776096</v>
      </c>
    </row>
    <row r="37" spans="1:7" s="1" customFormat="1" ht="16.5" customHeight="1" x14ac:dyDescent="0.2">
      <c r="A37" s="151" t="s">
        <v>723</v>
      </c>
      <c r="B37" s="135"/>
      <c r="C37" s="189"/>
      <c r="D37" s="135"/>
      <c r="E37" s="189"/>
      <c r="F37" s="135"/>
      <c r="G37" s="356"/>
    </row>
    <row r="38" spans="1:7" s="1" customFormat="1" ht="16.5" customHeight="1" x14ac:dyDescent="0.2">
      <c r="A38" s="55" t="s">
        <v>724</v>
      </c>
      <c r="B38" s="135">
        <v>25.0644780570099</v>
      </c>
      <c r="C38" s="189">
        <v>0.77296735238955605</v>
      </c>
      <c r="D38" s="135">
        <v>24.606188886071401</v>
      </c>
      <c r="E38" s="189">
        <v>1.96712584519857</v>
      </c>
      <c r="F38" s="135">
        <v>3.7137616693536502</v>
      </c>
      <c r="G38" s="356">
        <v>0.17000113016277801</v>
      </c>
    </row>
    <row r="39" spans="1:7" s="1" customFormat="1" ht="16.5" customHeight="1" x14ac:dyDescent="0.2">
      <c r="A39" s="151" t="s">
        <v>725</v>
      </c>
      <c r="B39" s="135"/>
      <c r="C39" s="189"/>
      <c r="D39" s="135"/>
      <c r="E39" s="189"/>
      <c r="F39" s="135"/>
      <c r="G39" s="356"/>
    </row>
    <row r="40" spans="1:7" s="1" customFormat="1" ht="16.5" customHeight="1" x14ac:dyDescent="0.2">
      <c r="A40" s="96" t="s">
        <v>302</v>
      </c>
      <c r="B40" s="135"/>
      <c r="C40" s="189"/>
      <c r="D40" s="135"/>
      <c r="E40" s="189"/>
      <c r="F40" s="135"/>
      <c r="G40" s="356"/>
    </row>
    <row r="41" spans="1:7" s="1" customFormat="1" ht="16.5" customHeight="1" x14ac:dyDescent="0.2">
      <c r="A41" s="97" t="s">
        <v>40</v>
      </c>
      <c r="B41" s="135"/>
      <c r="C41" s="189"/>
      <c r="D41" s="135"/>
      <c r="E41" s="189"/>
      <c r="F41" s="135"/>
      <c r="G41" s="356"/>
    </row>
    <row r="42" spans="1:7" s="1" customFormat="1" ht="16.5" customHeight="1" x14ac:dyDescent="0.2">
      <c r="A42" s="43" t="s">
        <v>41</v>
      </c>
      <c r="B42" s="135">
        <v>24.941530125662599</v>
      </c>
      <c r="C42" s="189">
        <v>0.85994307338118603</v>
      </c>
      <c r="D42" s="135">
        <v>16.681022120762499</v>
      </c>
      <c r="E42" s="189">
        <v>1.65754743866864</v>
      </c>
      <c r="F42" s="135">
        <v>3.5870842082883798</v>
      </c>
      <c r="G42" s="356">
        <v>0.19062239282169599</v>
      </c>
    </row>
    <row r="43" spans="1:7" s="1" customFormat="1" ht="16.5" customHeight="1" x14ac:dyDescent="0.2">
      <c r="A43" s="43" t="s">
        <v>42</v>
      </c>
      <c r="B43" s="135">
        <v>25.064507719939801</v>
      </c>
      <c r="C43" s="189">
        <v>0.96584316230713096</v>
      </c>
      <c r="D43" s="135">
        <v>11.181292814227699</v>
      </c>
      <c r="E43" s="189">
        <v>0.89933107471573703</v>
      </c>
      <c r="F43" s="135">
        <v>3.6002484565065802</v>
      </c>
      <c r="G43" s="356">
        <v>0.157780047864821</v>
      </c>
    </row>
    <row r="44" spans="1:7" s="1" customFormat="1" ht="16.5" customHeight="1" x14ac:dyDescent="0.2">
      <c r="A44" s="43" t="s">
        <v>43</v>
      </c>
      <c r="B44" s="135">
        <v>23.877879898052601</v>
      </c>
      <c r="C44" s="189">
        <v>0.52711079530850802</v>
      </c>
      <c r="D44" s="135">
        <v>17.286161648298599</v>
      </c>
      <c r="E44" s="189">
        <v>1.1661089744678299</v>
      </c>
      <c r="F44" s="135">
        <v>3.4411981174589799</v>
      </c>
      <c r="G44" s="356">
        <v>0.108170238577742</v>
      </c>
    </row>
    <row r="45" spans="1:7" s="1" customFormat="1" ht="16.5" customHeight="1" x14ac:dyDescent="0.2">
      <c r="A45" s="43" t="s">
        <v>44</v>
      </c>
      <c r="B45" s="135">
        <v>23.5718867517989</v>
      </c>
      <c r="C45" s="189">
        <v>0.52132574390901099</v>
      </c>
      <c r="D45" s="135">
        <v>13.736369590201701</v>
      </c>
      <c r="E45" s="189">
        <v>1.1028159627934699</v>
      </c>
      <c r="F45" s="135">
        <v>3.4172537241294698</v>
      </c>
      <c r="G45" s="356">
        <v>0.10396515355421899</v>
      </c>
    </row>
    <row r="46" spans="1:7" s="1" customFormat="1" ht="16.5" customHeight="1" x14ac:dyDescent="0.2">
      <c r="A46" s="43" t="s">
        <v>45</v>
      </c>
      <c r="B46" s="135">
        <v>26.170012764738601</v>
      </c>
      <c r="C46" s="189">
        <v>0.79492016271294796</v>
      </c>
      <c r="D46" s="135">
        <v>12.2602278701549</v>
      </c>
      <c r="E46" s="189">
        <v>1.24926522530146</v>
      </c>
      <c r="F46" s="135">
        <v>3.96471428212651</v>
      </c>
      <c r="G46" s="356">
        <v>0.172297191229312</v>
      </c>
    </row>
    <row r="47" spans="1:7" s="1" customFormat="1" ht="16.5" customHeight="1" x14ac:dyDescent="0.2">
      <c r="A47" s="43" t="s">
        <v>46</v>
      </c>
      <c r="B47" s="135">
        <v>25.767407845255502</v>
      </c>
      <c r="C47" s="189">
        <v>0.57061624031506097</v>
      </c>
      <c r="D47" s="135">
        <v>17.294121731694901</v>
      </c>
      <c r="E47" s="189">
        <v>1.13634064110878</v>
      </c>
      <c r="F47" s="135">
        <v>3.8563138701249602</v>
      </c>
      <c r="G47" s="356">
        <v>0.124795512159493</v>
      </c>
    </row>
    <row r="48" spans="1:7" s="1" customFormat="1" ht="16.5" customHeight="1" x14ac:dyDescent="0.2">
      <c r="A48" s="43" t="s">
        <v>47</v>
      </c>
      <c r="B48" s="135">
        <v>29.120351562118501</v>
      </c>
      <c r="C48" s="189">
        <v>0.71412276281702702</v>
      </c>
      <c r="D48" s="135">
        <v>10.150621632400799</v>
      </c>
      <c r="E48" s="189">
        <v>1.07916013679871</v>
      </c>
      <c r="F48" s="135">
        <v>4.3847476694181404</v>
      </c>
      <c r="G48" s="356">
        <v>0.184798734048394</v>
      </c>
    </row>
    <row r="49" spans="1:7" s="1" customFormat="1" ht="16.5" customHeight="1" x14ac:dyDescent="0.2">
      <c r="A49" s="96" t="s">
        <v>441</v>
      </c>
      <c r="B49" s="135"/>
      <c r="C49" s="189"/>
      <c r="D49" s="135"/>
      <c r="E49" s="189"/>
      <c r="F49" s="135"/>
      <c r="G49" s="356"/>
    </row>
    <row r="50" spans="1:7" s="1" customFormat="1" ht="16.5" customHeight="1" x14ac:dyDescent="0.2">
      <c r="A50" s="97" t="s">
        <v>442</v>
      </c>
      <c r="B50" s="135"/>
      <c r="C50" s="189"/>
      <c r="D50" s="135"/>
      <c r="E50" s="189"/>
      <c r="F50" s="135"/>
      <c r="G50" s="356"/>
    </row>
    <row r="51" spans="1:7" s="1" customFormat="1" ht="16.5" customHeight="1" x14ac:dyDescent="0.2">
      <c r="A51" s="43" t="s">
        <v>443</v>
      </c>
      <c r="B51" s="135">
        <v>27.039605729627901</v>
      </c>
      <c r="C51" s="189">
        <v>0.96301607128106903</v>
      </c>
      <c r="D51" s="135">
        <v>12.2026261516547</v>
      </c>
      <c r="E51" s="189">
        <v>1.51517103219756</v>
      </c>
      <c r="F51" s="135">
        <v>4.1206885739424202</v>
      </c>
      <c r="G51" s="356">
        <v>0.223720990895619</v>
      </c>
    </row>
    <row r="52" spans="1:7" s="1" customFormat="1" ht="16.5" customHeight="1" x14ac:dyDescent="0.2">
      <c r="A52" s="43" t="s">
        <v>444</v>
      </c>
      <c r="B52" s="135">
        <v>25.7877616212592</v>
      </c>
      <c r="C52" s="189">
        <v>0.87288746727216304</v>
      </c>
      <c r="D52" s="135">
        <v>18.300494239356699</v>
      </c>
      <c r="E52" s="189">
        <v>1.7432966739782001</v>
      </c>
      <c r="F52" s="135">
        <v>3.8730220128125499</v>
      </c>
      <c r="G52" s="356">
        <v>0.175958157628852</v>
      </c>
    </row>
    <row r="53" spans="1:7" s="1" customFormat="1" ht="16.5" customHeight="1" x14ac:dyDescent="0.2">
      <c r="A53" s="43" t="s">
        <v>445</v>
      </c>
      <c r="B53" s="135">
        <v>23.8182826703238</v>
      </c>
      <c r="C53" s="189">
        <v>0.84187648360163303</v>
      </c>
      <c r="D53" s="135">
        <v>16.7417294538687</v>
      </c>
      <c r="E53" s="189">
        <v>1.92146639724769</v>
      </c>
      <c r="F53" s="135">
        <v>3.41137799236725</v>
      </c>
      <c r="G53" s="356">
        <v>0.18174567773566899</v>
      </c>
    </row>
    <row r="54" spans="1:7" s="1" customFormat="1" ht="16.5" customHeight="1" x14ac:dyDescent="0.2">
      <c r="A54" s="43" t="s">
        <v>446</v>
      </c>
      <c r="B54" s="135">
        <v>23.436304648087901</v>
      </c>
      <c r="C54" s="189">
        <v>0.89198832505148296</v>
      </c>
      <c r="D54" s="135">
        <v>11.9250951964066</v>
      </c>
      <c r="E54" s="189">
        <v>1.7311485673017599</v>
      </c>
      <c r="F54" s="135">
        <v>3.4187973669054701</v>
      </c>
      <c r="G54" s="356">
        <v>0.194815505732432</v>
      </c>
    </row>
    <row r="55" spans="1:7" s="1" customFormat="1" ht="16.5" customHeight="1" x14ac:dyDescent="0.2">
      <c r="A55" s="43" t="s">
        <v>447</v>
      </c>
      <c r="B55" s="135">
        <v>25.165447365932799</v>
      </c>
      <c r="C55" s="189">
        <v>1.1433044349819299</v>
      </c>
      <c r="D55" s="135">
        <v>17.8011083151622</v>
      </c>
      <c r="E55" s="189">
        <v>2.2283830571275201</v>
      </c>
      <c r="F55" s="135">
        <v>3.78662101508354</v>
      </c>
      <c r="G55" s="356">
        <v>0.28169701117979501</v>
      </c>
    </row>
    <row r="56" spans="1:7" s="1" customFormat="1" ht="16.5" customHeight="1" x14ac:dyDescent="0.2">
      <c r="A56" s="43" t="s">
        <v>448</v>
      </c>
      <c r="B56" s="135">
        <v>28.450441592374599</v>
      </c>
      <c r="C56" s="189">
        <v>1.8498989800346199</v>
      </c>
      <c r="D56" s="135">
        <v>15.7518501794461</v>
      </c>
      <c r="E56" s="189">
        <v>1.61654453291591</v>
      </c>
      <c r="F56" s="135">
        <v>4.2289508110152196</v>
      </c>
      <c r="G56" s="356">
        <v>0.33628629129647603</v>
      </c>
    </row>
    <row r="57" spans="1:7" s="1" customFormat="1" ht="16.5" customHeight="1" x14ac:dyDescent="0.2">
      <c r="A57" s="43" t="s">
        <v>449</v>
      </c>
      <c r="B57" s="135">
        <v>29.153194360110302</v>
      </c>
      <c r="C57" s="189">
        <v>0.96627693442389595</v>
      </c>
      <c r="D57" s="135">
        <v>8.00219365755121</v>
      </c>
      <c r="E57" s="189">
        <v>1.2179708256168</v>
      </c>
      <c r="F57" s="135">
        <v>4.6567166805645401</v>
      </c>
      <c r="G57" s="356">
        <v>0.27944943803714101</v>
      </c>
    </row>
    <row r="58" spans="1:7" s="1" customFormat="1" ht="16.5" customHeight="1" x14ac:dyDescent="0.2">
      <c r="A58" s="43" t="s">
        <v>450</v>
      </c>
      <c r="B58" s="135">
        <v>23.539658318417001</v>
      </c>
      <c r="C58" s="189">
        <v>0.86053088027482405</v>
      </c>
      <c r="D58" s="135">
        <v>13.335322130433701</v>
      </c>
      <c r="E58" s="189">
        <v>1.97893959297577</v>
      </c>
      <c r="F58" s="135">
        <v>3.28259812363234</v>
      </c>
      <c r="G58" s="356">
        <v>0.17847225355924301</v>
      </c>
    </row>
    <row r="59" spans="1:7" s="1" customFormat="1" ht="16.5" customHeight="1" x14ac:dyDescent="0.2">
      <c r="A59" s="43" t="s">
        <v>451</v>
      </c>
      <c r="B59" s="135">
        <v>22.2364310427999</v>
      </c>
      <c r="C59" s="189">
        <v>0.86608835369015802</v>
      </c>
      <c r="D59" s="135">
        <v>12.441880012860899</v>
      </c>
      <c r="E59" s="189">
        <v>1.8208985334351599</v>
      </c>
      <c r="F59" s="135">
        <v>3.0776128342931801</v>
      </c>
      <c r="G59" s="356">
        <v>0.14009969237421199</v>
      </c>
    </row>
    <row r="60" spans="1:7" s="1" customFormat="1" ht="16.5" customHeight="1" x14ac:dyDescent="0.2">
      <c r="A60" s="43" t="s">
        <v>452</v>
      </c>
      <c r="B60" s="135">
        <v>22.352427508864601</v>
      </c>
      <c r="C60" s="189">
        <v>0.83123120327632605</v>
      </c>
      <c r="D60" s="135">
        <v>13.319252352357299</v>
      </c>
      <c r="E60" s="189">
        <v>1.68891573393894</v>
      </c>
      <c r="F60" s="135">
        <v>3.1265481923613798</v>
      </c>
      <c r="G60" s="356">
        <v>0.14392307953890701</v>
      </c>
    </row>
    <row r="61" spans="1:7" s="1" customFormat="1" ht="16.5" customHeight="1" x14ac:dyDescent="0.2">
      <c r="A61" s="43" t="s">
        <v>453</v>
      </c>
      <c r="B61" s="135">
        <v>26.5147196455823</v>
      </c>
      <c r="C61" s="189">
        <v>1.1665548281803699</v>
      </c>
      <c r="D61" s="135">
        <v>25.455700367553199</v>
      </c>
      <c r="E61" s="189">
        <v>2.6325441632638298</v>
      </c>
      <c r="F61" s="135">
        <v>3.8423416722544399</v>
      </c>
      <c r="G61" s="356">
        <v>0.23946890028322301</v>
      </c>
    </row>
    <row r="62" spans="1:7" s="1" customFormat="1" ht="16.5" customHeight="1" x14ac:dyDescent="0.2">
      <c r="A62" s="43" t="s">
        <v>454</v>
      </c>
      <c r="B62" s="135">
        <v>25.7955339233838</v>
      </c>
      <c r="C62" s="189">
        <v>0.96199512302791701</v>
      </c>
      <c r="D62" s="135">
        <v>13.9083387224152</v>
      </c>
      <c r="E62" s="189">
        <v>1.8926703626369701</v>
      </c>
      <c r="F62" s="135">
        <v>3.8012362397009798</v>
      </c>
      <c r="G62" s="356">
        <v>0.21081925978683499</v>
      </c>
    </row>
    <row r="63" spans="1:7" s="1" customFormat="1" ht="16.5" customHeight="1" x14ac:dyDescent="0.2">
      <c r="A63" s="43" t="s">
        <v>455</v>
      </c>
      <c r="B63" s="135">
        <v>22.2055606483129</v>
      </c>
      <c r="C63" s="189">
        <v>0.89580104465027399</v>
      </c>
      <c r="D63" s="135">
        <v>7.5781280724032802</v>
      </c>
      <c r="E63" s="189">
        <v>0.93253759597901198</v>
      </c>
      <c r="F63" s="135">
        <v>3.1156351634664499</v>
      </c>
      <c r="G63" s="356">
        <v>0.134614869398265</v>
      </c>
    </row>
    <row r="64" spans="1:7" s="1" customFormat="1" ht="16.5" customHeight="1" x14ac:dyDescent="0.2">
      <c r="A64" s="43" t="s">
        <v>456</v>
      </c>
      <c r="B64" s="135">
        <v>24.1153769548329</v>
      </c>
      <c r="C64" s="189">
        <v>1.2428373458953299</v>
      </c>
      <c r="D64" s="135">
        <v>14.3582954662416</v>
      </c>
      <c r="E64" s="189">
        <v>2.1806113004385601</v>
      </c>
      <c r="F64" s="135">
        <v>3.4164630104651299</v>
      </c>
      <c r="G64" s="356">
        <v>0.21893650832150599</v>
      </c>
    </row>
    <row r="65" spans="1:7" s="1" customFormat="1" ht="16.5" customHeight="1" x14ac:dyDescent="0.2">
      <c r="A65" s="43" t="s">
        <v>457</v>
      </c>
      <c r="B65" s="135">
        <v>24.648490854795899</v>
      </c>
      <c r="C65" s="189">
        <v>1.03749012840477</v>
      </c>
      <c r="D65" s="135">
        <v>21.8272258851202</v>
      </c>
      <c r="E65" s="189">
        <v>2.3074983135260001</v>
      </c>
      <c r="F65" s="135">
        <v>3.6717525099416402</v>
      </c>
      <c r="G65" s="356">
        <v>0.21662336918517699</v>
      </c>
    </row>
    <row r="66" spans="1:7" s="1" customFormat="1" ht="16.5" customHeight="1" x14ac:dyDescent="0.2">
      <c r="A66" s="43" t="s">
        <v>458</v>
      </c>
      <c r="B66" s="135">
        <v>23.3733999503505</v>
      </c>
      <c r="C66" s="189">
        <v>0.76761935329225595</v>
      </c>
      <c r="D66" s="135">
        <v>13.2579347797171</v>
      </c>
      <c r="E66" s="189">
        <v>1.55734907060461</v>
      </c>
      <c r="F66" s="135">
        <v>3.26625792674511</v>
      </c>
      <c r="G66" s="356">
        <v>0.14547886249007599</v>
      </c>
    </row>
    <row r="67" spans="1:7" s="1" customFormat="1" ht="16.5" customHeight="1" x14ac:dyDescent="0.2">
      <c r="A67" s="43" t="s">
        <v>459</v>
      </c>
      <c r="B67" s="135">
        <v>23.9669946691251</v>
      </c>
      <c r="C67" s="189">
        <v>0.89998424296278201</v>
      </c>
      <c r="D67" s="135">
        <v>15.867293884043701</v>
      </c>
      <c r="E67" s="189">
        <v>2.13650884331068</v>
      </c>
      <c r="F67" s="135">
        <v>3.5254313196690101</v>
      </c>
      <c r="G67" s="356">
        <v>0.16101754084752501</v>
      </c>
    </row>
    <row r="68" spans="1:7" s="1" customFormat="1" ht="16.5" customHeight="1" x14ac:dyDescent="0.2">
      <c r="A68" s="96" t="s">
        <v>184</v>
      </c>
      <c r="B68" s="185">
        <v>26.0076274469838</v>
      </c>
      <c r="C68" s="271">
        <v>0.30091066327885402</v>
      </c>
      <c r="D68" s="185">
        <v>13.823372768783701</v>
      </c>
      <c r="E68" s="271">
        <v>0.454899583963778</v>
      </c>
      <c r="F68" s="185">
        <v>3.8514207581386102</v>
      </c>
      <c r="G68" s="306">
        <v>5.9670921288052001E-2</v>
      </c>
    </row>
    <row r="69" spans="1:7" ht="20.25" customHeight="1" x14ac:dyDescent="0.2">
      <c r="A69" s="968" t="s">
        <v>946</v>
      </c>
      <c r="B69" s="968"/>
      <c r="C69" s="968"/>
      <c r="D69" s="968"/>
      <c r="E69" s="968"/>
      <c r="F69" s="968"/>
      <c r="G69" s="968"/>
    </row>
    <row r="70" spans="1:7" x14ac:dyDescent="0.2">
      <c r="A70" s="969" t="s">
        <v>953</v>
      </c>
      <c r="B70" s="969"/>
      <c r="C70" s="969"/>
      <c r="D70" s="969"/>
      <c r="E70" s="969"/>
      <c r="F70" s="969"/>
      <c r="G70" s="969"/>
    </row>
  </sheetData>
  <mergeCells count="9">
    <mergeCell ref="A4:A6"/>
    <mergeCell ref="A69:G69"/>
    <mergeCell ref="A70:G70"/>
    <mergeCell ref="A2:G2"/>
    <mergeCell ref="A3:G3"/>
    <mergeCell ref="B6:G6"/>
    <mergeCell ref="B4:C4"/>
    <mergeCell ref="D4:E4"/>
    <mergeCell ref="F4:G4"/>
  </mergeCells>
  <hyperlinks>
    <hyperlink ref="H3" location="'Spis tablic   List of tables'!A1" display="'Spis tablic   List of tables'!A1"/>
  </hyperlinks>
  <pageMargins left="0.31496062992125984" right="0.31496062992125984" top="0.74803149606299213" bottom="0.74803149606299213" header="0.31496062992125984" footer="0.31496062992125984"/>
  <pageSetup paperSize="9" scale="83" orientation="portrait" r:id="rId1"/>
  <rowBreaks count="1" manualBreakCount="1">
    <brk id="39" max="6"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37"/>
  <sheetViews>
    <sheetView showGridLines="0" zoomScaleNormal="100" workbookViewId="0">
      <pane ySplit="6" topLeftCell="A7" activePane="bottomLeft" state="frozen"/>
      <selection activeCell="A2" sqref="A2:T2"/>
      <selection pane="bottomLeft" activeCell="G3" sqref="G3"/>
    </sheetView>
  </sheetViews>
  <sheetFormatPr defaultRowHeight="12.75" x14ac:dyDescent="0.2"/>
  <cols>
    <col min="1" max="1" width="7.7109375" customWidth="1"/>
    <col min="2" max="2" width="28.85546875" customWidth="1"/>
    <col min="3" max="6" width="15.7109375" customWidth="1"/>
    <col min="7" max="7" width="18.7109375" customWidth="1"/>
  </cols>
  <sheetData>
    <row r="2" spans="1:7" s="13" customFormat="1" ht="18" customHeight="1" x14ac:dyDescent="0.2">
      <c r="A2" s="1011" t="s">
        <v>516</v>
      </c>
      <c r="B2" s="1011"/>
      <c r="C2" s="1011"/>
      <c r="D2" s="1011"/>
      <c r="E2" s="1011"/>
      <c r="F2" s="1011"/>
    </row>
    <row r="3" spans="1:7" s="15" customFormat="1" ht="23.25" customHeight="1" x14ac:dyDescent="0.2">
      <c r="A3" s="1010" t="s">
        <v>500</v>
      </c>
      <c r="B3" s="1010"/>
      <c r="C3" s="1010"/>
      <c r="D3" s="1010"/>
      <c r="E3" s="1010"/>
      <c r="F3" s="1010"/>
      <c r="G3" s="81" t="s">
        <v>369</v>
      </c>
    </row>
    <row r="4" spans="1:7" ht="22.5" customHeight="1" x14ac:dyDescent="0.2">
      <c r="A4" s="1009" t="s">
        <v>540</v>
      </c>
      <c r="B4" s="938"/>
      <c r="C4" s="938" t="s">
        <v>537</v>
      </c>
      <c r="D4" s="938"/>
      <c r="E4" s="938"/>
      <c r="F4" s="939"/>
    </row>
    <row r="5" spans="1:7" ht="27.75" customHeight="1" x14ac:dyDescent="0.2">
      <c r="A5" s="1009"/>
      <c r="B5" s="938"/>
      <c r="C5" s="938" t="s">
        <v>538</v>
      </c>
      <c r="D5" s="938"/>
      <c r="E5" s="938" t="s">
        <v>539</v>
      </c>
      <c r="F5" s="939"/>
    </row>
    <row r="6" spans="1:7" ht="22.5" customHeight="1" x14ac:dyDescent="0.2">
      <c r="A6" s="1009"/>
      <c r="B6" s="938"/>
      <c r="C6" s="437" t="s">
        <v>185</v>
      </c>
      <c r="D6" s="438" t="s">
        <v>186</v>
      </c>
      <c r="E6" s="438" t="s">
        <v>185</v>
      </c>
      <c r="F6" s="439" t="s">
        <v>186</v>
      </c>
    </row>
    <row r="7" spans="1:7" ht="18" customHeight="1" x14ac:dyDescent="0.2">
      <c r="A7" s="38" t="s">
        <v>187</v>
      </c>
      <c r="B7" s="111" t="s">
        <v>188</v>
      </c>
      <c r="C7" s="363">
        <v>19926</v>
      </c>
      <c r="D7" s="363">
        <v>17855</v>
      </c>
      <c r="E7" s="363">
        <v>41845</v>
      </c>
      <c r="F7" s="510">
        <v>37495</v>
      </c>
    </row>
    <row r="8" spans="1:7" ht="15" customHeight="1" x14ac:dyDescent="0.2">
      <c r="A8" s="38" t="s">
        <v>189</v>
      </c>
      <c r="B8" s="111" t="s">
        <v>190</v>
      </c>
      <c r="C8" s="364">
        <v>18268</v>
      </c>
      <c r="D8" s="365">
        <v>15817</v>
      </c>
      <c r="E8" s="365">
        <v>38362</v>
      </c>
      <c r="F8" s="440">
        <v>33215</v>
      </c>
    </row>
    <row r="9" spans="1:7" ht="15" customHeight="1" x14ac:dyDescent="0.2">
      <c r="A9" s="38" t="s">
        <v>191</v>
      </c>
      <c r="B9" s="111" t="s">
        <v>192</v>
      </c>
      <c r="C9" s="364">
        <v>4686</v>
      </c>
      <c r="D9" s="365">
        <v>7848</v>
      </c>
      <c r="E9" s="365">
        <v>9841</v>
      </c>
      <c r="F9" s="440">
        <v>16480</v>
      </c>
    </row>
    <row r="10" spans="1:7" ht="15" customHeight="1" x14ac:dyDescent="0.2">
      <c r="A10" s="38" t="s">
        <v>193</v>
      </c>
      <c r="B10" s="111" t="s">
        <v>194</v>
      </c>
      <c r="C10" s="364">
        <v>7407</v>
      </c>
      <c r="D10" s="365">
        <v>9766</v>
      </c>
      <c r="E10" s="365">
        <v>15554</v>
      </c>
      <c r="F10" s="440">
        <v>20508</v>
      </c>
    </row>
    <row r="11" spans="1:7" ht="15" customHeight="1" x14ac:dyDescent="0.2">
      <c r="A11" s="38" t="s">
        <v>195</v>
      </c>
      <c r="B11" s="111" t="s">
        <v>196</v>
      </c>
      <c r="C11" s="364">
        <v>12400</v>
      </c>
      <c r="D11" s="365">
        <v>13690</v>
      </c>
      <c r="E11" s="365">
        <v>26039</v>
      </c>
      <c r="F11" s="440">
        <v>28750</v>
      </c>
    </row>
    <row r="12" spans="1:7" ht="15" customHeight="1" x14ac:dyDescent="0.2">
      <c r="A12" s="38" t="s">
        <v>197</v>
      </c>
      <c r="B12" s="111" t="s">
        <v>198</v>
      </c>
      <c r="C12" s="364">
        <v>9080</v>
      </c>
      <c r="D12" s="365">
        <v>10183</v>
      </c>
      <c r="E12" s="365">
        <v>19068</v>
      </c>
      <c r="F12" s="440">
        <v>21384</v>
      </c>
    </row>
    <row r="13" spans="1:7" ht="15" customHeight="1" x14ac:dyDescent="0.2">
      <c r="A13" s="38" t="s">
        <v>199</v>
      </c>
      <c r="B13" s="111" t="s">
        <v>200</v>
      </c>
      <c r="C13" s="364">
        <v>20906</v>
      </c>
      <c r="D13" s="365">
        <v>14578</v>
      </c>
      <c r="E13" s="365">
        <v>43902</v>
      </c>
      <c r="F13" s="440">
        <v>30614</v>
      </c>
    </row>
    <row r="14" spans="1:7" ht="15" customHeight="1" x14ac:dyDescent="0.2">
      <c r="A14" s="38" t="s">
        <v>201</v>
      </c>
      <c r="B14" s="111" t="s">
        <v>202</v>
      </c>
      <c r="C14" s="364">
        <v>9684</v>
      </c>
      <c r="D14" s="365">
        <v>9889</v>
      </c>
      <c r="E14" s="365">
        <v>20337</v>
      </c>
      <c r="F14" s="440">
        <v>20768</v>
      </c>
    </row>
    <row r="15" spans="1:7" ht="15" customHeight="1" x14ac:dyDescent="0.2">
      <c r="A15" s="38" t="s">
        <v>203</v>
      </c>
      <c r="B15" s="111" t="s">
        <v>204</v>
      </c>
      <c r="C15" s="364">
        <v>17216</v>
      </c>
      <c r="D15" s="365">
        <v>13833</v>
      </c>
      <c r="E15" s="365">
        <v>36154</v>
      </c>
      <c r="F15" s="440">
        <v>29049</v>
      </c>
    </row>
    <row r="16" spans="1:7" ht="15" customHeight="1" x14ac:dyDescent="0.2">
      <c r="A16" s="38" t="s">
        <v>205</v>
      </c>
      <c r="B16" s="111" t="s">
        <v>206</v>
      </c>
      <c r="C16" s="364">
        <v>15334</v>
      </c>
      <c r="D16" s="365">
        <v>13933</v>
      </c>
      <c r="E16" s="365">
        <v>32202</v>
      </c>
      <c r="F16" s="440">
        <v>29260</v>
      </c>
    </row>
    <row r="17" spans="1:6" ht="15" customHeight="1" x14ac:dyDescent="0.2">
      <c r="A17" s="38" t="s">
        <v>207</v>
      </c>
      <c r="B17" s="111" t="s">
        <v>208</v>
      </c>
      <c r="C17" s="364">
        <v>6510</v>
      </c>
      <c r="D17" s="365">
        <v>7462</v>
      </c>
      <c r="E17" s="365">
        <v>13671</v>
      </c>
      <c r="F17" s="440">
        <v>15670</v>
      </c>
    </row>
    <row r="18" spans="1:6" ht="15" customHeight="1" x14ac:dyDescent="0.2">
      <c r="A18" s="38" t="s">
        <v>209</v>
      </c>
      <c r="B18" s="111" t="s">
        <v>210</v>
      </c>
      <c r="C18" s="364">
        <v>6510</v>
      </c>
      <c r="D18" s="365">
        <v>12480</v>
      </c>
      <c r="E18" s="365">
        <v>24327</v>
      </c>
      <c r="F18" s="440">
        <v>26208</v>
      </c>
    </row>
    <row r="19" spans="1:6" ht="15" customHeight="1" x14ac:dyDescent="0.2">
      <c r="A19" s="38" t="s">
        <v>211</v>
      </c>
      <c r="B19" s="111" t="s">
        <v>212</v>
      </c>
      <c r="C19" s="364">
        <v>11584</v>
      </c>
      <c r="D19" s="365">
        <v>13973</v>
      </c>
      <c r="E19" s="365">
        <v>41597</v>
      </c>
      <c r="F19" s="440">
        <v>29343</v>
      </c>
    </row>
    <row r="20" spans="1:6" ht="15" customHeight="1" x14ac:dyDescent="0.2">
      <c r="A20" s="38" t="s">
        <v>213</v>
      </c>
      <c r="B20" s="111" t="s">
        <v>214</v>
      </c>
      <c r="C20" s="364">
        <v>7395</v>
      </c>
      <c r="D20" s="365">
        <v>9066</v>
      </c>
      <c r="E20" s="365">
        <v>15529</v>
      </c>
      <c r="F20" s="440">
        <v>19038</v>
      </c>
    </row>
    <row r="21" spans="1:6" ht="15" customHeight="1" x14ac:dyDescent="0.2">
      <c r="A21" s="38" t="s">
        <v>215</v>
      </c>
      <c r="B21" s="111" t="s">
        <v>216</v>
      </c>
      <c r="C21" s="364">
        <v>30480</v>
      </c>
      <c r="D21" s="365">
        <v>22669</v>
      </c>
      <c r="E21" s="365">
        <v>64007</v>
      </c>
      <c r="F21" s="440">
        <v>47604</v>
      </c>
    </row>
    <row r="22" spans="1:6" ht="15" customHeight="1" x14ac:dyDescent="0.2">
      <c r="A22" s="38" t="s">
        <v>217</v>
      </c>
      <c r="B22" s="111" t="s">
        <v>218</v>
      </c>
      <c r="C22" s="364">
        <v>7693</v>
      </c>
      <c r="D22" s="365">
        <v>8833</v>
      </c>
      <c r="E22" s="365">
        <v>16155</v>
      </c>
      <c r="F22" s="440">
        <v>18549</v>
      </c>
    </row>
    <row r="23" spans="1:6" ht="15" customHeight="1" x14ac:dyDescent="0.2">
      <c r="A23" s="38" t="s">
        <v>219</v>
      </c>
      <c r="B23" s="111" t="s">
        <v>220</v>
      </c>
      <c r="C23" s="364">
        <v>12258</v>
      </c>
      <c r="D23" s="365">
        <v>13736</v>
      </c>
      <c r="E23" s="365">
        <v>25741</v>
      </c>
      <c r="F23" s="440">
        <v>28846</v>
      </c>
    </row>
    <row r="24" spans="1:6" ht="15" customHeight="1" x14ac:dyDescent="0.2">
      <c r="A24" s="38" t="s">
        <v>221</v>
      </c>
      <c r="B24" s="111" t="s">
        <v>222</v>
      </c>
      <c r="C24" s="364">
        <v>19189</v>
      </c>
      <c r="D24" s="365">
        <v>16255</v>
      </c>
      <c r="E24" s="365">
        <v>40296</v>
      </c>
      <c r="F24" s="440">
        <v>34135</v>
      </c>
    </row>
    <row r="25" spans="1:6" ht="15" customHeight="1" x14ac:dyDescent="0.2">
      <c r="A25" s="38" t="s">
        <v>223</v>
      </c>
      <c r="B25" s="111" t="s">
        <v>224</v>
      </c>
      <c r="C25" s="364">
        <v>16571</v>
      </c>
      <c r="D25" s="365">
        <v>15115</v>
      </c>
      <c r="E25" s="365">
        <v>34800</v>
      </c>
      <c r="F25" s="440">
        <v>31742</v>
      </c>
    </row>
    <row r="26" spans="1:6" s="16" customFormat="1" ht="15" customHeight="1" x14ac:dyDescent="0.2">
      <c r="A26" s="52" t="s">
        <v>225</v>
      </c>
      <c r="B26" s="112" t="s">
        <v>184</v>
      </c>
      <c r="C26" s="367">
        <v>7153</v>
      </c>
      <c r="D26" s="366">
        <v>10838</v>
      </c>
      <c r="E26" s="366">
        <v>15021</v>
      </c>
      <c r="F26" s="441">
        <v>22760</v>
      </c>
    </row>
    <row r="27" spans="1:6" ht="15" customHeight="1" x14ac:dyDescent="0.2">
      <c r="A27" s="38" t="s">
        <v>226</v>
      </c>
      <c r="B27" s="111" t="s">
        <v>227</v>
      </c>
      <c r="C27" s="364">
        <v>7588</v>
      </c>
      <c r="D27" s="365">
        <v>8668</v>
      </c>
      <c r="E27" s="365">
        <v>15934</v>
      </c>
      <c r="F27" s="440">
        <v>18202</v>
      </c>
    </row>
    <row r="28" spans="1:6" ht="15" customHeight="1" x14ac:dyDescent="0.2">
      <c r="A28" s="38" t="s">
        <v>228</v>
      </c>
      <c r="B28" s="111" t="s">
        <v>229</v>
      </c>
      <c r="C28" s="364">
        <v>4702</v>
      </c>
      <c r="D28" s="365">
        <v>7814</v>
      </c>
      <c r="E28" s="365">
        <v>9875</v>
      </c>
      <c r="F28" s="440">
        <v>16409</v>
      </c>
    </row>
    <row r="29" spans="1:6" ht="15" customHeight="1" x14ac:dyDescent="0.2">
      <c r="A29" s="38" t="s">
        <v>230</v>
      </c>
      <c r="B29" s="111" t="s">
        <v>231</v>
      </c>
      <c r="C29" s="364">
        <v>6103</v>
      </c>
      <c r="D29" s="365">
        <v>6860</v>
      </c>
      <c r="E29" s="365">
        <v>12815</v>
      </c>
      <c r="F29" s="440">
        <v>14405</v>
      </c>
    </row>
    <row r="30" spans="1:6" ht="15" customHeight="1" x14ac:dyDescent="0.2">
      <c r="A30" s="38" t="s">
        <v>232</v>
      </c>
      <c r="B30" s="111" t="s">
        <v>233</v>
      </c>
      <c r="C30" s="364">
        <v>11772</v>
      </c>
      <c r="D30" s="365">
        <v>12943</v>
      </c>
      <c r="E30" s="365">
        <v>24721</v>
      </c>
      <c r="F30" s="440">
        <v>27180</v>
      </c>
    </row>
    <row r="31" spans="1:6" ht="15" customHeight="1" x14ac:dyDescent="0.2">
      <c r="A31" s="38" t="s">
        <v>234</v>
      </c>
      <c r="B31" s="111" t="s">
        <v>235</v>
      </c>
      <c r="C31" s="364">
        <v>16149</v>
      </c>
      <c r="D31" s="365">
        <v>14216</v>
      </c>
      <c r="E31" s="365">
        <v>33913</v>
      </c>
      <c r="F31" s="440">
        <v>29853</v>
      </c>
    </row>
    <row r="32" spans="1:6" ht="15" customHeight="1" x14ac:dyDescent="0.2">
      <c r="A32" s="38" t="s">
        <v>236</v>
      </c>
      <c r="B32" s="111" t="s">
        <v>237</v>
      </c>
      <c r="C32" s="364">
        <v>5093</v>
      </c>
      <c r="D32" s="365">
        <v>6719</v>
      </c>
      <c r="E32" s="365">
        <v>10695</v>
      </c>
      <c r="F32" s="440">
        <v>14110</v>
      </c>
    </row>
    <row r="33" spans="1:6" ht="15" customHeight="1" x14ac:dyDescent="0.2">
      <c r="A33" s="38" t="s">
        <v>238</v>
      </c>
      <c r="B33" s="111" t="s">
        <v>239</v>
      </c>
      <c r="C33" s="364">
        <v>12363</v>
      </c>
      <c r="D33" s="365">
        <v>12483</v>
      </c>
      <c r="E33" s="365">
        <v>25963</v>
      </c>
      <c r="F33" s="440">
        <v>26213</v>
      </c>
    </row>
    <row r="34" spans="1:6" s="1" customFormat="1" ht="20.25" customHeight="1" x14ac:dyDescent="0.2">
      <c r="A34" s="137" t="s">
        <v>955</v>
      </c>
      <c r="B34" s="51"/>
      <c r="C34" s="51"/>
      <c r="D34" s="51"/>
      <c r="E34" s="51"/>
      <c r="F34" s="51"/>
    </row>
    <row r="35" spans="1:6" s="2" customFormat="1" ht="12" customHeight="1" x14ac:dyDescent="0.2">
      <c r="A35" s="969" t="s">
        <v>954</v>
      </c>
      <c r="B35" s="969"/>
      <c r="C35" s="969"/>
      <c r="D35" s="969"/>
      <c r="E35" s="969"/>
      <c r="F35" s="969"/>
    </row>
    <row r="36" spans="1:6" s="1" customFormat="1" ht="20.25" customHeight="1" x14ac:dyDescent="0.2">
      <c r="A36" s="122"/>
      <c r="B36" s="51"/>
      <c r="C36" s="51"/>
      <c r="D36" s="51"/>
      <c r="E36" s="51"/>
      <c r="F36" s="51"/>
    </row>
    <row r="37" spans="1:6" s="2" customFormat="1" ht="12" customHeight="1" x14ac:dyDescent="0.2">
      <c r="A37" s="969"/>
      <c r="B37" s="969"/>
      <c r="C37" s="969"/>
      <c r="D37" s="969"/>
      <c r="E37" s="969"/>
      <c r="F37" s="969"/>
    </row>
  </sheetData>
  <mergeCells count="8">
    <mergeCell ref="A35:F35"/>
    <mergeCell ref="A37:F37"/>
    <mergeCell ref="A2:F2"/>
    <mergeCell ref="A3:F3"/>
    <mergeCell ref="A4:B6"/>
    <mergeCell ref="C4:F4"/>
    <mergeCell ref="C5:D5"/>
    <mergeCell ref="E5:F5"/>
  </mergeCells>
  <hyperlinks>
    <hyperlink ref="G3" location="'Spis tablic   List of tables'!A1" display="'Spis tablic   List of tables'!A1"/>
  </hyperlinks>
  <pageMargins left="0.70866141732283472" right="0.70866141732283472" top="0.74803149606299213" bottom="0.74803149606299213" header="0.31496062992125984" footer="0.31496062992125984"/>
  <pageSetup paperSize="9" scale="85" orientation="portrait" horizontalDpi="4294967293"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
  <sheetViews>
    <sheetView showGridLines="0" zoomScaleNormal="100" workbookViewId="0">
      <pane ySplit="5" topLeftCell="A6" activePane="bottomLeft" state="frozen"/>
      <selection activeCell="A2" sqref="A2:T2"/>
      <selection pane="bottomLeft" activeCell="F3" sqref="F3"/>
    </sheetView>
  </sheetViews>
  <sheetFormatPr defaultRowHeight="12.75" x14ac:dyDescent="0.2"/>
  <cols>
    <col min="1" max="1" width="7.7109375" customWidth="1"/>
    <col min="2" max="2" width="28.7109375" customWidth="1"/>
    <col min="3" max="5" width="20.85546875" customWidth="1"/>
    <col min="6" max="6" width="18.7109375" customWidth="1"/>
  </cols>
  <sheetData>
    <row r="1" spans="1:6" x14ac:dyDescent="0.2">
      <c r="A1" s="59"/>
    </row>
    <row r="2" spans="1:6" s="13" customFormat="1" ht="27" customHeight="1" x14ac:dyDescent="0.2">
      <c r="A2" s="966" t="s">
        <v>517</v>
      </c>
      <c r="B2" s="966"/>
      <c r="C2" s="966"/>
      <c r="D2" s="966"/>
      <c r="E2" s="966"/>
    </row>
    <row r="3" spans="1:6" s="15" customFormat="1" ht="33.75" customHeight="1" x14ac:dyDescent="0.2">
      <c r="A3" s="934" t="s">
        <v>501</v>
      </c>
      <c r="B3" s="934"/>
      <c r="C3" s="934"/>
      <c r="D3" s="934"/>
      <c r="E3" s="934"/>
      <c r="F3" s="81" t="s">
        <v>369</v>
      </c>
    </row>
    <row r="4" spans="1:6" ht="63" customHeight="1" x14ac:dyDescent="0.2">
      <c r="A4" s="1014" t="s">
        <v>541</v>
      </c>
      <c r="B4" s="986"/>
      <c r="C4" s="121" t="s">
        <v>542</v>
      </c>
      <c r="D4" s="119" t="s">
        <v>543</v>
      </c>
      <c r="E4" s="120" t="s">
        <v>544</v>
      </c>
    </row>
    <row r="5" spans="1:6" ht="20.25" customHeight="1" x14ac:dyDescent="0.2">
      <c r="A5" s="1014"/>
      <c r="B5" s="986"/>
      <c r="C5" s="983" t="s">
        <v>545</v>
      </c>
      <c r="D5" s="983"/>
      <c r="E5" s="1015"/>
    </row>
    <row r="6" spans="1:6" ht="18" customHeight="1" x14ac:dyDescent="0.2">
      <c r="A6" s="37" t="s">
        <v>187</v>
      </c>
      <c r="B6" s="242" t="s">
        <v>188</v>
      </c>
      <c r="C6" s="362">
        <v>28.4</v>
      </c>
      <c r="D6" s="362">
        <v>14.3</v>
      </c>
      <c r="E6" s="368">
        <v>4.3</v>
      </c>
    </row>
    <row r="7" spans="1:6" ht="15" customHeight="1" x14ac:dyDescent="0.2">
      <c r="A7" s="37" t="s">
        <v>189</v>
      </c>
      <c r="B7" s="243" t="s">
        <v>190</v>
      </c>
      <c r="C7" s="135">
        <v>24.6</v>
      </c>
      <c r="D7" s="135">
        <v>11.4</v>
      </c>
      <c r="E7" s="181">
        <v>3.5</v>
      </c>
    </row>
    <row r="8" spans="1:6" ht="15" customHeight="1" x14ac:dyDescent="0.2">
      <c r="A8" s="37" t="s">
        <v>191</v>
      </c>
      <c r="B8" s="243" t="s">
        <v>192</v>
      </c>
      <c r="C8" s="135">
        <v>38.4</v>
      </c>
      <c r="D8" s="135">
        <v>21.7</v>
      </c>
      <c r="E8" s="181">
        <v>7</v>
      </c>
    </row>
    <row r="9" spans="1:6" ht="15" customHeight="1" x14ac:dyDescent="0.2">
      <c r="A9" s="37" t="s">
        <v>193</v>
      </c>
      <c r="B9" s="243" t="s">
        <v>194</v>
      </c>
      <c r="C9" s="135">
        <v>29.8</v>
      </c>
      <c r="D9" s="135">
        <v>20.3</v>
      </c>
      <c r="E9" s="181">
        <v>5</v>
      </c>
    </row>
    <row r="10" spans="1:6" ht="15" customHeight="1" x14ac:dyDescent="0.2">
      <c r="A10" s="37" t="s">
        <v>195</v>
      </c>
      <c r="B10" s="243" t="s">
        <v>196</v>
      </c>
      <c r="C10" s="135">
        <v>30.1</v>
      </c>
      <c r="D10" s="135">
        <v>14.6</v>
      </c>
      <c r="E10" s="181">
        <v>4.4000000000000004</v>
      </c>
    </row>
    <row r="11" spans="1:6" ht="15" customHeight="1" x14ac:dyDescent="0.2">
      <c r="A11" s="37" t="s">
        <v>197</v>
      </c>
      <c r="B11" s="243" t="s">
        <v>198</v>
      </c>
      <c r="C11" s="135">
        <v>23.7</v>
      </c>
      <c r="D11" s="135">
        <v>9.5</v>
      </c>
      <c r="E11" s="181">
        <v>3.3</v>
      </c>
    </row>
    <row r="12" spans="1:6" ht="15" customHeight="1" x14ac:dyDescent="0.2">
      <c r="A12" s="37" t="s">
        <v>199</v>
      </c>
      <c r="B12" s="243" t="s">
        <v>200</v>
      </c>
      <c r="C12" s="135">
        <v>28.6</v>
      </c>
      <c r="D12" s="135">
        <v>11.6</v>
      </c>
      <c r="E12" s="181">
        <v>4.2</v>
      </c>
    </row>
    <row r="13" spans="1:6" ht="15" customHeight="1" x14ac:dyDescent="0.2">
      <c r="A13" s="37" t="s">
        <v>201</v>
      </c>
      <c r="B13" s="243" t="s">
        <v>202</v>
      </c>
      <c r="C13" s="135">
        <v>30.8</v>
      </c>
      <c r="D13" s="135">
        <v>20.2</v>
      </c>
      <c r="E13" s="181">
        <v>5</v>
      </c>
    </row>
    <row r="14" spans="1:6" ht="15" customHeight="1" x14ac:dyDescent="0.2">
      <c r="A14" s="37" t="s">
        <v>203</v>
      </c>
      <c r="B14" s="243" t="s">
        <v>204</v>
      </c>
      <c r="C14" s="135">
        <v>26.1</v>
      </c>
      <c r="D14" s="135">
        <v>12.6</v>
      </c>
      <c r="E14" s="181">
        <v>3.7</v>
      </c>
    </row>
    <row r="15" spans="1:6" ht="15" customHeight="1" x14ac:dyDescent="0.2">
      <c r="A15" s="37" t="s">
        <v>205</v>
      </c>
      <c r="B15" s="243" t="s">
        <v>206</v>
      </c>
      <c r="C15" s="135">
        <v>30</v>
      </c>
      <c r="D15" s="135">
        <v>15.9</v>
      </c>
      <c r="E15" s="181">
        <v>4.7</v>
      </c>
    </row>
    <row r="16" spans="1:6" ht="15" customHeight="1" x14ac:dyDescent="0.2">
      <c r="A16" s="37" t="s">
        <v>207</v>
      </c>
      <c r="B16" s="243" t="s">
        <v>208</v>
      </c>
      <c r="C16" s="135">
        <v>31.8</v>
      </c>
      <c r="D16" s="135">
        <v>19.600000000000001</v>
      </c>
      <c r="E16" s="181">
        <v>5.3</v>
      </c>
    </row>
    <row r="17" spans="1:5" ht="15" customHeight="1" x14ac:dyDescent="0.2">
      <c r="A17" s="37" t="s">
        <v>209</v>
      </c>
      <c r="B17" s="243" t="s">
        <v>210</v>
      </c>
      <c r="C17" s="135">
        <v>31.2</v>
      </c>
      <c r="D17" s="135">
        <v>19.7</v>
      </c>
      <c r="E17" s="181">
        <v>5.4</v>
      </c>
    </row>
    <row r="18" spans="1:5" ht="15" customHeight="1" x14ac:dyDescent="0.2">
      <c r="A18" s="37" t="s">
        <v>211</v>
      </c>
      <c r="B18" s="243" t="s">
        <v>212</v>
      </c>
      <c r="C18" s="135">
        <v>26.4</v>
      </c>
      <c r="D18" s="135">
        <v>12.7</v>
      </c>
      <c r="E18" s="181">
        <v>3.7</v>
      </c>
    </row>
    <row r="19" spans="1:5" ht="15" customHeight="1" x14ac:dyDescent="0.2">
      <c r="A19" s="37" t="s">
        <v>213</v>
      </c>
      <c r="B19" s="243" t="s">
        <v>214</v>
      </c>
      <c r="C19" s="135">
        <v>35.299999999999997</v>
      </c>
      <c r="D19" s="135">
        <v>21.5</v>
      </c>
      <c r="E19" s="181">
        <v>6.5</v>
      </c>
    </row>
    <row r="20" spans="1:5" ht="15" customHeight="1" x14ac:dyDescent="0.2">
      <c r="A20" s="37" t="s">
        <v>215</v>
      </c>
      <c r="B20" s="243" t="s">
        <v>216</v>
      </c>
      <c r="C20" s="135">
        <v>30.1</v>
      </c>
      <c r="D20" s="135">
        <v>18.100000000000001</v>
      </c>
      <c r="E20" s="181">
        <v>4.7</v>
      </c>
    </row>
    <row r="21" spans="1:5" ht="15" customHeight="1" x14ac:dyDescent="0.2">
      <c r="A21" s="37" t="s">
        <v>217</v>
      </c>
      <c r="B21" s="243" t="s">
        <v>218</v>
      </c>
      <c r="C21" s="135">
        <v>34.200000000000003</v>
      </c>
      <c r="D21" s="135">
        <v>21.6</v>
      </c>
      <c r="E21" s="181">
        <v>6.3</v>
      </c>
    </row>
    <row r="22" spans="1:5" ht="15" customHeight="1" x14ac:dyDescent="0.2">
      <c r="A22" s="37" t="s">
        <v>219</v>
      </c>
      <c r="B22" s="243" t="s">
        <v>220</v>
      </c>
      <c r="C22" s="135">
        <v>30.8</v>
      </c>
      <c r="D22" s="135">
        <v>16.8</v>
      </c>
      <c r="E22" s="181">
        <v>4.9000000000000004</v>
      </c>
    </row>
    <row r="23" spans="1:5" ht="15" customHeight="1" x14ac:dyDescent="0.2">
      <c r="A23" s="37" t="s">
        <v>221</v>
      </c>
      <c r="B23" s="243" t="s">
        <v>222</v>
      </c>
      <c r="C23" s="135">
        <v>25.9</v>
      </c>
      <c r="D23" s="135">
        <v>12.1</v>
      </c>
      <c r="E23" s="181">
        <v>3.7</v>
      </c>
    </row>
    <row r="24" spans="1:5" ht="15" customHeight="1" x14ac:dyDescent="0.2">
      <c r="A24" s="37" t="s">
        <v>223</v>
      </c>
      <c r="B24" s="243" t="s">
        <v>224</v>
      </c>
      <c r="C24" s="135">
        <v>29.5</v>
      </c>
      <c r="D24" s="135">
        <v>15.5</v>
      </c>
      <c r="E24" s="181">
        <v>4.5</v>
      </c>
    </row>
    <row r="25" spans="1:5" s="16" customFormat="1" ht="15" customHeight="1" x14ac:dyDescent="0.2">
      <c r="A25" s="107" t="s">
        <v>225</v>
      </c>
      <c r="B25" s="244" t="s">
        <v>184</v>
      </c>
      <c r="C25" s="185">
        <v>26</v>
      </c>
      <c r="D25" s="185">
        <v>13.8</v>
      </c>
      <c r="E25" s="186">
        <v>3.9</v>
      </c>
    </row>
    <row r="26" spans="1:5" ht="15" customHeight="1" x14ac:dyDescent="0.2">
      <c r="A26" s="37" t="s">
        <v>226</v>
      </c>
      <c r="B26" s="243" t="s">
        <v>227</v>
      </c>
      <c r="C26" s="135">
        <v>31.9</v>
      </c>
      <c r="D26" s="135">
        <v>16.600000000000001</v>
      </c>
      <c r="E26" s="181">
        <v>5.2</v>
      </c>
    </row>
    <row r="27" spans="1:5" ht="15" customHeight="1" x14ac:dyDescent="0.2">
      <c r="A27" s="37" t="s">
        <v>228</v>
      </c>
      <c r="B27" s="243" t="s">
        <v>229</v>
      </c>
      <c r="C27" s="135">
        <v>28</v>
      </c>
      <c r="D27" s="135">
        <v>19</v>
      </c>
      <c r="E27" s="181">
        <v>4.5999999999999996</v>
      </c>
    </row>
    <row r="28" spans="1:5" ht="15" customHeight="1" x14ac:dyDescent="0.2">
      <c r="A28" s="37" t="s">
        <v>230</v>
      </c>
      <c r="B28" s="243" t="s">
        <v>231</v>
      </c>
      <c r="C28" s="135">
        <v>21.7</v>
      </c>
      <c r="D28" s="135">
        <v>14.5</v>
      </c>
      <c r="E28" s="181">
        <v>3.3</v>
      </c>
    </row>
    <row r="29" spans="1:5" ht="15" customHeight="1" x14ac:dyDescent="0.2">
      <c r="A29" s="37" t="s">
        <v>232</v>
      </c>
      <c r="B29" s="243" t="s">
        <v>233</v>
      </c>
      <c r="C29" s="135">
        <v>23.8</v>
      </c>
      <c r="D29" s="135">
        <v>13.2</v>
      </c>
      <c r="E29" s="181">
        <v>3.4</v>
      </c>
    </row>
    <row r="30" spans="1:5" ht="15" customHeight="1" x14ac:dyDescent="0.2">
      <c r="A30" s="37" t="s">
        <v>234</v>
      </c>
      <c r="B30" s="243" t="s">
        <v>235</v>
      </c>
      <c r="C30" s="135">
        <v>27.6</v>
      </c>
      <c r="D30" s="135">
        <v>14.8</v>
      </c>
      <c r="E30" s="181">
        <v>4.3</v>
      </c>
    </row>
    <row r="31" spans="1:5" ht="15" customHeight="1" x14ac:dyDescent="0.2">
      <c r="A31" s="37"/>
      <c r="B31" s="243" t="s">
        <v>514</v>
      </c>
      <c r="C31" s="135">
        <v>29.4</v>
      </c>
      <c r="D31" s="135">
        <v>16.2</v>
      </c>
      <c r="E31" s="181">
        <v>4.7</v>
      </c>
    </row>
    <row r="32" spans="1:5" ht="15" customHeight="1" x14ac:dyDescent="0.2">
      <c r="A32" s="37" t="s">
        <v>236</v>
      </c>
      <c r="B32" s="243" t="s">
        <v>237</v>
      </c>
      <c r="C32" s="135">
        <v>28</v>
      </c>
      <c r="D32" s="135">
        <v>14.3</v>
      </c>
      <c r="E32" s="181">
        <v>4.4000000000000004</v>
      </c>
    </row>
    <row r="33" spans="1:5" ht="15" customHeight="1" x14ac:dyDescent="0.2">
      <c r="A33" s="37" t="s">
        <v>238</v>
      </c>
      <c r="B33" s="243" t="s">
        <v>239</v>
      </c>
      <c r="C33" s="135">
        <v>32.200000000000003</v>
      </c>
      <c r="D33" s="135">
        <v>18.899999999999999</v>
      </c>
      <c r="E33" s="181">
        <v>5.5</v>
      </c>
    </row>
    <row r="34" spans="1:5" s="1" customFormat="1" ht="20.25" customHeight="1" x14ac:dyDescent="0.2">
      <c r="A34" s="1016" t="s">
        <v>749</v>
      </c>
      <c r="B34" s="1016"/>
      <c r="C34" s="1016"/>
      <c r="D34" s="1016"/>
      <c r="E34" s="1016"/>
    </row>
    <row r="35" spans="1:5" ht="12.75" customHeight="1" x14ac:dyDescent="0.2">
      <c r="A35" s="1012" t="s">
        <v>750</v>
      </c>
      <c r="B35" s="1012"/>
      <c r="C35" s="1012"/>
      <c r="D35" s="1012"/>
      <c r="E35" s="1012"/>
    </row>
    <row r="36" spans="1:5" s="1" customFormat="1" ht="18.75" customHeight="1" x14ac:dyDescent="0.2">
      <c r="A36" s="1013" t="s">
        <v>956</v>
      </c>
      <c r="B36" s="1013"/>
      <c r="C36" s="1013"/>
      <c r="D36" s="1013"/>
      <c r="E36" s="1013"/>
    </row>
    <row r="37" spans="1:5" s="2" customFormat="1" ht="24" customHeight="1" x14ac:dyDescent="0.2">
      <c r="A37" s="969" t="s">
        <v>957</v>
      </c>
      <c r="B37" s="969"/>
      <c r="C37" s="969"/>
      <c r="D37" s="969"/>
      <c r="E37" s="969"/>
    </row>
  </sheetData>
  <mergeCells count="8">
    <mergeCell ref="A35:E35"/>
    <mergeCell ref="A36:E36"/>
    <mergeCell ref="A37:E37"/>
    <mergeCell ref="A2:E2"/>
    <mergeCell ref="A3:E3"/>
    <mergeCell ref="A4:B5"/>
    <mergeCell ref="C5:E5"/>
    <mergeCell ref="A34:E34"/>
  </mergeCells>
  <hyperlinks>
    <hyperlink ref="F3" location="'Spis tablic   List of tables'!A1" display="'Spis tablic   List of tables'!A1"/>
  </hyperlinks>
  <pageMargins left="0.31496062992125984" right="0.31496062992125984" top="0.74803149606299213" bottom="0.74803149606299213" header="0.31496062992125984" footer="0.31496062992125984"/>
  <pageSetup paperSize="9" scale="9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37"/>
  <sheetViews>
    <sheetView showGridLines="0" zoomScaleNormal="100" workbookViewId="0">
      <pane ySplit="5" topLeftCell="A6" activePane="bottomLeft" state="frozen"/>
      <selection activeCell="A2" sqref="A2:T2"/>
      <selection pane="bottomLeft" activeCell="G3" sqref="G3"/>
    </sheetView>
  </sheetViews>
  <sheetFormatPr defaultRowHeight="12.75" x14ac:dyDescent="0.2"/>
  <cols>
    <col min="1" max="1" width="7.7109375" customWidth="1"/>
    <col min="2" max="2" width="28.7109375" customWidth="1"/>
    <col min="3" max="6" width="15.7109375" customWidth="1"/>
    <col min="7" max="7" width="18.7109375" customWidth="1"/>
  </cols>
  <sheetData>
    <row r="2" spans="1:7" s="13" customFormat="1" ht="26.25" customHeight="1" x14ac:dyDescent="0.2">
      <c r="A2" s="1017" t="s">
        <v>874</v>
      </c>
      <c r="B2" s="1017"/>
      <c r="C2" s="1017"/>
      <c r="D2" s="1017"/>
      <c r="E2" s="1017"/>
      <c r="F2" s="1017"/>
    </row>
    <row r="3" spans="1:7" s="15" customFormat="1" ht="33.75" customHeight="1" x14ac:dyDescent="0.2">
      <c r="A3" s="934" t="s">
        <v>873</v>
      </c>
      <c r="B3" s="1010"/>
      <c r="C3" s="1010"/>
      <c r="D3" s="1010"/>
      <c r="E3" s="1010"/>
      <c r="F3" s="1010"/>
      <c r="G3" s="81" t="s">
        <v>369</v>
      </c>
    </row>
    <row r="4" spans="1:7" ht="182.25" customHeight="1" x14ac:dyDescent="0.2">
      <c r="A4" s="1014" t="s">
        <v>541</v>
      </c>
      <c r="B4" s="1020"/>
      <c r="C4" s="123" t="s">
        <v>547</v>
      </c>
      <c r="D4" s="123" t="s">
        <v>548</v>
      </c>
      <c r="E4" s="245" t="s">
        <v>546</v>
      </c>
      <c r="F4" s="124" t="s">
        <v>549</v>
      </c>
    </row>
    <row r="5" spans="1:7" ht="21" customHeight="1" x14ac:dyDescent="0.2">
      <c r="A5" s="1014"/>
      <c r="B5" s="986"/>
      <c r="C5" s="1018" t="s">
        <v>550</v>
      </c>
      <c r="D5" s="1018"/>
      <c r="E5" s="1018"/>
      <c r="F5" s="1019"/>
    </row>
    <row r="6" spans="1:7" ht="18" customHeight="1" x14ac:dyDescent="0.2">
      <c r="A6" s="82" t="s">
        <v>187</v>
      </c>
      <c r="B6" s="190" t="s">
        <v>188</v>
      </c>
      <c r="C6" s="442">
        <v>6</v>
      </c>
      <c r="D6" s="442">
        <v>3.7</v>
      </c>
      <c r="E6" s="442">
        <v>14.3</v>
      </c>
      <c r="F6" s="443">
        <v>16.899999999999999</v>
      </c>
    </row>
    <row r="7" spans="1:7" ht="15" customHeight="1" x14ac:dyDescent="0.2">
      <c r="A7" s="82" t="s">
        <v>189</v>
      </c>
      <c r="B7" s="191" t="s">
        <v>190</v>
      </c>
      <c r="C7" s="369">
        <v>11.4</v>
      </c>
      <c r="D7" s="369">
        <v>6.2</v>
      </c>
      <c r="E7" s="369">
        <v>11.4</v>
      </c>
      <c r="F7" s="370">
        <v>18.3</v>
      </c>
    </row>
    <row r="8" spans="1:7" ht="15" customHeight="1" x14ac:dyDescent="0.2">
      <c r="A8" s="82" t="s">
        <v>191</v>
      </c>
      <c r="B8" s="191" t="s">
        <v>192</v>
      </c>
      <c r="C8" s="369">
        <v>7.9</v>
      </c>
      <c r="D8" s="369">
        <v>16.600000000000001</v>
      </c>
      <c r="E8" s="369">
        <v>21.7</v>
      </c>
      <c r="F8" s="370">
        <v>30.3</v>
      </c>
    </row>
    <row r="9" spans="1:7" ht="15" customHeight="1" x14ac:dyDescent="0.2">
      <c r="A9" s="82" t="s">
        <v>193</v>
      </c>
      <c r="B9" s="191" t="s">
        <v>194</v>
      </c>
      <c r="C9" s="369">
        <v>4.7</v>
      </c>
      <c r="D9" s="369">
        <v>2</v>
      </c>
      <c r="E9" s="369">
        <v>20.3</v>
      </c>
      <c r="F9" s="370">
        <v>21.7</v>
      </c>
    </row>
    <row r="10" spans="1:7" ht="15" customHeight="1" x14ac:dyDescent="0.2">
      <c r="A10" s="82" t="s">
        <v>195</v>
      </c>
      <c r="B10" s="191" t="s">
        <v>196</v>
      </c>
      <c r="C10" s="369">
        <v>4.2</v>
      </c>
      <c r="D10" s="369">
        <v>2.5</v>
      </c>
      <c r="E10" s="369">
        <v>14.6</v>
      </c>
      <c r="F10" s="370">
        <v>17.100000000000001</v>
      </c>
    </row>
    <row r="11" spans="1:7" ht="15" customHeight="1" x14ac:dyDescent="0.2">
      <c r="A11" s="82" t="s">
        <v>197</v>
      </c>
      <c r="B11" s="191" t="s">
        <v>198</v>
      </c>
      <c r="C11" s="369">
        <v>5.2</v>
      </c>
      <c r="D11" s="369">
        <v>2.6</v>
      </c>
      <c r="E11" s="369">
        <v>9.5</v>
      </c>
      <c r="F11" s="370">
        <v>11.3</v>
      </c>
    </row>
    <row r="12" spans="1:7" ht="15" customHeight="1" x14ac:dyDescent="0.2">
      <c r="A12" s="82" t="s">
        <v>199</v>
      </c>
      <c r="B12" s="191" t="s">
        <v>200</v>
      </c>
      <c r="C12" s="369">
        <v>10.6</v>
      </c>
      <c r="D12" s="369">
        <v>4</v>
      </c>
      <c r="E12" s="369">
        <v>11.6</v>
      </c>
      <c r="F12" s="370">
        <v>18</v>
      </c>
    </row>
    <row r="13" spans="1:7" ht="15" customHeight="1" x14ac:dyDescent="0.2">
      <c r="A13" s="82" t="s">
        <v>201</v>
      </c>
      <c r="B13" s="191" t="s">
        <v>202</v>
      </c>
      <c r="C13" s="369">
        <v>5.3</v>
      </c>
      <c r="D13" s="369">
        <v>3.1</v>
      </c>
      <c r="E13" s="369">
        <v>20.2</v>
      </c>
      <c r="F13" s="370">
        <v>22.2</v>
      </c>
    </row>
    <row r="14" spans="1:7" ht="15" customHeight="1" x14ac:dyDescent="0.2">
      <c r="A14" s="82" t="s">
        <v>203</v>
      </c>
      <c r="B14" s="191" t="s">
        <v>204</v>
      </c>
      <c r="C14" s="369">
        <v>9.3000000000000007</v>
      </c>
      <c r="D14" s="369">
        <v>3.7</v>
      </c>
      <c r="E14" s="369">
        <v>12.6</v>
      </c>
      <c r="F14" s="370">
        <v>16.8</v>
      </c>
    </row>
    <row r="15" spans="1:7" ht="15" customHeight="1" x14ac:dyDescent="0.2">
      <c r="A15" s="82" t="s">
        <v>205</v>
      </c>
      <c r="B15" s="191" t="s">
        <v>206</v>
      </c>
      <c r="C15" s="369">
        <v>8.6999999999999993</v>
      </c>
      <c r="D15" s="369">
        <v>6.6</v>
      </c>
      <c r="E15" s="369">
        <v>15.9</v>
      </c>
      <c r="F15" s="370">
        <v>20.5</v>
      </c>
    </row>
    <row r="16" spans="1:7" ht="15" customHeight="1" x14ac:dyDescent="0.2">
      <c r="A16" s="82" t="s">
        <v>207</v>
      </c>
      <c r="B16" s="191" t="s">
        <v>208</v>
      </c>
      <c r="C16" s="369">
        <v>7.5</v>
      </c>
      <c r="D16" s="369">
        <v>14</v>
      </c>
      <c r="E16" s="369">
        <v>19.600000000000001</v>
      </c>
      <c r="F16" s="370">
        <v>26.9</v>
      </c>
    </row>
    <row r="17" spans="1:6" ht="15" customHeight="1" x14ac:dyDescent="0.2">
      <c r="A17" s="82" t="s">
        <v>209</v>
      </c>
      <c r="B17" s="191" t="s">
        <v>210</v>
      </c>
      <c r="C17" s="369">
        <v>8</v>
      </c>
      <c r="D17" s="369">
        <v>8.3000000000000007</v>
      </c>
      <c r="E17" s="369">
        <v>19.7</v>
      </c>
      <c r="F17" s="370">
        <v>25.8</v>
      </c>
    </row>
    <row r="18" spans="1:6" ht="15" customHeight="1" x14ac:dyDescent="0.2">
      <c r="A18" s="82" t="s">
        <v>211</v>
      </c>
      <c r="B18" s="191" t="s">
        <v>212</v>
      </c>
      <c r="C18" s="369">
        <v>7.5</v>
      </c>
      <c r="D18" s="369">
        <v>4.5</v>
      </c>
      <c r="E18" s="369">
        <v>12.7</v>
      </c>
      <c r="F18" s="370">
        <v>17.100000000000001</v>
      </c>
    </row>
    <row r="19" spans="1:6" ht="15" customHeight="1" x14ac:dyDescent="0.2">
      <c r="A19" s="82" t="s">
        <v>213</v>
      </c>
      <c r="B19" s="191" t="s">
        <v>214</v>
      </c>
      <c r="C19" s="369">
        <v>9.4</v>
      </c>
      <c r="D19" s="369">
        <v>6.1</v>
      </c>
      <c r="E19" s="369">
        <v>21.5</v>
      </c>
      <c r="F19" s="370">
        <v>25.8</v>
      </c>
    </row>
    <row r="20" spans="1:6" ht="15" customHeight="1" x14ac:dyDescent="0.2">
      <c r="A20" s="82" t="s">
        <v>215</v>
      </c>
      <c r="B20" s="191" t="s">
        <v>216</v>
      </c>
      <c r="C20" s="369">
        <v>3.9</v>
      </c>
      <c r="D20" s="369">
        <v>2.2999999999999998</v>
      </c>
      <c r="E20" s="369">
        <v>18.100000000000001</v>
      </c>
      <c r="F20" s="370">
        <v>20</v>
      </c>
    </row>
    <row r="21" spans="1:6" ht="15" customHeight="1" x14ac:dyDescent="0.2">
      <c r="A21" s="82" t="s">
        <v>217</v>
      </c>
      <c r="B21" s="191" t="s">
        <v>218</v>
      </c>
      <c r="C21" s="369">
        <v>6.7</v>
      </c>
      <c r="D21" s="369">
        <v>5.3</v>
      </c>
      <c r="E21" s="369">
        <v>21.6</v>
      </c>
      <c r="F21" s="370">
        <v>24.3</v>
      </c>
    </row>
    <row r="22" spans="1:6" ht="15" customHeight="1" x14ac:dyDescent="0.2">
      <c r="A22" s="82" t="s">
        <v>219</v>
      </c>
      <c r="B22" s="191" t="s">
        <v>220</v>
      </c>
      <c r="C22" s="369">
        <v>4.5</v>
      </c>
      <c r="D22" s="369">
        <v>4</v>
      </c>
      <c r="E22" s="369">
        <v>16.8</v>
      </c>
      <c r="F22" s="370">
        <v>19.7</v>
      </c>
    </row>
    <row r="23" spans="1:6" ht="15" customHeight="1" x14ac:dyDescent="0.2">
      <c r="A23" s="82" t="s">
        <v>221</v>
      </c>
      <c r="B23" s="191" t="s">
        <v>222</v>
      </c>
      <c r="C23" s="369">
        <v>8</v>
      </c>
      <c r="D23" s="369">
        <v>3.1</v>
      </c>
      <c r="E23" s="369">
        <v>12.1</v>
      </c>
      <c r="F23" s="370">
        <v>15.4</v>
      </c>
    </row>
    <row r="24" spans="1:6" ht="15" customHeight="1" x14ac:dyDescent="0.2">
      <c r="A24" s="82" t="s">
        <v>223</v>
      </c>
      <c r="B24" s="191" t="s">
        <v>224</v>
      </c>
      <c r="C24" s="369">
        <v>10</v>
      </c>
      <c r="D24" s="369">
        <v>6.2</v>
      </c>
      <c r="E24" s="369">
        <v>15.5</v>
      </c>
      <c r="F24" s="370">
        <v>21.1</v>
      </c>
    </row>
    <row r="25" spans="1:6" s="16" customFormat="1" ht="15" customHeight="1" x14ac:dyDescent="0.2">
      <c r="A25" s="114" t="s">
        <v>225</v>
      </c>
      <c r="B25" s="192" t="s">
        <v>184</v>
      </c>
      <c r="C25" s="371">
        <v>4.0999999999999996</v>
      </c>
      <c r="D25" s="371">
        <v>2.2999999999999998</v>
      </c>
      <c r="E25" s="371">
        <v>13.8</v>
      </c>
      <c r="F25" s="372">
        <v>16</v>
      </c>
    </row>
    <row r="26" spans="1:6" ht="15" customHeight="1" x14ac:dyDescent="0.2">
      <c r="A26" s="82" t="s">
        <v>226</v>
      </c>
      <c r="B26" s="191" t="s">
        <v>227</v>
      </c>
      <c r="C26" s="369">
        <v>4.8</v>
      </c>
      <c r="D26" s="369">
        <v>4.3</v>
      </c>
      <c r="E26" s="369">
        <v>16.600000000000001</v>
      </c>
      <c r="F26" s="370">
        <v>19.7</v>
      </c>
    </row>
    <row r="27" spans="1:6" ht="15" customHeight="1" x14ac:dyDescent="0.2">
      <c r="A27" s="82" t="s">
        <v>228</v>
      </c>
      <c r="B27" s="191" t="s">
        <v>229</v>
      </c>
      <c r="C27" s="369">
        <v>4.3</v>
      </c>
      <c r="D27" s="369">
        <v>17.2</v>
      </c>
      <c r="E27" s="369">
        <v>19</v>
      </c>
      <c r="F27" s="370">
        <v>27.9</v>
      </c>
    </row>
    <row r="28" spans="1:6" ht="15" customHeight="1" x14ac:dyDescent="0.2">
      <c r="A28" s="82" t="s">
        <v>230</v>
      </c>
      <c r="B28" s="191" t="s">
        <v>231</v>
      </c>
      <c r="C28" s="369">
        <v>5</v>
      </c>
      <c r="D28" s="369">
        <v>7.6</v>
      </c>
      <c r="E28" s="369">
        <v>14.5</v>
      </c>
      <c r="F28" s="370">
        <v>18.3</v>
      </c>
    </row>
    <row r="29" spans="1:6" ht="15" customHeight="1" x14ac:dyDescent="0.2">
      <c r="A29" s="82" t="s">
        <v>232</v>
      </c>
      <c r="B29" s="191" t="s">
        <v>233</v>
      </c>
      <c r="C29" s="369">
        <v>3.5</v>
      </c>
      <c r="D29" s="369">
        <v>1.8</v>
      </c>
      <c r="E29" s="369">
        <v>13.2</v>
      </c>
      <c r="F29" s="370">
        <v>14.4</v>
      </c>
    </row>
    <row r="30" spans="1:6" ht="15" customHeight="1" x14ac:dyDescent="0.2">
      <c r="A30" s="82" t="s">
        <v>234</v>
      </c>
      <c r="B30" s="191" t="s">
        <v>235</v>
      </c>
      <c r="C30" s="369">
        <v>7.7</v>
      </c>
      <c r="D30" s="369">
        <v>3</v>
      </c>
      <c r="E30" s="369">
        <v>14.8</v>
      </c>
      <c r="F30" s="370">
        <v>17.5</v>
      </c>
    </row>
    <row r="31" spans="1:6" ht="15" customHeight="1" x14ac:dyDescent="0.2">
      <c r="A31" s="82" t="s">
        <v>240</v>
      </c>
      <c r="B31" s="191" t="s">
        <v>514</v>
      </c>
      <c r="C31" s="369">
        <v>7.9</v>
      </c>
      <c r="D31" s="369">
        <v>6.4</v>
      </c>
      <c r="E31" s="369">
        <v>16.2</v>
      </c>
      <c r="F31" s="370">
        <v>21</v>
      </c>
    </row>
    <row r="32" spans="1:6" ht="15" customHeight="1" x14ac:dyDescent="0.2">
      <c r="A32" s="82" t="s">
        <v>236</v>
      </c>
      <c r="B32" s="191" t="s">
        <v>237</v>
      </c>
      <c r="C32" s="369">
        <v>4.7</v>
      </c>
      <c r="D32" s="369">
        <v>9.3000000000000007</v>
      </c>
      <c r="E32" s="369">
        <v>14.3</v>
      </c>
      <c r="F32" s="370">
        <v>19.3</v>
      </c>
    </row>
    <row r="33" spans="1:6" ht="15" customHeight="1" x14ac:dyDescent="0.2">
      <c r="A33" s="82" t="s">
        <v>238</v>
      </c>
      <c r="B33" s="191" t="s">
        <v>239</v>
      </c>
      <c r="C33" s="369">
        <v>9.1999999999999993</v>
      </c>
      <c r="D33" s="369">
        <v>4.5999999999999996</v>
      </c>
      <c r="E33" s="369">
        <v>18.899999999999999</v>
      </c>
      <c r="F33" s="370">
        <v>23.1</v>
      </c>
    </row>
    <row r="34" spans="1:6" s="1" customFormat="1" ht="20.25" customHeight="1" x14ac:dyDescent="0.2">
      <c r="A34" s="968" t="s">
        <v>958</v>
      </c>
      <c r="B34" s="968"/>
      <c r="C34" s="968"/>
      <c r="D34" s="968"/>
      <c r="E34" s="968"/>
      <c r="F34" s="968"/>
    </row>
    <row r="35" spans="1:6" s="2" customFormat="1" x14ac:dyDescent="0.2">
      <c r="A35" s="969" t="s">
        <v>959</v>
      </c>
      <c r="B35" s="969"/>
      <c r="C35" s="969"/>
      <c r="D35" s="969"/>
      <c r="E35" s="969"/>
      <c r="F35" s="969"/>
    </row>
    <row r="36" spans="1:6" s="1" customFormat="1" ht="20.25" customHeight="1" x14ac:dyDescent="0.2">
      <c r="A36" s="968"/>
      <c r="B36" s="968"/>
      <c r="C36" s="968"/>
      <c r="D36" s="968"/>
      <c r="E36" s="968"/>
      <c r="F36" s="968"/>
    </row>
    <row r="37" spans="1:6" s="2" customFormat="1" x14ac:dyDescent="0.2">
      <c r="A37" s="969"/>
      <c r="B37" s="969"/>
      <c r="C37" s="969"/>
      <c r="D37" s="969"/>
      <c r="E37" s="969"/>
      <c r="F37" s="969"/>
    </row>
  </sheetData>
  <mergeCells count="8">
    <mergeCell ref="A2:F2"/>
    <mergeCell ref="A3:F3"/>
    <mergeCell ref="A36:F36"/>
    <mergeCell ref="A37:F37"/>
    <mergeCell ref="C5:F5"/>
    <mergeCell ref="A4:B5"/>
    <mergeCell ref="A35:F35"/>
    <mergeCell ref="A34:F34"/>
  </mergeCells>
  <hyperlinks>
    <hyperlink ref="G3" location="'Spis tablic   List of tables'!A1" display="'Spis tablic   List of tables'!A1"/>
  </hyperlinks>
  <pageMargins left="0.31496062992125984" right="0.31496062992125984" top="0.74803149606299213" bottom="0.74803149606299213" header="0.31496062992125984" footer="0.31496062992125984"/>
  <pageSetup paperSize="9" scale="9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84"/>
  <sheetViews>
    <sheetView showGridLines="0" zoomScaleNormal="100" workbookViewId="0">
      <pane ySplit="6" topLeftCell="A7" activePane="bottomLeft" state="frozen"/>
      <selection activeCell="A2" sqref="A2:T2"/>
      <selection pane="bottomLeft" activeCell="I3" sqref="I3"/>
    </sheetView>
  </sheetViews>
  <sheetFormatPr defaultRowHeight="12.75" x14ac:dyDescent="0.2"/>
  <cols>
    <col min="1" max="1" width="33.7109375" customWidth="1"/>
    <col min="2" max="2" width="16.42578125" customWidth="1"/>
    <col min="3" max="8" width="8.28515625" customWidth="1"/>
    <col min="9" max="9" width="18.7109375" customWidth="1"/>
  </cols>
  <sheetData>
    <row r="2" spans="1:9" s="13" customFormat="1" ht="17.25" customHeight="1" x14ac:dyDescent="0.2">
      <c r="A2" s="958" t="s">
        <v>560</v>
      </c>
      <c r="B2" s="958"/>
      <c r="C2" s="958"/>
      <c r="D2" s="958"/>
      <c r="E2" s="958"/>
      <c r="F2" s="958"/>
      <c r="G2" s="958"/>
      <c r="H2" s="958"/>
    </row>
    <row r="3" spans="1:9" s="15" customFormat="1" ht="22.5" customHeight="1" x14ac:dyDescent="0.2">
      <c r="A3" s="1021" t="s">
        <v>875</v>
      </c>
      <c r="B3" s="1021"/>
      <c r="C3" s="1021"/>
      <c r="D3" s="1021"/>
      <c r="E3" s="1021"/>
      <c r="F3" s="1021"/>
      <c r="G3" s="1021"/>
      <c r="H3" s="1021"/>
      <c r="I3" s="81" t="s">
        <v>369</v>
      </c>
    </row>
    <row r="4" spans="1:9" ht="49.5" customHeight="1" x14ac:dyDescent="0.2">
      <c r="A4" s="959" t="s">
        <v>558</v>
      </c>
      <c r="B4" s="960" t="s">
        <v>980</v>
      </c>
      <c r="C4" s="960" t="s">
        <v>551</v>
      </c>
      <c r="D4" s="960"/>
      <c r="E4" s="960"/>
      <c r="F4" s="960"/>
      <c r="G4" s="960"/>
      <c r="H4" s="1022"/>
    </row>
    <row r="5" spans="1:9" ht="112.5" customHeight="1" x14ac:dyDescent="0.2">
      <c r="A5" s="959"/>
      <c r="B5" s="960"/>
      <c r="C5" s="234" t="s">
        <v>552</v>
      </c>
      <c r="D5" s="234" t="s">
        <v>553</v>
      </c>
      <c r="E5" s="234" t="s">
        <v>554</v>
      </c>
      <c r="F5" s="234" t="s">
        <v>555</v>
      </c>
      <c r="G5" s="234" t="s">
        <v>556</v>
      </c>
      <c r="H5" s="235" t="s">
        <v>557</v>
      </c>
    </row>
    <row r="6" spans="1:9" ht="21" customHeight="1" x14ac:dyDescent="0.2">
      <c r="A6" s="959"/>
      <c r="B6" s="938" t="s">
        <v>559</v>
      </c>
      <c r="C6" s="938"/>
      <c r="D6" s="938"/>
      <c r="E6" s="938"/>
      <c r="F6" s="938"/>
      <c r="G6" s="938"/>
      <c r="H6" s="939"/>
    </row>
    <row r="7" spans="1:9" s="13" customFormat="1" ht="18" customHeight="1" x14ac:dyDescent="0.2">
      <c r="A7" s="126" t="s">
        <v>12</v>
      </c>
      <c r="B7" s="373">
        <v>26.59</v>
      </c>
      <c r="C7" s="373">
        <v>3.24</v>
      </c>
      <c r="D7" s="373">
        <v>9.86</v>
      </c>
      <c r="E7" s="373">
        <v>33.06</v>
      </c>
      <c r="F7" s="373">
        <v>36.659999999999997</v>
      </c>
      <c r="G7" s="373">
        <v>13.54</v>
      </c>
      <c r="H7" s="374">
        <v>3.63</v>
      </c>
    </row>
    <row r="8" spans="1:9" s="16" customFormat="1" x14ac:dyDescent="0.2">
      <c r="A8" s="64" t="s">
        <v>0</v>
      </c>
      <c r="B8" s="230"/>
      <c r="C8" s="230"/>
      <c r="D8" s="230"/>
      <c r="E8" s="230"/>
      <c r="F8" s="230"/>
      <c r="G8" s="230"/>
      <c r="H8" s="228"/>
    </row>
    <row r="9" spans="1:9" x14ac:dyDescent="0.2">
      <c r="A9" s="126" t="s">
        <v>1</v>
      </c>
      <c r="B9" s="231"/>
      <c r="C9" s="231"/>
      <c r="D9" s="231"/>
      <c r="E9" s="231"/>
      <c r="F9" s="231"/>
      <c r="G9" s="231"/>
      <c r="H9" s="229"/>
    </row>
    <row r="10" spans="1:9" x14ac:dyDescent="0.2">
      <c r="A10" s="64" t="s">
        <v>10</v>
      </c>
      <c r="B10" s="231"/>
      <c r="C10" s="231"/>
      <c r="D10" s="231"/>
      <c r="E10" s="231"/>
      <c r="F10" s="231"/>
      <c r="G10" s="231"/>
      <c r="H10" s="229"/>
    </row>
    <row r="11" spans="1:9" ht="12.75" customHeight="1" x14ac:dyDescent="0.2">
      <c r="A11" s="128" t="s">
        <v>26</v>
      </c>
      <c r="B11" s="375">
        <v>20.16</v>
      </c>
      <c r="C11" s="375">
        <v>1.83</v>
      </c>
      <c r="D11" s="375">
        <v>7.61</v>
      </c>
      <c r="E11" s="375">
        <v>30.86</v>
      </c>
      <c r="F11" s="375">
        <v>40.770000000000003</v>
      </c>
      <c r="G11" s="375">
        <v>15.16</v>
      </c>
      <c r="H11" s="376">
        <v>3.76</v>
      </c>
    </row>
    <row r="12" spans="1:9" ht="12.75" customHeight="1" x14ac:dyDescent="0.2">
      <c r="A12" s="93" t="s">
        <v>2</v>
      </c>
      <c r="B12" s="231"/>
      <c r="C12" s="231"/>
      <c r="D12" s="231"/>
      <c r="E12" s="231"/>
      <c r="F12" s="231"/>
      <c r="G12" s="231"/>
      <c r="H12" s="229"/>
    </row>
    <row r="13" spans="1:9" ht="12.75" customHeight="1" x14ac:dyDescent="0.2">
      <c r="A13" s="128" t="s">
        <v>27</v>
      </c>
      <c r="B13" s="446" t="s">
        <v>962</v>
      </c>
      <c r="C13" s="373" t="s">
        <v>21</v>
      </c>
      <c r="D13" s="375" t="s">
        <v>963</v>
      </c>
      <c r="E13" s="375">
        <v>35.020000000000003</v>
      </c>
      <c r="F13" s="375">
        <v>33.270000000000003</v>
      </c>
      <c r="G13" s="375" t="s">
        <v>964</v>
      </c>
      <c r="H13" s="377" t="s">
        <v>21</v>
      </c>
    </row>
    <row r="14" spans="1:9" ht="12.75" customHeight="1" x14ac:dyDescent="0.2">
      <c r="A14" s="93" t="s">
        <v>3</v>
      </c>
      <c r="B14" s="231"/>
      <c r="C14" s="230"/>
      <c r="D14" s="231"/>
      <c r="E14" s="231"/>
      <c r="F14" s="231"/>
      <c r="G14" s="231"/>
      <c r="H14" s="229"/>
    </row>
    <row r="15" spans="1:9" ht="12.75" customHeight="1" x14ac:dyDescent="0.2">
      <c r="A15" s="128" t="s">
        <v>28</v>
      </c>
      <c r="B15" s="375">
        <v>10.4</v>
      </c>
      <c r="C15" s="373" t="s">
        <v>21</v>
      </c>
      <c r="D15" s="375" t="s">
        <v>965</v>
      </c>
      <c r="E15" s="375">
        <v>18.88</v>
      </c>
      <c r="F15" s="375">
        <v>41.98</v>
      </c>
      <c r="G15" s="375">
        <v>21.5</v>
      </c>
      <c r="H15" s="376">
        <v>10.42</v>
      </c>
    </row>
    <row r="16" spans="1:9" ht="12.75" customHeight="1" x14ac:dyDescent="0.2">
      <c r="A16" s="93" t="s">
        <v>4</v>
      </c>
      <c r="B16" s="231"/>
      <c r="C16" s="231"/>
      <c r="D16" s="231"/>
      <c r="E16" s="231"/>
      <c r="F16" s="231"/>
      <c r="G16" s="231"/>
      <c r="H16" s="229"/>
    </row>
    <row r="17" spans="1:8" ht="12.75" customHeight="1" x14ac:dyDescent="0.2">
      <c r="A17" s="128" t="s">
        <v>29</v>
      </c>
      <c r="B17" s="375">
        <v>34.729999999999997</v>
      </c>
      <c r="C17" s="375">
        <v>3.64</v>
      </c>
      <c r="D17" s="375">
        <v>12.36</v>
      </c>
      <c r="E17" s="375">
        <v>38.53</v>
      </c>
      <c r="F17" s="375">
        <v>31.82</v>
      </c>
      <c r="G17" s="375">
        <v>10.75</v>
      </c>
      <c r="H17" s="376">
        <v>2.91</v>
      </c>
    </row>
    <row r="18" spans="1:8" ht="12.75" customHeight="1" x14ac:dyDescent="0.2">
      <c r="A18" s="93" t="s">
        <v>5</v>
      </c>
      <c r="B18" s="231"/>
      <c r="C18" s="231"/>
      <c r="D18" s="231"/>
      <c r="E18" s="231"/>
      <c r="F18" s="231"/>
      <c r="G18" s="231"/>
      <c r="H18" s="229"/>
    </row>
    <row r="19" spans="1:8" ht="12.75" customHeight="1" x14ac:dyDescent="0.2">
      <c r="A19" s="128" t="s">
        <v>30</v>
      </c>
      <c r="B19" s="375">
        <v>57.14</v>
      </c>
      <c r="C19" s="375">
        <v>11.24</v>
      </c>
      <c r="D19" s="375">
        <v>19.3</v>
      </c>
      <c r="E19" s="375">
        <v>39.979999999999997</v>
      </c>
      <c r="F19" s="375">
        <v>20.85</v>
      </c>
      <c r="G19" s="375">
        <v>7.65</v>
      </c>
      <c r="H19" s="377" t="s">
        <v>21</v>
      </c>
    </row>
    <row r="20" spans="1:8" ht="12.75" customHeight="1" x14ac:dyDescent="0.2">
      <c r="A20" s="93" t="s">
        <v>6</v>
      </c>
      <c r="B20" s="231"/>
      <c r="C20" s="231"/>
      <c r="D20" s="231"/>
      <c r="E20" s="231"/>
      <c r="F20" s="231"/>
      <c r="G20" s="231"/>
      <c r="H20" s="229"/>
    </row>
    <row r="21" spans="1:8" ht="25.5" customHeight="1" x14ac:dyDescent="0.2">
      <c r="A21" s="128" t="s">
        <v>241</v>
      </c>
      <c r="B21" s="375">
        <v>55.45</v>
      </c>
      <c r="C21" s="375">
        <v>14.35</v>
      </c>
      <c r="D21" s="375">
        <v>20.61</v>
      </c>
      <c r="E21" s="375">
        <v>33.229999999999997</v>
      </c>
      <c r="F21" s="375">
        <v>21.55</v>
      </c>
      <c r="G21" s="375">
        <v>7.48</v>
      </c>
      <c r="H21" s="376" t="s">
        <v>966</v>
      </c>
    </row>
    <row r="22" spans="1:8" ht="12.75" customHeight="1" x14ac:dyDescent="0.2">
      <c r="A22" s="93" t="s">
        <v>7</v>
      </c>
      <c r="B22" s="231"/>
      <c r="C22" s="231"/>
      <c r="D22" s="231"/>
      <c r="E22" s="231"/>
      <c r="F22" s="231"/>
      <c r="G22" s="231"/>
      <c r="H22" s="229"/>
    </row>
    <row r="23" spans="1:8" s="16" customFormat="1" ht="15" customHeight="1" x14ac:dyDescent="0.2">
      <c r="A23" s="48" t="s">
        <v>735</v>
      </c>
      <c r="B23" s="231"/>
      <c r="C23" s="231"/>
      <c r="D23" s="231"/>
      <c r="E23" s="231"/>
      <c r="F23" s="231"/>
      <c r="G23" s="231"/>
      <c r="H23" s="229"/>
    </row>
    <row r="24" spans="1:8" s="16" customFormat="1" x14ac:dyDescent="0.2">
      <c r="A24" s="64" t="s">
        <v>736</v>
      </c>
      <c r="B24" s="231"/>
      <c r="C24" s="231"/>
      <c r="D24" s="231"/>
      <c r="E24" s="231"/>
      <c r="F24" s="231"/>
      <c r="G24" s="231"/>
      <c r="H24" s="229"/>
    </row>
    <row r="25" spans="1:8" x14ac:dyDescent="0.2">
      <c r="A25" s="128" t="s">
        <v>31</v>
      </c>
      <c r="B25" s="375">
        <v>26.3</v>
      </c>
      <c r="C25" s="375">
        <v>3.35</v>
      </c>
      <c r="D25" s="375">
        <v>9.4700000000000006</v>
      </c>
      <c r="E25" s="375">
        <v>30.79</v>
      </c>
      <c r="F25" s="375">
        <v>37.35</v>
      </c>
      <c r="G25" s="375">
        <v>14.85</v>
      </c>
      <c r="H25" s="376">
        <v>4.1900000000000004</v>
      </c>
    </row>
    <row r="26" spans="1:8" x14ac:dyDescent="0.2">
      <c r="A26" s="93" t="s">
        <v>242</v>
      </c>
      <c r="B26" s="231"/>
      <c r="C26" s="231"/>
      <c r="D26" s="231"/>
      <c r="E26" s="231"/>
      <c r="F26" s="231"/>
      <c r="G26" s="231"/>
      <c r="H26" s="229"/>
    </row>
    <row r="27" spans="1:8" ht="12.75" customHeight="1" x14ac:dyDescent="0.2">
      <c r="A27" s="130" t="s">
        <v>33</v>
      </c>
      <c r="B27" s="231"/>
      <c r="C27" s="231"/>
      <c r="D27" s="231"/>
      <c r="E27" s="231"/>
      <c r="F27" s="231"/>
      <c r="G27" s="231"/>
      <c r="H27" s="229"/>
    </row>
    <row r="28" spans="1:8" x14ac:dyDescent="0.2">
      <c r="A28" s="127" t="s">
        <v>48</v>
      </c>
      <c r="B28" s="231"/>
      <c r="C28" s="231"/>
      <c r="D28" s="231"/>
      <c r="E28" s="231"/>
      <c r="F28" s="231"/>
      <c r="G28" s="231"/>
      <c r="H28" s="229"/>
    </row>
    <row r="29" spans="1:8" x14ac:dyDescent="0.2">
      <c r="A29" s="129" t="s">
        <v>34</v>
      </c>
      <c r="B29" s="375">
        <v>19.36</v>
      </c>
      <c r="C29" s="375">
        <v>2.2799999999999998</v>
      </c>
      <c r="D29" s="375">
        <v>5.69</v>
      </c>
      <c r="E29" s="375">
        <v>25.06</v>
      </c>
      <c r="F29" s="375">
        <v>39.1</v>
      </c>
      <c r="G29" s="375">
        <v>19.760000000000002</v>
      </c>
      <c r="H29" s="376">
        <v>8.11</v>
      </c>
    </row>
    <row r="30" spans="1:8" x14ac:dyDescent="0.2">
      <c r="A30" s="94" t="s">
        <v>35</v>
      </c>
      <c r="B30" s="231"/>
      <c r="C30" s="231"/>
      <c r="D30" s="231"/>
      <c r="E30" s="231"/>
      <c r="F30" s="231"/>
      <c r="G30" s="231"/>
      <c r="H30" s="229"/>
    </row>
    <row r="31" spans="1:8" x14ac:dyDescent="0.2">
      <c r="A31" s="129" t="s">
        <v>650</v>
      </c>
      <c r="B31" s="375">
        <v>25.05</v>
      </c>
      <c r="C31" s="375">
        <v>3.26</v>
      </c>
      <c r="D31" s="375">
        <v>8.9600000000000009</v>
      </c>
      <c r="E31" s="375">
        <v>29.82</v>
      </c>
      <c r="F31" s="375">
        <v>36.799999999999997</v>
      </c>
      <c r="G31" s="375">
        <v>16.11</v>
      </c>
      <c r="H31" s="376">
        <v>5.0599999999999996</v>
      </c>
    </row>
    <row r="32" spans="1:8" x14ac:dyDescent="0.2">
      <c r="A32" s="129" t="s">
        <v>507</v>
      </c>
      <c r="B32" s="375">
        <v>26.49</v>
      </c>
      <c r="C32" s="375">
        <v>3</v>
      </c>
      <c r="D32" s="375">
        <v>8.99</v>
      </c>
      <c r="E32" s="375">
        <v>30.03</v>
      </c>
      <c r="F32" s="375">
        <v>38.19</v>
      </c>
      <c r="G32" s="375">
        <v>16.12</v>
      </c>
      <c r="H32" s="376">
        <v>3.68</v>
      </c>
    </row>
    <row r="33" spans="1:8" x14ac:dyDescent="0.2">
      <c r="A33" s="129" t="s">
        <v>508</v>
      </c>
      <c r="B33" s="375">
        <v>28.07</v>
      </c>
      <c r="C33" s="375">
        <v>4.0599999999999996</v>
      </c>
      <c r="D33" s="375">
        <v>10.88</v>
      </c>
      <c r="E33" s="375">
        <v>32.53</v>
      </c>
      <c r="F33" s="375">
        <v>37.4</v>
      </c>
      <c r="G33" s="375">
        <v>13</v>
      </c>
      <c r="H33" s="376">
        <v>2.13</v>
      </c>
    </row>
    <row r="34" spans="1:8" x14ac:dyDescent="0.2">
      <c r="A34" s="129" t="s">
        <v>243</v>
      </c>
      <c r="B34" s="375">
        <v>32.07</v>
      </c>
      <c r="C34" s="375">
        <v>3.8</v>
      </c>
      <c r="D34" s="375">
        <v>12.24</v>
      </c>
      <c r="E34" s="375">
        <v>35.799999999999997</v>
      </c>
      <c r="F34" s="375">
        <v>34.950000000000003</v>
      </c>
      <c r="G34" s="375">
        <v>10.42</v>
      </c>
      <c r="H34" s="376">
        <v>2.8</v>
      </c>
    </row>
    <row r="35" spans="1:8" x14ac:dyDescent="0.2">
      <c r="A35" s="94" t="s">
        <v>244</v>
      </c>
      <c r="B35" s="231"/>
      <c r="C35" s="231"/>
      <c r="D35" s="231"/>
      <c r="E35" s="231"/>
      <c r="F35" s="231"/>
      <c r="G35" s="231"/>
      <c r="H35" s="229"/>
    </row>
    <row r="36" spans="1:8" s="1" customFormat="1" ht="12.75" customHeight="1" x14ac:dyDescent="0.2">
      <c r="A36" s="48" t="s">
        <v>824</v>
      </c>
      <c r="B36" s="378"/>
      <c r="C36" s="379"/>
      <c r="D36" s="231"/>
      <c r="E36" s="379"/>
      <c r="F36" s="231"/>
      <c r="G36" s="379"/>
      <c r="H36" s="380"/>
    </row>
    <row r="37" spans="1:8" s="1" customFormat="1" ht="12.75" customHeight="1" x14ac:dyDescent="0.2">
      <c r="A37" s="64" t="s">
        <v>719</v>
      </c>
      <c r="B37" s="378"/>
      <c r="C37" s="379"/>
      <c r="D37" s="231"/>
      <c r="E37" s="379"/>
      <c r="F37" s="231"/>
      <c r="G37" s="379"/>
      <c r="H37" s="380"/>
    </row>
    <row r="38" spans="1:8" s="1" customFormat="1" ht="12.75" customHeight="1" x14ac:dyDescent="0.2">
      <c r="A38" s="43" t="s">
        <v>720</v>
      </c>
      <c r="B38" s="381">
        <v>27.18</v>
      </c>
      <c r="C38" s="381">
        <v>3.02</v>
      </c>
      <c r="D38" s="381">
        <v>10.65</v>
      </c>
      <c r="E38" s="381">
        <v>37.72</v>
      </c>
      <c r="F38" s="381">
        <v>35.26</v>
      </c>
      <c r="G38" s="381">
        <v>10.85</v>
      </c>
      <c r="H38" s="382">
        <v>2.4900000000000002</v>
      </c>
    </row>
    <row r="39" spans="1:8" s="1" customFormat="1" ht="12.75" customHeight="1" x14ac:dyDescent="0.2">
      <c r="A39" s="93" t="s">
        <v>721</v>
      </c>
      <c r="B39" s="231"/>
      <c r="C39" s="379"/>
      <c r="D39" s="231"/>
      <c r="E39" s="379"/>
      <c r="F39" s="231"/>
      <c r="G39" s="379"/>
      <c r="H39" s="380"/>
    </row>
    <row r="40" spans="1:8" s="1" customFormat="1" ht="12.75" customHeight="1" x14ac:dyDescent="0.2">
      <c r="A40" s="53" t="s">
        <v>731</v>
      </c>
      <c r="B40" s="231"/>
      <c r="C40" s="379"/>
      <c r="D40" s="231"/>
      <c r="E40" s="379"/>
      <c r="F40" s="231"/>
      <c r="G40" s="379"/>
      <c r="H40" s="380"/>
    </row>
    <row r="41" spans="1:8" s="1" customFormat="1" ht="12.75" customHeight="1" x14ac:dyDescent="0.2">
      <c r="A41" s="94" t="s">
        <v>730</v>
      </c>
      <c r="B41" s="231"/>
      <c r="C41" s="379"/>
      <c r="D41" s="231"/>
      <c r="E41" s="379"/>
      <c r="F41" s="231"/>
      <c r="G41" s="379"/>
      <c r="H41" s="380"/>
    </row>
    <row r="42" spans="1:8" s="1" customFormat="1" ht="12.75" customHeight="1" x14ac:dyDescent="0.2">
      <c r="A42" s="55" t="s">
        <v>825</v>
      </c>
      <c r="B42" s="381">
        <v>21.57</v>
      </c>
      <c r="C42" s="381" t="s">
        <v>915</v>
      </c>
      <c r="D42" s="381">
        <v>9.9499999999999993</v>
      </c>
      <c r="E42" s="381">
        <v>35.97</v>
      </c>
      <c r="F42" s="381">
        <v>34.450000000000003</v>
      </c>
      <c r="G42" s="381">
        <v>14.73</v>
      </c>
      <c r="H42" s="382">
        <v>2.97</v>
      </c>
    </row>
    <row r="43" spans="1:8" s="1" customFormat="1" ht="12.75" customHeight="1" x14ac:dyDescent="0.2">
      <c r="A43" s="151" t="s">
        <v>50</v>
      </c>
      <c r="B43" s="231"/>
      <c r="C43" s="379"/>
      <c r="D43" s="231"/>
      <c r="E43" s="379"/>
      <c r="F43" s="231"/>
      <c r="G43" s="379"/>
      <c r="H43" s="383"/>
    </row>
    <row r="44" spans="1:8" s="1" customFormat="1" ht="12.75" customHeight="1" x14ac:dyDescent="0.2">
      <c r="A44" s="55" t="s">
        <v>748</v>
      </c>
      <c r="B44" s="381">
        <v>18.41</v>
      </c>
      <c r="C44" s="447" t="s">
        <v>21</v>
      </c>
      <c r="D44" s="381">
        <v>6.31</v>
      </c>
      <c r="E44" s="381">
        <v>31.35</v>
      </c>
      <c r="F44" s="381">
        <v>38.369999999999997</v>
      </c>
      <c r="G44" s="381">
        <v>18.739999999999998</v>
      </c>
      <c r="H44" s="382" t="s">
        <v>930</v>
      </c>
    </row>
    <row r="45" spans="1:8" s="1" customFormat="1" ht="12.75" customHeight="1" x14ac:dyDescent="0.2">
      <c r="A45" s="151" t="s">
        <v>723</v>
      </c>
      <c r="B45" s="231"/>
      <c r="C45" s="379"/>
      <c r="D45" s="231"/>
      <c r="E45" s="379"/>
      <c r="F45" s="231"/>
      <c r="G45" s="379"/>
      <c r="H45" s="380"/>
    </row>
    <row r="46" spans="1:8" s="1" customFormat="1" ht="12.75" customHeight="1" x14ac:dyDescent="0.2">
      <c r="A46" s="55" t="s">
        <v>724</v>
      </c>
      <c r="B46" s="381">
        <v>24.58</v>
      </c>
      <c r="C46" s="381" t="s">
        <v>967</v>
      </c>
      <c r="D46" s="381">
        <v>13.42</v>
      </c>
      <c r="E46" s="381">
        <v>40.380000000000003</v>
      </c>
      <c r="F46" s="381">
        <v>30.72</v>
      </c>
      <c r="G46" s="381">
        <v>10.9</v>
      </c>
      <c r="H46" s="382" t="s">
        <v>968</v>
      </c>
    </row>
    <row r="47" spans="1:8" s="1" customFormat="1" ht="12.75" customHeight="1" x14ac:dyDescent="0.2">
      <c r="A47" s="151" t="s">
        <v>725</v>
      </c>
      <c r="B47" s="231"/>
      <c r="C47" s="379"/>
      <c r="D47" s="231"/>
      <c r="E47" s="379"/>
      <c r="F47" s="231"/>
      <c r="G47" s="379"/>
      <c r="H47" s="383"/>
    </row>
    <row r="48" spans="1:8" s="1" customFormat="1" ht="12.75" customHeight="1" x14ac:dyDescent="0.2">
      <c r="A48" s="53" t="s">
        <v>732</v>
      </c>
      <c r="B48" s="231"/>
      <c r="C48" s="379"/>
      <c r="D48" s="231"/>
      <c r="E48" s="379"/>
      <c r="F48" s="231"/>
      <c r="G48" s="379"/>
      <c r="H48" s="380"/>
    </row>
    <row r="49" spans="1:8" s="1" customFormat="1" ht="12.75" customHeight="1" x14ac:dyDescent="0.2">
      <c r="A49" s="94" t="s">
        <v>733</v>
      </c>
      <c r="B49" s="231"/>
      <c r="C49" s="379"/>
      <c r="D49" s="231"/>
      <c r="E49" s="379"/>
      <c r="F49" s="231"/>
      <c r="G49" s="379"/>
      <c r="H49" s="380"/>
    </row>
    <row r="50" spans="1:8" s="1" customFormat="1" ht="12.75" customHeight="1" x14ac:dyDescent="0.2">
      <c r="A50" s="55" t="s">
        <v>825</v>
      </c>
      <c r="B50" s="381">
        <v>29.15</v>
      </c>
      <c r="C50" s="381">
        <v>3.4</v>
      </c>
      <c r="D50" s="381">
        <v>10.9</v>
      </c>
      <c r="E50" s="381">
        <v>38.32</v>
      </c>
      <c r="F50" s="381">
        <v>35.549999999999997</v>
      </c>
      <c r="G50" s="381">
        <v>9.51</v>
      </c>
      <c r="H50" s="382">
        <v>2.3199999999999998</v>
      </c>
    </row>
    <row r="51" spans="1:8" s="1" customFormat="1" ht="12.75" customHeight="1" x14ac:dyDescent="0.2">
      <c r="A51" s="151" t="s">
        <v>50</v>
      </c>
      <c r="B51" s="231"/>
      <c r="C51" s="379"/>
      <c r="D51" s="231"/>
      <c r="E51" s="379"/>
      <c r="F51" s="231"/>
      <c r="G51" s="379"/>
      <c r="H51" s="383"/>
    </row>
    <row r="52" spans="1:8" s="1" customFormat="1" ht="12.75" customHeight="1" x14ac:dyDescent="0.2">
      <c r="A52" s="55" t="s">
        <v>748</v>
      </c>
      <c r="B52" s="381">
        <v>27.04</v>
      </c>
      <c r="C52" s="381">
        <v>3.09</v>
      </c>
      <c r="D52" s="381">
        <v>10.66</v>
      </c>
      <c r="E52" s="381">
        <v>39.75</v>
      </c>
      <c r="F52" s="381">
        <v>34.57</v>
      </c>
      <c r="G52" s="381">
        <v>9.64</v>
      </c>
      <c r="H52" s="382">
        <v>2.29</v>
      </c>
    </row>
    <row r="53" spans="1:8" s="1" customFormat="1" ht="12.75" customHeight="1" x14ac:dyDescent="0.2">
      <c r="A53" s="151" t="s">
        <v>723</v>
      </c>
      <c r="B53" s="231"/>
      <c r="C53" s="379"/>
      <c r="D53" s="231"/>
      <c r="E53" s="379"/>
      <c r="F53" s="231"/>
      <c r="G53" s="379"/>
      <c r="H53" s="380"/>
    </row>
    <row r="54" spans="1:8" s="1" customFormat="1" ht="12.75" customHeight="1" x14ac:dyDescent="0.2">
      <c r="A54" s="55" t="s">
        <v>724</v>
      </c>
      <c r="B54" s="381">
        <v>33.39</v>
      </c>
      <c r="C54" s="381">
        <v>4.0199999999999996</v>
      </c>
      <c r="D54" s="381">
        <v>11.39</v>
      </c>
      <c r="E54" s="381">
        <v>35.42</v>
      </c>
      <c r="F54" s="381">
        <v>37.520000000000003</v>
      </c>
      <c r="G54" s="381">
        <v>9.25</v>
      </c>
      <c r="H54" s="382" t="s">
        <v>923</v>
      </c>
    </row>
    <row r="55" spans="1:8" s="1" customFormat="1" ht="12.75" customHeight="1" x14ac:dyDescent="0.2">
      <c r="A55" s="151" t="s">
        <v>725</v>
      </c>
      <c r="B55" s="231"/>
      <c r="C55" s="379"/>
      <c r="D55" s="231"/>
      <c r="E55" s="379"/>
      <c r="F55" s="231"/>
      <c r="G55" s="379"/>
      <c r="H55" s="380"/>
    </row>
    <row r="56" spans="1:8" s="16" customFormat="1" ht="15" customHeight="1" x14ac:dyDescent="0.2">
      <c r="A56" s="126" t="s">
        <v>302</v>
      </c>
      <c r="B56" s="230"/>
      <c r="C56" s="230"/>
      <c r="D56" s="230"/>
      <c r="E56" s="230"/>
      <c r="F56" s="230"/>
      <c r="G56" s="230"/>
      <c r="H56" s="228"/>
    </row>
    <row r="57" spans="1:8" s="16" customFormat="1" x14ac:dyDescent="0.2">
      <c r="A57" s="64" t="s">
        <v>40</v>
      </c>
      <c r="B57" s="230"/>
      <c r="C57" s="230"/>
      <c r="D57" s="230"/>
      <c r="E57" s="230"/>
      <c r="F57" s="230"/>
      <c r="G57" s="230"/>
      <c r="H57" s="228"/>
    </row>
    <row r="58" spans="1:8" x14ac:dyDescent="0.2">
      <c r="A58" s="128" t="s">
        <v>41</v>
      </c>
      <c r="B58" s="381">
        <v>32.85</v>
      </c>
      <c r="C58" s="381">
        <v>3.89</v>
      </c>
      <c r="D58" s="381">
        <v>14.11</v>
      </c>
      <c r="E58" s="381">
        <v>38.22</v>
      </c>
      <c r="F58" s="381">
        <v>32.08</v>
      </c>
      <c r="G58" s="381">
        <v>9.6999999999999993</v>
      </c>
      <c r="H58" s="382" t="s">
        <v>967</v>
      </c>
    </row>
    <row r="59" spans="1:8" x14ac:dyDescent="0.2">
      <c r="A59" s="128" t="s">
        <v>42</v>
      </c>
      <c r="B59" s="381">
        <v>24.09</v>
      </c>
      <c r="C59" s="381">
        <v>2.79</v>
      </c>
      <c r="D59" s="381">
        <v>7.46</v>
      </c>
      <c r="E59" s="381">
        <v>30.92</v>
      </c>
      <c r="F59" s="381">
        <v>38.409999999999997</v>
      </c>
      <c r="G59" s="381">
        <v>16.28</v>
      </c>
      <c r="H59" s="382">
        <v>4.1399999999999997</v>
      </c>
    </row>
    <row r="60" spans="1:8" x14ac:dyDescent="0.2">
      <c r="A60" s="128" t="s">
        <v>43</v>
      </c>
      <c r="B60" s="381">
        <v>27.5</v>
      </c>
      <c r="C60" s="381">
        <v>2.06</v>
      </c>
      <c r="D60" s="381">
        <v>10.92</v>
      </c>
      <c r="E60" s="381">
        <v>38.49</v>
      </c>
      <c r="F60" s="381">
        <v>36.409999999999997</v>
      </c>
      <c r="G60" s="381">
        <v>9.98</v>
      </c>
      <c r="H60" s="382">
        <v>2.15</v>
      </c>
    </row>
    <row r="61" spans="1:8" x14ac:dyDescent="0.2">
      <c r="A61" s="128" t="s">
        <v>44</v>
      </c>
      <c r="B61" s="381">
        <v>29.1</v>
      </c>
      <c r="C61" s="381">
        <v>4.55</v>
      </c>
      <c r="D61" s="381">
        <v>10.18</v>
      </c>
      <c r="E61" s="381">
        <v>32.840000000000003</v>
      </c>
      <c r="F61" s="381">
        <v>39.08</v>
      </c>
      <c r="G61" s="381">
        <v>10.83</v>
      </c>
      <c r="H61" s="382">
        <v>2.5099999999999998</v>
      </c>
    </row>
    <row r="62" spans="1:8" x14ac:dyDescent="0.2">
      <c r="A62" s="128" t="s">
        <v>45</v>
      </c>
      <c r="B62" s="381">
        <v>25.53</v>
      </c>
      <c r="C62" s="381">
        <v>2.98</v>
      </c>
      <c r="D62" s="381">
        <v>9.49</v>
      </c>
      <c r="E62" s="381">
        <v>28.99</v>
      </c>
      <c r="F62" s="381">
        <v>39.14</v>
      </c>
      <c r="G62" s="381">
        <v>15.57</v>
      </c>
      <c r="H62" s="382">
        <v>3.85</v>
      </c>
    </row>
    <row r="63" spans="1:8" x14ac:dyDescent="0.2">
      <c r="A63" s="128" t="s">
        <v>46</v>
      </c>
      <c r="B63" s="381">
        <v>30.42</v>
      </c>
      <c r="C63" s="381">
        <v>3.83</v>
      </c>
      <c r="D63" s="381">
        <v>10.77</v>
      </c>
      <c r="E63" s="381">
        <v>34.56</v>
      </c>
      <c r="F63" s="381">
        <v>34.700000000000003</v>
      </c>
      <c r="G63" s="381">
        <v>12.7</v>
      </c>
      <c r="H63" s="382">
        <v>3.43</v>
      </c>
    </row>
    <row r="64" spans="1:8" x14ac:dyDescent="0.2">
      <c r="A64" s="128" t="s">
        <v>47</v>
      </c>
      <c r="B64" s="381">
        <v>19.690000000000001</v>
      </c>
      <c r="C64" s="381">
        <v>2.67</v>
      </c>
      <c r="D64" s="381">
        <v>8.51</v>
      </c>
      <c r="E64" s="381">
        <v>29.82</v>
      </c>
      <c r="F64" s="381">
        <v>35.15</v>
      </c>
      <c r="G64" s="381">
        <v>17.45</v>
      </c>
      <c r="H64" s="382">
        <v>6.39</v>
      </c>
    </row>
    <row r="65" spans="1:8" s="16" customFormat="1" ht="15" customHeight="1" x14ac:dyDescent="0.2">
      <c r="A65" s="126" t="s">
        <v>441</v>
      </c>
      <c r="B65" s="230"/>
      <c r="C65" s="230"/>
      <c r="D65" s="230"/>
      <c r="E65" s="230"/>
      <c r="F65" s="230"/>
      <c r="G65" s="230"/>
      <c r="H65" s="228"/>
    </row>
    <row r="66" spans="1:8" s="16" customFormat="1" x14ac:dyDescent="0.2">
      <c r="A66" s="64" t="s">
        <v>442</v>
      </c>
      <c r="B66" s="230"/>
      <c r="C66" s="230"/>
      <c r="D66" s="230"/>
      <c r="E66" s="230"/>
      <c r="F66" s="230"/>
      <c r="G66" s="230"/>
      <c r="H66" s="228"/>
    </row>
    <row r="67" spans="1:8" x14ac:dyDescent="0.2">
      <c r="A67" s="131" t="s">
        <v>443</v>
      </c>
      <c r="B67" s="381">
        <v>24.52</v>
      </c>
      <c r="C67" s="381" t="s">
        <v>969</v>
      </c>
      <c r="D67" s="381">
        <v>9.4499999999999993</v>
      </c>
      <c r="E67" s="381">
        <v>27.54</v>
      </c>
      <c r="F67" s="381">
        <v>39.72</v>
      </c>
      <c r="G67" s="381">
        <v>16.02</v>
      </c>
      <c r="H67" s="382">
        <v>4</v>
      </c>
    </row>
    <row r="68" spans="1:8" x14ac:dyDescent="0.2">
      <c r="A68" s="131" t="s">
        <v>444</v>
      </c>
      <c r="B68" s="381">
        <v>33.79</v>
      </c>
      <c r="C68" s="381" t="s">
        <v>970</v>
      </c>
      <c r="D68" s="381">
        <v>11.38</v>
      </c>
      <c r="E68" s="381">
        <v>32.880000000000003</v>
      </c>
      <c r="F68" s="381">
        <v>34.61</v>
      </c>
      <c r="G68" s="381">
        <v>12.96</v>
      </c>
      <c r="H68" s="382" t="s">
        <v>971</v>
      </c>
    </row>
    <row r="69" spans="1:8" x14ac:dyDescent="0.2">
      <c r="A69" s="131" t="s">
        <v>445</v>
      </c>
      <c r="B69" s="381">
        <v>26.78</v>
      </c>
      <c r="C69" s="381" t="s">
        <v>972</v>
      </c>
      <c r="D69" s="381">
        <v>8.57</v>
      </c>
      <c r="E69" s="381">
        <v>36.950000000000003</v>
      </c>
      <c r="F69" s="381">
        <v>35.14</v>
      </c>
      <c r="G69" s="381">
        <v>13.94</v>
      </c>
      <c r="H69" s="382" t="s">
        <v>973</v>
      </c>
    </row>
    <row r="70" spans="1:8" x14ac:dyDescent="0.2">
      <c r="A70" s="131" t="s">
        <v>446</v>
      </c>
      <c r="B70" s="381">
        <v>34.58</v>
      </c>
      <c r="C70" s="381" t="s">
        <v>971</v>
      </c>
      <c r="D70" s="381">
        <v>8.6999999999999993</v>
      </c>
      <c r="E70" s="381">
        <v>33.54</v>
      </c>
      <c r="F70" s="381">
        <v>40.86</v>
      </c>
      <c r="G70" s="381">
        <v>10.95</v>
      </c>
      <c r="H70" s="382" t="s">
        <v>974</v>
      </c>
    </row>
    <row r="71" spans="1:8" x14ac:dyDescent="0.2">
      <c r="A71" s="131" t="s">
        <v>447</v>
      </c>
      <c r="B71" s="381">
        <v>33.85</v>
      </c>
      <c r="C71" s="381">
        <v>4.79</v>
      </c>
      <c r="D71" s="381">
        <v>15.36</v>
      </c>
      <c r="E71" s="381">
        <v>34.9</v>
      </c>
      <c r="F71" s="381">
        <v>32.380000000000003</v>
      </c>
      <c r="G71" s="381">
        <v>10.220000000000001</v>
      </c>
      <c r="H71" s="382" t="s">
        <v>923</v>
      </c>
    </row>
    <row r="72" spans="1:8" x14ac:dyDescent="0.2">
      <c r="A72" s="131" t="s">
        <v>448</v>
      </c>
      <c r="B72" s="381">
        <v>21.94</v>
      </c>
      <c r="C72" s="381" t="s">
        <v>967</v>
      </c>
      <c r="D72" s="381">
        <v>6.42</v>
      </c>
      <c r="E72" s="381">
        <v>34.11</v>
      </c>
      <c r="F72" s="381">
        <v>37.9</v>
      </c>
      <c r="G72" s="381">
        <v>15.28</v>
      </c>
      <c r="H72" s="382">
        <v>4.25</v>
      </c>
    </row>
    <row r="73" spans="1:8" x14ac:dyDescent="0.2">
      <c r="A73" s="131" t="s">
        <v>449</v>
      </c>
      <c r="B73" s="381">
        <v>16.96</v>
      </c>
      <c r="C73" s="381" t="s">
        <v>922</v>
      </c>
      <c r="D73" s="381">
        <v>6.91</v>
      </c>
      <c r="E73" s="381">
        <v>28.33</v>
      </c>
      <c r="F73" s="381">
        <v>33.369999999999997</v>
      </c>
      <c r="G73" s="381">
        <v>20.68</v>
      </c>
      <c r="H73" s="382">
        <v>8.3800000000000008</v>
      </c>
    </row>
    <row r="74" spans="1:8" x14ac:dyDescent="0.2">
      <c r="A74" s="131" t="s">
        <v>450</v>
      </c>
      <c r="B74" s="381">
        <v>24.76</v>
      </c>
      <c r="C74" s="381" t="s">
        <v>969</v>
      </c>
      <c r="D74" s="381">
        <v>11.5</v>
      </c>
      <c r="E74" s="381">
        <v>32.6</v>
      </c>
      <c r="F74" s="381">
        <v>38.47</v>
      </c>
      <c r="G74" s="381">
        <v>11.44</v>
      </c>
      <c r="H74" s="382" t="s">
        <v>975</v>
      </c>
    </row>
    <row r="75" spans="1:8" x14ac:dyDescent="0.2">
      <c r="A75" s="131" t="s">
        <v>451</v>
      </c>
      <c r="B75" s="381">
        <v>29</v>
      </c>
      <c r="C75" s="381" t="s">
        <v>967</v>
      </c>
      <c r="D75" s="381">
        <v>9.6199999999999992</v>
      </c>
      <c r="E75" s="381">
        <v>33.92</v>
      </c>
      <c r="F75" s="381">
        <v>37.130000000000003</v>
      </c>
      <c r="G75" s="381">
        <v>14.02</v>
      </c>
      <c r="H75" s="382" t="s">
        <v>969</v>
      </c>
    </row>
    <row r="76" spans="1:8" x14ac:dyDescent="0.2">
      <c r="A76" s="131" t="s">
        <v>452</v>
      </c>
      <c r="B76" s="381">
        <v>27.13</v>
      </c>
      <c r="C76" s="381" t="s">
        <v>967</v>
      </c>
      <c r="D76" s="381">
        <v>13.17</v>
      </c>
      <c r="E76" s="381">
        <v>41.41</v>
      </c>
      <c r="F76" s="381">
        <v>35.94</v>
      </c>
      <c r="G76" s="381">
        <v>6.94</v>
      </c>
      <c r="H76" s="384" t="s">
        <v>21</v>
      </c>
    </row>
    <row r="77" spans="1:8" x14ac:dyDescent="0.2">
      <c r="A77" s="131" t="s">
        <v>453</v>
      </c>
      <c r="B77" s="381">
        <v>29.34</v>
      </c>
      <c r="C77" s="381" t="s">
        <v>976</v>
      </c>
      <c r="D77" s="381">
        <v>11.25</v>
      </c>
      <c r="E77" s="381">
        <v>36.340000000000003</v>
      </c>
      <c r="F77" s="381">
        <v>39.340000000000003</v>
      </c>
      <c r="G77" s="381">
        <v>8.18</v>
      </c>
      <c r="H77" s="382" t="s">
        <v>977</v>
      </c>
    </row>
    <row r="78" spans="1:8" x14ac:dyDescent="0.2">
      <c r="A78" s="131" t="s">
        <v>454</v>
      </c>
      <c r="B78" s="381">
        <v>26.25</v>
      </c>
      <c r="C78" s="381" t="s">
        <v>922</v>
      </c>
      <c r="D78" s="381">
        <v>11.79</v>
      </c>
      <c r="E78" s="381">
        <v>36.14</v>
      </c>
      <c r="F78" s="381">
        <v>33.97</v>
      </c>
      <c r="G78" s="381">
        <v>12.75</v>
      </c>
      <c r="H78" s="382" t="s">
        <v>927</v>
      </c>
    </row>
    <row r="79" spans="1:8" x14ac:dyDescent="0.2">
      <c r="A79" s="131" t="s">
        <v>455</v>
      </c>
      <c r="B79" s="381">
        <v>25.52</v>
      </c>
      <c r="C79" s="381">
        <v>3.3</v>
      </c>
      <c r="D79" s="381">
        <v>8.16</v>
      </c>
      <c r="E79" s="381">
        <v>28.76</v>
      </c>
      <c r="F79" s="381">
        <v>38.76</v>
      </c>
      <c r="G79" s="381">
        <v>16.95</v>
      </c>
      <c r="H79" s="382">
        <v>4.0599999999999996</v>
      </c>
    </row>
    <row r="80" spans="1:8" x14ac:dyDescent="0.2">
      <c r="A80" s="131" t="s">
        <v>456</v>
      </c>
      <c r="B80" s="381">
        <v>30.58</v>
      </c>
      <c r="C80" s="447" t="s">
        <v>21</v>
      </c>
      <c r="D80" s="381">
        <v>11.24</v>
      </c>
      <c r="E80" s="381">
        <v>45.83</v>
      </c>
      <c r="F80" s="381">
        <v>31.4</v>
      </c>
      <c r="G80" s="381">
        <v>8.51</v>
      </c>
      <c r="H80" s="384" t="s">
        <v>21</v>
      </c>
    </row>
    <row r="81" spans="1:8" x14ac:dyDescent="0.2">
      <c r="A81" s="131" t="s">
        <v>457</v>
      </c>
      <c r="B81" s="381">
        <v>32.81</v>
      </c>
      <c r="C81" s="381">
        <v>5.57</v>
      </c>
      <c r="D81" s="381">
        <v>8.11</v>
      </c>
      <c r="E81" s="381">
        <v>34.28</v>
      </c>
      <c r="F81" s="381">
        <v>36.130000000000003</v>
      </c>
      <c r="G81" s="381">
        <v>12.24</v>
      </c>
      <c r="H81" s="382" t="s">
        <v>978</v>
      </c>
    </row>
    <row r="82" spans="1:8" x14ac:dyDescent="0.2">
      <c r="A82" s="131" t="s">
        <v>458</v>
      </c>
      <c r="B82" s="381">
        <v>26.61</v>
      </c>
      <c r="C82" s="381">
        <v>4.4400000000000004</v>
      </c>
      <c r="D82" s="381">
        <v>9.56</v>
      </c>
      <c r="E82" s="381">
        <v>33.090000000000003</v>
      </c>
      <c r="F82" s="381">
        <v>40.450000000000003</v>
      </c>
      <c r="G82" s="381">
        <v>10.23</v>
      </c>
      <c r="H82" s="382" t="s">
        <v>979</v>
      </c>
    </row>
    <row r="83" spans="1:8" x14ac:dyDescent="0.2">
      <c r="A83" s="131" t="s">
        <v>459</v>
      </c>
      <c r="B83" s="381">
        <v>30.81</v>
      </c>
      <c r="C83" s="381">
        <v>5.19</v>
      </c>
      <c r="D83" s="381">
        <v>12.26</v>
      </c>
      <c r="E83" s="381">
        <v>31.94</v>
      </c>
      <c r="F83" s="381">
        <v>35.35</v>
      </c>
      <c r="G83" s="381">
        <v>11.95</v>
      </c>
      <c r="H83" s="382" t="s">
        <v>969</v>
      </c>
    </row>
    <row r="84" spans="1:8" x14ac:dyDescent="0.2">
      <c r="B84" s="136"/>
      <c r="C84" s="59"/>
      <c r="D84" s="59"/>
      <c r="E84" s="59"/>
      <c r="F84" s="59"/>
      <c r="G84" s="59"/>
      <c r="H84" s="59"/>
    </row>
  </sheetData>
  <mergeCells count="6">
    <mergeCell ref="B4:B5"/>
    <mergeCell ref="A2:H2"/>
    <mergeCell ref="A3:H3"/>
    <mergeCell ref="A4:A6"/>
    <mergeCell ref="C4:H4"/>
    <mergeCell ref="B6:H6"/>
  </mergeCells>
  <hyperlinks>
    <hyperlink ref="I3" location="'Spis tablic   List of tables'!A1" display="'Spis tablic   List of tables'!A1"/>
  </hyperlinks>
  <pageMargins left="0.31496062992125984" right="0.31496062992125984" top="0.74803149606299213" bottom="0.74803149606299213" header="0.31496062992125984" footer="0.31496062992125984"/>
  <pageSetup paperSize="9" scale="80" orientation="portrait" r:id="rId1"/>
  <rowBreaks count="1" manualBreakCount="1">
    <brk id="55" max="7"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84"/>
  <sheetViews>
    <sheetView showGridLines="0" zoomScaleNormal="100" workbookViewId="0">
      <pane ySplit="5" topLeftCell="A6" activePane="bottomLeft" state="frozen"/>
      <selection activeCell="A2" sqref="A2:T2"/>
      <selection pane="bottomLeft" activeCell="E3" sqref="E3"/>
    </sheetView>
  </sheetViews>
  <sheetFormatPr defaultRowHeight="12.75" x14ac:dyDescent="0.2"/>
  <cols>
    <col min="1" max="1" width="33.7109375" customWidth="1"/>
    <col min="2" max="4" width="20.7109375" customWidth="1"/>
    <col min="5" max="5" width="18.7109375" customWidth="1"/>
  </cols>
  <sheetData>
    <row r="2" spans="1:5" s="13" customFormat="1" ht="18" customHeight="1" x14ac:dyDescent="0.2">
      <c r="A2" s="958" t="s">
        <v>561</v>
      </c>
      <c r="B2" s="958"/>
      <c r="C2" s="958"/>
      <c r="D2" s="958"/>
    </row>
    <row r="3" spans="1:5" s="15" customFormat="1" ht="22.5" customHeight="1" x14ac:dyDescent="0.2">
      <c r="A3" s="1010" t="s">
        <v>502</v>
      </c>
      <c r="B3" s="1010"/>
      <c r="C3" s="1010"/>
      <c r="D3" s="1010"/>
      <c r="E3" s="81" t="s">
        <v>369</v>
      </c>
    </row>
    <row r="4" spans="1:5" ht="45" x14ac:dyDescent="0.2">
      <c r="A4" s="959" t="s">
        <v>558</v>
      </c>
      <c r="B4" s="236" t="s">
        <v>562</v>
      </c>
      <c r="C4" s="236" t="s">
        <v>563</v>
      </c>
      <c r="D4" s="269" t="s">
        <v>564</v>
      </c>
    </row>
    <row r="5" spans="1:5" ht="30.6" customHeight="1" x14ac:dyDescent="0.2">
      <c r="A5" s="959"/>
      <c r="B5" s="938" t="s">
        <v>565</v>
      </c>
      <c r="C5" s="938"/>
      <c r="D5" s="939"/>
    </row>
    <row r="6" spans="1:5" s="16" customFormat="1" ht="18" customHeight="1" x14ac:dyDescent="0.2">
      <c r="A6" s="48" t="s">
        <v>12</v>
      </c>
      <c r="B6" s="385">
        <v>26.21</v>
      </c>
      <c r="C6" s="385">
        <v>3.61</v>
      </c>
      <c r="D6" s="377">
        <v>4.21</v>
      </c>
    </row>
    <row r="7" spans="1:5" s="16" customFormat="1" x14ac:dyDescent="0.2">
      <c r="A7" s="50" t="s">
        <v>0</v>
      </c>
      <c r="B7" s="386"/>
      <c r="C7" s="386"/>
      <c r="D7" s="387"/>
    </row>
    <row r="8" spans="1:5" s="16" customFormat="1" ht="15" customHeight="1" x14ac:dyDescent="0.2">
      <c r="A8" s="48" t="s">
        <v>1</v>
      </c>
      <c r="B8" s="386"/>
      <c r="C8" s="386"/>
      <c r="D8" s="387"/>
    </row>
    <row r="9" spans="1:5" s="16" customFormat="1" x14ac:dyDescent="0.2">
      <c r="A9" s="50" t="s">
        <v>10</v>
      </c>
      <c r="B9" s="386"/>
      <c r="C9" s="386"/>
      <c r="D9" s="387"/>
    </row>
    <row r="10" spans="1:5" x14ac:dyDescent="0.2">
      <c r="A10" s="43" t="s">
        <v>26</v>
      </c>
      <c r="B10" s="375">
        <v>18.010000000000002</v>
      </c>
      <c r="C10" s="375">
        <v>2.2599999999999998</v>
      </c>
      <c r="D10" s="376">
        <v>2.73</v>
      </c>
    </row>
    <row r="11" spans="1:5" x14ac:dyDescent="0.2">
      <c r="A11" s="40" t="s">
        <v>2</v>
      </c>
      <c r="B11" s="388"/>
      <c r="C11" s="388"/>
      <c r="D11" s="389"/>
    </row>
    <row r="12" spans="1:5" x14ac:dyDescent="0.2">
      <c r="A12" s="43" t="s">
        <v>27</v>
      </c>
      <c r="B12" s="375">
        <v>47.13</v>
      </c>
      <c r="C12" s="373" t="s">
        <v>21</v>
      </c>
      <c r="D12" s="377" t="s">
        <v>21</v>
      </c>
    </row>
    <row r="13" spans="1:5" x14ac:dyDescent="0.2">
      <c r="A13" s="40" t="s">
        <v>3</v>
      </c>
      <c r="B13" s="388"/>
      <c r="C13" s="390"/>
      <c r="D13" s="391"/>
    </row>
    <row r="14" spans="1:5" x14ac:dyDescent="0.2">
      <c r="A14" s="43" t="s">
        <v>28</v>
      </c>
      <c r="B14" s="375">
        <v>10.76</v>
      </c>
      <c r="C14" s="373" t="s">
        <v>21</v>
      </c>
      <c r="D14" s="377" t="s">
        <v>21</v>
      </c>
    </row>
    <row r="15" spans="1:5" x14ac:dyDescent="0.2">
      <c r="A15" s="40" t="s">
        <v>4</v>
      </c>
      <c r="B15" s="388"/>
      <c r="C15" s="388"/>
      <c r="D15" s="389"/>
    </row>
    <row r="16" spans="1:5" x14ac:dyDescent="0.2">
      <c r="A16" s="43" t="s">
        <v>29</v>
      </c>
      <c r="B16" s="375">
        <v>37.479999999999997</v>
      </c>
      <c r="C16" s="375">
        <v>4.3099999999999996</v>
      </c>
      <c r="D16" s="376">
        <v>5.41</v>
      </c>
    </row>
    <row r="17" spans="1:4" x14ac:dyDescent="0.2">
      <c r="A17" s="40" t="s">
        <v>5</v>
      </c>
      <c r="B17" s="388"/>
      <c r="C17" s="388"/>
      <c r="D17" s="389"/>
    </row>
    <row r="18" spans="1:4" x14ac:dyDescent="0.2">
      <c r="A18" s="43" t="s">
        <v>30</v>
      </c>
      <c r="B18" s="375">
        <v>53.93</v>
      </c>
      <c r="C18" s="375">
        <v>11.86</v>
      </c>
      <c r="D18" s="376">
        <v>13.7</v>
      </c>
    </row>
    <row r="19" spans="1:4" x14ac:dyDescent="0.2">
      <c r="A19" s="40" t="s">
        <v>6</v>
      </c>
      <c r="B19" s="388"/>
      <c r="C19" s="388"/>
      <c r="D19" s="389"/>
    </row>
    <row r="20" spans="1:4" ht="22.5" x14ac:dyDescent="0.2">
      <c r="A20" s="43" t="s">
        <v>241</v>
      </c>
      <c r="B20" s="375">
        <v>48.63</v>
      </c>
      <c r="C20" s="375">
        <v>12.11</v>
      </c>
      <c r="D20" s="376">
        <v>11.8</v>
      </c>
    </row>
    <row r="21" spans="1:4" x14ac:dyDescent="0.2">
      <c r="A21" s="40" t="s">
        <v>7</v>
      </c>
      <c r="B21" s="392"/>
      <c r="C21" s="392"/>
      <c r="D21" s="393"/>
    </row>
    <row r="22" spans="1:4" s="16" customFormat="1" ht="15" customHeight="1" x14ac:dyDescent="0.2">
      <c r="A22" s="48" t="s">
        <v>735</v>
      </c>
      <c r="B22" s="386"/>
      <c r="C22" s="386"/>
      <c r="D22" s="387"/>
    </row>
    <row r="23" spans="1:4" s="16" customFormat="1" x14ac:dyDescent="0.2">
      <c r="A23" s="64" t="s">
        <v>736</v>
      </c>
      <c r="B23" s="386"/>
      <c r="C23" s="386"/>
      <c r="D23" s="387"/>
    </row>
    <row r="24" spans="1:4" x14ac:dyDescent="0.2">
      <c r="A24" s="43" t="s">
        <v>31</v>
      </c>
      <c r="B24" s="375">
        <v>22.13</v>
      </c>
      <c r="C24" s="375">
        <v>3.5</v>
      </c>
      <c r="D24" s="376">
        <v>4.2</v>
      </c>
    </row>
    <row r="25" spans="1:4" x14ac:dyDescent="0.2">
      <c r="A25" s="40" t="s">
        <v>32</v>
      </c>
      <c r="B25" s="392"/>
      <c r="C25" s="392"/>
      <c r="D25" s="393"/>
    </row>
    <row r="26" spans="1:4" ht="12.75" customHeight="1" x14ac:dyDescent="0.2">
      <c r="A26" s="55" t="s">
        <v>33</v>
      </c>
      <c r="B26" s="392"/>
      <c r="C26" s="392"/>
      <c r="D26" s="393"/>
    </row>
    <row r="27" spans="1:4" x14ac:dyDescent="0.2">
      <c r="A27" s="56" t="s">
        <v>48</v>
      </c>
      <c r="B27" s="392"/>
      <c r="C27" s="392"/>
      <c r="D27" s="393"/>
    </row>
    <row r="28" spans="1:4" x14ac:dyDescent="0.2">
      <c r="A28" s="53" t="s">
        <v>34</v>
      </c>
      <c r="B28" s="375">
        <v>12</v>
      </c>
      <c r="C28" s="375">
        <v>1.85</v>
      </c>
      <c r="D28" s="376">
        <v>2.74</v>
      </c>
    </row>
    <row r="29" spans="1:4" x14ac:dyDescent="0.2">
      <c r="A29" s="54" t="s">
        <v>35</v>
      </c>
      <c r="B29" s="392"/>
      <c r="C29" s="392"/>
      <c r="D29" s="393"/>
    </row>
    <row r="30" spans="1:4" x14ac:dyDescent="0.2">
      <c r="A30" s="53" t="s">
        <v>36</v>
      </c>
      <c r="B30" s="375">
        <v>19.93</v>
      </c>
      <c r="C30" s="375">
        <v>4.72</v>
      </c>
      <c r="D30" s="376">
        <v>3.97</v>
      </c>
    </row>
    <row r="31" spans="1:4" x14ac:dyDescent="0.2">
      <c r="A31" s="53" t="s">
        <v>37</v>
      </c>
      <c r="B31" s="375">
        <v>21.13</v>
      </c>
      <c r="C31" s="375">
        <v>4.22</v>
      </c>
      <c r="D31" s="376">
        <v>4.0599999999999996</v>
      </c>
    </row>
    <row r="32" spans="1:4" x14ac:dyDescent="0.2">
      <c r="A32" s="53" t="s">
        <v>38</v>
      </c>
      <c r="B32" s="375">
        <v>26.02</v>
      </c>
      <c r="C32" s="375">
        <v>3.46</v>
      </c>
      <c r="D32" s="376">
        <v>4.18</v>
      </c>
    </row>
    <row r="33" spans="1:7" x14ac:dyDescent="0.2">
      <c r="A33" s="53" t="s">
        <v>243</v>
      </c>
      <c r="B33" s="375">
        <v>29.72</v>
      </c>
      <c r="C33" s="375">
        <v>4.16</v>
      </c>
      <c r="D33" s="376">
        <v>6.16</v>
      </c>
    </row>
    <row r="34" spans="1:7" x14ac:dyDescent="0.2">
      <c r="A34" s="54" t="s">
        <v>51</v>
      </c>
      <c r="B34" s="392"/>
      <c r="C34" s="392"/>
      <c r="D34" s="393"/>
    </row>
    <row r="35" spans="1:7" s="1" customFormat="1" ht="12.75" customHeight="1" x14ac:dyDescent="0.2">
      <c r="A35" s="48" t="s">
        <v>824</v>
      </c>
      <c r="B35" s="394"/>
      <c r="C35" s="395"/>
      <c r="D35" s="393"/>
      <c r="E35" s="86"/>
      <c r="F35" s="62"/>
      <c r="G35" s="86"/>
    </row>
    <row r="36" spans="1:7" s="1" customFormat="1" ht="12.75" customHeight="1" x14ac:dyDescent="0.2">
      <c r="A36" s="64" t="s">
        <v>719</v>
      </c>
      <c r="B36" s="394"/>
      <c r="C36" s="395"/>
      <c r="D36" s="393"/>
      <c r="E36" s="86"/>
      <c r="F36" s="62"/>
      <c r="G36" s="86"/>
    </row>
    <row r="37" spans="1:7" s="1" customFormat="1" ht="12.75" customHeight="1" x14ac:dyDescent="0.2">
      <c r="A37" s="43" t="s">
        <v>720</v>
      </c>
      <c r="B37" s="375">
        <v>34.61</v>
      </c>
      <c r="C37" s="375">
        <v>3.84</v>
      </c>
      <c r="D37" s="376">
        <v>4.21</v>
      </c>
      <c r="E37" s="155"/>
      <c r="F37" s="62"/>
      <c r="G37" s="86"/>
    </row>
    <row r="38" spans="1:7" s="1" customFormat="1" ht="12.75" customHeight="1" x14ac:dyDescent="0.2">
      <c r="A38" s="93" t="s">
        <v>721</v>
      </c>
      <c r="B38" s="392"/>
      <c r="C38" s="395"/>
      <c r="D38" s="393"/>
      <c r="E38" s="86"/>
      <c r="F38" s="62"/>
      <c r="G38" s="86"/>
    </row>
    <row r="39" spans="1:7" s="1" customFormat="1" ht="12.75" customHeight="1" x14ac:dyDescent="0.2">
      <c r="A39" s="53" t="s">
        <v>731</v>
      </c>
      <c r="B39" s="392"/>
      <c r="C39" s="395"/>
      <c r="D39" s="393"/>
      <c r="E39" s="86"/>
      <c r="F39" s="62"/>
      <c r="G39" s="86"/>
    </row>
    <row r="40" spans="1:7" s="1" customFormat="1" ht="12.75" customHeight="1" x14ac:dyDescent="0.2">
      <c r="A40" s="94" t="s">
        <v>730</v>
      </c>
      <c r="B40" s="392"/>
      <c r="C40" s="395"/>
      <c r="D40" s="393"/>
      <c r="E40" s="86"/>
      <c r="F40" s="62"/>
      <c r="G40" s="86"/>
    </row>
    <row r="41" spans="1:7" s="1" customFormat="1" ht="12.75" customHeight="1" x14ac:dyDescent="0.2">
      <c r="A41" s="55" t="s">
        <v>825</v>
      </c>
      <c r="B41" s="375">
        <v>26.43</v>
      </c>
      <c r="C41" s="375">
        <v>3.29</v>
      </c>
      <c r="D41" s="376">
        <v>3.93</v>
      </c>
      <c r="E41" s="155"/>
      <c r="F41" s="62"/>
      <c r="G41" s="86"/>
    </row>
    <row r="42" spans="1:7" s="1" customFormat="1" ht="12.75" customHeight="1" x14ac:dyDescent="0.2">
      <c r="A42" s="151" t="s">
        <v>50</v>
      </c>
      <c r="B42" s="392"/>
      <c r="C42" s="395"/>
      <c r="D42" s="393"/>
      <c r="E42" s="86"/>
      <c r="F42" s="62"/>
      <c r="G42" s="86"/>
    </row>
    <row r="43" spans="1:7" s="1" customFormat="1" ht="12.75" customHeight="1" x14ac:dyDescent="0.2">
      <c r="A43" s="55" t="s">
        <v>748</v>
      </c>
      <c r="B43" s="375">
        <v>21.37</v>
      </c>
      <c r="C43" s="375" t="s">
        <v>966</v>
      </c>
      <c r="D43" s="376">
        <v>3.62</v>
      </c>
      <c r="E43" s="155"/>
      <c r="F43" s="62"/>
      <c r="G43" s="86"/>
    </row>
    <row r="44" spans="1:7" s="1" customFormat="1" ht="12.75" customHeight="1" x14ac:dyDescent="0.2">
      <c r="A44" s="151" t="s">
        <v>723</v>
      </c>
      <c r="B44" s="392"/>
      <c r="C44" s="395"/>
      <c r="D44" s="393"/>
      <c r="E44" s="86"/>
      <c r="F44" s="62"/>
      <c r="G44" s="86"/>
    </row>
    <row r="45" spans="1:7" s="1" customFormat="1" ht="12.75" customHeight="1" x14ac:dyDescent="0.2">
      <c r="A45" s="55" t="s">
        <v>724</v>
      </c>
      <c r="B45" s="375">
        <v>31.28</v>
      </c>
      <c r="C45" s="375" t="s">
        <v>971</v>
      </c>
      <c r="D45" s="376" t="s">
        <v>981</v>
      </c>
      <c r="E45" s="155"/>
      <c r="F45" s="62"/>
      <c r="G45" s="86"/>
    </row>
    <row r="46" spans="1:7" s="1" customFormat="1" ht="12.75" customHeight="1" x14ac:dyDescent="0.2">
      <c r="A46" s="151" t="s">
        <v>725</v>
      </c>
      <c r="B46" s="392"/>
      <c r="C46" s="395"/>
      <c r="D46" s="393"/>
      <c r="E46" s="86"/>
      <c r="F46" s="62"/>
      <c r="G46" s="86"/>
    </row>
    <row r="47" spans="1:7" s="1" customFormat="1" ht="12.75" customHeight="1" x14ac:dyDescent="0.2">
      <c r="A47" s="53" t="s">
        <v>732</v>
      </c>
      <c r="B47" s="392"/>
      <c r="C47" s="395"/>
      <c r="D47" s="393"/>
      <c r="E47" s="86"/>
      <c r="F47" s="62"/>
      <c r="G47" s="86"/>
    </row>
    <row r="48" spans="1:7" s="1" customFormat="1" ht="12.75" customHeight="1" x14ac:dyDescent="0.2">
      <c r="A48" s="94" t="s">
        <v>733</v>
      </c>
      <c r="B48" s="392"/>
      <c r="C48" s="395"/>
      <c r="D48" s="393"/>
      <c r="E48" s="86"/>
      <c r="F48" s="62"/>
      <c r="G48" s="86"/>
    </row>
    <row r="49" spans="1:7" s="1" customFormat="1" ht="12.75" customHeight="1" x14ac:dyDescent="0.2">
      <c r="A49" s="55" t="s">
        <v>825</v>
      </c>
      <c r="B49" s="375">
        <v>37.46</v>
      </c>
      <c r="C49" s="375">
        <v>4.03</v>
      </c>
      <c r="D49" s="376">
        <v>4.3099999999999996</v>
      </c>
      <c r="E49" s="155"/>
      <c r="F49" s="62"/>
      <c r="G49" s="86"/>
    </row>
    <row r="50" spans="1:7" s="1" customFormat="1" ht="12.75" customHeight="1" x14ac:dyDescent="0.2">
      <c r="A50" s="151" t="s">
        <v>50</v>
      </c>
      <c r="B50" s="392"/>
      <c r="C50" s="395"/>
      <c r="D50" s="393"/>
      <c r="E50" s="86"/>
      <c r="F50" s="62"/>
      <c r="G50" s="86"/>
    </row>
    <row r="51" spans="1:7" s="1" customFormat="1" ht="12.75" customHeight="1" x14ac:dyDescent="0.2">
      <c r="A51" s="55" t="s">
        <v>748</v>
      </c>
      <c r="B51" s="375">
        <v>37.450000000000003</v>
      </c>
      <c r="C51" s="375">
        <v>4.58</v>
      </c>
      <c r="D51" s="376">
        <v>4.9000000000000004</v>
      </c>
      <c r="E51" s="155"/>
      <c r="F51" s="62"/>
      <c r="G51" s="86"/>
    </row>
    <row r="52" spans="1:7" s="1" customFormat="1" ht="12.75" customHeight="1" x14ac:dyDescent="0.2">
      <c r="A52" s="151" t="s">
        <v>723</v>
      </c>
      <c r="B52" s="392"/>
      <c r="C52" s="395"/>
      <c r="D52" s="393"/>
      <c r="E52" s="86"/>
      <c r="F52" s="62"/>
      <c r="G52" s="86"/>
    </row>
    <row r="53" spans="1:7" s="1" customFormat="1" ht="12.75" customHeight="1" x14ac:dyDescent="0.2">
      <c r="A53" s="55" t="s">
        <v>724</v>
      </c>
      <c r="B53" s="375">
        <v>37.47</v>
      </c>
      <c r="C53" s="375">
        <v>2.92</v>
      </c>
      <c r="D53" s="376">
        <v>3.11</v>
      </c>
      <c r="E53" s="155"/>
      <c r="F53" s="62"/>
      <c r="G53" s="86"/>
    </row>
    <row r="54" spans="1:7" s="1" customFormat="1" ht="12.75" customHeight="1" x14ac:dyDescent="0.2">
      <c r="A54" s="151" t="s">
        <v>725</v>
      </c>
      <c r="B54" s="392"/>
      <c r="C54" s="395"/>
      <c r="D54" s="393"/>
      <c r="E54" s="86"/>
      <c r="F54" s="62"/>
      <c r="G54" s="86"/>
    </row>
    <row r="55" spans="1:7" s="16" customFormat="1" ht="15" customHeight="1" x14ac:dyDescent="0.2">
      <c r="A55" s="48" t="s">
        <v>302</v>
      </c>
      <c r="B55" s="386"/>
      <c r="C55" s="386"/>
      <c r="D55" s="387"/>
    </row>
    <row r="56" spans="1:7" s="16" customFormat="1" x14ac:dyDescent="0.2">
      <c r="A56" s="50" t="s">
        <v>40</v>
      </c>
      <c r="B56" s="386"/>
      <c r="C56" s="386"/>
      <c r="D56" s="387"/>
    </row>
    <row r="57" spans="1:7" x14ac:dyDescent="0.2">
      <c r="A57" s="43" t="s">
        <v>41</v>
      </c>
      <c r="B57" s="375">
        <v>33.58</v>
      </c>
      <c r="C57" s="375">
        <v>4.1100000000000003</v>
      </c>
      <c r="D57" s="376">
        <v>6.14</v>
      </c>
    </row>
    <row r="58" spans="1:7" x14ac:dyDescent="0.2">
      <c r="A58" s="43" t="s">
        <v>42</v>
      </c>
      <c r="B58" s="375">
        <v>21.43</v>
      </c>
      <c r="C58" s="375">
        <v>4.3899999999999997</v>
      </c>
      <c r="D58" s="376">
        <v>3.15</v>
      </c>
    </row>
    <row r="59" spans="1:7" x14ac:dyDescent="0.2">
      <c r="A59" s="43" t="s">
        <v>43</v>
      </c>
      <c r="B59" s="375">
        <v>35.18</v>
      </c>
      <c r="C59" s="375">
        <v>4.1500000000000004</v>
      </c>
      <c r="D59" s="376">
        <v>4.17</v>
      </c>
    </row>
    <row r="60" spans="1:7" x14ac:dyDescent="0.2">
      <c r="A60" s="43" t="s">
        <v>44</v>
      </c>
      <c r="B60" s="375">
        <v>26.16</v>
      </c>
      <c r="C60" s="375">
        <v>3.3</v>
      </c>
      <c r="D60" s="376">
        <v>5.0199999999999996</v>
      </c>
    </row>
    <row r="61" spans="1:7" x14ac:dyDescent="0.2">
      <c r="A61" s="43" t="s">
        <v>45</v>
      </c>
      <c r="B61" s="375">
        <v>21.63</v>
      </c>
      <c r="C61" s="375">
        <v>3.5</v>
      </c>
      <c r="D61" s="376">
        <v>5.21</v>
      </c>
    </row>
    <row r="62" spans="1:7" x14ac:dyDescent="0.2">
      <c r="A62" s="43" t="s">
        <v>46</v>
      </c>
      <c r="B62" s="375">
        <v>29.79</v>
      </c>
      <c r="C62" s="375">
        <v>3.7</v>
      </c>
      <c r="D62" s="376">
        <v>4.6900000000000004</v>
      </c>
    </row>
    <row r="63" spans="1:7" x14ac:dyDescent="0.2">
      <c r="A63" s="43" t="s">
        <v>47</v>
      </c>
      <c r="B63" s="375">
        <v>20.34</v>
      </c>
      <c r="C63" s="375">
        <v>2.17</v>
      </c>
      <c r="D63" s="376">
        <v>2.46</v>
      </c>
    </row>
    <row r="64" spans="1:7" s="16" customFormat="1" ht="15" customHeight="1" x14ac:dyDescent="0.2">
      <c r="A64" s="48" t="s">
        <v>441</v>
      </c>
      <c r="B64" s="392"/>
      <c r="C64" s="392"/>
      <c r="D64" s="393"/>
    </row>
    <row r="65" spans="1:4" s="16" customFormat="1" x14ac:dyDescent="0.2">
      <c r="A65" s="50" t="s">
        <v>442</v>
      </c>
      <c r="B65" s="392"/>
      <c r="C65" s="392"/>
      <c r="D65" s="393"/>
    </row>
    <row r="66" spans="1:4" s="16" customFormat="1" x14ac:dyDescent="0.2">
      <c r="A66" s="113" t="s">
        <v>443</v>
      </c>
      <c r="B66" s="375">
        <v>20.99</v>
      </c>
      <c r="C66" s="375">
        <v>3.73</v>
      </c>
      <c r="D66" s="376">
        <v>5.78</v>
      </c>
    </row>
    <row r="67" spans="1:4" s="16" customFormat="1" x14ac:dyDescent="0.2">
      <c r="A67" s="113" t="s">
        <v>444</v>
      </c>
      <c r="B67" s="375">
        <v>33.49</v>
      </c>
      <c r="C67" s="375" t="s">
        <v>982</v>
      </c>
      <c r="D67" s="376" t="s">
        <v>983</v>
      </c>
    </row>
    <row r="68" spans="1:4" s="16" customFormat="1" x14ac:dyDescent="0.2">
      <c r="A68" s="113" t="s">
        <v>445</v>
      </c>
      <c r="B68" s="375">
        <v>35.619999999999997</v>
      </c>
      <c r="C68" s="375">
        <v>4.93</v>
      </c>
      <c r="D68" s="376" t="s">
        <v>930</v>
      </c>
    </row>
    <row r="69" spans="1:4" x14ac:dyDescent="0.2">
      <c r="A69" s="113" t="s">
        <v>446</v>
      </c>
      <c r="B69" s="375">
        <v>26.16</v>
      </c>
      <c r="C69" s="375">
        <v>5.86</v>
      </c>
      <c r="D69" s="376" t="s">
        <v>984</v>
      </c>
    </row>
    <row r="70" spans="1:4" x14ac:dyDescent="0.2">
      <c r="A70" s="113" t="s">
        <v>447</v>
      </c>
      <c r="B70" s="375">
        <v>31.87</v>
      </c>
      <c r="C70" s="375" t="s">
        <v>985</v>
      </c>
      <c r="D70" s="376">
        <v>5.66</v>
      </c>
    </row>
    <row r="71" spans="1:4" x14ac:dyDescent="0.2">
      <c r="A71" s="113" t="s">
        <v>448</v>
      </c>
      <c r="B71" s="375">
        <v>23.68</v>
      </c>
      <c r="C71" s="375" t="s">
        <v>966</v>
      </c>
      <c r="D71" s="376" t="s">
        <v>979</v>
      </c>
    </row>
    <row r="72" spans="1:4" x14ac:dyDescent="0.2">
      <c r="A72" s="113" t="s">
        <v>449</v>
      </c>
      <c r="B72" s="396">
        <v>14.17</v>
      </c>
      <c r="C72" s="396" t="s">
        <v>923</v>
      </c>
      <c r="D72" s="397" t="s">
        <v>922</v>
      </c>
    </row>
    <row r="73" spans="1:4" x14ac:dyDescent="0.2">
      <c r="A73" s="113" t="s">
        <v>450</v>
      </c>
      <c r="B73" s="396">
        <v>31.77</v>
      </c>
      <c r="C73" s="396" t="s">
        <v>921</v>
      </c>
      <c r="D73" s="397" t="s">
        <v>975</v>
      </c>
    </row>
    <row r="74" spans="1:4" x14ac:dyDescent="0.2">
      <c r="A74" s="113" t="s">
        <v>451</v>
      </c>
      <c r="B74" s="396">
        <v>23.82</v>
      </c>
      <c r="C74" s="396" t="s">
        <v>975</v>
      </c>
      <c r="D74" s="397" t="s">
        <v>969</v>
      </c>
    </row>
    <row r="75" spans="1:4" x14ac:dyDescent="0.2">
      <c r="A75" s="113" t="s">
        <v>452</v>
      </c>
      <c r="B75" s="396">
        <v>37.67</v>
      </c>
      <c r="C75" s="396">
        <v>4.51</v>
      </c>
      <c r="D75" s="397">
        <v>5.89</v>
      </c>
    </row>
    <row r="76" spans="1:4" x14ac:dyDescent="0.2">
      <c r="A76" s="113" t="s">
        <v>453</v>
      </c>
      <c r="B76" s="396">
        <v>30.37</v>
      </c>
      <c r="C76" s="396" t="s">
        <v>979</v>
      </c>
      <c r="D76" s="397" t="s">
        <v>975</v>
      </c>
    </row>
    <row r="77" spans="1:4" x14ac:dyDescent="0.2">
      <c r="A77" s="113" t="s">
        <v>454</v>
      </c>
      <c r="B77" s="396">
        <v>24.85</v>
      </c>
      <c r="C77" s="396" t="s">
        <v>986</v>
      </c>
      <c r="D77" s="397" t="s">
        <v>987</v>
      </c>
    </row>
    <row r="78" spans="1:4" x14ac:dyDescent="0.2">
      <c r="A78" s="113" t="s">
        <v>455</v>
      </c>
      <c r="B78" s="396">
        <v>19.920000000000002</v>
      </c>
      <c r="C78" s="396">
        <v>5.5</v>
      </c>
      <c r="D78" s="397">
        <v>3.81</v>
      </c>
    </row>
    <row r="79" spans="1:4" x14ac:dyDescent="0.2">
      <c r="A79" s="113" t="s">
        <v>456</v>
      </c>
      <c r="B79" s="396">
        <v>37.520000000000003</v>
      </c>
      <c r="C79" s="396">
        <v>5.54</v>
      </c>
      <c r="D79" s="397">
        <v>7.24</v>
      </c>
    </row>
    <row r="80" spans="1:4" x14ac:dyDescent="0.2">
      <c r="A80" s="113" t="s">
        <v>457</v>
      </c>
      <c r="B80" s="396">
        <v>33.049999999999997</v>
      </c>
      <c r="C80" s="396" t="s">
        <v>966</v>
      </c>
      <c r="D80" s="397">
        <v>5.66</v>
      </c>
    </row>
    <row r="81" spans="1:4" x14ac:dyDescent="0.2">
      <c r="A81" s="113" t="s">
        <v>458</v>
      </c>
      <c r="B81" s="396">
        <v>25.01</v>
      </c>
      <c r="C81" s="396" t="s">
        <v>976</v>
      </c>
      <c r="D81" s="397">
        <v>5.08</v>
      </c>
    </row>
    <row r="82" spans="1:4" x14ac:dyDescent="0.2">
      <c r="A82" s="113" t="s">
        <v>459</v>
      </c>
      <c r="B82" s="396">
        <v>28.44</v>
      </c>
      <c r="C82" s="396" t="s">
        <v>967</v>
      </c>
      <c r="D82" s="397">
        <v>4.5599999999999996</v>
      </c>
    </row>
    <row r="83" spans="1:4" s="47" customFormat="1" ht="21" customHeight="1" x14ac:dyDescent="0.2">
      <c r="A83" s="1013" t="s">
        <v>245</v>
      </c>
      <c r="B83" s="1013"/>
      <c r="C83" s="1013"/>
      <c r="D83" s="1013"/>
    </row>
    <row r="84" spans="1:4" s="2" customFormat="1" x14ac:dyDescent="0.2">
      <c r="A84" s="969" t="s">
        <v>246</v>
      </c>
      <c r="B84" s="969"/>
      <c r="C84" s="969"/>
      <c r="D84" s="969"/>
    </row>
  </sheetData>
  <mergeCells count="6">
    <mergeCell ref="A2:D2"/>
    <mergeCell ref="A3:D3"/>
    <mergeCell ref="A4:A5"/>
    <mergeCell ref="A83:D83"/>
    <mergeCell ref="A84:D84"/>
    <mergeCell ref="B5:D5"/>
  </mergeCells>
  <hyperlinks>
    <hyperlink ref="E3" location="'Spis tablic   List of tables'!A1" display="'Spis tablic   List of tables'!A1"/>
  </hyperlinks>
  <pageMargins left="0.31496062992125984" right="0.31496062992125984" top="0.74803149606299213" bottom="0.74803149606299213" header="0.31496062992125984" footer="0.31496062992125984"/>
  <pageSetup paperSize="9" scale="95" orientation="portrait" r:id="rId1"/>
  <rowBreaks count="1" manualBreakCount="1">
    <brk id="54" max="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85"/>
  <sheetViews>
    <sheetView showGridLines="0" zoomScaleNormal="100" workbookViewId="0">
      <pane ySplit="6" topLeftCell="A7" activePane="bottomLeft" state="frozen"/>
      <selection activeCell="A2" sqref="A2:T2"/>
      <selection pane="bottomLeft" activeCell="G3" sqref="G3"/>
    </sheetView>
  </sheetViews>
  <sheetFormatPr defaultRowHeight="12.75" x14ac:dyDescent="0.2"/>
  <cols>
    <col min="1" max="1" width="33.7109375" customWidth="1"/>
    <col min="2" max="6" width="11.85546875" customWidth="1"/>
    <col min="7" max="7" width="18.7109375" customWidth="1"/>
  </cols>
  <sheetData>
    <row r="2" spans="1:7" s="13" customFormat="1" ht="18" customHeight="1" x14ac:dyDescent="0.2">
      <c r="A2" s="958" t="s">
        <v>663</v>
      </c>
      <c r="B2" s="958"/>
      <c r="C2" s="958"/>
      <c r="D2" s="958"/>
      <c r="E2" s="958"/>
      <c r="F2" s="958"/>
    </row>
    <row r="3" spans="1:7" s="15" customFormat="1" ht="22.5" customHeight="1" x14ac:dyDescent="0.2">
      <c r="A3" s="1010" t="s">
        <v>664</v>
      </c>
      <c r="B3" s="1010"/>
      <c r="C3" s="1010"/>
      <c r="D3" s="1010"/>
      <c r="E3" s="1010"/>
      <c r="F3" s="1010"/>
      <c r="G3" s="81" t="s">
        <v>369</v>
      </c>
    </row>
    <row r="4" spans="1:7" ht="28.5" customHeight="1" x14ac:dyDescent="0.2">
      <c r="A4" s="959" t="s">
        <v>558</v>
      </c>
      <c r="B4" s="960" t="s">
        <v>651</v>
      </c>
      <c r="C4" s="960"/>
      <c r="D4" s="960"/>
      <c r="E4" s="960"/>
      <c r="F4" s="1022"/>
    </row>
    <row r="5" spans="1:7" ht="87" customHeight="1" x14ac:dyDescent="0.2">
      <c r="A5" s="959"/>
      <c r="B5" s="234" t="s">
        <v>653</v>
      </c>
      <c r="C5" s="234" t="s">
        <v>654</v>
      </c>
      <c r="D5" s="234" t="s">
        <v>655</v>
      </c>
      <c r="E5" s="234" t="s">
        <v>656</v>
      </c>
      <c r="F5" s="235" t="s">
        <v>830</v>
      </c>
    </row>
    <row r="6" spans="1:7" ht="21" customHeight="1" x14ac:dyDescent="0.2">
      <c r="A6" s="959"/>
      <c r="B6" s="938" t="s">
        <v>657</v>
      </c>
      <c r="C6" s="938"/>
      <c r="D6" s="938"/>
      <c r="E6" s="938"/>
      <c r="F6" s="939"/>
    </row>
    <row r="7" spans="1:7" s="16" customFormat="1" ht="18" customHeight="1" x14ac:dyDescent="0.2">
      <c r="A7" s="48" t="s">
        <v>12</v>
      </c>
      <c r="B7" s="398">
        <v>43.38</v>
      </c>
      <c r="C7" s="398">
        <v>5</v>
      </c>
      <c r="D7" s="398">
        <v>9.74</v>
      </c>
      <c r="E7" s="398">
        <v>41.73</v>
      </c>
      <c r="F7" s="399" t="s">
        <v>988</v>
      </c>
    </row>
    <row r="8" spans="1:7" s="16" customFormat="1" x14ac:dyDescent="0.2">
      <c r="A8" s="50" t="s">
        <v>0</v>
      </c>
      <c r="B8" s="230"/>
      <c r="C8" s="230"/>
      <c r="D8" s="230"/>
      <c r="E8" s="230"/>
      <c r="F8" s="400"/>
    </row>
    <row r="9" spans="1:7" s="16" customFormat="1" ht="15" customHeight="1" x14ac:dyDescent="0.2">
      <c r="A9" s="48" t="s">
        <v>1</v>
      </c>
      <c r="B9" s="230"/>
      <c r="C9" s="230"/>
      <c r="D9" s="230"/>
      <c r="E9" s="230"/>
      <c r="F9" s="400"/>
    </row>
    <row r="10" spans="1:7" s="16" customFormat="1" x14ac:dyDescent="0.2">
      <c r="A10" s="50" t="s">
        <v>10</v>
      </c>
      <c r="B10" s="230"/>
      <c r="C10" s="230"/>
      <c r="D10" s="230"/>
      <c r="E10" s="230"/>
      <c r="F10" s="400"/>
    </row>
    <row r="11" spans="1:7" x14ac:dyDescent="0.2">
      <c r="A11" s="43" t="s">
        <v>26</v>
      </c>
      <c r="B11" s="340">
        <v>43.8</v>
      </c>
      <c r="C11" s="340">
        <v>5.21</v>
      </c>
      <c r="D11" s="340">
        <v>9.6</v>
      </c>
      <c r="E11" s="340">
        <v>41.26</v>
      </c>
      <c r="F11" s="399" t="s">
        <v>21</v>
      </c>
    </row>
    <row r="12" spans="1:7" x14ac:dyDescent="0.2">
      <c r="A12" s="134" t="s">
        <v>2</v>
      </c>
      <c r="B12" s="231"/>
      <c r="C12" s="231"/>
      <c r="D12" s="231"/>
      <c r="E12" s="231"/>
      <c r="F12" s="401"/>
    </row>
    <row r="13" spans="1:7" x14ac:dyDescent="0.2">
      <c r="A13" s="43" t="s">
        <v>27</v>
      </c>
      <c r="B13" s="340">
        <v>97.62</v>
      </c>
      <c r="C13" s="402" t="s">
        <v>21</v>
      </c>
      <c r="D13" s="402" t="s">
        <v>21</v>
      </c>
      <c r="E13" s="402" t="s">
        <v>21</v>
      </c>
      <c r="F13" s="448" t="s">
        <v>831</v>
      </c>
    </row>
    <row r="14" spans="1:7" x14ac:dyDescent="0.2">
      <c r="A14" s="134" t="s">
        <v>3</v>
      </c>
      <c r="B14" s="231"/>
      <c r="C14" s="231"/>
      <c r="D14" s="231"/>
      <c r="E14" s="231"/>
      <c r="F14" s="400"/>
    </row>
    <row r="15" spans="1:7" x14ac:dyDescent="0.2">
      <c r="A15" s="128" t="s">
        <v>28</v>
      </c>
      <c r="B15" s="340">
        <v>48.02</v>
      </c>
      <c r="C15" s="340">
        <v>8.0299999999999994</v>
      </c>
      <c r="D15" s="340">
        <v>8.16</v>
      </c>
      <c r="E15" s="340">
        <v>35.619999999999997</v>
      </c>
      <c r="F15" s="399" t="s">
        <v>21</v>
      </c>
    </row>
    <row r="16" spans="1:7" x14ac:dyDescent="0.2">
      <c r="A16" s="134" t="s">
        <v>4</v>
      </c>
      <c r="B16" s="231"/>
      <c r="C16" s="231"/>
      <c r="D16" s="231"/>
      <c r="E16" s="231"/>
      <c r="F16" s="400"/>
    </row>
    <row r="17" spans="1:6" x14ac:dyDescent="0.2">
      <c r="A17" s="43" t="s">
        <v>29</v>
      </c>
      <c r="B17" s="340">
        <v>40.049999999999997</v>
      </c>
      <c r="C17" s="340">
        <v>4.51</v>
      </c>
      <c r="D17" s="340">
        <v>9.91</v>
      </c>
      <c r="E17" s="340">
        <v>45.44</v>
      </c>
      <c r="F17" s="399" t="s">
        <v>21</v>
      </c>
    </row>
    <row r="18" spans="1:6" x14ac:dyDescent="0.2">
      <c r="A18" s="134" t="s">
        <v>5</v>
      </c>
      <c r="B18" s="231"/>
      <c r="C18" s="231"/>
      <c r="D18" s="231"/>
      <c r="E18" s="231"/>
      <c r="F18" s="400"/>
    </row>
    <row r="19" spans="1:6" x14ac:dyDescent="0.2">
      <c r="A19" s="43" t="s">
        <v>30</v>
      </c>
      <c r="B19" s="340">
        <v>34.53</v>
      </c>
      <c r="C19" s="340" t="s">
        <v>930</v>
      </c>
      <c r="D19" s="340">
        <v>12.33</v>
      </c>
      <c r="E19" s="340">
        <v>49.56</v>
      </c>
      <c r="F19" s="399" t="s">
        <v>21</v>
      </c>
    </row>
    <row r="20" spans="1:6" x14ac:dyDescent="0.2">
      <c r="A20" s="134" t="s">
        <v>6</v>
      </c>
      <c r="B20" s="231"/>
      <c r="C20" s="231"/>
      <c r="D20" s="231"/>
      <c r="E20" s="231"/>
      <c r="F20" s="400"/>
    </row>
    <row r="21" spans="1:6" ht="22.5" x14ac:dyDescent="0.2">
      <c r="A21" s="53" t="s">
        <v>241</v>
      </c>
      <c r="B21" s="340">
        <v>44.36</v>
      </c>
      <c r="C21" s="340" t="s">
        <v>989</v>
      </c>
      <c r="D21" s="340">
        <v>13.09</v>
      </c>
      <c r="E21" s="340">
        <v>36.69</v>
      </c>
      <c r="F21" s="399" t="s">
        <v>21</v>
      </c>
    </row>
    <row r="22" spans="1:6" x14ac:dyDescent="0.2">
      <c r="A22" s="134" t="s">
        <v>7</v>
      </c>
      <c r="B22" s="135"/>
      <c r="C22" s="135"/>
      <c r="D22" s="135"/>
      <c r="E22" s="135"/>
      <c r="F22" s="181"/>
    </row>
    <row r="23" spans="1:6" s="16" customFormat="1" ht="15" customHeight="1" x14ac:dyDescent="0.2">
      <c r="A23" s="48" t="s">
        <v>735</v>
      </c>
      <c r="B23" s="135"/>
      <c r="C23" s="135"/>
      <c r="D23" s="135"/>
      <c r="E23" s="135"/>
      <c r="F23" s="186"/>
    </row>
    <row r="24" spans="1:6" s="16" customFormat="1" x14ac:dyDescent="0.2">
      <c r="A24" s="64" t="s">
        <v>736</v>
      </c>
      <c r="B24" s="135"/>
      <c r="C24" s="135"/>
      <c r="D24" s="135"/>
      <c r="E24" s="135"/>
      <c r="F24" s="186"/>
    </row>
    <row r="25" spans="1:6" x14ac:dyDescent="0.2">
      <c r="A25" s="43" t="s">
        <v>31</v>
      </c>
      <c r="B25" s="340">
        <v>22.4</v>
      </c>
      <c r="C25" s="340">
        <v>5.3</v>
      </c>
      <c r="D25" s="340">
        <v>11.91</v>
      </c>
      <c r="E25" s="340">
        <v>60.29</v>
      </c>
      <c r="F25" s="399" t="s">
        <v>21</v>
      </c>
    </row>
    <row r="26" spans="1:6" x14ac:dyDescent="0.2">
      <c r="A26" s="134" t="s">
        <v>32</v>
      </c>
      <c r="B26" s="135"/>
      <c r="C26" s="135"/>
      <c r="D26" s="135"/>
      <c r="E26" s="135"/>
      <c r="F26" s="181"/>
    </row>
    <row r="27" spans="1:6" ht="12.75" customHeight="1" x14ac:dyDescent="0.2">
      <c r="A27" s="55" t="s">
        <v>33</v>
      </c>
      <c r="B27" s="135"/>
      <c r="C27" s="135"/>
      <c r="D27" s="135"/>
      <c r="E27" s="135"/>
      <c r="F27" s="181"/>
    </row>
    <row r="28" spans="1:6" x14ac:dyDescent="0.2">
      <c r="A28" s="56" t="s">
        <v>48</v>
      </c>
      <c r="B28" s="135"/>
      <c r="C28" s="135"/>
      <c r="D28" s="135"/>
      <c r="E28" s="135"/>
      <c r="F28" s="181"/>
    </row>
    <row r="29" spans="1:6" x14ac:dyDescent="0.2">
      <c r="A29" s="53" t="s">
        <v>34</v>
      </c>
      <c r="B29" s="340">
        <v>9.0299999999999994</v>
      </c>
      <c r="C29" s="340">
        <v>4.42</v>
      </c>
      <c r="D29" s="340">
        <v>6.46</v>
      </c>
      <c r="E29" s="340">
        <v>79.849999999999994</v>
      </c>
      <c r="F29" s="399" t="s">
        <v>21</v>
      </c>
    </row>
    <row r="30" spans="1:6" x14ac:dyDescent="0.2">
      <c r="A30" s="54" t="s">
        <v>35</v>
      </c>
      <c r="B30" s="135"/>
      <c r="C30" s="135"/>
      <c r="D30" s="135"/>
      <c r="E30" s="135"/>
      <c r="F30" s="186"/>
    </row>
    <row r="31" spans="1:6" x14ac:dyDescent="0.2">
      <c r="A31" s="53" t="s">
        <v>36</v>
      </c>
      <c r="B31" s="340">
        <v>11.35</v>
      </c>
      <c r="C31" s="340">
        <v>4.82</v>
      </c>
      <c r="D31" s="340">
        <v>12.71</v>
      </c>
      <c r="E31" s="340">
        <v>71.069999999999993</v>
      </c>
      <c r="F31" s="399" t="s">
        <v>21</v>
      </c>
    </row>
    <row r="32" spans="1:6" x14ac:dyDescent="0.2">
      <c r="A32" s="53" t="s">
        <v>37</v>
      </c>
      <c r="B32" s="340">
        <v>16.510000000000002</v>
      </c>
      <c r="C32" s="340">
        <v>4.34</v>
      </c>
      <c r="D32" s="340">
        <v>14.01</v>
      </c>
      <c r="E32" s="340">
        <v>65.08</v>
      </c>
      <c r="F32" s="399" t="s">
        <v>21</v>
      </c>
    </row>
    <row r="33" spans="1:7" x14ac:dyDescent="0.2">
      <c r="A33" s="53" t="s">
        <v>38</v>
      </c>
      <c r="B33" s="340">
        <v>28.21</v>
      </c>
      <c r="C33" s="340">
        <v>5.53</v>
      </c>
      <c r="D33" s="340">
        <v>10.8</v>
      </c>
      <c r="E33" s="340">
        <v>55.42</v>
      </c>
      <c r="F33" s="449" t="s">
        <v>21</v>
      </c>
    </row>
    <row r="34" spans="1:7" x14ac:dyDescent="0.2">
      <c r="A34" s="53" t="s">
        <v>243</v>
      </c>
      <c r="B34" s="340">
        <v>39.75</v>
      </c>
      <c r="C34" s="340">
        <v>6.93</v>
      </c>
      <c r="D34" s="340">
        <v>17.78</v>
      </c>
      <c r="E34" s="340">
        <v>35.450000000000003</v>
      </c>
      <c r="F34" s="399" t="s">
        <v>21</v>
      </c>
    </row>
    <row r="35" spans="1:7" x14ac:dyDescent="0.2">
      <c r="A35" s="54" t="s">
        <v>51</v>
      </c>
      <c r="B35" s="135"/>
      <c r="C35" s="135"/>
      <c r="D35" s="135"/>
      <c r="E35" s="135"/>
      <c r="F35" s="186"/>
    </row>
    <row r="36" spans="1:7" s="1" customFormat="1" ht="12.75" customHeight="1" x14ac:dyDescent="0.2">
      <c r="A36" s="48" t="s">
        <v>824</v>
      </c>
      <c r="B36" s="246"/>
      <c r="C36" s="189"/>
      <c r="D36" s="135"/>
      <c r="E36" s="189"/>
      <c r="F36" s="186"/>
      <c r="G36" s="86"/>
    </row>
    <row r="37" spans="1:7" s="1" customFormat="1" ht="12.75" customHeight="1" x14ac:dyDescent="0.2">
      <c r="A37" s="64" t="s">
        <v>719</v>
      </c>
      <c r="B37" s="246"/>
      <c r="C37" s="189"/>
      <c r="D37" s="135"/>
      <c r="E37" s="189"/>
      <c r="F37" s="186"/>
      <c r="G37" s="86"/>
    </row>
    <row r="38" spans="1:7" s="1" customFormat="1" ht="12.75" customHeight="1" x14ac:dyDescent="0.2">
      <c r="A38" s="43" t="s">
        <v>720</v>
      </c>
      <c r="B38" s="340">
        <v>86.46</v>
      </c>
      <c r="C38" s="340">
        <v>4.3899999999999997</v>
      </c>
      <c r="D38" s="340">
        <v>5.28</v>
      </c>
      <c r="E38" s="340">
        <v>3.62</v>
      </c>
      <c r="F38" s="399" t="s">
        <v>21</v>
      </c>
      <c r="G38" s="86"/>
    </row>
    <row r="39" spans="1:7" s="1" customFormat="1" ht="12.75" customHeight="1" x14ac:dyDescent="0.2">
      <c r="A39" s="93" t="s">
        <v>721</v>
      </c>
      <c r="B39" s="135"/>
      <c r="C39" s="189"/>
      <c r="D39" s="135"/>
      <c r="E39" s="189"/>
      <c r="F39" s="186"/>
      <c r="G39" s="86"/>
    </row>
    <row r="40" spans="1:7" s="1" customFormat="1" ht="12.75" customHeight="1" x14ac:dyDescent="0.2">
      <c r="A40" s="53" t="s">
        <v>731</v>
      </c>
      <c r="B40" s="135"/>
      <c r="C40" s="189"/>
      <c r="D40" s="135"/>
      <c r="E40" s="189"/>
      <c r="F40" s="186"/>
      <c r="G40" s="86"/>
    </row>
    <row r="41" spans="1:7" s="1" customFormat="1" ht="12.75" customHeight="1" x14ac:dyDescent="0.2">
      <c r="A41" s="94" t="s">
        <v>730</v>
      </c>
      <c r="B41" s="135"/>
      <c r="C41" s="189"/>
      <c r="D41" s="135"/>
      <c r="E41" s="189"/>
      <c r="F41" s="186"/>
      <c r="G41" s="86"/>
    </row>
    <row r="42" spans="1:7" s="1" customFormat="1" ht="12.75" customHeight="1" x14ac:dyDescent="0.2">
      <c r="A42" s="55" t="s">
        <v>825</v>
      </c>
      <c r="B42" s="340">
        <v>85.58</v>
      </c>
      <c r="C42" s="340">
        <v>5.22</v>
      </c>
      <c r="D42" s="340">
        <v>3.39</v>
      </c>
      <c r="E42" s="340">
        <v>5.6</v>
      </c>
      <c r="F42" s="399" t="s">
        <v>21</v>
      </c>
      <c r="G42" s="86"/>
    </row>
    <row r="43" spans="1:7" s="1" customFormat="1" ht="12.75" customHeight="1" x14ac:dyDescent="0.2">
      <c r="A43" s="151" t="s">
        <v>50</v>
      </c>
      <c r="B43" s="135"/>
      <c r="C43" s="189"/>
      <c r="D43" s="135"/>
      <c r="E43" s="189"/>
      <c r="F43" s="186"/>
      <c r="G43" s="86"/>
    </row>
    <row r="44" spans="1:7" s="1" customFormat="1" ht="12.75" customHeight="1" x14ac:dyDescent="0.2">
      <c r="A44" s="55" t="s">
        <v>748</v>
      </c>
      <c r="B44" s="340">
        <v>83.22</v>
      </c>
      <c r="C44" s="340">
        <v>7.06</v>
      </c>
      <c r="D44" s="340" t="s">
        <v>979</v>
      </c>
      <c r="E44" s="340">
        <v>7.49</v>
      </c>
      <c r="F44" s="448" t="s">
        <v>831</v>
      </c>
      <c r="G44" s="86"/>
    </row>
    <row r="45" spans="1:7" s="1" customFormat="1" ht="12.75" customHeight="1" x14ac:dyDescent="0.2">
      <c r="A45" s="151" t="s">
        <v>723</v>
      </c>
      <c r="B45" s="135"/>
      <c r="C45" s="189"/>
      <c r="D45" s="135"/>
      <c r="E45" s="189"/>
      <c r="F45" s="186"/>
      <c r="G45" s="86"/>
    </row>
    <row r="46" spans="1:7" s="1" customFormat="1" ht="12.75" customHeight="1" x14ac:dyDescent="0.2">
      <c r="A46" s="55" t="s">
        <v>724</v>
      </c>
      <c r="B46" s="340">
        <v>87.86</v>
      </c>
      <c r="C46" s="340" t="s">
        <v>985</v>
      </c>
      <c r="D46" s="340" t="s">
        <v>965</v>
      </c>
      <c r="E46" s="340">
        <v>3.79</v>
      </c>
      <c r="F46" s="399" t="s">
        <v>21</v>
      </c>
      <c r="G46" s="86"/>
    </row>
    <row r="47" spans="1:7" s="1" customFormat="1" ht="12.75" customHeight="1" x14ac:dyDescent="0.2">
      <c r="A47" s="151" t="s">
        <v>725</v>
      </c>
      <c r="B47" s="135"/>
      <c r="C47" s="189"/>
      <c r="D47" s="135"/>
      <c r="E47" s="189"/>
      <c r="F47" s="186"/>
      <c r="G47" s="86"/>
    </row>
    <row r="48" spans="1:7" s="1" customFormat="1" ht="12.75" customHeight="1" x14ac:dyDescent="0.2">
      <c r="A48" s="53" t="s">
        <v>732</v>
      </c>
      <c r="B48" s="135"/>
      <c r="C48" s="189"/>
      <c r="D48" s="135"/>
      <c r="E48" s="189"/>
      <c r="F48" s="186"/>
      <c r="G48" s="86"/>
    </row>
    <row r="49" spans="1:7" s="1" customFormat="1" ht="12.75" customHeight="1" x14ac:dyDescent="0.2">
      <c r="A49" s="94" t="s">
        <v>733</v>
      </c>
      <c r="B49" s="135"/>
      <c r="C49" s="189"/>
      <c r="D49" s="135"/>
      <c r="E49" s="189"/>
      <c r="F49" s="186"/>
      <c r="G49" s="86"/>
    </row>
    <row r="50" spans="1:7" s="1" customFormat="1" ht="12.75" customHeight="1" x14ac:dyDescent="0.2">
      <c r="A50" s="55" t="s">
        <v>825</v>
      </c>
      <c r="B50" s="340">
        <v>86.76</v>
      </c>
      <c r="C50" s="340">
        <v>4.0999999999999996</v>
      </c>
      <c r="D50" s="340">
        <v>5.94</v>
      </c>
      <c r="E50" s="340">
        <v>2.93</v>
      </c>
      <c r="F50" s="399" t="s">
        <v>21</v>
      </c>
      <c r="G50" s="86"/>
    </row>
    <row r="51" spans="1:7" s="1" customFormat="1" ht="12.75" customHeight="1" x14ac:dyDescent="0.2">
      <c r="A51" s="151" t="s">
        <v>50</v>
      </c>
      <c r="B51" s="135"/>
      <c r="C51" s="189"/>
      <c r="D51" s="135"/>
      <c r="E51" s="189"/>
      <c r="F51" s="186"/>
      <c r="G51" s="86"/>
    </row>
    <row r="52" spans="1:7" s="1" customFormat="1" ht="12.75" customHeight="1" x14ac:dyDescent="0.2">
      <c r="A52" s="55" t="s">
        <v>748</v>
      </c>
      <c r="B52" s="340">
        <v>89.49</v>
      </c>
      <c r="C52" s="340">
        <v>2.68</v>
      </c>
      <c r="D52" s="340">
        <v>4.82</v>
      </c>
      <c r="E52" s="340">
        <v>2.71</v>
      </c>
      <c r="F52" s="399" t="s">
        <v>21</v>
      </c>
      <c r="G52" s="86"/>
    </row>
    <row r="53" spans="1:7" s="1" customFormat="1" ht="12.75" customHeight="1" x14ac:dyDescent="0.2">
      <c r="A53" s="151" t="s">
        <v>723</v>
      </c>
      <c r="B53" s="135"/>
      <c r="C53" s="189"/>
      <c r="D53" s="135"/>
      <c r="E53" s="189"/>
      <c r="F53" s="186"/>
      <c r="G53" s="86"/>
    </row>
    <row r="54" spans="1:7" s="1" customFormat="1" ht="12.75" customHeight="1" x14ac:dyDescent="0.2">
      <c r="A54" s="55" t="s">
        <v>724</v>
      </c>
      <c r="B54" s="340">
        <v>81.22</v>
      </c>
      <c r="C54" s="340">
        <v>7</v>
      </c>
      <c r="D54" s="340">
        <v>8.1999999999999993</v>
      </c>
      <c r="E54" s="340">
        <v>3.4</v>
      </c>
      <c r="F54" s="399" t="s">
        <v>21</v>
      </c>
      <c r="G54" s="86"/>
    </row>
    <row r="55" spans="1:7" s="1" customFormat="1" ht="12.75" customHeight="1" x14ac:dyDescent="0.2">
      <c r="A55" s="151" t="s">
        <v>725</v>
      </c>
      <c r="B55" s="135"/>
      <c r="C55" s="189"/>
      <c r="D55" s="135"/>
      <c r="E55" s="189"/>
      <c r="F55" s="186"/>
      <c r="G55" s="86"/>
    </row>
    <row r="56" spans="1:7" s="16" customFormat="1" ht="15" customHeight="1" x14ac:dyDescent="0.2">
      <c r="A56" s="48" t="s">
        <v>302</v>
      </c>
      <c r="B56" s="135"/>
      <c r="C56" s="135"/>
      <c r="D56" s="135"/>
      <c r="E56" s="135"/>
      <c r="F56" s="186"/>
    </row>
    <row r="57" spans="1:7" s="16" customFormat="1" x14ac:dyDescent="0.2">
      <c r="A57" s="50" t="s">
        <v>40</v>
      </c>
      <c r="B57" s="135"/>
      <c r="C57" s="135"/>
      <c r="D57" s="135"/>
      <c r="E57" s="135"/>
      <c r="F57" s="186"/>
    </row>
    <row r="58" spans="1:7" x14ac:dyDescent="0.2">
      <c r="A58" s="43" t="s">
        <v>41</v>
      </c>
      <c r="B58" s="340">
        <v>50.46</v>
      </c>
      <c r="C58" s="340">
        <v>3.86</v>
      </c>
      <c r="D58" s="340">
        <v>4.9000000000000004</v>
      </c>
      <c r="E58" s="340">
        <v>40.43</v>
      </c>
      <c r="F58" s="399" t="s">
        <v>21</v>
      </c>
    </row>
    <row r="59" spans="1:7" x14ac:dyDescent="0.2">
      <c r="A59" s="43" t="s">
        <v>42</v>
      </c>
      <c r="B59" s="340">
        <v>46.53</v>
      </c>
      <c r="C59" s="340">
        <v>3.33</v>
      </c>
      <c r="D59" s="340">
        <v>9.3699999999999992</v>
      </c>
      <c r="E59" s="340">
        <v>40.700000000000003</v>
      </c>
      <c r="F59" s="399" t="s">
        <v>21</v>
      </c>
    </row>
    <row r="60" spans="1:7" x14ac:dyDescent="0.2">
      <c r="A60" s="43" t="s">
        <v>43</v>
      </c>
      <c r="B60" s="340">
        <v>59.55</v>
      </c>
      <c r="C60" s="340">
        <v>2.57</v>
      </c>
      <c r="D60" s="340">
        <v>4.4000000000000004</v>
      </c>
      <c r="E60" s="340">
        <v>33.450000000000003</v>
      </c>
      <c r="F60" s="449" t="s">
        <v>21</v>
      </c>
    </row>
    <row r="61" spans="1:7" x14ac:dyDescent="0.2">
      <c r="A61" s="43" t="s">
        <v>44</v>
      </c>
      <c r="B61" s="340">
        <v>41.17</v>
      </c>
      <c r="C61" s="340">
        <v>7.27</v>
      </c>
      <c r="D61" s="340">
        <v>14.62</v>
      </c>
      <c r="E61" s="340">
        <v>36.700000000000003</v>
      </c>
      <c r="F61" s="399" t="s">
        <v>21</v>
      </c>
    </row>
    <row r="62" spans="1:7" x14ac:dyDescent="0.2">
      <c r="A62" s="43" t="s">
        <v>45</v>
      </c>
      <c r="B62" s="340">
        <v>33.29</v>
      </c>
      <c r="C62" s="340">
        <v>5.24</v>
      </c>
      <c r="D62" s="340">
        <v>16.11</v>
      </c>
      <c r="E62" s="340">
        <v>45.28</v>
      </c>
      <c r="F62" s="399" t="s">
        <v>21</v>
      </c>
    </row>
    <row r="63" spans="1:7" x14ac:dyDescent="0.2">
      <c r="A63" s="43" t="s">
        <v>46</v>
      </c>
      <c r="B63" s="340">
        <v>34.03</v>
      </c>
      <c r="C63" s="340">
        <v>7.29</v>
      </c>
      <c r="D63" s="340">
        <v>13.64</v>
      </c>
      <c r="E63" s="340">
        <v>44.78</v>
      </c>
      <c r="F63" s="399" t="s">
        <v>21</v>
      </c>
    </row>
    <row r="64" spans="1:7" x14ac:dyDescent="0.2">
      <c r="A64" s="43" t="s">
        <v>47</v>
      </c>
      <c r="B64" s="340">
        <v>39.93</v>
      </c>
      <c r="C64" s="340">
        <v>5.17</v>
      </c>
      <c r="D64" s="340">
        <v>4.43</v>
      </c>
      <c r="E64" s="340">
        <v>50.4</v>
      </c>
      <c r="F64" s="399" t="s">
        <v>21</v>
      </c>
    </row>
    <row r="65" spans="1:6" s="16" customFormat="1" ht="15" customHeight="1" x14ac:dyDescent="0.2">
      <c r="A65" s="48" t="s">
        <v>441</v>
      </c>
      <c r="B65" s="135"/>
      <c r="C65" s="135"/>
      <c r="D65" s="135"/>
      <c r="E65" s="135"/>
      <c r="F65" s="186"/>
    </row>
    <row r="66" spans="1:6" s="16" customFormat="1" x14ac:dyDescent="0.2">
      <c r="A66" s="50" t="s">
        <v>442</v>
      </c>
      <c r="B66" s="135"/>
      <c r="C66" s="135"/>
      <c r="D66" s="135"/>
      <c r="E66" s="135"/>
      <c r="F66" s="186"/>
    </row>
    <row r="67" spans="1:6" s="16" customFormat="1" x14ac:dyDescent="0.2">
      <c r="A67" s="113" t="s">
        <v>443</v>
      </c>
      <c r="B67" s="340">
        <v>28.81</v>
      </c>
      <c r="C67" s="340">
        <v>5.63</v>
      </c>
      <c r="D67" s="340">
        <v>16.760000000000002</v>
      </c>
      <c r="E67" s="340">
        <v>48.74</v>
      </c>
      <c r="F67" s="399" t="s">
        <v>21</v>
      </c>
    </row>
    <row r="68" spans="1:6" s="16" customFormat="1" x14ac:dyDescent="0.2">
      <c r="A68" s="113" t="s">
        <v>444</v>
      </c>
      <c r="B68" s="340">
        <v>40.19</v>
      </c>
      <c r="C68" s="340" t="s">
        <v>965</v>
      </c>
      <c r="D68" s="340">
        <v>13.78</v>
      </c>
      <c r="E68" s="340">
        <v>41.5</v>
      </c>
      <c r="F68" s="448" t="s">
        <v>831</v>
      </c>
    </row>
    <row r="69" spans="1:6" s="16" customFormat="1" x14ac:dyDescent="0.2">
      <c r="A69" s="113" t="s">
        <v>445</v>
      </c>
      <c r="B69" s="340">
        <v>58.21</v>
      </c>
      <c r="C69" s="340" t="s">
        <v>979</v>
      </c>
      <c r="D69" s="340">
        <v>5.84</v>
      </c>
      <c r="E69" s="340">
        <v>33.799999999999997</v>
      </c>
      <c r="F69" s="448" t="s">
        <v>831</v>
      </c>
    </row>
    <row r="70" spans="1:6" x14ac:dyDescent="0.2">
      <c r="A70" s="113" t="s">
        <v>446</v>
      </c>
      <c r="B70" s="340">
        <v>34.64</v>
      </c>
      <c r="C70" s="340">
        <v>7.82</v>
      </c>
      <c r="D70" s="340">
        <v>18.36</v>
      </c>
      <c r="E70" s="340">
        <v>38.549999999999997</v>
      </c>
      <c r="F70" s="399" t="s">
        <v>21</v>
      </c>
    </row>
    <row r="71" spans="1:6" x14ac:dyDescent="0.2">
      <c r="A71" s="113" t="s">
        <v>447</v>
      </c>
      <c r="B71" s="340">
        <v>46.14</v>
      </c>
      <c r="C71" s="340">
        <v>3.69</v>
      </c>
      <c r="D71" s="340">
        <v>4.58</v>
      </c>
      <c r="E71" s="340">
        <v>45.21</v>
      </c>
      <c r="F71" s="399" t="s">
        <v>21</v>
      </c>
    </row>
    <row r="72" spans="1:6" x14ac:dyDescent="0.2">
      <c r="A72" s="113" t="s">
        <v>448</v>
      </c>
      <c r="B72" s="340">
        <v>58.74</v>
      </c>
      <c r="C72" s="340" t="s">
        <v>974</v>
      </c>
      <c r="D72" s="340">
        <v>4.28</v>
      </c>
      <c r="E72" s="340">
        <v>34.74</v>
      </c>
      <c r="F72" s="399" t="s">
        <v>21</v>
      </c>
    </row>
    <row r="73" spans="1:6" x14ac:dyDescent="0.2">
      <c r="A73" s="113" t="s">
        <v>449</v>
      </c>
      <c r="B73" s="340">
        <v>26.59</v>
      </c>
      <c r="C73" s="340">
        <v>6.2</v>
      </c>
      <c r="D73" s="340">
        <v>4.78</v>
      </c>
      <c r="E73" s="340">
        <v>62.36</v>
      </c>
      <c r="F73" s="399" t="s">
        <v>21</v>
      </c>
    </row>
    <row r="74" spans="1:6" x14ac:dyDescent="0.2">
      <c r="A74" s="113" t="s">
        <v>450</v>
      </c>
      <c r="B74" s="340">
        <v>64.790000000000006</v>
      </c>
      <c r="C74" s="340" t="s">
        <v>969</v>
      </c>
      <c r="D74" s="340">
        <v>3.78</v>
      </c>
      <c r="E74" s="340">
        <v>28.13</v>
      </c>
      <c r="F74" s="399" t="s">
        <v>21</v>
      </c>
    </row>
    <row r="75" spans="1:6" x14ac:dyDescent="0.2">
      <c r="A75" s="113" t="s">
        <v>451</v>
      </c>
      <c r="B75" s="340">
        <v>48.64</v>
      </c>
      <c r="C75" s="340" t="s">
        <v>990</v>
      </c>
      <c r="D75" s="340">
        <v>13.91</v>
      </c>
      <c r="E75" s="340">
        <v>33.4</v>
      </c>
      <c r="F75" s="399" t="s">
        <v>21</v>
      </c>
    </row>
    <row r="76" spans="1:6" x14ac:dyDescent="0.2">
      <c r="A76" s="113" t="s">
        <v>452</v>
      </c>
      <c r="B76" s="340">
        <v>66.92</v>
      </c>
      <c r="C76" s="402" t="s">
        <v>21</v>
      </c>
      <c r="D76" s="340" t="s">
        <v>975</v>
      </c>
      <c r="E76" s="340">
        <v>28.54</v>
      </c>
      <c r="F76" s="448" t="s">
        <v>831</v>
      </c>
    </row>
    <row r="77" spans="1:6" x14ac:dyDescent="0.2">
      <c r="A77" s="113" t="s">
        <v>453</v>
      </c>
      <c r="B77" s="340">
        <v>49.89</v>
      </c>
      <c r="C77" s="340">
        <v>4.4400000000000004</v>
      </c>
      <c r="D77" s="340" t="s">
        <v>983</v>
      </c>
      <c r="E77" s="340">
        <v>40.83</v>
      </c>
      <c r="F77" s="399" t="s">
        <v>21</v>
      </c>
    </row>
    <row r="78" spans="1:6" x14ac:dyDescent="0.2">
      <c r="A78" s="113" t="s">
        <v>454</v>
      </c>
      <c r="B78" s="340">
        <v>30.29</v>
      </c>
      <c r="C78" s="340">
        <v>7.83</v>
      </c>
      <c r="D78" s="340">
        <v>13.04</v>
      </c>
      <c r="E78" s="340">
        <v>48.26</v>
      </c>
      <c r="F78" s="399" t="s">
        <v>21</v>
      </c>
    </row>
    <row r="79" spans="1:6" x14ac:dyDescent="0.2">
      <c r="A79" s="113" t="s">
        <v>455</v>
      </c>
      <c r="B79" s="340">
        <v>38.200000000000003</v>
      </c>
      <c r="C79" s="340">
        <v>4.17</v>
      </c>
      <c r="D79" s="340">
        <v>12.85</v>
      </c>
      <c r="E79" s="340">
        <v>44.76</v>
      </c>
      <c r="F79" s="449" t="s">
        <v>21</v>
      </c>
    </row>
    <row r="80" spans="1:6" x14ac:dyDescent="0.2">
      <c r="A80" s="113" t="s">
        <v>456</v>
      </c>
      <c r="B80" s="340">
        <v>60.38</v>
      </c>
      <c r="C80" s="340" t="s">
        <v>986</v>
      </c>
      <c r="D80" s="340" t="s">
        <v>984</v>
      </c>
      <c r="E80" s="340">
        <v>29.44</v>
      </c>
      <c r="F80" s="399" t="s">
        <v>21</v>
      </c>
    </row>
    <row r="81" spans="1:6" x14ac:dyDescent="0.2">
      <c r="A81" s="113" t="s">
        <v>457</v>
      </c>
      <c r="B81" s="340">
        <v>31.61</v>
      </c>
      <c r="C81" s="340">
        <v>10.35</v>
      </c>
      <c r="D81" s="340">
        <v>14.48</v>
      </c>
      <c r="E81" s="340">
        <v>43.44</v>
      </c>
      <c r="F81" s="399" t="s">
        <v>21</v>
      </c>
    </row>
    <row r="82" spans="1:6" x14ac:dyDescent="0.2">
      <c r="A82" s="113" t="s">
        <v>458</v>
      </c>
      <c r="B82" s="340">
        <v>49.07</v>
      </c>
      <c r="C82" s="340">
        <v>6.39</v>
      </c>
      <c r="D82" s="340">
        <v>11.47</v>
      </c>
      <c r="E82" s="340">
        <v>32.81</v>
      </c>
      <c r="F82" s="399" t="s">
        <v>21</v>
      </c>
    </row>
    <row r="83" spans="1:6" x14ac:dyDescent="0.2">
      <c r="A83" s="113" t="s">
        <v>459</v>
      </c>
      <c r="B83" s="340">
        <v>29.54</v>
      </c>
      <c r="C83" s="340">
        <v>8.67</v>
      </c>
      <c r="D83" s="340">
        <v>18.600000000000001</v>
      </c>
      <c r="E83" s="340">
        <v>43.19</v>
      </c>
      <c r="F83" s="448" t="s">
        <v>831</v>
      </c>
    </row>
    <row r="84" spans="1:6" s="47" customFormat="1" ht="12.75" customHeight="1" x14ac:dyDescent="0.2">
      <c r="A84" s="1013"/>
      <c r="B84" s="1013"/>
      <c r="C84" s="1013"/>
      <c r="D84" s="1013"/>
      <c r="E84" s="1013"/>
      <c r="F84" s="1013"/>
    </row>
    <row r="85" spans="1:6" s="2" customFormat="1" x14ac:dyDescent="0.2">
      <c r="A85" s="969"/>
      <c r="B85" s="969"/>
      <c r="C85" s="969"/>
      <c r="D85" s="969"/>
      <c r="E85" s="969"/>
      <c r="F85" s="969"/>
    </row>
  </sheetData>
  <mergeCells count="7">
    <mergeCell ref="A2:F2"/>
    <mergeCell ref="A3:F3"/>
    <mergeCell ref="A4:A6"/>
    <mergeCell ref="A84:F84"/>
    <mergeCell ref="A85:F85"/>
    <mergeCell ref="B4:F4"/>
    <mergeCell ref="B6:F6"/>
  </mergeCells>
  <hyperlinks>
    <hyperlink ref="G3" location="'Spis tablic   List of tables'!A1" display="'Spis tablic   List of tables'!A1"/>
  </hyperlinks>
  <pageMargins left="0.31496062992125984" right="0.31496062992125984" top="0.74803149606299213" bottom="0.74803149606299213" header="0.31496062992125984" footer="0.31496062992125984"/>
  <pageSetup paperSize="9" scale="90" orientation="portrait" r:id="rId1"/>
  <rowBreaks count="1" manualBreakCount="1">
    <brk id="55" max="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6"/>
  <sheetViews>
    <sheetView showGridLines="0" zoomScaleNormal="100" workbookViewId="0">
      <pane ySplit="7" topLeftCell="A8" activePane="bottomLeft" state="frozen"/>
      <selection activeCell="A2" sqref="A2:T2"/>
      <selection pane="bottomLeft" activeCell="H3" sqref="H3"/>
    </sheetView>
  </sheetViews>
  <sheetFormatPr defaultRowHeight="12.75" x14ac:dyDescent="0.2"/>
  <cols>
    <col min="1" max="1" width="33.7109375" customWidth="1"/>
    <col min="2" max="7" width="9.85546875" customWidth="1"/>
    <col min="8" max="8" width="18.7109375" customWidth="1"/>
  </cols>
  <sheetData>
    <row r="2" spans="1:8" s="16" customFormat="1" ht="26.25" customHeight="1" x14ac:dyDescent="0.2">
      <c r="A2" s="937" t="s">
        <v>876</v>
      </c>
      <c r="B2" s="958"/>
      <c r="C2" s="958"/>
      <c r="D2" s="958"/>
      <c r="E2" s="958"/>
      <c r="F2" s="958"/>
      <c r="G2" s="958"/>
    </row>
    <row r="3" spans="1:8" s="16" customFormat="1" ht="22.5" customHeight="1" x14ac:dyDescent="0.2">
      <c r="A3" s="1021" t="s">
        <v>877</v>
      </c>
      <c r="B3" s="1021"/>
      <c r="C3" s="1021"/>
      <c r="D3" s="1021"/>
      <c r="E3" s="1021"/>
      <c r="F3" s="1021"/>
      <c r="G3" s="1021"/>
      <c r="H3" s="81" t="s">
        <v>369</v>
      </c>
    </row>
    <row r="4" spans="1:8" ht="27" customHeight="1" x14ac:dyDescent="0.2">
      <c r="A4" s="995" t="s">
        <v>558</v>
      </c>
      <c r="B4" s="986" t="s">
        <v>670</v>
      </c>
      <c r="C4" s="986"/>
      <c r="D4" s="986"/>
      <c r="E4" s="986"/>
      <c r="F4" s="986"/>
      <c r="G4" s="1020"/>
    </row>
    <row r="5" spans="1:8" ht="27" customHeight="1" x14ac:dyDescent="0.2">
      <c r="A5" s="1023"/>
      <c r="B5" s="1020" t="s">
        <v>658</v>
      </c>
      <c r="C5" s="1025"/>
      <c r="D5" s="1014"/>
      <c r="E5" s="1020" t="s">
        <v>667</v>
      </c>
      <c r="F5" s="1025"/>
      <c r="G5" s="1025"/>
    </row>
    <row r="6" spans="1:8" ht="85.5" customHeight="1" x14ac:dyDescent="0.2">
      <c r="A6" s="1023"/>
      <c r="B6" s="237" t="s">
        <v>659</v>
      </c>
      <c r="C6" s="237" t="s">
        <v>661</v>
      </c>
      <c r="D6" s="237" t="s">
        <v>660</v>
      </c>
      <c r="E6" s="237" t="s">
        <v>659</v>
      </c>
      <c r="F6" s="237" t="s">
        <v>661</v>
      </c>
      <c r="G6" s="239" t="s">
        <v>662</v>
      </c>
    </row>
    <row r="7" spans="1:8" ht="21" customHeight="1" x14ac:dyDescent="0.2">
      <c r="A7" s="1024"/>
      <c r="B7" s="939" t="s">
        <v>652</v>
      </c>
      <c r="C7" s="1026"/>
      <c r="D7" s="1026"/>
      <c r="E7" s="1026"/>
      <c r="F7" s="1026"/>
      <c r="G7" s="1026"/>
    </row>
    <row r="8" spans="1:8" s="13" customFormat="1" ht="18" customHeight="1" x14ac:dyDescent="0.2">
      <c r="A8" s="126" t="s">
        <v>12</v>
      </c>
      <c r="B8" s="402">
        <v>81.25</v>
      </c>
      <c r="C8" s="402">
        <v>2.66</v>
      </c>
      <c r="D8" s="402">
        <v>16.09</v>
      </c>
      <c r="E8" s="402">
        <v>75.83</v>
      </c>
      <c r="F8" s="402">
        <v>4.3600000000000003</v>
      </c>
      <c r="G8" s="399">
        <v>19.809999999999999</v>
      </c>
    </row>
    <row r="9" spans="1:8" s="16" customFormat="1" x14ac:dyDescent="0.2">
      <c r="A9" s="64" t="s">
        <v>0</v>
      </c>
      <c r="B9" s="185"/>
      <c r="C9" s="185"/>
      <c r="D9" s="185"/>
      <c r="E9" s="185"/>
      <c r="F9" s="185"/>
      <c r="G9" s="186"/>
    </row>
    <row r="10" spans="1:8" x14ac:dyDescent="0.2">
      <c r="A10" s="126" t="s">
        <v>1</v>
      </c>
      <c r="B10" s="135"/>
      <c r="C10" s="135"/>
      <c r="D10" s="135"/>
      <c r="E10" s="135"/>
      <c r="F10" s="135"/>
      <c r="G10" s="181"/>
    </row>
    <row r="11" spans="1:8" x14ac:dyDescent="0.2">
      <c r="A11" s="84" t="s">
        <v>10</v>
      </c>
      <c r="B11" s="135"/>
      <c r="C11" s="135"/>
      <c r="D11" s="135"/>
      <c r="E11" s="135"/>
      <c r="F11" s="135"/>
      <c r="G11" s="181"/>
    </row>
    <row r="12" spans="1:8" ht="12.75" customHeight="1" x14ac:dyDescent="0.2">
      <c r="A12" s="128" t="s">
        <v>26</v>
      </c>
      <c r="B12" s="340">
        <v>93.43</v>
      </c>
      <c r="C12" s="340">
        <v>1.58</v>
      </c>
      <c r="D12" s="340">
        <v>4.9800000000000004</v>
      </c>
      <c r="E12" s="340">
        <v>87.19</v>
      </c>
      <c r="F12" s="340">
        <v>3.24</v>
      </c>
      <c r="G12" s="403">
        <v>9.57</v>
      </c>
    </row>
    <row r="13" spans="1:8" ht="12.75" customHeight="1" x14ac:dyDescent="0.2">
      <c r="A13" s="93" t="s">
        <v>2</v>
      </c>
      <c r="B13" s="135"/>
      <c r="C13" s="135"/>
      <c r="D13" s="135"/>
      <c r="E13" s="135"/>
      <c r="F13" s="135"/>
      <c r="G13" s="181"/>
    </row>
    <row r="14" spans="1:8" ht="12.75" customHeight="1" x14ac:dyDescent="0.2">
      <c r="A14" s="128" t="s">
        <v>27</v>
      </c>
      <c r="B14" s="340">
        <v>86.34</v>
      </c>
      <c r="C14" s="402" t="s">
        <v>21</v>
      </c>
      <c r="D14" s="340" t="s">
        <v>991</v>
      </c>
      <c r="E14" s="340">
        <v>95.5</v>
      </c>
      <c r="F14" s="402" t="s">
        <v>21</v>
      </c>
      <c r="G14" s="399" t="s">
        <v>21</v>
      </c>
    </row>
    <row r="15" spans="1:8" ht="12.75" customHeight="1" x14ac:dyDescent="0.2">
      <c r="A15" s="93" t="s">
        <v>3</v>
      </c>
      <c r="B15" s="185"/>
      <c r="C15" s="185"/>
      <c r="D15" s="135"/>
      <c r="E15" s="135"/>
      <c r="F15" s="185"/>
      <c r="G15" s="181"/>
    </row>
    <row r="16" spans="1:8" ht="12.75" customHeight="1" x14ac:dyDescent="0.2">
      <c r="A16" s="128" t="s">
        <v>28</v>
      </c>
      <c r="B16" s="340">
        <v>96.02</v>
      </c>
      <c r="C16" s="402" t="s">
        <v>21</v>
      </c>
      <c r="D16" s="340" t="s">
        <v>927</v>
      </c>
      <c r="E16" s="340">
        <v>93.54</v>
      </c>
      <c r="F16" s="402" t="s">
        <v>21</v>
      </c>
      <c r="G16" s="403" t="s">
        <v>992</v>
      </c>
    </row>
    <row r="17" spans="1:7" ht="12.75" customHeight="1" x14ac:dyDescent="0.2">
      <c r="A17" s="93" t="s">
        <v>4</v>
      </c>
      <c r="B17" s="135"/>
      <c r="C17" s="135"/>
      <c r="D17" s="135"/>
      <c r="E17" s="135"/>
      <c r="F17" s="135"/>
      <c r="G17" s="181"/>
    </row>
    <row r="18" spans="1:7" ht="12.75" customHeight="1" x14ac:dyDescent="0.2">
      <c r="A18" s="128" t="s">
        <v>29</v>
      </c>
      <c r="B18" s="340">
        <v>58.74</v>
      </c>
      <c r="C18" s="340">
        <v>3.44</v>
      </c>
      <c r="D18" s="340">
        <v>37.81</v>
      </c>
      <c r="E18" s="340">
        <v>56.19</v>
      </c>
      <c r="F18" s="340">
        <v>4.9400000000000004</v>
      </c>
      <c r="G18" s="403">
        <v>38.869999999999997</v>
      </c>
    </row>
    <row r="19" spans="1:7" ht="12.75" customHeight="1" x14ac:dyDescent="0.2">
      <c r="A19" s="93" t="s">
        <v>5</v>
      </c>
      <c r="B19" s="135"/>
      <c r="C19" s="135"/>
      <c r="D19" s="135"/>
      <c r="E19" s="135"/>
      <c r="F19" s="135"/>
      <c r="G19" s="181"/>
    </row>
    <row r="20" spans="1:7" ht="12.75" customHeight="1" x14ac:dyDescent="0.2">
      <c r="A20" s="128" t="s">
        <v>30</v>
      </c>
      <c r="B20" s="340">
        <v>46.22</v>
      </c>
      <c r="C20" s="340">
        <v>7.94</v>
      </c>
      <c r="D20" s="340">
        <v>45.83</v>
      </c>
      <c r="E20" s="340">
        <v>32.47</v>
      </c>
      <c r="F20" s="340">
        <v>10.65</v>
      </c>
      <c r="G20" s="403">
        <v>56.88</v>
      </c>
    </row>
    <row r="21" spans="1:7" ht="12.75" customHeight="1" x14ac:dyDescent="0.2">
      <c r="A21" s="93" t="s">
        <v>6</v>
      </c>
      <c r="B21" s="135"/>
      <c r="C21" s="135"/>
      <c r="D21" s="135"/>
      <c r="E21" s="135"/>
      <c r="F21" s="135"/>
      <c r="G21" s="181"/>
    </row>
    <row r="22" spans="1:7" ht="25.5" customHeight="1" x14ac:dyDescent="0.2">
      <c r="A22" s="128" t="s">
        <v>241</v>
      </c>
      <c r="B22" s="340">
        <v>80.03</v>
      </c>
      <c r="C22" s="340">
        <v>9.69</v>
      </c>
      <c r="D22" s="340">
        <v>10.28</v>
      </c>
      <c r="E22" s="340">
        <v>64.13</v>
      </c>
      <c r="F22" s="340">
        <v>14.57</v>
      </c>
      <c r="G22" s="403">
        <v>21.3</v>
      </c>
    </row>
    <row r="23" spans="1:7" ht="12.75" customHeight="1" x14ac:dyDescent="0.2">
      <c r="A23" s="93" t="s">
        <v>7</v>
      </c>
      <c r="B23" s="135"/>
      <c r="C23" s="135"/>
      <c r="D23" s="135"/>
      <c r="E23" s="135"/>
      <c r="F23" s="135"/>
      <c r="G23" s="181"/>
    </row>
    <row r="24" spans="1:7" s="16" customFormat="1" ht="15" customHeight="1" x14ac:dyDescent="0.2">
      <c r="A24" s="48" t="s">
        <v>735</v>
      </c>
      <c r="B24" s="135"/>
      <c r="C24" s="135"/>
      <c r="D24" s="135"/>
      <c r="E24" s="135"/>
      <c r="F24" s="135"/>
      <c r="G24" s="181"/>
    </row>
    <row r="25" spans="1:7" s="16" customFormat="1" x14ac:dyDescent="0.2">
      <c r="A25" s="64" t="s">
        <v>736</v>
      </c>
      <c r="B25" s="135"/>
      <c r="C25" s="135"/>
      <c r="D25" s="135"/>
      <c r="E25" s="135"/>
      <c r="F25" s="135"/>
      <c r="G25" s="181"/>
    </row>
    <row r="26" spans="1:7" x14ac:dyDescent="0.2">
      <c r="A26" s="128" t="s">
        <v>31</v>
      </c>
      <c r="B26" s="340">
        <v>81.08</v>
      </c>
      <c r="C26" s="340">
        <v>2.78</v>
      </c>
      <c r="D26" s="340">
        <v>16.14</v>
      </c>
      <c r="E26" s="340">
        <v>70.98</v>
      </c>
      <c r="F26" s="340">
        <v>5.14</v>
      </c>
      <c r="G26" s="403">
        <v>23.88</v>
      </c>
    </row>
    <row r="27" spans="1:7" x14ac:dyDescent="0.2">
      <c r="A27" s="93" t="s">
        <v>242</v>
      </c>
      <c r="B27" s="135"/>
      <c r="C27" s="135"/>
      <c r="D27" s="135"/>
      <c r="E27" s="135"/>
      <c r="F27" s="135"/>
      <c r="G27" s="181"/>
    </row>
    <row r="28" spans="1:7" ht="12.75" customHeight="1" x14ac:dyDescent="0.2">
      <c r="A28" s="130" t="s">
        <v>33</v>
      </c>
      <c r="B28" s="135"/>
      <c r="C28" s="135"/>
      <c r="D28" s="135"/>
      <c r="E28" s="135"/>
      <c r="F28" s="135"/>
      <c r="G28" s="181"/>
    </row>
    <row r="29" spans="1:7" x14ac:dyDescent="0.2">
      <c r="A29" s="127" t="s">
        <v>48</v>
      </c>
      <c r="B29" s="135"/>
      <c r="C29" s="135"/>
      <c r="D29" s="135"/>
      <c r="E29" s="135"/>
      <c r="F29" s="135"/>
      <c r="G29" s="181"/>
    </row>
    <row r="30" spans="1:7" x14ac:dyDescent="0.2">
      <c r="A30" s="129" t="s">
        <v>34</v>
      </c>
      <c r="B30" s="340">
        <v>88.11</v>
      </c>
      <c r="C30" s="340" t="s">
        <v>920</v>
      </c>
      <c r="D30" s="340">
        <v>10.52</v>
      </c>
      <c r="E30" s="340">
        <v>71.64</v>
      </c>
      <c r="F30" s="340">
        <v>4.1100000000000003</v>
      </c>
      <c r="G30" s="403">
        <v>24.26</v>
      </c>
    </row>
    <row r="31" spans="1:7" x14ac:dyDescent="0.2">
      <c r="A31" s="94" t="s">
        <v>35</v>
      </c>
      <c r="B31" s="135"/>
      <c r="C31" s="135"/>
      <c r="D31" s="135"/>
      <c r="E31" s="135"/>
      <c r="F31" s="135"/>
      <c r="G31" s="181"/>
    </row>
    <row r="32" spans="1:7" x14ac:dyDescent="0.2">
      <c r="A32" s="129" t="s">
        <v>650</v>
      </c>
      <c r="B32" s="340">
        <v>84.31</v>
      </c>
      <c r="C32" s="340" t="s">
        <v>974</v>
      </c>
      <c r="D32" s="340">
        <v>13.57</v>
      </c>
      <c r="E32" s="340">
        <v>66.62</v>
      </c>
      <c r="F32" s="340">
        <v>8.19</v>
      </c>
      <c r="G32" s="403">
        <v>25.18</v>
      </c>
    </row>
    <row r="33" spans="1:7" x14ac:dyDescent="0.2">
      <c r="A33" s="129" t="s">
        <v>507</v>
      </c>
      <c r="B33" s="340">
        <v>77.36</v>
      </c>
      <c r="C33" s="340">
        <v>4.43</v>
      </c>
      <c r="D33" s="340">
        <v>18.21</v>
      </c>
      <c r="E33" s="340">
        <v>67.48</v>
      </c>
      <c r="F33" s="340">
        <v>5.72</v>
      </c>
      <c r="G33" s="403">
        <v>26.79</v>
      </c>
    </row>
    <row r="34" spans="1:7" x14ac:dyDescent="0.2">
      <c r="A34" s="129" t="s">
        <v>508</v>
      </c>
      <c r="B34" s="340">
        <v>79.12</v>
      </c>
      <c r="C34" s="340">
        <v>3.28</v>
      </c>
      <c r="D34" s="340">
        <v>17.600000000000001</v>
      </c>
      <c r="E34" s="340">
        <v>71.260000000000005</v>
      </c>
      <c r="F34" s="340">
        <v>5.49</v>
      </c>
      <c r="G34" s="403">
        <v>23.25</v>
      </c>
    </row>
    <row r="35" spans="1:7" x14ac:dyDescent="0.2">
      <c r="A35" s="129" t="s">
        <v>243</v>
      </c>
      <c r="B35" s="340">
        <v>76.989999999999995</v>
      </c>
      <c r="C35" s="340">
        <v>2.74</v>
      </c>
      <c r="D35" s="340">
        <v>20.27</v>
      </c>
      <c r="E35" s="340">
        <v>75.099999999999994</v>
      </c>
      <c r="F35" s="340">
        <v>3.47</v>
      </c>
      <c r="G35" s="403">
        <v>21.43</v>
      </c>
    </row>
    <row r="36" spans="1:7" x14ac:dyDescent="0.2">
      <c r="A36" s="94" t="s">
        <v>244</v>
      </c>
      <c r="B36" s="135"/>
      <c r="C36" s="135"/>
      <c r="D36" s="135"/>
      <c r="E36" s="135"/>
      <c r="F36" s="135"/>
      <c r="G36" s="181"/>
    </row>
    <row r="37" spans="1:7" s="1" customFormat="1" ht="12.75" customHeight="1" x14ac:dyDescent="0.2">
      <c r="A37" s="48" t="s">
        <v>824</v>
      </c>
      <c r="B37" s="246"/>
      <c r="C37" s="189"/>
      <c r="D37" s="135"/>
      <c r="E37" s="189"/>
      <c r="F37" s="135"/>
      <c r="G37" s="247"/>
    </row>
    <row r="38" spans="1:7" s="1" customFormat="1" ht="12.75" customHeight="1" x14ac:dyDescent="0.2">
      <c r="A38" s="64" t="s">
        <v>719</v>
      </c>
      <c r="B38" s="246"/>
      <c r="C38" s="189"/>
      <c r="D38" s="135"/>
      <c r="E38" s="189"/>
      <c r="F38" s="135"/>
      <c r="G38" s="247"/>
    </row>
    <row r="39" spans="1:7" s="1" customFormat="1" ht="12.75" customHeight="1" x14ac:dyDescent="0.2">
      <c r="A39" s="43" t="s">
        <v>720</v>
      </c>
      <c r="B39" s="340">
        <v>81.61</v>
      </c>
      <c r="C39" s="340">
        <v>2.41</v>
      </c>
      <c r="D39" s="340">
        <v>15.98</v>
      </c>
      <c r="E39" s="340">
        <v>85.79</v>
      </c>
      <c r="F39" s="340">
        <v>2.76</v>
      </c>
      <c r="G39" s="403">
        <v>11.45</v>
      </c>
    </row>
    <row r="40" spans="1:7" s="1" customFormat="1" ht="12.75" customHeight="1" x14ac:dyDescent="0.2">
      <c r="A40" s="93" t="s">
        <v>721</v>
      </c>
      <c r="B40" s="135"/>
      <c r="C40" s="189"/>
      <c r="D40" s="135"/>
      <c r="E40" s="189"/>
      <c r="F40" s="135"/>
      <c r="G40" s="247"/>
    </row>
    <row r="41" spans="1:7" s="1" customFormat="1" ht="12.75" customHeight="1" x14ac:dyDescent="0.2">
      <c r="A41" s="53" t="s">
        <v>731</v>
      </c>
      <c r="B41" s="135"/>
      <c r="C41" s="189"/>
      <c r="D41" s="135"/>
      <c r="E41" s="189"/>
      <c r="F41" s="135"/>
      <c r="G41" s="247"/>
    </row>
    <row r="42" spans="1:7" s="1" customFormat="1" ht="12.75" customHeight="1" x14ac:dyDescent="0.2">
      <c r="A42" s="94" t="s">
        <v>730</v>
      </c>
      <c r="B42" s="135"/>
      <c r="C42" s="189"/>
      <c r="D42" s="135"/>
      <c r="E42" s="189"/>
      <c r="F42" s="135"/>
      <c r="G42" s="247"/>
    </row>
    <row r="43" spans="1:7" s="1" customFormat="1" ht="12.75" customHeight="1" x14ac:dyDescent="0.2">
      <c r="A43" s="55" t="s">
        <v>825</v>
      </c>
      <c r="B43" s="340">
        <v>85.1</v>
      </c>
      <c r="C43" s="340" t="s">
        <v>915</v>
      </c>
      <c r="D43" s="340">
        <v>12.97</v>
      </c>
      <c r="E43" s="340">
        <v>86.34</v>
      </c>
      <c r="F43" s="340">
        <v>2.86</v>
      </c>
      <c r="G43" s="403">
        <v>10.8</v>
      </c>
    </row>
    <row r="44" spans="1:7" s="1" customFormat="1" ht="12.75" customHeight="1" x14ac:dyDescent="0.2">
      <c r="A44" s="151" t="s">
        <v>50</v>
      </c>
      <c r="B44" s="135"/>
      <c r="C44" s="189"/>
      <c r="D44" s="135"/>
      <c r="E44" s="189"/>
      <c r="F44" s="135"/>
      <c r="G44" s="247"/>
    </row>
    <row r="45" spans="1:7" s="1" customFormat="1" ht="12.75" customHeight="1" x14ac:dyDescent="0.2">
      <c r="A45" s="55" t="s">
        <v>748</v>
      </c>
      <c r="B45" s="340">
        <v>88.78</v>
      </c>
      <c r="C45" s="402" t="s">
        <v>21</v>
      </c>
      <c r="D45" s="340">
        <v>9.93</v>
      </c>
      <c r="E45" s="340">
        <v>89.46</v>
      </c>
      <c r="F45" s="340" t="s">
        <v>967</v>
      </c>
      <c r="G45" s="403">
        <v>8.5299999999999994</v>
      </c>
    </row>
    <row r="46" spans="1:7" s="1" customFormat="1" ht="12.75" customHeight="1" x14ac:dyDescent="0.2">
      <c r="A46" s="151" t="s">
        <v>723</v>
      </c>
      <c r="B46" s="135"/>
      <c r="C46" s="271"/>
      <c r="D46" s="135"/>
      <c r="E46" s="189"/>
      <c r="F46" s="135"/>
      <c r="G46" s="247"/>
    </row>
    <row r="47" spans="1:7" s="1" customFormat="1" ht="12.75" customHeight="1" x14ac:dyDescent="0.2">
      <c r="A47" s="55" t="s">
        <v>724</v>
      </c>
      <c r="B47" s="444">
        <v>81.55</v>
      </c>
      <c r="C47" s="444" t="s">
        <v>993</v>
      </c>
      <c r="D47" s="444">
        <v>15.89</v>
      </c>
      <c r="E47" s="444">
        <v>83.34</v>
      </c>
      <c r="F47" s="444" t="s">
        <v>994</v>
      </c>
      <c r="G47" s="445">
        <v>12.99</v>
      </c>
    </row>
    <row r="48" spans="1:7" s="1" customFormat="1" ht="12.75" customHeight="1" x14ac:dyDescent="0.2">
      <c r="A48" s="151" t="s">
        <v>725</v>
      </c>
      <c r="B48" s="135"/>
      <c r="C48" s="189"/>
      <c r="D48" s="135"/>
      <c r="E48" s="189"/>
      <c r="F48" s="135"/>
      <c r="G48" s="247"/>
    </row>
    <row r="49" spans="1:7" s="1" customFormat="1" ht="12.75" customHeight="1" x14ac:dyDescent="0.2">
      <c r="A49" s="53" t="s">
        <v>732</v>
      </c>
      <c r="B49" s="135"/>
      <c r="C49" s="189"/>
      <c r="D49" s="135"/>
      <c r="E49" s="189"/>
      <c r="F49" s="135"/>
      <c r="G49" s="247"/>
    </row>
    <row r="50" spans="1:7" s="1" customFormat="1" ht="12.75" customHeight="1" x14ac:dyDescent="0.2">
      <c r="A50" s="94" t="s">
        <v>733</v>
      </c>
      <c r="B50" s="135"/>
      <c r="C50" s="189"/>
      <c r="D50" s="135"/>
      <c r="E50" s="189"/>
      <c r="F50" s="135"/>
      <c r="G50" s="247"/>
    </row>
    <row r="51" spans="1:7" s="1" customFormat="1" ht="12.75" customHeight="1" x14ac:dyDescent="0.2">
      <c r="A51" s="55" t="s">
        <v>825</v>
      </c>
      <c r="B51" s="340">
        <v>80.400000000000006</v>
      </c>
      <c r="C51" s="340">
        <v>2.57</v>
      </c>
      <c r="D51" s="340">
        <v>17.03</v>
      </c>
      <c r="E51" s="340">
        <v>85.6</v>
      </c>
      <c r="F51" s="340">
        <v>2.73</v>
      </c>
      <c r="G51" s="403">
        <v>11.67</v>
      </c>
    </row>
    <row r="52" spans="1:7" s="1" customFormat="1" ht="12.75" customHeight="1" x14ac:dyDescent="0.2">
      <c r="A52" s="151" t="s">
        <v>50</v>
      </c>
      <c r="B52" s="135"/>
      <c r="C52" s="189"/>
      <c r="D52" s="135"/>
      <c r="E52" s="189"/>
      <c r="F52" s="135"/>
      <c r="G52" s="247"/>
    </row>
    <row r="53" spans="1:7" s="1" customFormat="1" ht="12.75" customHeight="1" x14ac:dyDescent="0.2">
      <c r="A53" s="55" t="s">
        <v>748</v>
      </c>
      <c r="B53" s="340">
        <v>82.43</v>
      </c>
      <c r="C53" s="340">
        <v>2.71</v>
      </c>
      <c r="D53" s="340">
        <v>14.86</v>
      </c>
      <c r="E53" s="340">
        <v>85.93</v>
      </c>
      <c r="F53" s="340">
        <v>2.9</v>
      </c>
      <c r="G53" s="403">
        <v>11.17</v>
      </c>
    </row>
    <row r="54" spans="1:7" s="1" customFormat="1" ht="12.75" customHeight="1" x14ac:dyDescent="0.2">
      <c r="A54" s="151" t="s">
        <v>723</v>
      </c>
      <c r="B54" s="135"/>
      <c r="C54" s="189"/>
      <c r="D54" s="135"/>
      <c r="E54" s="189"/>
      <c r="F54" s="135"/>
      <c r="G54" s="247"/>
    </row>
    <row r="55" spans="1:7" s="1" customFormat="1" ht="12.75" customHeight="1" x14ac:dyDescent="0.2">
      <c r="A55" s="55" t="s">
        <v>724</v>
      </c>
      <c r="B55" s="340">
        <v>76.260000000000005</v>
      </c>
      <c r="C55" s="340">
        <v>2.2999999999999998</v>
      </c>
      <c r="D55" s="340">
        <v>21.44</v>
      </c>
      <c r="E55" s="340">
        <v>84.94</v>
      </c>
      <c r="F55" s="340">
        <v>2.37</v>
      </c>
      <c r="G55" s="403">
        <v>12.69</v>
      </c>
    </row>
    <row r="56" spans="1:7" s="1" customFormat="1" ht="12.75" customHeight="1" x14ac:dyDescent="0.2">
      <c r="A56" s="151" t="s">
        <v>725</v>
      </c>
      <c r="B56" s="135"/>
      <c r="C56" s="189"/>
      <c r="D56" s="135"/>
      <c r="E56" s="189"/>
      <c r="F56" s="135"/>
      <c r="G56" s="247"/>
    </row>
    <row r="57" spans="1:7" s="16" customFormat="1" ht="15" customHeight="1" x14ac:dyDescent="0.2">
      <c r="A57" s="126" t="s">
        <v>302</v>
      </c>
      <c r="B57" s="185"/>
      <c r="C57" s="185"/>
      <c r="D57" s="185"/>
      <c r="E57" s="185"/>
      <c r="F57" s="185"/>
      <c r="G57" s="186"/>
    </row>
    <row r="58" spans="1:7" s="16" customFormat="1" x14ac:dyDescent="0.2">
      <c r="A58" s="64" t="s">
        <v>40</v>
      </c>
      <c r="B58" s="185"/>
      <c r="C58" s="185"/>
      <c r="D58" s="185"/>
      <c r="E58" s="185"/>
      <c r="F58" s="185"/>
      <c r="G58" s="186"/>
    </row>
    <row r="59" spans="1:7" x14ac:dyDescent="0.2">
      <c r="A59" s="128" t="s">
        <v>41</v>
      </c>
      <c r="B59" s="340">
        <v>76.95</v>
      </c>
      <c r="C59" s="340" t="s">
        <v>923</v>
      </c>
      <c r="D59" s="340">
        <v>20.63</v>
      </c>
      <c r="E59" s="340">
        <v>74.739999999999995</v>
      </c>
      <c r="F59" s="340">
        <v>3.37</v>
      </c>
      <c r="G59" s="403">
        <v>21.88</v>
      </c>
    </row>
    <row r="60" spans="1:7" x14ac:dyDescent="0.2">
      <c r="A60" s="128" t="s">
        <v>42</v>
      </c>
      <c r="B60" s="340">
        <v>82.09</v>
      </c>
      <c r="C60" s="340">
        <v>3.16</v>
      </c>
      <c r="D60" s="340">
        <v>14.75</v>
      </c>
      <c r="E60" s="340">
        <v>75.62</v>
      </c>
      <c r="F60" s="340">
        <v>4.87</v>
      </c>
      <c r="G60" s="403">
        <v>19.510000000000002</v>
      </c>
    </row>
    <row r="61" spans="1:7" x14ac:dyDescent="0.2">
      <c r="A61" s="128" t="s">
        <v>43</v>
      </c>
      <c r="B61" s="340">
        <v>78.209999999999994</v>
      </c>
      <c r="C61" s="340">
        <v>2.2400000000000002</v>
      </c>
      <c r="D61" s="340">
        <v>19.55</v>
      </c>
      <c r="E61" s="340">
        <v>78.09</v>
      </c>
      <c r="F61" s="340">
        <v>3.42</v>
      </c>
      <c r="G61" s="403">
        <v>18.48</v>
      </c>
    </row>
    <row r="62" spans="1:7" x14ac:dyDescent="0.2">
      <c r="A62" s="128" t="s">
        <v>44</v>
      </c>
      <c r="B62" s="340">
        <v>82.03</v>
      </c>
      <c r="C62" s="340">
        <v>2.5</v>
      </c>
      <c r="D62" s="340">
        <v>15.46</v>
      </c>
      <c r="E62" s="340">
        <v>77.38</v>
      </c>
      <c r="F62" s="340">
        <v>4.16</v>
      </c>
      <c r="G62" s="403">
        <v>18.46</v>
      </c>
    </row>
    <row r="63" spans="1:7" x14ac:dyDescent="0.2">
      <c r="A63" s="128" t="s">
        <v>45</v>
      </c>
      <c r="B63" s="340">
        <v>82.43</v>
      </c>
      <c r="C63" s="340" t="s">
        <v>966</v>
      </c>
      <c r="D63" s="340">
        <v>14.73</v>
      </c>
      <c r="E63" s="340">
        <v>73.48</v>
      </c>
      <c r="F63" s="340">
        <v>4.29</v>
      </c>
      <c r="G63" s="403">
        <v>22.23</v>
      </c>
    </row>
    <row r="64" spans="1:7" x14ac:dyDescent="0.2">
      <c r="A64" s="128" t="s">
        <v>46</v>
      </c>
      <c r="B64" s="340">
        <v>80.989999999999995</v>
      </c>
      <c r="C64" s="340">
        <v>3.08</v>
      </c>
      <c r="D64" s="340">
        <v>15.93</v>
      </c>
      <c r="E64" s="340">
        <v>73.17</v>
      </c>
      <c r="F64" s="340">
        <v>6.46</v>
      </c>
      <c r="G64" s="403">
        <v>20.37</v>
      </c>
    </row>
    <row r="65" spans="1:7" x14ac:dyDescent="0.2">
      <c r="A65" s="128" t="s">
        <v>47</v>
      </c>
      <c r="B65" s="340">
        <v>83.94</v>
      </c>
      <c r="C65" s="340">
        <v>2.11</v>
      </c>
      <c r="D65" s="340">
        <v>13.96</v>
      </c>
      <c r="E65" s="340">
        <v>77.540000000000006</v>
      </c>
      <c r="F65" s="340">
        <v>3.29</v>
      </c>
      <c r="G65" s="403">
        <v>19.170000000000002</v>
      </c>
    </row>
    <row r="66" spans="1:7" s="16" customFormat="1" ht="15" customHeight="1" x14ac:dyDescent="0.2">
      <c r="A66" s="126" t="s">
        <v>441</v>
      </c>
      <c r="B66" s="185"/>
      <c r="C66" s="185"/>
      <c r="D66" s="185"/>
      <c r="E66" s="185"/>
      <c r="F66" s="185"/>
      <c r="G66" s="186"/>
    </row>
    <row r="67" spans="1:7" s="16" customFormat="1" x14ac:dyDescent="0.2">
      <c r="A67" s="64" t="s">
        <v>442</v>
      </c>
      <c r="B67" s="185"/>
      <c r="C67" s="185"/>
      <c r="D67" s="185"/>
      <c r="E67" s="185"/>
      <c r="F67" s="185"/>
      <c r="G67" s="186"/>
    </row>
    <row r="68" spans="1:7" x14ac:dyDescent="0.2">
      <c r="A68" s="131" t="s">
        <v>443</v>
      </c>
      <c r="B68" s="340">
        <v>82.98</v>
      </c>
      <c r="C68" s="340" t="s">
        <v>969</v>
      </c>
      <c r="D68" s="340">
        <v>13.76</v>
      </c>
      <c r="E68" s="340">
        <v>71.55</v>
      </c>
      <c r="F68" s="340">
        <v>4.76</v>
      </c>
      <c r="G68" s="403">
        <v>23.69</v>
      </c>
    </row>
    <row r="69" spans="1:7" x14ac:dyDescent="0.2">
      <c r="A69" s="131" t="s">
        <v>444</v>
      </c>
      <c r="B69" s="340">
        <v>77.95</v>
      </c>
      <c r="C69" s="340" t="s">
        <v>985</v>
      </c>
      <c r="D69" s="340">
        <v>18.55</v>
      </c>
      <c r="E69" s="340">
        <v>73.42</v>
      </c>
      <c r="F69" s="340">
        <v>6.28</v>
      </c>
      <c r="G69" s="403">
        <v>20.3</v>
      </c>
    </row>
    <row r="70" spans="1:7" x14ac:dyDescent="0.2">
      <c r="A70" s="131" t="s">
        <v>445</v>
      </c>
      <c r="B70" s="340">
        <v>77.25</v>
      </c>
      <c r="C70" s="340" t="s">
        <v>921</v>
      </c>
      <c r="D70" s="340">
        <v>20.93</v>
      </c>
      <c r="E70" s="340">
        <v>78.25</v>
      </c>
      <c r="F70" s="340" t="s">
        <v>966</v>
      </c>
      <c r="G70" s="403">
        <v>18.95</v>
      </c>
    </row>
    <row r="71" spans="1:7" x14ac:dyDescent="0.2">
      <c r="A71" s="131" t="s">
        <v>446</v>
      </c>
      <c r="B71" s="340">
        <v>78.48</v>
      </c>
      <c r="C71" s="340" t="s">
        <v>922</v>
      </c>
      <c r="D71" s="340">
        <v>19.190000000000001</v>
      </c>
      <c r="E71" s="340">
        <v>76.099999999999994</v>
      </c>
      <c r="F71" s="340" t="s">
        <v>930</v>
      </c>
      <c r="G71" s="403">
        <v>20.5</v>
      </c>
    </row>
    <row r="72" spans="1:7" x14ac:dyDescent="0.2">
      <c r="A72" s="131" t="s">
        <v>447</v>
      </c>
      <c r="B72" s="340">
        <v>78.180000000000007</v>
      </c>
      <c r="C72" s="340" t="s">
        <v>922</v>
      </c>
      <c r="D72" s="340">
        <v>19.54</v>
      </c>
      <c r="E72" s="340">
        <v>74.22</v>
      </c>
      <c r="F72" s="340" t="s">
        <v>985</v>
      </c>
      <c r="G72" s="403">
        <v>22.28</v>
      </c>
    </row>
    <row r="73" spans="1:7" x14ac:dyDescent="0.2">
      <c r="A73" s="131" t="s">
        <v>448</v>
      </c>
      <c r="B73" s="340">
        <v>85.69</v>
      </c>
      <c r="C73" s="340" t="s">
        <v>995</v>
      </c>
      <c r="D73" s="340">
        <v>12.73</v>
      </c>
      <c r="E73" s="340">
        <v>80.64</v>
      </c>
      <c r="F73" s="340">
        <v>3.32</v>
      </c>
      <c r="G73" s="403">
        <v>16.04</v>
      </c>
    </row>
    <row r="74" spans="1:7" x14ac:dyDescent="0.2">
      <c r="A74" s="131" t="s">
        <v>449</v>
      </c>
      <c r="B74" s="340">
        <v>87.94</v>
      </c>
      <c r="C74" s="340" t="s">
        <v>995</v>
      </c>
      <c r="D74" s="340">
        <v>10.5</v>
      </c>
      <c r="E74" s="340">
        <v>76.72</v>
      </c>
      <c r="F74" s="340">
        <v>3.4</v>
      </c>
      <c r="G74" s="403">
        <v>19.88</v>
      </c>
    </row>
    <row r="75" spans="1:7" x14ac:dyDescent="0.2">
      <c r="A75" s="131" t="s">
        <v>450</v>
      </c>
      <c r="B75" s="340">
        <v>76.47</v>
      </c>
      <c r="C75" s="340" t="s">
        <v>996</v>
      </c>
      <c r="D75" s="340">
        <v>20.39</v>
      </c>
      <c r="E75" s="340">
        <v>79.06</v>
      </c>
      <c r="F75" s="340" t="s">
        <v>996</v>
      </c>
      <c r="G75" s="403">
        <v>17.86</v>
      </c>
    </row>
    <row r="76" spans="1:7" x14ac:dyDescent="0.2">
      <c r="A76" s="131" t="s">
        <v>451</v>
      </c>
      <c r="B76" s="340">
        <v>80.569999999999993</v>
      </c>
      <c r="C76" s="402" t="s">
        <v>21</v>
      </c>
      <c r="D76" s="340">
        <v>18.07</v>
      </c>
      <c r="E76" s="340">
        <v>80.09</v>
      </c>
      <c r="F76" s="340" t="s">
        <v>975</v>
      </c>
      <c r="G76" s="403">
        <v>17.21</v>
      </c>
    </row>
    <row r="77" spans="1:7" x14ac:dyDescent="0.2">
      <c r="A77" s="131" t="s">
        <v>452</v>
      </c>
      <c r="B77" s="340">
        <v>79.84</v>
      </c>
      <c r="C77" s="340" t="s">
        <v>966</v>
      </c>
      <c r="D77" s="340">
        <v>17.36</v>
      </c>
      <c r="E77" s="340">
        <v>78.540000000000006</v>
      </c>
      <c r="F77" s="340" t="s">
        <v>973</v>
      </c>
      <c r="G77" s="403">
        <v>17.510000000000002</v>
      </c>
    </row>
    <row r="78" spans="1:7" x14ac:dyDescent="0.2">
      <c r="A78" s="131" t="s">
        <v>453</v>
      </c>
      <c r="B78" s="340">
        <v>77.22</v>
      </c>
      <c r="C78" s="340" t="s">
        <v>967</v>
      </c>
      <c r="D78" s="340">
        <v>20.74</v>
      </c>
      <c r="E78" s="340">
        <v>77.09</v>
      </c>
      <c r="F78" s="340" t="s">
        <v>982</v>
      </c>
      <c r="G78" s="403">
        <v>19.260000000000002</v>
      </c>
    </row>
    <row r="79" spans="1:7" x14ac:dyDescent="0.2">
      <c r="A79" s="131" t="s">
        <v>454</v>
      </c>
      <c r="B79" s="340">
        <v>86.37</v>
      </c>
      <c r="C79" s="340" t="s">
        <v>967</v>
      </c>
      <c r="D79" s="340">
        <v>11.61</v>
      </c>
      <c r="E79" s="340">
        <v>72.959999999999994</v>
      </c>
      <c r="F79" s="340">
        <v>7.13</v>
      </c>
      <c r="G79" s="403">
        <v>19.91</v>
      </c>
    </row>
    <row r="80" spans="1:7" x14ac:dyDescent="0.2">
      <c r="A80" s="131" t="s">
        <v>455</v>
      </c>
      <c r="B80" s="340">
        <v>79.64</v>
      </c>
      <c r="C80" s="340" t="s">
        <v>981</v>
      </c>
      <c r="D80" s="340">
        <v>16.12</v>
      </c>
      <c r="E80" s="340">
        <v>72.2</v>
      </c>
      <c r="F80" s="340">
        <v>5.92</v>
      </c>
      <c r="G80" s="403">
        <v>21.88</v>
      </c>
    </row>
    <row r="81" spans="1:7" x14ac:dyDescent="0.2">
      <c r="A81" s="131" t="s">
        <v>456</v>
      </c>
      <c r="B81" s="340">
        <v>74.150000000000006</v>
      </c>
      <c r="C81" s="340" t="s">
        <v>975</v>
      </c>
      <c r="D81" s="340">
        <v>23.14</v>
      </c>
      <c r="E81" s="340">
        <v>75.95</v>
      </c>
      <c r="F81" s="340" t="s">
        <v>996</v>
      </c>
      <c r="G81" s="403">
        <v>20.96</v>
      </c>
    </row>
    <row r="82" spans="1:7" x14ac:dyDescent="0.2">
      <c r="A82" s="131" t="s">
        <v>457</v>
      </c>
      <c r="B82" s="340">
        <v>75.97</v>
      </c>
      <c r="C82" s="340" t="s">
        <v>986</v>
      </c>
      <c r="D82" s="340">
        <v>19.690000000000001</v>
      </c>
      <c r="E82" s="340">
        <v>73.180000000000007</v>
      </c>
      <c r="F82" s="340">
        <v>5.56</v>
      </c>
      <c r="G82" s="403">
        <v>21.26</v>
      </c>
    </row>
    <row r="83" spans="1:7" x14ac:dyDescent="0.2">
      <c r="A83" s="131" t="s">
        <v>458</v>
      </c>
      <c r="B83" s="340">
        <v>84.31</v>
      </c>
      <c r="C83" s="340" t="s">
        <v>966</v>
      </c>
      <c r="D83" s="340">
        <v>12.91</v>
      </c>
      <c r="E83" s="340">
        <v>80.680000000000007</v>
      </c>
      <c r="F83" s="340">
        <v>3.9</v>
      </c>
      <c r="G83" s="403">
        <v>15.42</v>
      </c>
    </row>
    <row r="84" spans="1:7" x14ac:dyDescent="0.2">
      <c r="A84" s="131" t="s">
        <v>459</v>
      </c>
      <c r="B84" s="340">
        <v>79.66</v>
      </c>
      <c r="C84" s="340" t="s">
        <v>974</v>
      </c>
      <c r="D84" s="340">
        <v>18.28</v>
      </c>
      <c r="E84" s="340">
        <v>71.709999999999994</v>
      </c>
      <c r="F84" s="340">
        <v>5.09</v>
      </c>
      <c r="G84" s="403">
        <v>23.2</v>
      </c>
    </row>
    <row r="85" spans="1:7" x14ac:dyDescent="0.2">
      <c r="G85" s="101"/>
    </row>
    <row r="86" spans="1:7" x14ac:dyDescent="0.2">
      <c r="G86" s="101"/>
    </row>
  </sheetData>
  <mergeCells count="7">
    <mergeCell ref="A2:G2"/>
    <mergeCell ref="A3:G3"/>
    <mergeCell ref="A4:A7"/>
    <mergeCell ref="B4:G4"/>
    <mergeCell ref="B5:D5"/>
    <mergeCell ref="E5:G5"/>
    <mergeCell ref="B7:G7"/>
  </mergeCells>
  <hyperlinks>
    <hyperlink ref="H3" location="'Spis tablic   List of tables'!A1" display="'Spis tablic   List of tables'!A1"/>
  </hyperlinks>
  <pageMargins left="0.31496062992125984" right="0.31496062992125984" top="0.74803149606299213" bottom="0.74803149606299213" header="0.31496062992125984" footer="0.31496062992125984"/>
  <pageSetup paperSize="9" scale="85" orientation="portrait" r:id="rId1"/>
  <rowBreaks count="1" manualBreakCount="1">
    <brk id="56" max="6"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40"/>
  <sheetViews>
    <sheetView showGridLines="0" zoomScaleNormal="100" workbookViewId="0">
      <pane ySplit="6" topLeftCell="A7" activePane="bottomLeft" state="frozen"/>
      <selection activeCell="A2" sqref="A2:T2"/>
      <selection pane="bottomLeft" activeCell="H3" sqref="H3"/>
    </sheetView>
  </sheetViews>
  <sheetFormatPr defaultRowHeight="12.75" x14ac:dyDescent="0.2"/>
  <cols>
    <col min="1" max="1" width="33.7109375" customWidth="1"/>
    <col min="2" max="7" width="9.85546875" customWidth="1"/>
    <col min="8" max="8" width="18.42578125" customWidth="1"/>
  </cols>
  <sheetData>
    <row r="2" spans="1:8" s="16" customFormat="1" ht="15" customHeight="1" x14ac:dyDescent="0.2">
      <c r="A2" s="1027" t="s">
        <v>671</v>
      </c>
      <c r="B2" s="1027"/>
      <c r="C2" s="1027"/>
      <c r="D2" s="1027"/>
      <c r="E2" s="1027"/>
      <c r="F2" s="1027"/>
      <c r="G2" s="1027"/>
    </row>
    <row r="3" spans="1:8" s="15" customFormat="1" ht="22.5" customHeight="1" x14ac:dyDescent="0.2">
      <c r="A3" s="1028" t="s">
        <v>503</v>
      </c>
      <c r="B3" s="1028"/>
      <c r="C3" s="1028"/>
      <c r="D3" s="1028"/>
      <c r="E3" s="1028"/>
      <c r="F3" s="1028"/>
      <c r="G3" s="1028"/>
      <c r="H3" s="81" t="s">
        <v>369</v>
      </c>
    </row>
    <row r="4" spans="1:8" ht="34.5" customHeight="1" x14ac:dyDescent="0.2">
      <c r="A4" s="1029" t="s">
        <v>1123</v>
      </c>
      <c r="B4" s="983" t="s">
        <v>604</v>
      </c>
      <c r="C4" s="981" t="s">
        <v>630</v>
      </c>
      <c r="D4" s="982"/>
      <c r="E4" s="982"/>
      <c r="F4" s="982"/>
      <c r="G4" s="982"/>
    </row>
    <row r="5" spans="1:8" ht="67.5" x14ac:dyDescent="0.2">
      <c r="A5" s="1030"/>
      <c r="B5" s="1032"/>
      <c r="C5" s="60" t="s">
        <v>631</v>
      </c>
      <c r="D5" s="60" t="s">
        <v>632</v>
      </c>
      <c r="E5" s="60" t="s">
        <v>633</v>
      </c>
      <c r="F5" s="60" t="s">
        <v>634</v>
      </c>
      <c r="G5" s="98" t="s">
        <v>635</v>
      </c>
    </row>
    <row r="6" spans="1:8" ht="21" customHeight="1" x14ac:dyDescent="0.2">
      <c r="A6" s="1031"/>
      <c r="B6" s="974" t="s">
        <v>572</v>
      </c>
      <c r="C6" s="974"/>
      <c r="D6" s="974"/>
      <c r="E6" s="974"/>
      <c r="F6" s="974"/>
      <c r="G6" s="981"/>
    </row>
    <row r="7" spans="1:8" s="16" customFormat="1" ht="18" customHeight="1" x14ac:dyDescent="0.2">
      <c r="A7" s="48" t="s">
        <v>12</v>
      </c>
      <c r="B7" s="26">
        <v>100</v>
      </c>
      <c r="C7" s="18">
        <v>17</v>
      </c>
      <c r="D7" s="18">
        <v>49.1</v>
      </c>
      <c r="E7" s="18">
        <v>24.6</v>
      </c>
      <c r="F7" s="18">
        <v>7.5</v>
      </c>
      <c r="G7" s="404">
        <v>1.7</v>
      </c>
    </row>
    <row r="8" spans="1:8" s="16" customFormat="1" x14ac:dyDescent="0.2">
      <c r="A8" s="64" t="s">
        <v>0</v>
      </c>
      <c r="B8" s="26"/>
      <c r="C8" s="18"/>
      <c r="D8" s="18"/>
      <c r="E8" s="18"/>
      <c r="F8" s="18"/>
      <c r="G8" s="404"/>
    </row>
    <row r="9" spans="1:8" ht="15" customHeight="1" x14ac:dyDescent="0.2">
      <c r="A9" s="42" t="s">
        <v>247</v>
      </c>
      <c r="B9" s="23">
        <v>100</v>
      </c>
      <c r="C9" s="19">
        <v>16.3</v>
      </c>
      <c r="D9" s="19">
        <v>49.2</v>
      </c>
      <c r="E9" s="19">
        <v>24.7</v>
      </c>
      <c r="F9" s="19">
        <v>7.9</v>
      </c>
      <c r="G9" s="20">
        <v>1.8</v>
      </c>
    </row>
    <row r="10" spans="1:8" x14ac:dyDescent="0.2">
      <c r="A10" s="84" t="s">
        <v>248</v>
      </c>
      <c r="B10" s="23"/>
      <c r="C10" s="19"/>
      <c r="D10" s="19"/>
      <c r="E10" s="19"/>
      <c r="F10" s="19"/>
      <c r="G10" s="20"/>
    </row>
    <row r="11" spans="1:8" x14ac:dyDescent="0.2">
      <c r="A11" s="42" t="s">
        <v>249</v>
      </c>
      <c r="B11" s="23">
        <v>100</v>
      </c>
      <c r="C11" s="19">
        <v>18</v>
      </c>
      <c r="D11" s="19">
        <v>49</v>
      </c>
      <c r="E11" s="19">
        <v>24.5</v>
      </c>
      <c r="F11" s="19">
        <v>7</v>
      </c>
      <c r="G11" s="20">
        <v>1.5</v>
      </c>
    </row>
    <row r="12" spans="1:8" x14ac:dyDescent="0.2">
      <c r="A12" s="84" t="s">
        <v>49</v>
      </c>
      <c r="B12" s="23"/>
      <c r="C12" s="19"/>
      <c r="D12" s="19"/>
      <c r="E12" s="19"/>
      <c r="F12" s="19"/>
      <c r="G12" s="20"/>
    </row>
    <row r="13" spans="1:8" ht="15" customHeight="1" x14ac:dyDescent="0.2">
      <c r="A13" s="42" t="s">
        <v>19</v>
      </c>
      <c r="B13" s="23">
        <v>100</v>
      </c>
      <c r="C13" s="19">
        <v>18.600000000000001</v>
      </c>
      <c r="D13" s="19">
        <v>50.9</v>
      </c>
      <c r="E13" s="19">
        <v>22</v>
      </c>
      <c r="F13" s="19">
        <v>7</v>
      </c>
      <c r="G13" s="20">
        <v>1.5</v>
      </c>
    </row>
    <row r="14" spans="1:8" x14ac:dyDescent="0.2">
      <c r="A14" s="84" t="s">
        <v>20</v>
      </c>
      <c r="B14" s="23"/>
      <c r="C14" s="19"/>
      <c r="D14" s="19"/>
      <c r="E14" s="19"/>
      <c r="F14" s="19"/>
      <c r="G14" s="20"/>
    </row>
    <row r="15" spans="1:8" x14ac:dyDescent="0.2">
      <c r="A15" s="42" t="s">
        <v>22</v>
      </c>
      <c r="B15" s="23">
        <v>100</v>
      </c>
      <c r="C15" s="19">
        <v>15.6</v>
      </c>
      <c r="D15" s="19">
        <v>47.5</v>
      </c>
      <c r="E15" s="19">
        <v>27</v>
      </c>
      <c r="F15" s="19">
        <v>8.1</v>
      </c>
      <c r="G15" s="20">
        <v>1.9</v>
      </c>
    </row>
    <row r="16" spans="1:8" x14ac:dyDescent="0.2">
      <c r="A16" s="84" t="s">
        <v>23</v>
      </c>
      <c r="B16" s="23"/>
      <c r="C16" s="19"/>
      <c r="D16" s="19"/>
      <c r="E16" s="19"/>
      <c r="F16" s="19"/>
      <c r="G16" s="20"/>
    </row>
    <row r="17" spans="1:7" ht="15" customHeight="1" x14ac:dyDescent="0.25">
      <c r="A17" s="42" t="s">
        <v>250</v>
      </c>
      <c r="B17" s="23">
        <v>100</v>
      </c>
      <c r="C17" s="19">
        <v>43.9</v>
      </c>
      <c r="D17" s="19">
        <v>47.9</v>
      </c>
      <c r="E17" s="19">
        <v>6.2</v>
      </c>
      <c r="F17" s="19">
        <v>1.7</v>
      </c>
      <c r="G17" s="450" t="s">
        <v>21</v>
      </c>
    </row>
    <row r="18" spans="1:7" x14ac:dyDescent="0.2">
      <c r="A18" s="42" t="s">
        <v>251</v>
      </c>
      <c r="B18" s="23">
        <v>100</v>
      </c>
      <c r="C18" s="19">
        <v>24.8</v>
      </c>
      <c r="D18" s="19">
        <v>61</v>
      </c>
      <c r="E18" s="19">
        <v>10.7</v>
      </c>
      <c r="F18" s="19">
        <v>2.7</v>
      </c>
      <c r="G18" s="20" t="s">
        <v>916</v>
      </c>
    </row>
    <row r="19" spans="1:7" x14ac:dyDescent="0.2">
      <c r="A19" s="42" t="s">
        <v>252</v>
      </c>
      <c r="B19" s="23">
        <v>100</v>
      </c>
      <c r="C19" s="19">
        <v>10.5</v>
      </c>
      <c r="D19" s="19">
        <v>60.6</v>
      </c>
      <c r="E19" s="19">
        <v>22.5</v>
      </c>
      <c r="F19" s="19">
        <v>5.7</v>
      </c>
      <c r="G19" s="20">
        <v>0.8</v>
      </c>
    </row>
    <row r="20" spans="1:7" x14ac:dyDescent="0.2">
      <c r="A20" s="42" t="s">
        <v>253</v>
      </c>
      <c r="B20" s="23">
        <v>100</v>
      </c>
      <c r="C20" s="19">
        <v>3</v>
      </c>
      <c r="D20" s="19">
        <v>37.5</v>
      </c>
      <c r="E20" s="19">
        <v>45.7</v>
      </c>
      <c r="F20" s="19">
        <v>11.8</v>
      </c>
      <c r="G20" s="20">
        <v>1.9</v>
      </c>
    </row>
    <row r="21" spans="1:7" x14ac:dyDescent="0.2">
      <c r="A21" s="42" t="s">
        <v>254</v>
      </c>
      <c r="B21" s="23">
        <v>100</v>
      </c>
      <c r="C21" s="19" t="s">
        <v>918</v>
      </c>
      <c r="D21" s="19">
        <v>18</v>
      </c>
      <c r="E21" s="19">
        <v>49</v>
      </c>
      <c r="F21" s="19">
        <v>24.8</v>
      </c>
      <c r="G21" s="20">
        <v>7.5</v>
      </c>
    </row>
    <row r="22" spans="1:7" x14ac:dyDescent="0.2">
      <c r="A22" s="84" t="s">
        <v>24</v>
      </c>
      <c r="B22" s="23"/>
      <c r="C22" s="19"/>
      <c r="D22" s="19"/>
      <c r="E22" s="19"/>
      <c r="F22" s="19"/>
      <c r="G22" s="20"/>
    </row>
    <row r="23" spans="1:7" ht="15" customHeight="1" x14ac:dyDescent="0.2">
      <c r="A23" s="42" t="s">
        <v>60</v>
      </c>
      <c r="B23" s="23">
        <v>100</v>
      </c>
      <c r="C23" s="19">
        <v>23.2</v>
      </c>
      <c r="D23" s="19">
        <v>58.3</v>
      </c>
      <c r="E23" s="19">
        <v>14.9</v>
      </c>
      <c r="F23" s="19">
        <v>2.8</v>
      </c>
      <c r="G23" s="20">
        <v>0.7</v>
      </c>
    </row>
    <row r="24" spans="1:7" x14ac:dyDescent="0.2">
      <c r="A24" s="84" t="s">
        <v>61</v>
      </c>
      <c r="B24" s="23"/>
      <c r="C24" s="19"/>
      <c r="D24" s="19"/>
      <c r="E24" s="19"/>
      <c r="F24" s="19"/>
      <c r="G24" s="20"/>
    </row>
    <row r="25" spans="1:7" x14ac:dyDescent="0.2">
      <c r="A25" s="42" t="s">
        <v>62</v>
      </c>
      <c r="B25" s="23">
        <v>100</v>
      </c>
      <c r="C25" s="19">
        <v>17.399999999999999</v>
      </c>
      <c r="D25" s="19">
        <v>51.1</v>
      </c>
      <c r="E25" s="19">
        <v>23.8</v>
      </c>
      <c r="F25" s="19">
        <v>6.4</v>
      </c>
      <c r="G25" s="20">
        <v>1.2</v>
      </c>
    </row>
    <row r="26" spans="1:7" x14ac:dyDescent="0.2">
      <c r="A26" s="84" t="s">
        <v>63</v>
      </c>
      <c r="B26" s="23"/>
      <c r="C26" s="19"/>
      <c r="D26" s="19"/>
      <c r="E26" s="19"/>
      <c r="F26" s="19"/>
      <c r="G26" s="20"/>
    </row>
    <row r="27" spans="1:7" x14ac:dyDescent="0.2">
      <c r="A27" s="42" t="s">
        <v>513</v>
      </c>
      <c r="B27" s="23">
        <v>100</v>
      </c>
      <c r="C27" s="19">
        <v>8.6999999999999993</v>
      </c>
      <c r="D27" s="19">
        <v>46.7</v>
      </c>
      <c r="E27" s="19">
        <v>32.299999999999997</v>
      </c>
      <c r="F27" s="19">
        <v>10.4</v>
      </c>
      <c r="G27" s="20">
        <v>1.9</v>
      </c>
    </row>
    <row r="28" spans="1:7" x14ac:dyDescent="0.2">
      <c r="A28" s="84" t="s">
        <v>64</v>
      </c>
      <c r="B28" s="23"/>
      <c r="C28" s="19"/>
      <c r="D28" s="19"/>
      <c r="E28" s="19"/>
      <c r="F28" s="19"/>
      <c r="G28" s="20"/>
    </row>
    <row r="29" spans="1:7" ht="12.75" customHeight="1" x14ac:dyDescent="0.2">
      <c r="A29" s="65" t="s">
        <v>255</v>
      </c>
      <c r="B29" s="23">
        <v>100</v>
      </c>
      <c r="C29" s="19">
        <v>18.3</v>
      </c>
      <c r="D29" s="19">
        <v>29.3</v>
      </c>
      <c r="E29" s="19">
        <v>32.799999999999997</v>
      </c>
      <c r="F29" s="19">
        <v>15.1</v>
      </c>
      <c r="G29" s="20">
        <v>4.4000000000000004</v>
      </c>
    </row>
    <row r="30" spans="1:7" ht="12.75" customHeight="1" x14ac:dyDescent="0.2">
      <c r="A30" s="95" t="s">
        <v>256</v>
      </c>
      <c r="B30" s="23"/>
      <c r="C30" s="19"/>
      <c r="D30" s="19"/>
      <c r="E30" s="19"/>
      <c r="F30" s="19"/>
      <c r="G30" s="20"/>
    </row>
    <row r="31" spans="1:7" ht="15" customHeight="1" x14ac:dyDescent="0.2">
      <c r="A31" s="42" t="s">
        <v>257</v>
      </c>
      <c r="B31" s="23">
        <v>100</v>
      </c>
      <c r="C31" s="19">
        <v>15.1</v>
      </c>
      <c r="D31" s="19">
        <v>40.6</v>
      </c>
      <c r="E31" s="19">
        <v>30.1</v>
      </c>
      <c r="F31" s="19">
        <v>11.7</v>
      </c>
      <c r="G31" s="20">
        <v>2.4</v>
      </c>
    </row>
    <row r="32" spans="1:7" x14ac:dyDescent="0.2">
      <c r="A32" s="84" t="s">
        <v>258</v>
      </c>
      <c r="B32" s="23"/>
      <c r="C32" s="19"/>
      <c r="D32" s="19"/>
      <c r="E32" s="19"/>
      <c r="F32" s="19"/>
      <c r="G32" s="20"/>
    </row>
    <row r="33" spans="1:7" x14ac:dyDescent="0.2">
      <c r="A33" s="42" t="s">
        <v>259</v>
      </c>
      <c r="B33" s="23">
        <v>100</v>
      </c>
      <c r="C33" s="19">
        <v>13.9</v>
      </c>
      <c r="D33" s="19">
        <v>45.5</v>
      </c>
      <c r="E33" s="19">
        <v>28</v>
      </c>
      <c r="F33" s="19">
        <v>10.199999999999999</v>
      </c>
      <c r="G33" s="20">
        <v>2.4</v>
      </c>
    </row>
    <row r="34" spans="1:7" x14ac:dyDescent="0.2">
      <c r="A34" s="84" t="s">
        <v>260</v>
      </c>
      <c r="B34" s="23"/>
      <c r="C34" s="19"/>
      <c r="D34" s="19"/>
      <c r="E34" s="19"/>
      <c r="F34" s="19"/>
      <c r="G34" s="20"/>
    </row>
    <row r="35" spans="1:7" x14ac:dyDescent="0.2">
      <c r="A35" s="42" t="s">
        <v>261</v>
      </c>
      <c r="B35" s="23">
        <v>100</v>
      </c>
      <c r="C35" s="19">
        <v>16.100000000000001</v>
      </c>
      <c r="D35" s="19">
        <v>48.6</v>
      </c>
      <c r="E35" s="19">
        <v>26.7</v>
      </c>
      <c r="F35" s="19">
        <v>7</v>
      </c>
      <c r="G35" s="20">
        <v>1.6</v>
      </c>
    </row>
    <row r="36" spans="1:7" x14ac:dyDescent="0.2">
      <c r="A36" s="84" t="s">
        <v>262</v>
      </c>
      <c r="B36" s="23"/>
      <c r="C36" s="19"/>
      <c r="D36" s="19"/>
      <c r="E36" s="19"/>
      <c r="F36" s="19"/>
      <c r="G36" s="20"/>
    </row>
    <row r="37" spans="1:7" x14ac:dyDescent="0.2">
      <c r="A37" s="42" t="s">
        <v>263</v>
      </c>
      <c r="B37" s="23">
        <v>100</v>
      </c>
      <c r="C37" s="19">
        <v>17.899999999999999</v>
      </c>
      <c r="D37" s="19">
        <v>53.9</v>
      </c>
      <c r="E37" s="19">
        <v>21.6</v>
      </c>
      <c r="F37" s="19">
        <v>5.3</v>
      </c>
      <c r="G37" s="20">
        <v>1.4</v>
      </c>
    </row>
    <row r="38" spans="1:7" x14ac:dyDescent="0.2">
      <c r="A38" s="84" t="s">
        <v>264</v>
      </c>
      <c r="B38" s="23"/>
      <c r="C38" s="19"/>
      <c r="D38" s="19"/>
      <c r="E38" s="19"/>
      <c r="F38" s="19"/>
      <c r="G38" s="20"/>
    </row>
    <row r="39" spans="1:7" x14ac:dyDescent="0.2">
      <c r="A39" s="42" t="s">
        <v>265</v>
      </c>
      <c r="B39" s="23">
        <v>100</v>
      </c>
      <c r="C39" s="19">
        <v>21.8</v>
      </c>
      <c r="D39" s="19">
        <v>57</v>
      </c>
      <c r="E39" s="19">
        <v>16.899999999999999</v>
      </c>
      <c r="F39" s="19">
        <v>3.6</v>
      </c>
      <c r="G39" s="20" t="s">
        <v>918</v>
      </c>
    </row>
    <row r="40" spans="1:7" x14ac:dyDescent="0.2">
      <c r="A40" s="84" t="s">
        <v>266</v>
      </c>
      <c r="B40" s="23"/>
      <c r="C40" s="19"/>
      <c r="D40" s="19"/>
      <c r="E40" s="19"/>
      <c r="F40" s="19"/>
      <c r="G40" s="20"/>
    </row>
  </sheetData>
  <mergeCells count="6">
    <mergeCell ref="C4:G4"/>
    <mergeCell ref="A2:G2"/>
    <mergeCell ref="A3:G3"/>
    <mergeCell ref="A4:A6"/>
    <mergeCell ref="B4:B5"/>
    <mergeCell ref="B6:G6"/>
  </mergeCells>
  <hyperlinks>
    <hyperlink ref="H3" location="'Spis tablic   List of tables'!A1" display="'Spis tablic   List of tables'!A1"/>
  </hyperlinks>
  <pageMargins left="0.31496062992125984" right="0.31496062992125984" top="0.74803149606299213" bottom="0.74803149606299213"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40"/>
  <sheetViews>
    <sheetView showGridLines="0" zoomScaleNormal="100" workbookViewId="0">
      <pane ySplit="6" topLeftCell="A12" activePane="bottomLeft" state="frozen"/>
      <selection activeCell="A2" sqref="A2:T2"/>
      <selection pane="bottomLeft" activeCell="H3" sqref="H3"/>
    </sheetView>
  </sheetViews>
  <sheetFormatPr defaultRowHeight="12.75" x14ac:dyDescent="0.2"/>
  <cols>
    <col min="1" max="1" width="33.7109375" customWidth="1"/>
    <col min="2" max="7" width="9.85546875" customWidth="1"/>
    <col min="8" max="8" width="18.7109375" customWidth="1"/>
  </cols>
  <sheetData>
    <row r="2" spans="1:8" s="16" customFormat="1" ht="27" customHeight="1" x14ac:dyDescent="0.2">
      <c r="A2" s="1027" t="s">
        <v>1572</v>
      </c>
      <c r="B2" s="1027"/>
      <c r="C2" s="1027"/>
      <c r="D2" s="1027"/>
      <c r="E2" s="1027"/>
      <c r="F2" s="1027"/>
      <c r="G2" s="1027"/>
    </row>
    <row r="3" spans="1:8" s="16" customFormat="1" ht="36" customHeight="1" x14ac:dyDescent="0.2">
      <c r="A3" s="1028" t="s">
        <v>504</v>
      </c>
      <c r="B3" s="1028"/>
      <c r="C3" s="1028"/>
      <c r="D3" s="1028"/>
      <c r="E3" s="1028"/>
      <c r="F3" s="1028"/>
      <c r="G3" s="1028"/>
      <c r="H3" s="81" t="s">
        <v>369</v>
      </c>
    </row>
    <row r="4" spans="1:8" ht="49.5" customHeight="1" x14ac:dyDescent="0.2">
      <c r="A4" s="1033" t="s">
        <v>1124</v>
      </c>
      <c r="B4" s="983" t="s">
        <v>566</v>
      </c>
      <c r="C4" s="974" t="s">
        <v>637</v>
      </c>
      <c r="D4" s="974"/>
      <c r="E4" s="974" t="s">
        <v>640</v>
      </c>
      <c r="F4" s="974"/>
      <c r="G4" s="981"/>
    </row>
    <row r="5" spans="1:8" ht="56.25" x14ac:dyDescent="0.2">
      <c r="A5" s="1034"/>
      <c r="B5" s="1032"/>
      <c r="C5" s="60" t="s">
        <v>638</v>
      </c>
      <c r="D5" s="60" t="s">
        <v>639</v>
      </c>
      <c r="E5" s="60" t="s">
        <v>641</v>
      </c>
      <c r="F5" s="60" t="s">
        <v>642</v>
      </c>
      <c r="G5" s="61" t="s">
        <v>643</v>
      </c>
    </row>
    <row r="6" spans="1:8" ht="21" customHeight="1" x14ac:dyDescent="0.2">
      <c r="A6" s="1035"/>
      <c r="B6" s="974" t="s">
        <v>644</v>
      </c>
      <c r="C6" s="974"/>
      <c r="D6" s="974"/>
      <c r="E6" s="974"/>
      <c r="F6" s="974"/>
      <c r="G6" s="981"/>
    </row>
    <row r="7" spans="1:8" s="16" customFormat="1" ht="15" customHeight="1" x14ac:dyDescent="0.2">
      <c r="A7" s="48" t="s">
        <v>12</v>
      </c>
      <c r="B7" s="63">
        <v>100</v>
      </c>
      <c r="C7" s="405">
        <v>33.5</v>
      </c>
      <c r="D7" s="405">
        <v>66.5</v>
      </c>
      <c r="E7" s="405">
        <v>6.2</v>
      </c>
      <c r="F7" s="405">
        <v>14.7</v>
      </c>
      <c r="G7" s="218">
        <v>79.099999999999994</v>
      </c>
    </row>
    <row r="8" spans="1:8" s="16" customFormat="1" x14ac:dyDescent="0.2">
      <c r="A8" s="64" t="s">
        <v>0</v>
      </c>
      <c r="B8" s="26"/>
      <c r="C8" s="18"/>
      <c r="D8" s="18"/>
      <c r="E8" s="18"/>
      <c r="F8" s="18"/>
      <c r="G8" s="218"/>
    </row>
    <row r="9" spans="1:8" ht="15" customHeight="1" x14ac:dyDescent="0.2">
      <c r="A9" s="42" t="s">
        <v>247</v>
      </c>
      <c r="B9" s="23">
        <v>100</v>
      </c>
      <c r="C9" s="19">
        <v>35.700000000000003</v>
      </c>
      <c r="D9" s="19">
        <v>64.3</v>
      </c>
      <c r="E9" s="19">
        <v>6.6</v>
      </c>
      <c r="F9" s="19">
        <v>15.1</v>
      </c>
      <c r="G9" s="219">
        <v>78.2</v>
      </c>
    </row>
    <row r="10" spans="1:8" x14ac:dyDescent="0.2">
      <c r="A10" s="84" t="s">
        <v>248</v>
      </c>
      <c r="B10" s="23"/>
      <c r="C10" s="19"/>
      <c r="D10" s="19"/>
      <c r="E10" s="19"/>
      <c r="F10" s="19"/>
      <c r="G10" s="219"/>
    </row>
    <row r="11" spans="1:8" x14ac:dyDescent="0.2">
      <c r="A11" s="42" t="s">
        <v>249</v>
      </c>
      <c r="B11" s="23">
        <v>100</v>
      </c>
      <c r="C11" s="19">
        <v>30.3</v>
      </c>
      <c r="D11" s="19">
        <v>69.7</v>
      </c>
      <c r="E11" s="19">
        <v>5.6</v>
      </c>
      <c r="F11" s="19">
        <v>14.1</v>
      </c>
      <c r="G11" s="219">
        <v>80.3</v>
      </c>
    </row>
    <row r="12" spans="1:8" x14ac:dyDescent="0.2">
      <c r="A12" s="84" t="s">
        <v>49</v>
      </c>
      <c r="B12" s="23"/>
      <c r="C12" s="19"/>
      <c r="D12" s="19"/>
      <c r="E12" s="19"/>
      <c r="F12" s="19"/>
      <c r="G12" s="219"/>
    </row>
    <row r="13" spans="1:8" ht="15" customHeight="1" x14ac:dyDescent="0.2">
      <c r="A13" s="42" t="s">
        <v>19</v>
      </c>
      <c r="B13" s="23">
        <v>100</v>
      </c>
      <c r="C13" s="19">
        <v>29.7</v>
      </c>
      <c r="D13" s="19">
        <v>70.3</v>
      </c>
      <c r="E13" s="19">
        <v>5.8</v>
      </c>
      <c r="F13" s="19">
        <v>12.9</v>
      </c>
      <c r="G13" s="219">
        <v>81.3</v>
      </c>
    </row>
    <row r="14" spans="1:8" x14ac:dyDescent="0.2">
      <c r="A14" s="84" t="s">
        <v>20</v>
      </c>
      <c r="B14" s="23"/>
      <c r="C14" s="19"/>
      <c r="D14" s="19"/>
      <c r="E14" s="19"/>
      <c r="F14" s="19"/>
      <c r="G14" s="219"/>
    </row>
    <row r="15" spans="1:8" x14ac:dyDescent="0.2">
      <c r="A15" s="42" t="s">
        <v>22</v>
      </c>
      <c r="B15" s="23">
        <v>100</v>
      </c>
      <c r="C15" s="19">
        <v>37</v>
      </c>
      <c r="D15" s="19">
        <v>63</v>
      </c>
      <c r="E15" s="19">
        <v>6.6</v>
      </c>
      <c r="F15" s="19">
        <v>16.3</v>
      </c>
      <c r="G15" s="219">
        <v>77.099999999999994</v>
      </c>
    </row>
    <row r="16" spans="1:8" x14ac:dyDescent="0.2">
      <c r="A16" s="84" t="s">
        <v>23</v>
      </c>
      <c r="B16" s="23"/>
      <c r="C16" s="19"/>
      <c r="D16" s="19"/>
      <c r="E16" s="19"/>
      <c r="F16" s="19"/>
      <c r="G16" s="219"/>
    </row>
    <row r="17" spans="1:7" ht="15" customHeight="1" x14ac:dyDescent="0.2">
      <c r="A17" s="42" t="s">
        <v>250</v>
      </c>
      <c r="B17" s="23">
        <v>100</v>
      </c>
      <c r="C17" s="19">
        <v>10.6</v>
      </c>
      <c r="D17" s="19">
        <v>89.4</v>
      </c>
      <c r="E17" s="19">
        <v>2.4</v>
      </c>
      <c r="F17" s="19">
        <v>3.4</v>
      </c>
      <c r="G17" s="219">
        <v>94.1</v>
      </c>
    </row>
    <row r="18" spans="1:7" x14ac:dyDescent="0.2">
      <c r="A18" s="42" t="s">
        <v>251</v>
      </c>
      <c r="B18" s="23">
        <v>100</v>
      </c>
      <c r="C18" s="19">
        <v>17.399999999999999</v>
      </c>
      <c r="D18" s="19">
        <v>82.6</v>
      </c>
      <c r="E18" s="19">
        <v>3</v>
      </c>
      <c r="F18" s="19">
        <v>6.7</v>
      </c>
      <c r="G18" s="219">
        <v>90.3</v>
      </c>
    </row>
    <row r="19" spans="1:7" x14ac:dyDescent="0.2">
      <c r="A19" s="42" t="s">
        <v>252</v>
      </c>
      <c r="B19" s="23">
        <v>100</v>
      </c>
      <c r="C19" s="19">
        <v>28.9</v>
      </c>
      <c r="D19" s="19">
        <v>71.099999999999994</v>
      </c>
      <c r="E19" s="19">
        <v>3.7</v>
      </c>
      <c r="F19" s="19">
        <v>11.9</v>
      </c>
      <c r="G19" s="219">
        <v>84.4</v>
      </c>
    </row>
    <row r="20" spans="1:7" x14ac:dyDescent="0.2">
      <c r="A20" s="42" t="s">
        <v>253</v>
      </c>
      <c r="B20" s="23">
        <v>100</v>
      </c>
      <c r="C20" s="19">
        <v>54</v>
      </c>
      <c r="D20" s="19">
        <v>46</v>
      </c>
      <c r="E20" s="19">
        <v>8.1</v>
      </c>
      <c r="F20" s="19">
        <v>24.9</v>
      </c>
      <c r="G20" s="219">
        <v>67.099999999999994</v>
      </c>
    </row>
    <row r="21" spans="1:7" x14ac:dyDescent="0.2">
      <c r="A21" s="42" t="s">
        <v>254</v>
      </c>
      <c r="B21" s="23">
        <v>100</v>
      </c>
      <c r="C21" s="19">
        <v>77.900000000000006</v>
      </c>
      <c r="D21" s="19">
        <v>22.1</v>
      </c>
      <c r="E21" s="19">
        <v>22.9</v>
      </c>
      <c r="F21" s="19">
        <v>37.799999999999997</v>
      </c>
      <c r="G21" s="219">
        <v>39.4</v>
      </c>
    </row>
    <row r="22" spans="1:7" x14ac:dyDescent="0.2">
      <c r="A22" s="84" t="s">
        <v>24</v>
      </c>
      <c r="B22" s="23"/>
      <c r="C22" s="19"/>
      <c r="D22" s="19"/>
      <c r="E22" s="19"/>
      <c r="F22" s="19"/>
      <c r="G22" s="219"/>
    </row>
    <row r="23" spans="1:7" ht="15" customHeight="1" x14ac:dyDescent="0.2">
      <c r="A23" s="42" t="s">
        <v>60</v>
      </c>
      <c r="B23" s="23">
        <v>100</v>
      </c>
      <c r="C23" s="19">
        <v>23.5</v>
      </c>
      <c r="D23" s="19">
        <v>76.5</v>
      </c>
      <c r="E23" s="19">
        <v>2.2000000000000002</v>
      </c>
      <c r="F23" s="19">
        <v>9.1</v>
      </c>
      <c r="G23" s="219">
        <v>88.7</v>
      </c>
    </row>
    <row r="24" spans="1:7" x14ac:dyDescent="0.2">
      <c r="A24" s="84" t="s">
        <v>61</v>
      </c>
      <c r="B24" s="23"/>
      <c r="C24" s="19"/>
      <c r="D24" s="19"/>
      <c r="E24" s="19"/>
      <c r="F24" s="19"/>
      <c r="G24" s="219"/>
    </row>
    <row r="25" spans="1:7" x14ac:dyDescent="0.2">
      <c r="A25" s="42" t="s">
        <v>62</v>
      </c>
      <c r="B25" s="23">
        <v>100</v>
      </c>
      <c r="C25" s="19">
        <v>31</v>
      </c>
      <c r="D25" s="19">
        <v>69</v>
      </c>
      <c r="E25" s="19">
        <v>5.0999999999999996</v>
      </c>
      <c r="F25" s="19">
        <v>13.4</v>
      </c>
      <c r="G25" s="219">
        <v>81.5</v>
      </c>
    </row>
    <row r="26" spans="1:7" x14ac:dyDescent="0.2">
      <c r="A26" s="84" t="s">
        <v>63</v>
      </c>
      <c r="B26" s="23"/>
      <c r="C26" s="19"/>
      <c r="D26" s="19"/>
      <c r="E26" s="19"/>
      <c r="F26" s="19"/>
      <c r="G26" s="219"/>
    </row>
    <row r="27" spans="1:7" x14ac:dyDescent="0.2">
      <c r="A27" s="42" t="s">
        <v>513</v>
      </c>
      <c r="B27" s="23">
        <v>100</v>
      </c>
      <c r="C27" s="19">
        <v>40</v>
      </c>
      <c r="D27" s="19">
        <v>60</v>
      </c>
      <c r="E27" s="19">
        <v>7.7</v>
      </c>
      <c r="F27" s="19">
        <v>18.3</v>
      </c>
      <c r="G27" s="219">
        <v>74</v>
      </c>
    </row>
    <row r="28" spans="1:7" x14ac:dyDescent="0.2">
      <c r="A28" s="84" t="s">
        <v>64</v>
      </c>
      <c r="B28" s="23"/>
      <c r="C28" s="19"/>
      <c r="D28" s="19"/>
      <c r="E28" s="19"/>
      <c r="F28" s="19"/>
      <c r="G28" s="219"/>
    </row>
    <row r="29" spans="1:7" ht="12.75" customHeight="1" x14ac:dyDescent="0.2">
      <c r="A29" s="65" t="s">
        <v>255</v>
      </c>
      <c r="B29" s="23">
        <v>100</v>
      </c>
      <c r="C29" s="19">
        <v>48.8</v>
      </c>
      <c r="D29" s="19">
        <v>51.3</v>
      </c>
      <c r="E29" s="19">
        <v>14.6</v>
      </c>
      <c r="F29" s="19">
        <v>23</v>
      </c>
      <c r="G29" s="219">
        <v>62.4</v>
      </c>
    </row>
    <row r="30" spans="1:7" ht="12.75" customHeight="1" x14ac:dyDescent="0.2">
      <c r="A30" s="95" t="s">
        <v>256</v>
      </c>
      <c r="B30" s="23"/>
      <c r="C30" s="19"/>
      <c r="D30" s="19"/>
      <c r="E30" s="19"/>
      <c r="F30" s="19"/>
      <c r="G30" s="219"/>
    </row>
    <row r="31" spans="1:7" ht="15" customHeight="1" x14ac:dyDescent="0.2">
      <c r="A31" s="42" t="s">
        <v>257</v>
      </c>
      <c r="B31" s="23">
        <v>100</v>
      </c>
      <c r="C31" s="19">
        <v>40.799999999999997</v>
      </c>
      <c r="D31" s="19">
        <v>59.2</v>
      </c>
      <c r="E31" s="19">
        <v>8.1999999999999993</v>
      </c>
      <c r="F31" s="19">
        <v>19.7</v>
      </c>
      <c r="G31" s="219">
        <v>72</v>
      </c>
    </row>
    <row r="32" spans="1:7" x14ac:dyDescent="0.2">
      <c r="A32" s="84" t="s">
        <v>258</v>
      </c>
      <c r="B32" s="23"/>
      <c r="C32" s="19"/>
      <c r="D32" s="19"/>
      <c r="E32" s="19"/>
      <c r="F32" s="19"/>
      <c r="G32" s="219"/>
    </row>
    <row r="33" spans="1:7" x14ac:dyDescent="0.2">
      <c r="A33" s="42" t="s">
        <v>259</v>
      </c>
      <c r="B33" s="23">
        <v>100</v>
      </c>
      <c r="C33" s="19">
        <v>37.299999999999997</v>
      </c>
      <c r="D33" s="19">
        <v>62.7</v>
      </c>
      <c r="E33" s="19">
        <v>8.4</v>
      </c>
      <c r="F33" s="19">
        <v>17.3</v>
      </c>
      <c r="G33" s="219">
        <v>74.3</v>
      </c>
    </row>
    <row r="34" spans="1:7" x14ac:dyDescent="0.2">
      <c r="A34" s="84" t="s">
        <v>260</v>
      </c>
      <c r="B34" s="23"/>
      <c r="C34" s="19"/>
      <c r="D34" s="19"/>
      <c r="E34" s="19"/>
      <c r="F34" s="19"/>
      <c r="G34" s="219"/>
    </row>
    <row r="35" spans="1:7" x14ac:dyDescent="0.2">
      <c r="A35" s="42" t="s">
        <v>261</v>
      </c>
      <c r="B35" s="23">
        <v>100</v>
      </c>
      <c r="C35" s="19">
        <v>34.200000000000003</v>
      </c>
      <c r="D35" s="19">
        <v>65.8</v>
      </c>
      <c r="E35" s="19">
        <v>6.6</v>
      </c>
      <c r="F35" s="19">
        <v>14.7</v>
      </c>
      <c r="G35" s="219">
        <v>78.7</v>
      </c>
    </row>
    <row r="36" spans="1:7" x14ac:dyDescent="0.2">
      <c r="A36" s="84" t="s">
        <v>262</v>
      </c>
      <c r="B36" s="23"/>
      <c r="C36" s="19"/>
      <c r="D36" s="19"/>
      <c r="E36" s="19"/>
      <c r="F36" s="19"/>
      <c r="G36" s="219"/>
    </row>
    <row r="37" spans="1:7" x14ac:dyDescent="0.2">
      <c r="A37" s="42" t="s">
        <v>263</v>
      </c>
      <c r="B37" s="23">
        <v>100</v>
      </c>
      <c r="C37" s="19">
        <v>30.1</v>
      </c>
      <c r="D37" s="19">
        <v>69.900000000000006</v>
      </c>
      <c r="E37" s="19">
        <v>5.3</v>
      </c>
      <c r="F37" s="19">
        <v>12.3</v>
      </c>
      <c r="G37" s="219">
        <v>82.4</v>
      </c>
    </row>
    <row r="38" spans="1:7" x14ac:dyDescent="0.2">
      <c r="A38" s="84" t="s">
        <v>264</v>
      </c>
      <c r="B38" s="23"/>
      <c r="C38" s="19"/>
      <c r="D38" s="19"/>
      <c r="E38" s="19"/>
      <c r="F38" s="19"/>
      <c r="G38" s="219"/>
    </row>
    <row r="39" spans="1:7" x14ac:dyDescent="0.2">
      <c r="A39" s="42" t="s">
        <v>265</v>
      </c>
      <c r="B39" s="23">
        <v>100</v>
      </c>
      <c r="C39" s="19">
        <v>25.2</v>
      </c>
      <c r="D39" s="19">
        <v>74.8</v>
      </c>
      <c r="E39" s="19">
        <v>2.6</v>
      </c>
      <c r="F39" s="19">
        <v>9.6</v>
      </c>
      <c r="G39" s="219">
        <v>87.8</v>
      </c>
    </row>
    <row r="40" spans="1:7" x14ac:dyDescent="0.2">
      <c r="A40" s="84" t="s">
        <v>266</v>
      </c>
      <c r="B40" s="23"/>
      <c r="C40" s="19"/>
      <c r="D40" s="19"/>
      <c r="E40" s="19"/>
      <c r="F40" s="19"/>
      <c r="G40" s="219"/>
    </row>
  </sheetData>
  <mergeCells count="7">
    <mergeCell ref="A2:G2"/>
    <mergeCell ref="A3:G3"/>
    <mergeCell ref="B4:B5"/>
    <mergeCell ref="A4:A6"/>
    <mergeCell ref="C4:D4"/>
    <mergeCell ref="E4:G4"/>
    <mergeCell ref="B6:G6"/>
  </mergeCells>
  <hyperlinks>
    <hyperlink ref="H3" location="'Spis tablic   List of tables'!A1" display="'Spis tablic   List of tables'!A1"/>
  </hyperlinks>
  <pageMargins left="0.31496062992125984" right="0.31496062992125984"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30"/>
  <sheetViews>
    <sheetView showGridLines="0" zoomScaleNormal="100" zoomScaleSheetLayoutView="100" workbookViewId="0">
      <pane ySplit="6" topLeftCell="A7" activePane="bottomLeft" state="frozen"/>
      <selection activeCell="A2" sqref="A2:T2"/>
      <selection pane="bottomLeft" activeCell="I3" sqref="I3"/>
    </sheetView>
  </sheetViews>
  <sheetFormatPr defaultRowHeight="12.75" x14ac:dyDescent="0.2"/>
  <cols>
    <col min="1" max="1" width="29.7109375" style="3" customWidth="1"/>
    <col min="2" max="8" width="8.7109375" style="3" customWidth="1"/>
    <col min="9" max="9" width="18.140625" style="3" customWidth="1"/>
    <col min="10" max="16384" width="9.140625" style="3"/>
  </cols>
  <sheetData>
    <row r="2" spans="1:15" s="13" customFormat="1" ht="24" customHeight="1" x14ac:dyDescent="0.2">
      <c r="A2" s="937" t="s">
        <v>487</v>
      </c>
      <c r="B2" s="937"/>
      <c r="C2" s="937"/>
      <c r="D2" s="937"/>
      <c r="E2" s="937"/>
      <c r="F2" s="937"/>
      <c r="G2" s="937"/>
      <c r="H2" s="937"/>
    </row>
    <row r="3" spans="1:15" s="14" customFormat="1" ht="33" customHeight="1" x14ac:dyDescent="0.2">
      <c r="A3" s="933" t="s">
        <v>488</v>
      </c>
      <c r="B3" s="933"/>
      <c r="C3" s="934"/>
      <c r="D3" s="934"/>
      <c r="E3" s="934"/>
      <c r="F3" s="934"/>
      <c r="G3" s="934"/>
      <c r="H3" s="934"/>
      <c r="I3" s="81" t="s">
        <v>369</v>
      </c>
    </row>
    <row r="4" spans="1:15" ht="19.5" customHeight="1" x14ac:dyDescent="0.2">
      <c r="A4" s="935" t="s">
        <v>472</v>
      </c>
      <c r="B4" s="940" t="s">
        <v>480</v>
      </c>
      <c r="C4" s="938" t="s">
        <v>481</v>
      </c>
      <c r="D4" s="938"/>
      <c r="E4" s="938"/>
      <c r="F4" s="938"/>
      <c r="G4" s="938"/>
      <c r="H4" s="939"/>
    </row>
    <row r="5" spans="1:15" ht="40.5" customHeight="1" x14ac:dyDescent="0.2">
      <c r="A5" s="936"/>
      <c r="B5" s="941"/>
      <c r="C5" s="942" t="s">
        <v>473</v>
      </c>
      <c r="D5" s="942" t="s">
        <v>474</v>
      </c>
      <c r="E5" s="942" t="s">
        <v>482</v>
      </c>
      <c r="F5" s="942" t="s">
        <v>475</v>
      </c>
      <c r="G5" s="942" t="s">
        <v>476</v>
      </c>
      <c r="H5" s="943" t="s">
        <v>477</v>
      </c>
    </row>
    <row r="6" spans="1:15" ht="51.75" customHeight="1" x14ac:dyDescent="0.2">
      <c r="A6" s="936"/>
      <c r="B6" s="941"/>
      <c r="C6" s="942"/>
      <c r="D6" s="942"/>
      <c r="E6" s="942"/>
      <c r="F6" s="942"/>
      <c r="G6" s="942"/>
      <c r="H6" s="943"/>
    </row>
    <row r="7" spans="1:15" s="16" customFormat="1" ht="18" customHeight="1" x14ac:dyDescent="0.2">
      <c r="A7" s="170" t="s">
        <v>12</v>
      </c>
      <c r="B7" s="255">
        <v>100</v>
      </c>
      <c r="C7" s="255">
        <v>100</v>
      </c>
      <c r="D7" s="255">
        <v>100</v>
      </c>
      <c r="E7" s="255">
        <v>100</v>
      </c>
      <c r="F7" s="255">
        <v>100</v>
      </c>
      <c r="G7" s="255">
        <v>100</v>
      </c>
      <c r="H7" s="310">
        <v>100</v>
      </c>
    </row>
    <row r="8" spans="1:15" s="16" customFormat="1" ht="15" customHeight="1" x14ac:dyDescent="0.2">
      <c r="A8" s="164" t="s">
        <v>0</v>
      </c>
      <c r="B8" s="185"/>
      <c r="C8" s="185"/>
      <c r="D8" s="185"/>
      <c r="E8" s="185"/>
      <c r="F8" s="185"/>
      <c r="G8" s="185"/>
      <c r="H8" s="186"/>
    </row>
    <row r="9" spans="1:15" ht="15" customHeight="1" x14ac:dyDescent="0.2">
      <c r="A9" s="161" t="s">
        <v>13</v>
      </c>
      <c r="B9" s="311">
        <v>16.3</v>
      </c>
      <c r="C9" s="311">
        <v>17.8</v>
      </c>
      <c r="D9" s="311">
        <v>18.7</v>
      </c>
      <c r="E9" s="311">
        <v>21.3</v>
      </c>
      <c r="F9" s="311">
        <v>5.7</v>
      </c>
      <c r="G9" s="311" t="s">
        <v>927</v>
      </c>
      <c r="H9" s="312">
        <v>38.6</v>
      </c>
      <c r="I9" s="222"/>
      <c r="J9" s="222"/>
      <c r="K9" s="222"/>
      <c r="L9" s="222"/>
      <c r="M9" s="222"/>
      <c r="N9" s="222"/>
      <c r="O9" s="222"/>
    </row>
    <row r="10" spans="1:15" ht="15" customHeight="1" x14ac:dyDescent="0.2">
      <c r="A10" s="161" t="s">
        <v>14</v>
      </c>
      <c r="B10" s="311">
        <v>8.6999999999999993</v>
      </c>
      <c r="C10" s="311">
        <v>10.6</v>
      </c>
      <c r="D10" s="311">
        <v>12.9</v>
      </c>
      <c r="E10" s="311">
        <v>9.1</v>
      </c>
      <c r="F10" s="311">
        <v>2.6</v>
      </c>
      <c r="G10" s="311" t="s">
        <v>1010</v>
      </c>
      <c r="H10" s="312">
        <v>9.6</v>
      </c>
      <c r="I10" s="222"/>
      <c r="J10" s="222"/>
      <c r="K10" s="222"/>
      <c r="L10" s="222"/>
      <c r="M10" s="222"/>
      <c r="N10" s="222"/>
      <c r="O10" s="222"/>
    </row>
    <row r="11" spans="1:15" ht="15" customHeight="1" x14ac:dyDescent="0.2">
      <c r="A11" s="161" t="s">
        <v>15</v>
      </c>
      <c r="B11" s="311">
        <v>42.5</v>
      </c>
      <c r="C11" s="311">
        <v>51</v>
      </c>
      <c r="D11" s="311">
        <v>42.8</v>
      </c>
      <c r="E11" s="311">
        <v>50.9</v>
      </c>
      <c r="F11" s="311">
        <v>16.899999999999999</v>
      </c>
      <c r="G11" s="311">
        <v>27.5</v>
      </c>
      <c r="H11" s="312">
        <v>39.6</v>
      </c>
      <c r="I11" s="222"/>
      <c r="J11" s="222"/>
      <c r="K11" s="222"/>
      <c r="L11" s="222"/>
      <c r="M11" s="222"/>
      <c r="N11" s="222"/>
      <c r="O11" s="222"/>
    </row>
    <row r="12" spans="1:15" ht="15" customHeight="1" x14ac:dyDescent="0.2">
      <c r="A12" s="161" t="s">
        <v>16</v>
      </c>
      <c r="B12" s="311">
        <v>12.1</v>
      </c>
      <c r="C12" s="311">
        <v>12.4</v>
      </c>
      <c r="D12" s="311">
        <v>14.8</v>
      </c>
      <c r="E12" s="311">
        <v>11.7</v>
      </c>
      <c r="F12" s="311">
        <v>10.9</v>
      </c>
      <c r="G12" s="311">
        <v>26.9</v>
      </c>
      <c r="H12" s="312">
        <v>7.7</v>
      </c>
      <c r="I12" s="222"/>
      <c r="J12" s="222"/>
      <c r="K12" s="222"/>
      <c r="L12" s="222"/>
      <c r="M12" s="222"/>
      <c r="N12" s="222"/>
      <c r="O12" s="222"/>
    </row>
    <row r="13" spans="1:15" ht="15" customHeight="1" x14ac:dyDescent="0.2">
      <c r="A13" s="161" t="s">
        <v>17</v>
      </c>
      <c r="B13" s="311">
        <v>20.399999999999999</v>
      </c>
      <c r="C13" s="311">
        <v>8.1999999999999993</v>
      </c>
      <c r="D13" s="311">
        <v>10.9</v>
      </c>
      <c r="E13" s="311">
        <v>7.1</v>
      </c>
      <c r="F13" s="311">
        <v>63.9</v>
      </c>
      <c r="G13" s="311">
        <v>37.299999999999997</v>
      </c>
      <c r="H13" s="312">
        <v>4.5999999999999996</v>
      </c>
      <c r="I13" s="222"/>
      <c r="J13" s="222"/>
      <c r="K13" s="222"/>
      <c r="L13" s="222"/>
      <c r="M13" s="222"/>
      <c r="N13" s="222"/>
      <c r="O13" s="222"/>
    </row>
    <row r="14" spans="1:15" ht="15" customHeight="1" x14ac:dyDescent="0.2">
      <c r="A14" s="162" t="s">
        <v>24</v>
      </c>
      <c r="B14" s="135"/>
      <c r="C14" s="135"/>
      <c r="D14" s="135"/>
      <c r="E14" s="135"/>
      <c r="F14" s="135"/>
      <c r="G14" s="135"/>
      <c r="H14" s="181"/>
      <c r="I14" s="223"/>
      <c r="J14" s="223"/>
      <c r="K14" s="223"/>
      <c r="L14" s="223"/>
      <c r="M14" s="223"/>
      <c r="N14" s="223"/>
      <c r="O14" s="223"/>
    </row>
    <row r="15" spans="1:15" s="16" customFormat="1" ht="15" customHeight="1" x14ac:dyDescent="0.2">
      <c r="A15" s="163" t="s">
        <v>19</v>
      </c>
      <c r="B15" s="315">
        <v>48.3</v>
      </c>
      <c r="C15" s="315">
        <v>49.3</v>
      </c>
      <c r="D15" s="315">
        <v>52.4</v>
      </c>
      <c r="E15" s="315">
        <v>50.4</v>
      </c>
      <c r="F15" s="315">
        <v>45.2</v>
      </c>
      <c r="G15" s="315">
        <v>38</v>
      </c>
      <c r="H15" s="316">
        <v>49.8</v>
      </c>
      <c r="I15" s="224"/>
      <c r="J15" s="224"/>
      <c r="K15" s="224"/>
      <c r="L15" s="224"/>
      <c r="M15" s="224"/>
      <c r="N15" s="224"/>
      <c r="O15" s="224"/>
    </row>
    <row r="16" spans="1:15" s="16" customFormat="1" ht="15" customHeight="1" x14ac:dyDescent="0.2">
      <c r="A16" s="164" t="s">
        <v>20</v>
      </c>
      <c r="B16" s="185"/>
      <c r="C16" s="185"/>
      <c r="D16" s="185"/>
      <c r="E16" s="185"/>
      <c r="F16" s="185"/>
      <c r="G16" s="185"/>
      <c r="H16" s="186"/>
      <c r="I16" s="223"/>
      <c r="J16" s="223"/>
      <c r="K16" s="223"/>
      <c r="L16" s="223"/>
      <c r="M16" s="223"/>
      <c r="N16" s="223"/>
      <c r="O16" s="223"/>
    </row>
    <row r="17" spans="1:15" ht="15" customHeight="1" x14ac:dyDescent="0.2">
      <c r="A17" s="161" t="s">
        <v>13</v>
      </c>
      <c r="B17" s="311">
        <v>8.3000000000000007</v>
      </c>
      <c r="C17" s="311">
        <v>9.1</v>
      </c>
      <c r="D17" s="311">
        <v>9.8000000000000007</v>
      </c>
      <c r="E17" s="311">
        <v>10.3</v>
      </c>
      <c r="F17" s="311">
        <v>3.2</v>
      </c>
      <c r="G17" s="462" t="s">
        <v>974</v>
      </c>
      <c r="H17" s="312">
        <v>19.5</v>
      </c>
      <c r="I17" s="222"/>
      <c r="J17" s="222"/>
      <c r="K17" s="222"/>
      <c r="L17" s="222"/>
      <c r="M17" s="222"/>
      <c r="N17" s="222"/>
      <c r="O17" s="222"/>
    </row>
    <row r="18" spans="1:15" ht="15" customHeight="1" x14ac:dyDescent="0.2">
      <c r="A18" s="161" t="s">
        <v>14</v>
      </c>
      <c r="B18" s="311">
        <v>4.4000000000000004</v>
      </c>
      <c r="C18" s="311">
        <v>5.4</v>
      </c>
      <c r="D18" s="311" t="s">
        <v>1011</v>
      </c>
      <c r="E18" s="311">
        <v>4.3</v>
      </c>
      <c r="F18" s="311">
        <v>1.2</v>
      </c>
      <c r="G18" s="311" t="s">
        <v>985</v>
      </c>
      <c r="H18" s="312">
        <v>5.6</v>
      </c>
      <c r="I18" s="222"/>
      <c r="J18" s="222"/>
      <c r="K18" s="222"/>
      <c r="L18" s="222"/>
      <c r="M18" s="222"/>
      <c r="N18" s="222"/>
      <c r="O18" s="222"/>
    </row>
    <row r="19" spans="1:15" ht="15" customHeight="1" x14ac:dyDescent="0.2">
      <c r="A19" s="161" t="s">
        <v>15</v>
      </c>
      <c r="B19" s="311">
        <v>21.5</v>
      </c>
      <c r="C19" s="311">
        <v>25.5</v>
      </c>
      <c r="D19" s="311">
        <v>23.4</v>
      </c>
      <c r="E19" s="311">
        <v>26.7</v>
      </c>
      <c r="F19" s="311">
        <v>9.4</v>
      </c>
      <c r="G19" s="311">
        <v>16</v>
      </c>
      <c r="H19" s="312">
        <v>19.2</v>
      </c>
      <c r="I19" s="222"/>
      <c r="J19" s="222"/>
      <c r="K19" s="222"/>
      <c r="L19" s="222"/>
      <c r="M19" s="222"/>
      <c r="N19" s="222"/>
      <c r="O19" s="222"/>
    </row>
    <row r="20" spans="1:15" ht="15" customHeight="1" x14ac:dyDescent="0.2">
      <c r="A20" s="161" t="s">
        <v>16</v>
      </c>
      <c r="B20" s="311">
        <v>5.8</v>
      </c>
      <c r="C20" s="311">
        <v>6.5</v>
      </c>
      <c r="D20" s="311">
        <v>8.6999999999999993</v>
      </c>
      <c r="E20" s="311">
        <v>6</v>
      </c>
      <c r="F20" s="311">
        <v>3.3</v>
      </c>
      <c r="G20" s="311">
        <v>12.9</v>
      </c>
      <c r="H20" s="312">
        <v>4.0999999999999996</v>
      </c>
      <c r="I20" s="222"/>
      <c r="J20" s="222"/>
      <c r="K20" s="222"/>
      <c r="L20" s="222"/>
      <c r="M20" s="222"/>
      <c r="N20" s="222"/>
      <c r="O20" s="222"/>
    </row>
    <row r="21" spans="1:15" ht="15" customHeight="1" x14ac:dyDescent="0.2">
      <c r="A21" s="161" t="s">
        <v>17</v>
      </c>
      <c r="B21" s="311">
        <v>8.1999999999999993</v>
      </c>
      <c r="C21" s="311">
        <v>2.9</v>
      </c>
      <c r="D21" s="311" t="s">
        <v>983</v>
      </c>
      <c r="E21" s="311">
        <v>3.2</v>
      </c>
      <c r="F21" s="311">
        <v>28.1</v>
      </c>
      <c r="G21" s="311" t="s">
        <v>985</v>
      </c>
      <c r="H21" s="312" t="s">
        <v>972</v>
      </c>
      <c r="I21" s="222"/>
      <c r="J21" s="222"/>
      <c r="K21" s="222"/>
      <c r="L21" s="222"/>
      <c r="M21" s="222"/>
      <c r="N21" s="222"/>
      <c r="O21" s="222"/>
    </row>
    <row r="22" spans="1:15" ht="15" customHeight="1" x14ac:dyDescent="0.2">
      <c r="A22" s="162" t="s">
        <v>24</v>
      </c>
      <c r="B22" s="135"/>
      <c r="C22" s="135"/>
      <c r="D22" s="135"/>
      <c r="E22" s="135"/>
      <c r="F22" s="135"/>
      <c r="G22" s="135"/>
      <c r="H22" s="181"/>
      <c r="I22" s="225"/>
      <c r="J22" s="225"/>
      <c r="K22" s="225"/>
      <c r="L22" s="225"/>
      <c r="M22" s="225"/>
      <c r="N22" s="225"/>
      <c r="O22" s="225"/>
    </row>
    <row r="23" spans="1:15" s="16" customFormat="1" ht="15" customHeight="1" x14ac:dyDescent="0.2">
      <c r="A23" s="163" t="s">
        <v>22</v>
      </c>
      <c r="B23" s="315">
        <v>51.7</v>
      </c>
      <c r="C23" s="315">
        <v>50.7</v>
      </c>
      <c r="D23" s="315">
        <v>47.6</v>
      </c>
      <c r="E23" s="315">
        <v>49.6</v>
      </c>
      <c r="F23" s="315">
        <v>54.8</v>
      </c>
      <c r="G23" s="315">
        <v>62</v>
      </c>
      <c r="H23" s="316">
        <v>50.2</v>
      </c>
      <c r="I23" s="224"/>
      <c r="J23" s="224"/>
      <c r="K23" s="224"/>
      <c r="L23" s="224"/>
      <c r="M23" s="224"/>
      <c r="N23" s="224"/>
      <c r="O23" s="224"/>
    </row>
    <row r="24" spans="1:15" s="16" customFormat="1" ht="15" customHeight="1" x14ac:dyDescent="0.2">
      <c r="A24" s="164" t="s">
        <v>23</v>
      </c>
      <c r="B24" s="185"/>
      <c r="C24" s="185"/>
      <c r="D24" s="185"/>
      <c r="E24" s="185"/>
      <c r="F24" s="185"/>
      <c r="G24" s="185"/>
      <c r="H24" s="186"/>
      <c r="I24" s="226"/>
      <c r="J24" s="226"/>
      <c r="K24" s="226"/>
      <c r="L24" s="226"/>
      <c r="M24" s="226"/>
      <c r="N24" s="226"/>
      <c r="O24" s="226"/>
    </row>
    <row r="25" spans="1:15" ht="15" customHeight="1" x14ac:dyDescent="0.2">
      <c r="A25" s="161" t="s">
        <v>13</v>
      </c>
      <c r="B25" s="311">
        <v>7.9</v>
      </c>
      <c r="C25" s="311">
        <v>8.6999999999999993</v>
      </c>
      <c r="D25" s="311">
        <v>8.9</v>
      </c>
      <c r="E25" s="311">
        <v>11</v>
      </c>
      <c r="F25" s="311">
        <v>2.5</v>
      </c>
      <c r="G25" s="463" t="s">
        <v>21</v>
      </c>
      <c r="H25" s="312">
        <v>19.100000000000001</v>
      </c>
      <c r="I25" s="222"/>
      <c r="J25" s="222"/>
      <c r="K25" s="222"/>
      <c r="L25" s="222"/>
      <c r="M25" s="222"/>
      <c r="N25" s="222"/>
      <c r="O25" s="222"/>
    </row>
    <row r="26" spans="1:15" ht="15" customHeight="1" x14ac:dyDescent="0.2">
      <c r="A26" s="161" t="s">
        <v>14</v>
      </c>
      <c r="B26" s="311">
        <v>4.3</v>
      </c>
      <c r="C26" s="311">
        <v>5.2</v>
      </c>
      <c r="D26" s="311" t="s">
        <v>1012</v>
      </c>
      <c r="E26" s="311">
        <v>4.8</v>
      </c>
      <c r="F26" s="311">
        <v>1.3</v>
      </c>
      <c r="G26" s="463" t="s">
        <v>21</v>
      </c>
      <c r="H26" s="312">
        <v>4</v>
      </c>
      <c r="I26" s="222"/>
      <c r="J26" s="222"/>
      <c r="K26" s="222"/>
      <c r="L26" s="222"/>
      <c r="M26" s="222"/>
      <c r="N26" s="222"/>
      <c r="O26" s="222"/>
    </row>
    <row r="27" spans="1:15" ht="15" customHeight="1" x14ac:dyDescent="0.2">
      <c r="A27" s="161" t="s">
        <v>15</v>
      </c>
      <c r="B27" s="311">
        <v>21</v>
      </c>
      <c r="C27" s="311">
        <v>25.6</v>
      </c>
      <c r="D27" s="311">
        <v>19.399999999999999</v>
      </c>
      <c r="E27" s="311">
        <v>24.2</v>
      </c>
      <c r="F27" s="311">
        <v>7.5</v>
      </c>
      <c r="G27" s="311">
        <v>11.4</v>
      </c>
      <c r="H27" s="312">
        <v>20.399999999999999</v>
      </c>
      <c r="I27" s="222"/>
      <c r="J27" s="222"/>
      <c r="K27" s="222"/>
      <c r="L27" s="222"/>
      <c r="M27" s="222"/>
      <c r="N27" s="222"/>
      <c r="O27" s="222"/>
    </row>
    <row r="28" spans="1:15" ht="15" customHeight="1" x14ac:dyDescent="0.2">
      <c r="A28" s="161" t="s">
        <v>16</v>
      </c>
      <c r="B28" s="311">
        <v>6.3</v>
      </c>
      <c r="C28" s="311">
        <v>5.9</v>
      </c>
      <c r="D28" s="311">
        <v>6.1</v>
      </c>
      <c r="E28" s="311">
        <v>5.7</v>
      </c>
      <c r="F28" s="311">
        <v>7.6</v>
      </c>
      <c r="G28" s="311">
        <v>14</v>
      </c>
      <c r="H28" s="312">
        <v>3.6</v>
      </c>
      <c r="I28" s="222"/>
      <c r="J28" s="222"/>
      <c r="K28" s="222"/>
      <c r="L28" s="222"/>
      <c r="M28" s="222"/>
      <c r="N28" s="222"/>
      <c r="O28" s="222"/>
    </row>
    <row r="29" spans="1:15" ht="15" customHeight="1" x14ac:dyDescent="0.2">
      <c r="A29" s="161" t="s">
        <v>17</v>
      </c>
      <c r="B29" s="311">
        <v>12.2</v>
      </c>
      <c r="C29" s="311">
        <v>5.4</v>
      </c>
      <c r="D29" s="311" t="s">
        <v>1013</v>
      </c>
      <c r="E29" s="311">
        <v>3.9</v>
      </c>
      <c r="F29" s="311">
        <v>35.799999999999997</v>
      </c>
      <c r="G29" s="311">
        <v>33.9</v>
      </c>
      <c r="H29" s="312">
        <v>3.1</v>
      </c>
      <c r="I29" s="222"/>
      <c r="J29" s="222"/>
      <c r="K29" s="222"/>
      <c r="L29" s="222"/>
      <c r="M29" s="222"/>
      <c r="N29" s="222"/>
      <c r="O29" s="222"/>
    </row>
    <row r="30" spans="1:15" ht="15" customHeight="1" x14ac:dyDescent="0.2">
      <c r="A30" s="162" t="s">
        <v>24</v>
      </c>
      <c r="B30" s="319"/>
      <c r="C30" s="319"/>
      <c r="D30" s="319"/>
      <c r="E30" s="319"/>
      <c r="F30" s="319"/>
      <c r="G30" s="319"/>
      <c r="H30" s="320"/>
    </row>
  </sheetData>
  <mergeCells count="11">
    <mergeCell ref="A3:H3"/>
    <mergeCell ref="A4:A6"/>
    <mergeCell ref="A2:H2"/>
    <mergeCell ref="C4:H4"/>
    <mergeCell ref="B4:B6"/>
    <mergeCell ref="C5:C6"/>
    <mergeCell ref="D5:D6"/>
    <mergeCell ref="E5:E6"/>
    <mergeCell ref="F5:F6"/>
    <mergeCell ref="G5:G6"/>
    <mergeCell ref="H5:H6"/>
  </mergeCells>
  <hyperlinks>
    <hyperlink ref="I3" location="'Spis tablic   List of tables'!A1" display="'Spis tablic   List of tables'!A1"/>
  </hyperlinks>
  <pageMargins left="0.31496062992125984" right="0.31496062992125984" top="0.74803149606299213" bottom="0.74803149606299213" header="0.31496062992125984" footer="0.31496062992125984"/>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53"/>
  <sheetViews>
    <sheetView showGridLines="0" zoomScaleNormal="100" workbookViewId="0">
      <pane ySplit="7" topLeftCell="A8" activePane="bottomLeft" state="frozen"/>
      <selection activeCell="A2" sqref="A2:T2"/>
      <selection pane="bottomLeft" activeCell="G3" sqref="G3"/>
    </sheetView>
  </sheetViews>
  <sheetFormatPr defaultRowHeight="12.75" x14ac:dyDescent="0.2"/>
  <cols>
    <col min="1" max="1" width="33.7109375" customWidth="1"/>
    <col min="2" max="6" width="11.85546875" customWidth="1"/>
    <col min="7" max="7" width="18.7109375" customWidth="1"/>
  </cols>
  <sheetData>
    <row r="2" spans="1:7" s="16" customFormat="1" ht="24" customHeight="1" x14ac:dyDescent="0.2">
      <c r="A2" s="937" t="s">
        <v>672</v>
      </c>
      <c r="B2" s="937"/>
      <c r="C2" s="937"/>
      <c r="D2" s="937"/>
      <c r="E2" s="937"/>
      <c r="F2" s="937"/>
    </row>
    <row r="3" spans="1:7" s="16" customFormat="1" ht="22.5" customHeight="1" x14ac:dyDescent="0.2">
      <c r="A3" s="933" t="s">
        <v>505</v>
      </c>
      <c r="B3" s="933"/>
      <c r="C3" s="933"/>
      <c r="D3" s="933"/>
      <c r="E3" s="933"/>
      <c r="F3" s="933"/>
      <c r="G3" s="81" t="s">
        <v>369</v>
      </c>
    </row>
    <row r="4" spans="1:7" ht="23.25" customHeight="1" x14ac:dyDescent="0.2">
      <c r="A4" s="985" t="s">
        <v>485</v>
      </c>
      <c r="B4" s="974" t="s">
        <v>566</v>
      </c>
      <c r="C4" s="974" t="s">
        <v>568</v>
      </c>
      <c r="D4" s="974"/>
      <c r="E4" s="974"/>
      <c r="F4" s="981"/>
    </row>
    <row r="5" spans="1:7" ht="47.25" customHeight="1" x14ac:dyDescent="0.2">
      <c r="A5" s="985"/>
      <c r="B5" s="974"/>
      <c r="C5" s="974" t="s">
        <v>567</v>
      </c>
      <c r="D5" s="974"/>
      <c r="E5" s="974" t="s">
        <v>569</v>
      </c>
      <c r="F5" s="981"/>
    </row>
    <row r="6" spans="1:7" ht="67.5" x14ac:dyDescent="0.2">
      <c r="A6" s="985"/>
      <c r="B6" s="974"/>
      <c r="C6" s="60" t="s">
        <v>570</v>
      </c>
      <c r="D6" s="60" t="s">
        <v>571</v>
      </c>
      <c r="E6" s="60" t="s">
        <v>570</v>
      </c>
      <c r="F6" s="61" t="s">
        <v>571</v>
      </c>
    </row>
    <row r="7" spans="1:7" ht="16.5" customHeight="1" x14ac:dyDescent="0.2">
      <c r="A7" s="985"/>
      <c r="B7" s="974" t="s">
        <v>572</v>
      </c>
      <c r="C7" s="974"/>
      <c r="D7" s="974"/>
      <c r="E7" s="974"/>
      <c r="F7" s="981"/>
    </row>
    <row r="8" spans="1:7" s="16" customFormat="1" ht="13.5" customHeight="1" x14ac:dyDescent="0.2">
      <c r="A8" s="48" t="s">
        <v>12</v>
      </c>
      <c r="B8" s="63">
        <v>100</v>
      </c>
      <c r="C8" s="405">
        <v>72.5</v>
      </c>
      <c r="D8" s="405">
        <v>27.5</v>
      </c>
      <c r="E8" s="405">
        <v>43.6</v>
      </c>
      <c r="F8" s="218">
        <v>56.4</v>
      </c>
    </row>
    <row r="9" spans="1:7" s="16" customFormat="1" x14ac:dyDescent="0.2">
      <c r="A9" s="64" t="s">
        <v>0</v>
      </c>
      <c r="B9" s="26"/>
      <c r="C9" s="18"/>
      <c r="D9" s="18"/>
      <c r="E9" s="18"/>
      <c r="F9" s="218"/>
    </row>
    <row r="10" spans="1:7" ht="13.5" customHeight="1" x14ac:dyDescent="0.2">
      <c r="A10" s="42" t="s">
        <v>247</v>
      </c>
      <c r="B10" s="23">
        <v>100</v>
      </c>
      <c r="C10" s="19">
        <v>74.7</v>
      </c>
      <c r="D10" s="19">
        <v>25.3</v>
      </c>
      <c r="E10" s="19">
        <v>46.8</v>
      </c>
      <c r="F10" s="219">
        <v>53.2</v>
      </c>
    </row>
    <row r="11" spans="1:7" ht="11.25" customHeight="1" x14ac:dyDescent="0.2">
      <c r="A11" s="84" t="s">
        <v>248</v>
      </c>
      <c r="B11" s="23"/>
      <c r="C11" s="19"/>
      <c r="D11" s="19"/>
      <c r="E11" s="19"/>
      <c r="F11" s="219"/>
    </row>
    <row r="12" spans="1:7" ht="11.25" customHeight="1" x14ac:dyDescent="0.2">
      <c r="A12" s="42" t="s">
        <v>249</v>
      </c>
      <c r="B12" s="23">
        <v>100</v>
      </c>
      <c r="C12" s="19">
        <v>69.3</v>
      </c>
      <c r="D12" s="19">
        <v>30.7</v>
      </c>
      <c r="E12" s="19">
        <v>38.9</v>
      </c>
      <c r="F12" s="219">
        <v>61.1</v>
      </c>
    </row>
    <row r="13" spans="1:7" ht="11.25" customHeight="1" x14ac:dyDescent="0.2">
      <c r="A13" s="84" t="s">
        <v>49</v>
      </c>
      <c r="B13" s="23"/>
      <c r="C13" s="19"/>
      <c r="D13" s="19"/>
      <c r="E13" s="19"/>
      <c r="F13" s="219"/>
    </row>
    <row r="14" spans="1:7" ht="13.5" customHeight="1" x14ac:dyDescent="0.2">
      <c r="A14" s="42" t="s">
        <v>19</v>
      </c>
      <c r="B14" s="23">
        <v>100</v>
      </c>
      <c r="C14" s="19">
        <v>66.900000000000006</v>
      </c>
      <c r="D14" s="19">
        <v>33.1</v>
      </c>
      <c r="E14" s="19">
        <v>40.6</v>
      </c>
      <c r="F14" s="219">
        <v>59.4</v>
      </c>
    </row>
    <row r="15" spans="1:7" ht="12" customHeight="1" x14ac:dyDescent="0.2">
      <c r="A15" s="84" t="s">
        <v>20</v>
      </c>
      <c r="B15" s="23"/>
      <c r="C15" s="19"/>
      <c r="D15" s="19"/>
      <c r="E15" s="19"/>
      <c r="F15" s="219"/>
    </row>
    <row r="16" spans="1:7" ht="12" customHeight="1" x14ac:dyDescent="0.2">
      <c r="A16" s="42" t="s">
        <v>22</v>
      </c>
      <c r="B16" s="23">
        <v>100</v>
      </c>
      <c r="C16" s="19">
        <v>77.7</v>
      </c>
      <c r="D16" s="19">
        <v>22.3</v>
      </c>
      <c r="E16" s="19">
        <v>46.4</v>
      </c>
      <c r="F16" s="219">
        <v>53.6</v>
      </c>
    </row>
    <row r="17" spans="1:6" ht="12" customHeight="1" x14ac:dyDescent="0.2">
      <c r="A17" s="84" t="s">
        <v>23</v>
      </c>
      <c r="B17" s="23"/>
      <c r="C17" s="19"/>
      <c r="D17" s="19"/>
      <c r="E17" s="19"/>
      <c r="F17" s="219"/>
    </row>
    <row r="18" spans="1:6" ht="13.5" customHeight="1" x14ac:dyDescent="0.2">
      <c r="A18" s="42" t="s">
        <v>250</v>
      </c>
      <c r="B18" s="23">
        <v>100</v>
      </c>
      <c r="C18" s="19">
        <v>59.9</v>
      </c>
      <c r="D18" s="19">
        <v>40.1</v>
      </c>
      <c r="E18" s="19">
        <v>56</v>
      </c>
      <c r="F18" s="219">
        <v>44</v>
      </c>
    </row>
    <row r="19" spans="1:6" ht="12" customHeight="1" x14ac:dyDescent="0.2">
      <c r="A19" s="42" t="s">
        <v>251</v>
      </c>
      <c r="B19" s="23">
        <v>100</v>
      </c>
      <c r="C19" s="19">
        <v>66.7</v>
      </c>
      <c r="D19" s="19">
        <v>33.299999999999997</v>
      </c>
      <c r="E19" s="19">
        <v>53</v>
      </c>
      <c r="F19" s="219">
        <v>47</v>
      </c>
    </row>
    <row r="20" spans="1:6" ht="12" customHeight="1" x14ac:dyDescent="0.2">
      <c r="A20" s="42" t="s">
        <v>252</v>
      </c>
      <c r="B20" s="23">
        <v>100</v>
      </c>
      <c r="C20" s="19">
        <v>71.5</v>
      </c>
      <c r="D20" s="19">
        <v>28.5</v>
      </c>
      <c r="E20" s="19">
        <v>47.7</v>
      </c>
      <c r="F20" s="219">
        <v>52.3</v>
      </c>
    </row>
    <row r="21" spans="1:6" ht="12" customHeight="1" x14ac:dyDescent="0.2">
      <c r="A21" s="42" t="s">
        <v>253</v>
      </c>
      <c r="B21" s="23">
        <v>100</v>
      </c>
      <c r="C21" s="19">
        <v>82</v>
      </c>
      <c r="D21" s="19">
        <v>18</v>
      </c>
      <c r="E21" s="19">
        <v>30.9</v>
      </c>
      <c r="F21" s="219">
        <v>69.099999999999994</v>
      </c>
    </row>
    <row r="22" spans="1:6" ht="12" customHeight="1" x14ac:dyDescent="0.2">
      <c r="A22" s="42" t="s">
        <v>254</v>
      </c>
      <c r="B22" s="23">
        <v>100</v>
      </c>
      <c r="C22" s="19">
        <v>89.3</v>
      </c>
      <c r="D22" s="19">
        <v>10.7</v>
      </c>
      <c r="E22" s="19">
        <v>17.7</v>
      </c>
      <c r="F22" s="219">
        <v>82.3</v>
      </c>
    </row>
    <row r="23" spans="1:6" ht="12" customHeight="1" x14ac:dyDescent="0.2">
      <c r="A23" s="84" t="s">
        <v>24</v>
      </c>
      <c r="B23" s="23"/>
      <c r="C23" s="19"/>
      <c r="D23" s="19"/>
      <c r="E23" s="19"/>
      <c r="F23" s="219"/>
    </row>
    <row r="24" spans="1:6" ht="13.5" customHeight="1" x14ac:dyDescent="0.2">
      <c r="A24" s="42" t="s">
        <v>60</v>
      </c>
      <c r="B24" s="23">
        <v>100</v>
      </c>
      <c r="C24" s="19">
        <v>74.2</v>
      </c>
      <c r="D24" s="19">
        <v>25.8</v>
      </c>
      <c r="E24" s="19">
        <v>59.6</v>
      </c>
      <c r="F24" s="219">
        <v>40.4</v>
      </c>
    </row>
    <row r="25" spans="1:6" ht="12" customHeight="1" x14ac:dyDescent="0.2">
      <c r="A25" s="84" t="s">
        <v>61</v>
      </c>
      <c r="B25" s="23"/>
      <c r="C25" s="19"/>
      <c r="D25" s="19"/>
      <c r="E25" s="19"/>
      <c r="F25" s="219"/>
    </row>
    <row r="26" spans="1:6" ht="12" customHeight="1" x14ac:dyDescent="0.2">
      <c r="A26" s="42" t="s">
        <v>62</v>
      </c>
      <c r="B26" s="23">
        <v>100</v>
      </c>
      <c r="C26" s="19">
        <v>70.8</v>
      </c>
      <c r="D26" s="19">
        <v>29.2</v>
      </c>
      <c r="E26" s="19">
        <v>44.6</v>
      </c>
      <c r="F26" s="219">
        <v>55.4</v>
      </c>
    </row>
    <row r="27" spans="1:6" ht="12" customHeight="1" x14ac:dyDescent="0.2">
      <c r="A27" s="84" t="s">
        <v>63</v>
      </c>
      <c r="B27" s="23"/>
      <c r="C27" s="19"/>
      <c r="D27" s="19"/>
      <c r="E27" s="19"/>
      <c r="F27" s="219"/>
    </row>
    <row r="28" spans="1:6" ht="12" customHeight="1" x14ac:dyDescent="0.2">
      <c r="A28" s="42" t="s">
        <v>513</v>
      </c>
      <c r="B28" s="23">
        <v>100</v>
      </c>
      <c r="C28" s="19">
        <v>71.3</v>
      </c>
      <c r="D28" s="19">
        <v>28.7</v>
      </c>
      <c r="E28" s="19">
        <v>30.3</v>
      </c>
      <c r="F28" s="219">
        <v>69.7</v>
      </c>
    </row>
    <row r="29" spans="1:6" ht="12" customHeight="1" x14ac:dyDescent="0.2">
      <c r="A29" s="84" t="s">
        <v>267</v>
      </c>
      <c r="B29" s="23"/>
      <c r="C29" s="19"/>
      <c r="D29" s="19"/>
      <c r="E29" s="19"/>
      <c r="F29" s="219"/>
    </row>
    <row r="30" spans="1:6" ht="12" customHeight="1" x14ac:dyDescent="0.2">
      <c r="A30" s="65" t="s">
        <v>255</v>
      </c>
      <c r="B30" s="23">
        <v>100</v>
      </c>
      <c r="C30" s="19">
        <v>75.900000000000006</v>
      </c>
      <c r="D30" s="19">
        <v>24.1</v>
      </c>
      <c r="E30" s="19">
        <v>32.6</v>
      </c>
      <c r="F30" s="219">
        <v>67.400000000000006</v>
      </c>
    </row>
    <row r="31" spans="1:6" ht="12" customHeight="1" x14ac:dyDescent="0.2">
      <c r="A31" s="95" t="s">
        <v>256</v>
      </c>
      <c r="B31" s="23"/>
      <c r="C31" s="19"/>
      <c r="D31" s="19"/>
      <c r="E31" s="19"/>
      <c r="F31" s="219"/>
    </row>
    <row r="32" spans="1:6" ht="13.5" customHeight="1" x14ac:dyDescent="0.2">
      <c r="A32" s="42" t="s">
        <v>257</v>
      </c>
      <c r="B32" s="23">
        <v>100</v>
      </c>
      <c r="C32" s="451">
        <v>70.7</v>
      </c>
      <c r="D32" s="451">
        <v>29.3</v>
      </c>
      <c r="E32" s="451">
        <v>37.200000000000003</v>
      </c>
      <c r="F32" s="136">
        <v>62.8</v>
      </c>
    </row>
    <row r="33" spans="1:6" ht="12" customHeight="1" x14ac:dyDescent="0.2">
      <c r="A33" s="84" t="s">
        <v>258</v>
      </c>
      <c r="B33" s="23"/>
      <c r="C33" s="451"/>
      <c r="D33" s="451"/>
      <c r="E33" s="451"/>
      <c r="F33" s="136"/>
    </row>
    <row r="34" spans="1:6" ht="12" customHeight="1" x14ac:dyDescent="0.2">
      <c r="A34" s="42" t="s">
        <v>259</v>
      </c>
      <c r="B34" s="23">
        <v>100</v>
      </c>
      <c r="C34" s="451">
        <v>73.5</v>
      </c>
      <c r="D34" s="451">
        <v>26.5</v>
      </c>
      <c r="E34" s="451">
        <v>36.700000000000003</v>
      </c>
      <c r="F34" s="136">
        <v>63.3</v>
      </c>
    </row>
    <row r="35" spans="1:6" ht="12" customHeight="1" x14ac:dyDescent="0.2">
      <c r="A35" s="84" t="s">
        <v>260</v>
      </c>
      <c r="B35" s="23"/>
      <c r="C35" s="451"/>
      <c r="D35" s="451"/>
      <c r="E35" s="451"/>
      <c r="F35" s="136"/>
    </row>
    <row r="36" spans="1:6" ht="12" customHeight="1" x14ac:dyDescent="0.2">
      <c r="A36" s="42" t="s">
        <v>261</v>
      </c>
      <c r="B36" s="23">
        <v>100</v>
      </c>
      <c r="C36" s="451">
        <v>73.2</v>
      </c>
      <c r="D36" s="451">
        <v>26.8</v>
      </c>
      <c r="E36" s="451">
        <v>41.5</v>
      </c>
      <c r="F36" s="136">
        <v>58.5</v>
      </c>
    </row>
    <row r="37" spans="1:6" ht="12" customHeight="1" x14ac:dyDescent="0.2">
      <c r="A37" s="84" t="s">
        <v>262</v>
      </c>
      <c r="B37" s="23"/>
      <c r="C37" s="451"/>
      <c r="D37" s="451"/>
      <c r="E37" s="451"/>
      <c r="F37" s="136"/>
    </row>
    <row r="38" spans="1:6" ht="12" customHeight="1" x14ac:dyDescent="0.2">
      <c r="A38" s="42" t="s">
        <v>263</v>
      </c>
      <c r="B38" s="23">
        <v>100</v>
      </c>
      <c r="C38" s="451">
        <v>72.2</v>
      </c>
      <c r="D38" s="451">
        <v>27.8</v>
      </c>
      <c r="E38" s="451">
        <v>47.1</v>
      </c>
      <c r="F38" s="136">
        <v>52.9</v>
      </c>
    </row>
    <row r="39" spans="1:6" ht="12" customHeight="1" x14ac:dyDescent="0.2">
      <c r="A39" s="84" t="s">
        <v>264</v>
      </c>
      <c r="B39" s="23"/>
      <c r="C39" s="451"/>
      <c r="D39" s="451"/>
      <c r="E39" s="451"/>
      <c r="F39" s="136"/>
    </row>
    <row r="40" spans="1:6" ht="12" customHeight="1" x14ac:dyDescent="0.2">
      <c r="A40" s="42" t="s">
        <v>265</v>
      </c>
      <c r="B40" s="23">
        <v>100</v>
      </c>
      <c r="C40" s="451">
        <v>73.099999999999994</v>
      </c>
      <c r="D40" s="451">
        <v>26.9</v>
      </c>
      <c r="E40" s="451">
        <v>55.5</v>
      </c>
      <c r="F40" s="136">
        <v>44.5</v>
      </c>
    </row>
    <row r="41" spans="1:6" ht="12" customHeight="1" x14ac:dyDescent="0.2">
      <c r="A41" s="84" t="s">
        <v>266</v>
      </c>
      <c r="B41" s="23"/>
      <c r="C41" s="19"/>
      <c r="D41" s="19"/>
      <c r="E41" s="19"/>
      <c r="F41" s="219"/>
    </row>
    <row r="42" spans="1:6" ht="13.5" customHeight="1" x14ac:dyDescent="0.2">
      <c r="A42" s="65" t="s">
        <v>268</v>
      </c>
      <c r="B42" s="23">
        <v>100</v>
      </c>
      <c r="C42" s="19">
        <v>70.400000000000006</v>
      </c>
      <c r="D42" s="19">
        <v>29.6</v>
      </c>
      <c r="E42" s="19">
        <v>44.7</v>
      </c>
      <c r="F42" s="219">
        <v>55.3</v>
      </c>
    </row>
    <row r="43" spans="1:6" ht="12" customHeight="1" x14ac:dyDescent="0.2">
      <c r="A43" s="84" t="s">
        <v>269</v>
      </c>
      <c r="B43" s="23"/>
      <c r="C43" s="19"/>
      <c r="D43" s="19"/>
      <c r="E43" s="19"/>
      <c r="F43" s="219"/>
    </row>
    <row r="44" spans="1:6" ht="12" customHeight="1" x14ac:dyDescent="0.2">
      <c r="A44" s="42" t="s">
        <v>307</v>
      </c>
      <c r="B44" s="23">
        <v>100</v>
      </c>
      <c r="C44" s="19">
        <v>91.3</v>
      </c>
      <c r="D44" s="19">
        <v>8.6999999999999993</v>
      </c>
      <c r="E44" s="19">
        <v>34.6</v>
      </c>
      <c r="F44" s="219">
        <v>65.400000000000006</v>
      </c>
    </row>
    <row r="45" spans="1:6" ht="12" customHeight="1" x14ac:dyDescent="0.2">
      <c r="A45" s="84" t="s">
        <v>270</v>
      </c>
      <c r="B45" s="23"/>
      <c r="C45" s="19"/>
      <c r="D45" s="19"/>
      <c r="E45" s="19"/>
      <c r="F45" s="219"/>
    </row>
    <row r="46" spans="1:6" s="1" customFormat="1" x14ac:dyDescent="0.2">
      <c r="A46" s="67" t="s">
        <v>271</v>
      </c>
    </row>
    <row r="47" spans="1:6" s="46" customFormat="1" ht="10.5" customHeight="1" x14ac:dyDescent="0.2">
      <c r="A47" s="68" t="s">
        <v>272</v>
      </c>
    </row>
    <row r="48" spans="1:6" s="46" customFormat="1" ht="10.5" customHeight="1" x14ac:dyDescent="0.2">
      <c r="A48" s="68" t="s">
        <v>273</v>
      </c>
    </row>
    <row r="49" spans="1:1" s="46" customFormat="1" ht="10.5" customHeight="1" x14ac:dyDescent="0.2">
      <c r="A49" s="68" t="s">
        <v>274</v>
      </c>
    </row>
    <row r="50" spans="1:1" s="1" customFormat="1" x14ac:dyDescent="0.2">
      <c r="A50" s="132" t="s">
        <v>275</v>
      </c>
    </row>
    <row r="51" spans="1:1" s="46" customFormat="1" ht="10.5" customHeight="1" x14ac:dyDescent="0.2">
      <c r="A51" s="133" t="s">
        <v>276</v>
      </c>
    </row>
    <row r="52" spans="1:1" s="46" customFormat="1" ht="10.5" customHeight="1" x14ac:dyDescent="0.2">
      <c r="A52" s="133" t="s">
        <v>277</v>
      </c>
    </row>
    <row r="53" spans="1:1" s="46" customFormat="1" ht="10.5" customHeight="1" x14ac:dyDescent="0.2">
      <c r="A53" s="133" t="s">
        <v>278</v>
      </c>
    </row>
  </sheetData>
  <mergeCells count="8">
    <mergeCell ref="A4:A7"/>
    <mergeCell ref="B4:B6"/>
    <mergeCell ref="A2:F2"/>
    <mergeCell ref="A3:F3"/>
    <mergeCell ref="B7:F7"/>
    <mergeCell ref="C4:F4"/>
    <mergeCell ref="C5:D5"/>
    <mergeCell ref="E5:F5"/>
  </mergeCells>
  <hyperlinks>
    <hyperlink ref="G3" location="'Spis tablic   List of tables'!A1" display="'Spis tablic   List of tables'!A1"/>
  </hyperlinks>
  <pageMargins left="0.31496062992125984" right="0.31496062992125984" top="0.74803149606299213" bottom="0.74803149606299213" header="0.31496062992125984" footer="0.31496062992125984"/>
  <pageSetup paperSize="9" scale="9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47"/>
  <sheetViews>
    <sheetView showGridLines="0" zoomScaleNormal="100" zoomScaleSheetLayoutView="100" workbookViewId="0">
      <pane ySplit="7" topLeftCell="A8" activePane="bottomLeft" state="frozen"/>
      <selection activeCell="A2" sqref="A2:T2"/>
      <selection pane="bottomLeft" activeCell="I3" sqref="I3"/>
    </sheetView>
  </sheetViews>
  <sheetFormatPr defaultRowHeight="12.75" x14ac:dyDescent="0.2"/>
  <cols>
    <col min="1" max="1" width="29.7109375" customWidth="1"/>
    <col min="2" max="8" width="9.7109375" customWidth="1"/>
    <col min="9" max="9" width="18.7109375" customWidth="1"/>
  </cols>
  <sheetData>
    <row r="2" spans="1:9" s="16" customFormat="1" ht="41.25" customHeight="1" x14ac:dyDescent="0.2">
      <c r="A2" s="937" t="s">
        <v>673</v>
      </c>
      <c r="B2" s="937"/>
      <c r="C2" s="937"/>
      <c r="D2" s="937"/>
      <c r="E2" s="937"/>
      <c r="F2" s="937"/>
      <c r="G2" s="937"/>
      <c r="H2" s="937"/>
    </row>
    <row r="3" spans="1:9" s="16" customFormat="1" ht="35.25" customHeight="1" x14ac:dyDescent="0.2">
      <c r="A3" s="934" t="s">
        <v>589</v>
      </c>
      <c r="B3" s="934"/>
      <c r="C3" s="934"/>
      <c r="D3" s="934"/>
      <c r="E3" s="934"/>
      <c r="F3" s="934"/>
      <c r="G3" s="934"/>
      <c r="H3" s="934"/>
      <c r="I3" s="81" t="s">
        <v>369</v>
      </c>
    </row>
    <row r="4" spans="1:9" ht="23.25" customHeight="1" x14ac:dyDescent="0.2">
      <c r="A4" s="1014" t="s">
        <v>573</v>
      </c>
      <c r="B4" s="986" t="s">
        <v>581</v>
      </c>
      <c r="C4" s="986" t="s">
        <v>582</v>
      </c>
      <c r="D4" s="986"/>
      <c r="E4" s="986"/>
      <c r="F4" s="986"/>
      <c r="G4" s="986"/>
      <c r="H4" s="1020"/>
    </row>
    <row r="5" spans="1:9" ht="42" customHeight="1" x14ac:dyDescent="0.2">
      <c r="A5" s="1014"/>
      <c r="B5" s="986"/>
      <c r="C5" s="974" t="s">
        <v>583</v>
      </c>
      <c r="D5" s="974"/>
      <c r="E5" s="974"/>
      <c r="F5" s="974" t="s">
        <v>584</v>
      </c>
      <c r="G5" s="974"/>
      <c r="H5" s="981"/>
    </row>
    <row r="6" spans="1:9" ht="88.5" customHeight="1" x14ac:dyDescent="0.2">
      <c r="A6" s="1014"/>
      <c r="B6" s="986"/>
      <c r="C6" s="60" t="s">
        <v>585</v>
      </c>
      <c r="D6" s="60" t="s">
        <v>586</v>
      </c>
      <c r="E6" s="60" t="s">
        <v>587</v>
      </c>
      <c r="F6" s="60" t="s">
        <v>585</v>
      </c>
      <c r="G6" s="60" t="s">
        <v>586</v>
      </c>
      <c r="H6" s="61" t="s">
        <v>587</v>
      </c>
    </row>
    <row r="7" spans="1:9" ht="18.75" customHeight="1" x14ac:dyDescent="0.2">
      <c r="A7" s="1014"/>
      <c r="B7" s="974" t="s">
        <v>588</v>
      </c>
      <c r="C7" s="974"/>
      <c r="D7" s="974"/>
      <c r="E7" s="974"/>
      <c r="F7" s="974"/>
      <c r="G7" s="974"/>
      <c r="H7" s="981"/>
    </row>
    <row r="8" spans="1:9" s="16" customFormat="1" ht="18" customHeight="1" x14ac:dyDescent="0.2">
      <c r="A8" s="48" t="s">
        <v>12</v>
      </c>
      <c r="B8" s="63">
        <v>100</v>
      </c>
      <c r="C8" s="405">
        <v>91.2</v>
      </c>
      <c r="D8" s="405">
        <v>3.9</v>
      </c>
      <c r="E8" s="405">
        <v>4.9000000000000004</v>
      </c>
      <c r="F8" s="405">
        <v>94.6</v>
      </c>
      <c r="G8" s="405">
        <v>3</v>
      </c>
      <c r="H8" s="406">
        <v>2.4</v>
      </c>
    </row>
    <row r="9" spans="1:9" s="16" customFormat="1" ht="12.75" customHeight="1" x14ac:dyDescent="0.2">
      <c r="A9" s="64" t="s">
        <v>0</v>
      </c>
      <c r="B9" s="26"/>
      <c r="C9" s="18"/>
      <c r="D9" s="18"/>
      <c r="E9" s="18"/>
      <c r="F9" s="404"/>
      <c r="G9" s="19"/>
      <c r="H9" s="452"/>
    </row>
    <row r="10" spans="1:9" ht="13.5" customHeight="1" x14ac:dyDescent="0.2">
      <c r="A10" s="42" t="s">
        <v>247</v>
      </c>
      <c r="B10" s="23">
        <v>100</v>
      </c>
      <c r="C10" s="19">
        <v>91.7</v>
      </c>
      <c r="D10" s="19">
        <v>3.3</v>
      </c>
      <c r="E10" s="19">
        <v>5.0999999999999996</v>
      </c>
      <c r="F10" s="20">
        <v>94.6</v>
      </c>
      <c r="G10" s="19">
        <v>2.7</v>
      </c>
      <c r="H10" s="20">
        <v>2.7</v>
      </c>
    </row>
    <row r="11" spans="1:9" ht="12" customHeight="1" x14ac:dyDescent="0.2">
      <c r="A11" s="84" t="s">
        <v>248</v>
      </c>
      <c r="B11" s="23"/>
      <c r="C11" s="19"/>
      <c r="D11" s="19"/>
      <c r="E11" s="19"/>
      <c r="F11" s="20"/>
      <c r="G11" s="19"/>
      <c r="H11" s="20"/>
    </row>
    <row r="12" spans="1:9" ht="12" customHeight="1" x14ac:dyDescent="0.2">
      <c r="A12" s="42" t="s">
        <v>249</v>
      </c>
      <c r="B12" s="23">
        <v>100</v>
      </c>
      <c r="C12" s="19">
        <v>90.6</v>
      </c>
      <c r="D12" s="19">
        <v>4.8</v>
      </c>
      <c r="E12" s="19">
        <v>4.5999999999999996</v>
      </c>
      <c r="F12" s="20">
        <v>94.4</v>
      </c>
      <c r="G12" s="19">
        <v>3.6</v>
      </c>
      <c r="H12" s="20">
        <v>2</v>
      </c>
    </row>
    <row r="13" spans="1:9" ht="12" customHeight="1" x14ac:dyDescent="0.2">
      <c r="A13" s="84" t="s">
        <v>49</v>
      </c>
      <c r="B13" s="23"/>
      <c r="C13" s="19"/>
      <c r="D13" s="19"/>
      <c r="E13" s="19"/>
      <c r="F13" s="20"/>
      <c r="G13" s="19"/>
      <c r="H13" s="20"/>
    </row>
    <row r="14" spans="1:9" ht="13.5" customHeight="1" x14ac:dyDescent="0.2">
      <c r="A14" s="42" t="s">
        <v>19</v>
      </c>
      <c r="B14" s="23">
        <v>100</v>
      </c>
      <c r="C14" s="19">
        <v>90.4</v>
      </c>
      <c r="D14" s="19">
        <v>4.3</v>
      </c>
      <c r="E14" s="19">
        <v>5.3</v>
      </c>
      <c r="F14" s="20">
        <v>93.3</v>
      </c>
      <c r="G14" s="19">
        <v>4.2</v>
      </c>
      <c r="H14" s="20">
        <v>2.5</v>
      </c>
    </row>
    <row r="15" spans="1:9" ht="12" customHeight="1" x14ac:dyDescent="0.2">
      <c r="A15" s="84" t="s">
        <v>20</v>
      </c>
      <c r="B15" s="23"/>
      <c r="C15" s="19"/>
      <c r="D15" s="19"/>
      <c r="E15" s="19"/>
      <c r="F15" s="20"/>
      <c r="G15" s="19"/>
      <c r="H15" s="20"/>
    </row>
    <row r="16" spans="1:9" ht="12" customHeight="1" x14ac:dyDescent="0.2">
      <c r="A16" s="42" t="s">
        <v>22</v>
      </c>
      <c r="B16" s="23">
        <v>100</v>
      </c>
      <c r="C16" s="19">
        <v>91.9</v>
      </c>
      <c r="D16" s="19">
        <v>3.5</v>
      </c>
      <c r="E16" s="19">
        <v>4.5999999999999996</v>
      </c>
      <c r="F16" s="20">
        <v>95.6</v>
      </c>
      <c r="G16" s="19">
        <v>2.1</v>
      </c>
      <c r="H16" s="20">
        <v>2.2999999999999998</v>
      </c>
    </row>
    <row r="17" spans="1:8" ht="12" customHeight="1" x14ac:dyDescent="0.2">
      <c r="A17" s="84" t="s">
        <v>23</v>
      </c>
      <c r="B17" s="23"/>
      <c r="C17" s="19"/>
      <c r="D17" s="19"/>
      <c r="E17" s="19"/>
      <c r="F17" s="19"/>
      <c r="G17" s="19"/>
      <c r="H17" s="20"/>
    </row>
    <row r="18" spans="1:8" ht="13.5" customHeight="1" x14ac:dyDescent="0.2">
      <c r="A18" s="42" t="s">
        <v>250</v>
      </c>
      <c r="B18" s="23">
        <v>100</v>
      </c>
      <c r="C18" s="19">
        <v>93.5</v>
      </c>
      <c r="D18" s="19">
        <v>2.7</v>
      </c>
      <c r="E18" s="19">
        <v>3.8</v>
      </c>
      <c r="F18" s="20">
        <v>95.3</v>
      </c>
      <c r="G18" s="20" t="s">
        <v>969</v>
      </c>
      <c r="H18" s="20" t="s">
        <v>920</v>
      </c>
    </row>
    <row r="19" spans="1:8" ht="12" customHeight="1" x14ac:dyDescent="0.2">
      <c r="A19" s="42" t="s">
        <v>251</v>
      </c>
      <c r="B19" s="23">
        <v>100</v>
      </c>
      <c r="C19" s="19">
        <v>91</v>
      </c>
      <c r="D19" s="19">
        <v>3.8</v>
      </c>
      <c r="E19" s="19">
        <v>5.0999999999999996</v>
      </c>
      <c r="F19" s="20">
        <v>94.8</v>
      </c>
      <c r="G19" s="20">
        <v>2.8</v>
      </c>
      <c r="H19" s="20">
        <v>2.4</v>
      </c>
    </row>
    <row r="20" spans="1:8" ht="12" customHeight="1" x14ac:dyDescent="0.2">
      <c r="A20" s="42" t="s">
        <v>252</v>
      </c>
      <c r="B20" s="23">
        <v>100</v>
      </c>
      <c r="C20" s="19">
        <v>90.4</v>
      </c>
      <c r="D20" s="19">
        <v>4.4000000000000004</v>
      </c>
      <c r="E20" s="19">
        <v>5.2</v>
      </c>
      <c r="F20" s="20">
        <v>93.5</v>
      </c>
      <c r="G20" s="20">
        <v>3.6</v>
      </c>
      <c r="H20" s="20">
        <v>2.9</v>
      </c>
    </row>
    <row r="21" spans="1:8" ht="12" customHeight="1" x14ac:dyDescent="0.2">
      <c r="A21" s="42" t="s">
        <v>253</v>
      </c>
      <c r="B21" s="23">
        <v>100</v>
      </c>
      <c r="C21" s="19">
        <v>90.4</v>
      </c>
      <c r="D21" s="19">
        <v>4.4000000000000004</v>
      </c>
      <c r="E21" s="19">
        <v>5.3</v>
      </c>
      <c r="F21" s="20">
        <v>94.8</v>
      </c>
      <c r="G21" s="20">
        <v>2.2999999999999998</v>
      </c>
      <c r="H21" s="20">
        <v>2.8</v>
      </c>
    </row>
    <row r="22" spans="1:8" ht="12" customHeight="1" x14ac:dyDescent="0.2">
      <c r="A22" s="42" t="s">
        <v>254</v>
      </c>
      <c r="B22" s="23">
        <v>100</v>
      </c>
      <c r="C22" s="19">
        <v>92.7</v>
      </c>
      <c r="D22" s="19">
        <v>3.1</v>
      </c>
      <c r="E22" s="19">
        <v>4.3</v>
      </c>
      <c r="F22" s="20">
        <v>94.4</v>
      </c>
      <c r="G22" s="20" t="s">
        <v>996</v>
      </c>
      <c r="H22" s="453" t="s">
        <v>21</v>
      </c>
    </row>
    <row r="23" spans="1:8" ht="12" customHeight="1" x14ac:dyDescent="0.2">
      <c r="A23" s="84" t="s">
        <v>24</v>
      </c>
      <c r="B23" s="23"/>
      <c r="C23" s="19"/>
      <c r="D23" s="19"/>
      <c r="E23" s="19"/>
      <c r="F23" s="19"/>
      <c r="G23" s="19"/>
      <c r="H23" s="20"/>
    </row>
    <row r="24" spans="1:8" ht="13.5" customHeight="1" x14ac:dyDescent="0.2">
      <c r="A24" s="42" t="s">
        <v>60</v>
      </c>
      <c r="B24" s="23">
        <v>100</v>
      </c>
      <c r="C24" s="19">
        <v>92.6</v>
      </c>
      <c r="D24" s="19">
        <v>2.9</v>
      </c>
      <c r="E24" s="19">
        <v>4.4000000000000004</v>
      </c>
      <c r="F24" s="19">
        <v>96.3</v>
      </c>
      <c r="G24" s="19">
        <v>1.9</v>
      </c>
      <c r="H24" s="20">
        <v>1.8</v>
      </c>
    </row>
    <row r="25" spans="1:8" ht="12" customHeight="1" x14ac:dyDescent="0.2">
      <c r="A25" s="84" t="s">
        <v>61</v>
      </c>
      <c r="B25" s="23"/>
      <c r="C25" s="19"/>
      <c r="D25" s="19"/>
      <c r="E25" s="19"/>
      <c r="F25" s="19"/>
      <c r="G25" s="19"/>
      <c r="H25" s="20"/>
    </row>
    <row r="26" spans="1:8" ht="12" customHeight="1" x14ac:dyDescent="0.2">
      <c r="A26" s="42" t="s">
        <v>62</v>
      </c>
      <c r="B26" s="23">
        <v>100</v>
      </c>
      <c r="C26" s="19">
        <v>91.5</v>
      </c>
      <c r="D26" s="19">
        <v>4.0999999999999996</v>
      </c>
      <c r="E26" s="19">
        <v>4.4000000000000004</v>
      </c>
      <c r="F26" s="19">
        <v>95.6</v>
      </c>
      <c r="G26" s="19">
        <v>2.7</v>
      </c>
      <c r="H26" s="20">
        <v>1.7</v>
      </c>
    </row>
    <row r="27" spans="1:8" ht="12" customHeight="1" x14ac:dyDescent="0.2">
      <c r="A27" s="84" t="s">
        <v>63</v>
      </c>
      <c r="B27" s="23"/>
      <c r="C27" s="19"/>
      <c r="D27" s="19"/>
      <c r="E27" s="19"/>
      <c r="F27" s="19"/>
      <c r="G27" s="19"/>
      <c r="H27" s="20"/>
    </row>
    <row r="28" spans="1:8" ht="12" customHeight="1" x14ac:dyDescent="0.2">
      <c r="A28" s="42" t="s">
        <v>513</v>
      </c>
      <c r="B28" s="23">
        <v>100</v>
      </c>
      <c r="C28" s="19">
        <v>88.5</v>
      </c>
      <c r="D28" s="19">
        <v>5.2</v>
      </c>
      <c r="E28" s="19">
        <v>6.3</v>
      </c>
      <c r="F28" s="19">
        <v>89.6</v>
      </c>
      <c r="G28" s="19">
        <v>5.9</v>
      </c>
      <c r="H28" s="20">
        <v>4.5999999999999996</v>
      </c>
    </row>
    <row r="29" spans="1:8" ht="12" customHeight="1" x14ac:dyDescent="0.2">
      <c r="A29" s="84" t="s">
        <v>64</v>
      </c>
      <c r="B29" s="23"/>
      <c r="C29" s="19"/>
      <c r="D29" s="19"/>
      <c r="E29" s="19"/>
      <c r="F29" s="19"/>
      <c r="G29" s="19"/>
      <c r="H29" s="20"/>
    </row>
    <row r="30" spans="1:8" ht="21" customHeight="1" x14ac:dyDescent="0.2">
      <c r="A30" s="65" t="s">
        <v>279</v>
      </c>
      <c r="B30" s="23">
        <v>100</v>
      </c>
      <c r="C30" s="19">
        <v>92.3</v>
      </c>
      <c r="D30" s="19">
        <v>3</v>
      </c>
      <c r="E30" s="19">
        <v>4.7</v>
      </c>
      <c r="F30" s="451">
        <v>92.5</v>
      </c>
      <c r="G30" s="451" t="s">
        <v>971</v>
      </c>
      <c r="H30" s="454">
        <v>3.7</v>
      </c>
    </row>
    <row r="31" spans="1:8" ht="21.75" customHeight="1" x14ac:dyDescent="0.2">
      <c r="A31" s="95" t="s">
        <v>280</v>
      </c>
      <c r="B31" s="23"/>
      <c r="C31" s="19"/>
      <c r="D31" s="19"/>
      <c r="E31" s="19"/>
      <c r="F31" s="19"/>
      <c r="G31" s="19"/>
      <c r="H31" s="20"/>
    </row>
    <row r="32" spans="1:8" ht="12.75" customHeight="1" x14ac:dyDescent="0.2">
      <c r="A32" s="42" t="s">
        <v>257</v>
      </c>
      <c r="B32" s="23">
        <v>100</v>
      </c>
      <c r="C32" s="19">
        <v>89.6</v>
      </c>
      <c r="D32" s="19">
        <v>4</v>
      </c>
      <c r="E32" s="19">
        <v>6.3</v>
      </c>
      <c r="F32" s="19">
        <v>92.5</v>
      </c>
      <c r="G32" s="19">
        <v>3.6</v>
      </c>
      <c r="H32" s="20">
        <v>3.9</v>
      </c>
    </row>
    <row r="33" spans="1:8" ht="12" customHeight="1" x14ac:dyDescent="0.2">
      <c r="A33" s="84" t="s">
        <v>258</v>
      </c>
      <c r="B33" s="23"/>
      <c r="C33" s="19"/>
      <c r="D33" s="19"/>
      <c r="E33" s="19"/>
      <c r="F33" s="19"/>
      <c r="G33" s="19"/>
      <c r="H33" s="20"/>
    </row>
    <row r="34" spans="1:8" ht="12" customHeight="1" x14ac:dyDescent="0.2">
      <c r="A34" s="42" t="s">
        <v>259</v>
      </c>
      <c r="B34" s="23">
        <v>100</v>
      </c>
      <c r="C34" s="19">
        <v>91.8</v>
      </c>
      <c r="D34" s="19">
        <v>3.9</v>
      </c>
      <c r="E34" s="19">
        <v>4.3</v>
      </c>
      <c r="F34" s="19">
        <v>94.7</v>
      </c>
      <c r="G34" s="19">
        <v>2.7</v>
      </c>
      <c r="H34" s="20">
        <v>2.6</v>
      </c>
    </row>
    <row r="35" spans="1:8" ht="12" customHeight="1" x14ac:dyDescent="0.2">
      <c r="A35" s="84" t="s">
        <v>260</v>
      </c>
      <c r="B35" s="23"/>
      <c r="C35" s="19"/>
      <c r="D35" s="19"/>
      <c r="E35" s="19"/>
      <c r="F35" s="19"/>
      <c r="G35" s="19"/>
      <c r="H35" s="20"/>
    </row>
    <row r="36" spans="1:8" ht="12" customHeight="1" x14ac:dyDescent="0.2">
      <c r="A36" s="42" t="s">
        <v>261</v>
      </c>
      <c r="B36" s="23">
        <v>100</v>
      </c>
      <c r="C36" s="19">
        <v>91.2</v>
      </c>
      <c r="D36" s="19">
        <v>4.2</v>
      </c>
      <c r="E36" s="19">
        <v>4.5999999999999996</v>
      </c>
      <c r="F36" s="19">
        <v>93.3</v>
      </c>
      <c r="G36" s="19">
        <v>3.7</v>
      </c>
      <c r="H36" s="20">
        <v>2.9</v>
      </c>
    </row>
    <row r="37" spans="1:8" ht="12" customHeight="1" x14ac:dyDescent="0.2">
      <c r="A37" s="84" t="s">
        <v>262</v>
      </c>
      <c r="B37" s="23"/>
      <c r="C37" s="19"/>
      <c r="D37" s="19"/>
      <c r="E37" s="19"/>
      <c r="F37" s="19"/>
      <c r="G37" s="19"/>
      <c r="H37" s="20"/>
    </row>
    <row r="38" spans="1:8" ht="12" customHeight="1" x14ac:dyDescent="0.2">
      <c r="A38" s="42" t="s">
        <v>263</v>
      </c>
      <c r="B38" s="23">
        <v>100</v>
      </c>
      <c r="C38" s="19">
        <v>91.5</v>
      </c>
      <c r="D38" s="19">
        <v>3.7</v>
      </c>
      <c r="E38" s="19">
        <v>4.8</v>
      </c>
      <c r="F38" s="19">
        <v>94.8</v>
      </c>
      <c r="G38" s="19">
        <v>3.3</v>
      </c>
      <c r="H38" s="20">
        <v>1.8</v>
      </c>
    </row>
    <row r="39" spans="1:8" ht="12" customHeight="1" x14ac:dyDescent="0.2">
      <c r="A39" s="84" t="s">
        <v>264</v>
      </c>
      <c r="B39" s="23"/>
      <c r="C39" s="19"/>
      <c r="D39" s="19"/>
      <c r="E39" s="19"/>
      <c r="F39" s="19"/>
      <c r="G39" s="19"/>
      <c r="H39" s="20"/>
    </row>
    <row r="40" spans="1:8" ht="12" customHeight="1" x14ac:dyDescent="0.2">
      <c r="A40" s="42" t="s">
        <v>265</v>
      </c>
      <c r="B40" s="23">
        <v>100</v>
      </c>
      <c r="C40" s="19">
        <v>92</v>
      </c>
      <c r="D40" s="19">
        <v>3.5</v>
      </c>
      <c r="E40" s="19">
        <v>4.5</v>
      </c>
      <c r="F40" s="19">
        <v>96.5</v>
      </c>
      <c r="G40" s="19">
        <v>2.2000000000000002</v>
      </c>
      <c r="H40" s="20" t="s">
        <v>920</v>
      </c>
    </row>
    <row r="41" spans="1:8" ht="12" customHeight="1" x14ac:dyDescent="0.2">
      <c r="A41" s="84" t="s">
        <v>266</v>
      </c>
      <c r="B41" s="23"/>
      <c r="C41" s="19"/>
      <c r="D41" s="19"/>
      <c r="E41" s="19"/>
      <c r="F41" s="19"/>
      <c r="G41" s="19"/>
      <c r="H41" s="20"/>
    </row>
    <row r="42" spans="1:8" ht="12.75" customHeight="1" x14ac:dyDescent="0.2">
      <c r="A42" s="65" t="s">
        <v>268</v>
      </c>
      <c r="B42" s="23">
        <v>100</v>
      </c>
      <c r="C42" s="19">
        <v>91.3</v>
      </c>
      <c r="D42" s="19">
        <v>3.9</v>
      </c>
      <c r="E42" s="19">
        <v>4.8</v>
      </c>
      <c r="F42" s="20">
        <v>94.7</v>
      </c>
      <c r="G42" s="19">
        <v>3</v>
      </c>
      <c r="H42" s="20">
        <v>2.2999999999999998</v>
      </c>
    </row>
    <row r="43" spans="1:8" ht="12" customHeight="1" x14ac:dyDescent="0.2">
      <c r="A43" s="84" t="s">
        <v>269</v>
      </c>
      <c r="B43" s="23"/>
      <c r="C43" s="19"/>
      <c r="D43" s="19"/>
      <c r="E43" s="19"/>
      <c r="F43" s="20"/>
      <c r="G43" s="19"/>
      <c r="H43" s="20"/>
    </row>
    <row r="44" spans="1:8" ht="12" customHeight="1" x14ac:dyDescent="0.2">
      <c r="A44" s="83" t="s">
        <v>307</v>
      </c>
      <c r="B44" s="23">
        <v>100</v>
      </c>
      <c r="C44" s="19">
        <v>91</v>
      </c>
      <c r="D44" s="19">
        <v>3.6</v>
      </c>
      <c r="E44" s="19">
        <v>5.4</v>
      </c>
      <c r="F44" s="20">
        <v>92.5</v>
      </c>
      <c r="G44" s="19" t="s">
        <v>990</v>
      </c>
      <c r="H44" s="20">
        <v>3.6</v>
      </c>
    </row>
    <row r="45" spans="1:8" ht="12" customHeight="1" x14ac:dyDescent="0.2">
      <c r="A45" s="84" t="s">
        <v>374</v>
      </c>
      <c r="B45" s="66"/>
      <c r="C45" s="407"/>
      <c r="D45" s="407"/>
      <c r="E45" s="407"/>
      <c r="F45" s="407"/>
      <c r="G45" s="407"/>
      <c r="H45" s="59"/>
    </row>
    <row r="46" spans="1:8" ht="15.75" customHeight="1" x14ac:dyDescent="0.2">
      <c r="A46" s="1013" t="s">
        <v>1574</v>
      </c>
      <c r="B46" s="1013"/>
      <c r="C46" s="1013"/>
      <c r="D46" s="1013"/>
      <c r="E46" s="1013"/>
      <c r="F46" s="1013"/>
      <c r="G46" s="1013"/>
      <c r="H46" s="1013"/>
    </row>
    <row r="47" spans="1:8" x14ac:dyDescent="0.2">
      <c r="A47" s="1036" t="s">
        <v>281</v>
      </c>
      <c r="B47" s="1036"/>
      <c r="C47" s="1036"/>
      <c r="D47" s="1036"/>
      <c r="E47" s="1036"/>
      <c r="F47" s="1036"/>
      <c r="G47" s="1036"/>
      <c r="H47" s="1036"/>
    </row>
  </sheetData>
  <mergeCells count="10">
    <mergeCell ref="A2:H2"/>
    <mergeCell ref="A3:H3"/>
    <mergeCell ref="A4:A7"/>
    <mergeCell ref="B4:B6"/>
    <mergeCell ref="A47:H47"/>
    <mergeCell ref="A46:H46"/>
    <mergeCell ref="B7:H7"/>
    <mergeCell ref="C4:H4"/>
    <mergeCell ref="C5:E5"/>
    <mergeCell ref="F5:H5"/>
  </mergeCells>
  <hyperlinks>
    <hyperlink ref="I3" location="'Spis tablic   List of tables'!A1" display="'Spis tablic   List of tables'!A1"/>
  </hyperlinks>
  <pageMargins left="0.31496062992125984" right="0.31496062992125984" top="0.74803149606299213" bottom="0.74803149606299213" header="0.31496062992125984" footer="0.31496062992125984"/>
  <pageSetup paperSize="9" scale="9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26"/>
  <sheetViews>
    <sheetView showGridLines="0" zoomScaleNormal="100" workbookViewId="0">
      <pane ySplit="6" topLeftCell="A7" activePane="bottomLeft" state="frozen"/>
      <selection activeCell="A2" sqref="A2:T2"/>
      <selection pane="bottomLeft"/>
    </sheetView>
  </sheetViews>
  <sheetFormatPr defaultRowHeight="12.75" x14ac:dyDescent="0.2"/>
  <cols>
    <col min="1" max="1" width="33.7109375" customWidth="1"/>
    <col min="2" max="7" width="9.7109375" customWidth="1"/>
    <col min="8" max="8" width="18.7109375" customWidth="1"/>
  </cols>
  <sheetData>
    <row r="2" spans="1:8" s="16" customFormat="1" ht="32.25" customHeight="1" x14ac:dyDescent="0.2">
      <c r="A2" s="937" t="s">
        <v>674</v>
      </c>
      <c r="B2" s="958"/>
      <c r="C2" s="958"/>
      <c r="D2" s="958"/>
      <c r="E2" s="958"/>
      <c r="F2" s="958"/>
      <c r="G2" s="958"/>
    </row>
    <row r="3" spans="1:8" s="15" customFormat="1" ht="36" customHeight="1" x14ac:dyDescent="0.2">
      <c r="A3" s="933" t="s">
        <v>580</v>
      </c>
      <c r="B3" s="933"/>
      <c r="C3" s="933"/>
      <c r="D3" s="933"/>
      <c r="E3" s="933"/>
      <c r="F3" s="933"/>
      <c r="G3" s="933"/>
      <c r="H3" s="81" t="s">
        <v>369</v>
      </c>
    </row>
    <row r="4" spans="1:8" ht="70.5" customHeight="1" x14ac:dyDescent="0.2">
      <c r="A4" s="1014" t="s">
        <v>573</v>
      </c>
      <c r="B4" s="974" t="s">
        <v>574</v>
      </c>
      <c r="C4" s="974"/>
      <c r="D4" s="974"/>
      <c r="E4" s="986" t="s">
        <v>575</v>
      </c>
      <c r="F4" s="986"/>
      <c r="G4" s="1020"/>
    </row>
    <row r="5" spans="1:8" ht="33" customHeight="1" x14ac:dyDescent="0.2">
      <c r="A5" s="1014"/>
      <c r="B5" s="78" t="s">
        <v>576</v>
      </c>
      <c r="C5" s="78" t="s">
        <v>577</v>
      </c>
      <c r="D5" s="78" t="s">
        <v>578</v>
      </c>
      <c r="E5" s="78" t="s">
        <v>576</v>
      </c>
      <c r="F5" s="78" t="s">
        <v>577</v>
      </c>
      <c r="G5" s="79" t="s">
        <v>578</v>
      </c>
    </row>
    <row r="6" spans="1:8" ht="20.25" customHeight="1" x14ac:dyDescent="0.2">
      <c r="A6" s="1014"/>
      <c r="B6" s="974" t="s">
        <v>579</v>
      </c>
      <c r="C6" s="974"/>
      <c r="D6" s="974"/>
      <c r="E6" s="974"/>
      <c r="F6" s="974"/>
      <c r="G6" s="1037"/>
    </row>
    <row r="7" spans="1:8" ht="18" customHeight="1" x14ac:dyDescent="0.2">
      <c r="A7" s="48" t="s">
        <v>12</v>
      </c>
      <c r="B7" s="405">
        <v>100</v>
      </c>
      <c r="C7" s="405">
        <v>100</v>
      </c>
      <c r="D7" s="405">
        <v>100</v>
      </c>
      <c r="E7" s="405">
        <v>100</v>
      </c>
      <c r="F7" s="405">
        <v>100</v>
      </c>
      <c r="G7" s="406">
        <v>100</v>
      </c>
    </row>
    <row r="8" spans="1:8" x14ac:dyDescent="0.2">
      <c r="A8" s="64" t="s">
        <v>0</v>
      </c>
      <c r="B8" s="18"/>
      <c r="C8" s="18"/>
      <c r="D8" s="18"/>
      <c r="E8" s="18"/>
      <c r="F8" s="18"/>
      <c r="G8" s="404"/>
    </row>
    <row r="9" spans="1:8" x14ac:dyDescent="0.2">
      <c r="A9" s="42" t="s">
        <v>282</v>
      </c>
      <c r="B9" s="19">
        <v>9.6</v>
      </c>
      <c r="C9" s="19">
        <v>8.4</v>
      </c>
      <c r="D9" s="19">
        <v>10.6</v>
      </c>
      <c r="E9" s="19">
        <v>31.1</v>
      </c>
      <c r="F9" s="19">
        <v>27.2</v>
      </c>
      <c r="G9" s="20">
        <v>35.799999999999997</v>
      </c>
    </row>
    <row r="10" spans="1:8" x14ac:dyDescent="0.2">
      <c r="A10" s="84" t="s">
        <v>283</v>
      </c>
      <c r="B10" s="19"/>
      <c r="C10" s="19"/>
      <c r="D10" s="19"/>
      <c r="E10" s="19"/>
      <c r="F10" s="19"/>
      <c r="G10" s="20"/>
    </row>
    <row r="11" spans="1:8" s="16" customFormat="1" ht="18" customHeight="1" x14ac:dyDescent="0.2">
      <c r="A11" s="42" t="s">
        <v>284</v>
      </c>
      <c r="B11" s="19">
        <v>45.3</v>
      </c>
      <c r="C11" s="19">
        <v>40.799999999999997</v>
      </c>
      <c r="D11" s="19">
        <v>49.4</v>
      </c>
      <c r="E11" s="19">
        <v>24.3</v>
      </c>
      <c r="F11" s="19">
        <v>23.9</v>
      </c>
      <c r="G11" s="20">
        <v>24.9</v>
      </c>
    </row>
    <row r="12" spans="1:8" s="16" customFormat="1" ht="15" customHeight="1" x14ac:dyDescent="0.2">
      <c r="A12" s="84" t="s">
        <v>285</v>
      </c>
      <c r="B12" s="19"/>
      <c r="C12" s="19"/>
      <c r="D12" s="19"/>
      <c r="E12" s="19"/>
      <c r="F12" s="19"/>
      <c r="G12" s="20"/>
    </row>
    <row r="13" spans="1:8" ht="15" customHeight="1" x14ac:dyDescent="0.2">
      <c r="A13" s="42" t="s">
        <v>286</v>
      </c>
      <c r="B13" s="19">
        <v>11.4</v>
      </c>
      <c r="C13" s="19">
        <v>13.7</v>
      </c>
      <c r="D13" s="19">
        <v>9.1999999999999993</v>
      </c>
      <c r="E13" s="19">
        <v>14.2</v>
      </c>
      <c r="F13" s="19" t="s">
        <v>997</v>
      </c>
      <c r="G13" s="20" t="s">
        <v>998</v>
      </c>
    </row>
    <row r="14" spans="1:8" ht="15" customHeight="1" x14ac:dyDescent="0.2">
      <c r="A14" s="84" t="s">
        <v>287</v>
      </c>
      <c r="B14" s="19"/>
      <c r="C14" s="19"/>
      <c r="D14" s="19"/>
      <c r="E14" s="19"/>
      <c r="F14" s="19"/>
      <c r="G14" s="20"/>
    </row>
    <row r="15" spans="1:8" ht="15" customHeight="1" x14ac:dyDescent="0.2">
      <c r="A15" s="42" t="s">
        <v>288</v>
      </c>
      <c r="B15" s="19">
        <v>3.3</v>
      </c>
      <c r="C15" s="19" t="s">
        <v>968</v>
      </c>
      <c r="D15" s="19">
        <v>4</v>
      </c>
      <c r="E15" s="18" t="s">
        <v>21</v>
      </c>
      <c r="F15" s="18" t="s">
        <v>21</v>
      </c>
      <c r="G15" s="404" t="s">
        <v>21</v>
      </c>
    </row>
    <row r="16" spans="1:8" ht="15" customHeight="1" x14ac:dyDescent="0.2">
      <c r="A16" s="84" t="s">
        <v>289</v>
      </c>
      <c r="B16" s="19"/>
      <c r="C16" s="19"/>
      <c r="D16" s="19"/>
      <c r="E16" s="19"/>
      <c r="F16" s="19"/>
      <c r="G16" s="20"/>
    </row>
    <row r="17" spans="1:8" ht="15" customHeight="1" x14ac:dyDescent="0.2">
      <c r="A17" s="42" t="s">
        <v>290</v>
      </c>
      <c r="B17" s="19" t="s">
        <v>966</v>
      </c>
      <c r="C17" s="19" t="s">
        <v>986</v>
      </c>
      <c r="D17" s="18" t="s">
        <v>21</v>
      </c>
      <c r="E17" s="19">
        <v>11.5</v>
      </c>
      <c r="F17" s="19">
        <v>14.9</v>
      </c>
      <c r="G17" s="20" t="s">
        <v>999</v>
      </c>
    </row>
    <row r="18" spans="1:8" ht="15" customHeight="1" x14ac:dyDescent="0.2">
      <c r="A18" s="84" t="s">
        <v>291</v>
      </c>
      <c r="B18" s="19"/>
      <c r="C18" s="19"/>
      <c r="D18" s="19"/>
      <c r="E18" s="19"/>
      <c r="F18" s="19"/>
      <c r="G18" s="20"/>
    </row>
    <row r="19" spans="1:8" ht="15" customHeight="1" x14ac:dyDescent="0.2">
      <c r="A19" s="42" t="s">
        <v>292</v>
      </c>
      <c r="B19" s="19">
        <v>22.7</v>
      </c>
      <c r="C19" s="19">
        <v>25.8</v>
      </c>
      <c r="D19" s="19">
        <v>19.899999999999999</v>
      </c>
      <c r="E19" s="19">
        <v>7.8</v>
      </c>
      <c r="F19" s="19" t="s">
        <v>1000</v>
      </c>
      <c r="G19" s="20" t="s">
        <v>1001</v>
      </c>
    </row>
    <row r="20" spans="1:8" ht="15" customHeight="1" x14ac:dyDescent="0.2">
      <c r="A20" s="84" t="s">
        <v>293</v>
      </c>
      <c r="B20" s="19"/>
      <c r="C20" s="19"/>
      <c r="D20" s="19"/>
      <c r="E20" s="19"/>
      <c r="F20" s="19"/>
      <c r="G20" s="20"/>
    </row>
    <row r="21" spans="1:8" ht="15" customHeight="1" x14ac:dyDescent="0.2">
      <c r="A21" s="42" t="s">
        <v>294</v>
      </c>
      <c r="B21" s="19" t="s">
        <v>920</v>
      </c>
      <c r="C21" s="18" t="s">
        <v>21</v>
      </c>
      <c r="D21" s="18" t="s">
        <v>21</v>
      </c>
      <c r="E21" s="19" t="s">
        <v>970</v>
      </c>
      <c r="F21" s="18" t="s">
        <v>21</v>
      </c>
      <c r="G21" s="404" t="s">
        <v>21</v>
      </c>
    </row>
    <row r="22" spans="1:8" ht="15" customHeight="1" x14ac:dyDescent="0.2">
      <c r="A22" s="84" t="s">
        <v>295</v>
      </c>
      <c r="B22" s="19"/>
      <c r="C22" s="18"/>
      <c r="D22" s="18"/>
      <c r="E22" s="19"/>
      <c r="F22" s="19"/>
      <c r="G22" s="20"/>
    </row>
    <row r="23" spans="1:8" ht="15" customHeight="1" x14ac:dyDescent="0.2">
      <c r="A23" s="42" t="s">
        <v>296</v>
      </c>
      <c r="B23" s="19">
        <v>3.5</v>
      </c>
      <c r="C23" s="19" t="s">
        <v>930</v>
      </c>
      <c r="D23" s="19" t="s">
        <v>982</v>
      </c>
      <c r="E23" s="19">
        <v>5.9</v>
      </c>
      <c r="F23" s="19" t="s">
        <v>983</v>
      </c>
      <c r="G23" s="20" t="s">
        <v>1002</v>
      </c>
    </row>
    <row r="24" spans="1:8" ht="15" customHeight="1" x14ac:dyDescent="0.2">
      <c r="A24" s="84" t="s">
        <v>297</v>
      </c>
      <c r="B24" s="19"/>
      <c r="C24" s="19"/>
      <c r="D24" s="19"/>
      <c r="E24" s="19"/>
      <c r="F24" s="19"/>
      <c r="G24" s="219"/>
    </row>
    <row r="25" spans="1:8" ht="15.75" customHeight="1" x14ac:dyDescent="0.2">
      <c r="A25" s="1013" t="s">
        <v>1575</v>
      </c>
      <c r="B25" s="1013"/>
      <c r="C25" s="1013"/>
      <c r="D25" s="1013"/>
      <c r="E25" s="1013"/>
      <c r="F25" s="1013"/>
      <c r="G25" s="1013"/>
      <c r="H25" s="1013"/>
    </row>
    <row r="26" spans="1:8" x14ac:dyDescent="0.2">
      <c r="A26" s="1036" t="s">
        <v>940</v>
      </c>
      <c r="B26" s="1036"/>
      <c r="C26" s="1036"/>
      <c r="D26" s="1036"/>
      <c r="E26" s="1036"/>
      <c r="F26" s="1036"/>
      <c r="G26" s="1036"/>
      <c r="H26" s="1036"/>
    </row>
  </sheetData>
  <mergeCells count="8">
    <mergeCell ref="A2:G2"/>
    <mergeCell ref="A3:G3"/>
    <mergeCell ref="A25:H25"/>
    <mergeCell ref="A26:H26"/>
    <mergeCell ref="A4:A6"/>
    <mergeCell ref="B4:D4"/>
    <mergeCell ref="E4:G4"/>
    <mergeCell ref="B6:G6"/>
  </mergeCells>
  <hyperlinks>
    <hyperlink ref="H3" location="'Spis tablic   List of tables'!A1" display="'Spis tablic   List of tables'!A1"/>
  </hyperlinks>
  <pageMargins left="0.31496062992125984" right="0.31496062992125984" top="0.74803149606299213" bottom="0.74803149606299213" header="0.31496062992125984" footer="0.31496062992125984"/>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FD26"/>
  <sheetViews>
    <sheetView showGridLines="0" zoomScaleNormal="100" workbookViewId="0">
      <pane ySplit="6" topLeftCell="A7" activePane="bottomLeft" state="frozen"/>
      <selection activeCell="A2" sqref="A2:T2"/>
      <selection pane="bottomLeft"/>
    </sheetView>
  </sheetViews>
  <sheetFormatPr defaultRowHeight="12.75" x14ac:dyDescent="0.2"/>
  <cols>
    <col min="1" max="1" width="33.7109375" customWidth="1"/>
    <col min="2" max="7" width="9.7109375" customWidth="1"/>
    <col min="8" max="8" width="18.7109375" customWidth="1"/>
  </cols>
  <sheetData>
    <row r="2" spans="1:8" s="16" customFormat="1" ht="26.25" customHeight="1" x14ac:dyDescent="0.2">
      <c r="A2" s="937" t="s">
        <v>899</v>
      </c>
      <c r="B2" s="937"/>
      <c r="C2" s="937"/>
      <c r="D2" s="937"/>
      <c r="E2" s="937"/>
      <c r="F2" s="937"/>
      <c r="G2" s="937"/>
    </row>
    <row r="3" spans="1:8" s="16" customFormat="1" ht="36" customHeight="1" x14ac:dyDescent="0.2">
      <c r="A3" s="961" t="s">
        <v>900</v>
      </c>
      <c r="B3" s="961"/>
      <c r="C3" s="961"/>
      <c r="D3" s="961"/>
      <c r="E3" s="961"/>
      <c r="F3" s="961"/>
      <c r="G3" s="961"/>
      <c r="H3" s="81" t="s">
        <v>369</v>
      </c>
    </row>
    <row r="4" spans="1:8" ht="78.75" customHeight="1" x14ac:dyDescent="0.2">
      <c r="A4" s="1014" t="s">
        <v>573</v>
      </c>
      <c r="B4" s="974" t="s">
        <v>574</v>
      </c>
      <c r="C4" s="974"/>
      <c r="D4" s="974"/>
      <c r="E4" s="986" t="s">
        <v>575</v>
      </c>
      <c r="F4" s="986"/>
      <c r="G4" s="1020"/>
    </row>
    <row r="5" spans="1:8" ht="33.75" customHeight="1" x14ac:dyDescent="0.2">
      <c r="A5" s="1014"/>
      <c r="B5" s="78" t="s">
        <v>576</v>
      </c>
      <c r="C5" s="78" t="s">
        <v>645</v>
      </c>
      <c r="D5" s="78" t="s">
        <v>646</v>
      </c>
      <c r="E5" s="109" t="s">
        <v>576</v>
      </c>
      <c r="F5" s="109" t="s">
        <v>645</v>
      </c>
      <c r="G5" s="110" t="s">
        <v>646</v>
      </c>
    </row>
    <row r="6" spans="1:8" ht="18.75" customHeight="1" x14ac:dyDescent="0.2">
      <c r="A6" s="1014"/>
      <c r="B6" s="1032" t="s">
        <v>579</v>
      </c>
      <c r="C6" s="1032"/>
      <c r="D6" s="1032"/>
      <c r="E6" s="1032"/>
      <c r="F6" s="1032"/>
      <c r="G6" s="1037"/>
    </row>
    <row r="7" spans="1:8" s="16" customFormat="1" ht="18.75" customHeight="1" x14ac:dyDescent="0.2">
      <c r="A7" s="48" t="s">
        <v>12</v>
      </c>
      <c r="B7" s="408">
        <v>100</v>
      </c>
      <c r="C7" s="405">
        <v>100</v>
      </c>
      <c r="D7" s="405">
        <v>100</v>
      </c>
      <c r="E7" s="405">
        <v>100</v>
      </c>
      <c r="F7" s="405">
        <v>100</v>
      </c>
      <c r="G7" s="406">
        <v>100</v>
      </c>
    </row>
    <row r="8" spans="1:8" s="16" customFormat="1" ht="15" customHeight="1" x14ac:dyDescent="0.2">
      <c r="A8" s="64" t="s">
        <v>0</v>
      </c>
      <c r="B8" s="409"/>
      <c r="C8" s="18"/>
      <c r="D8" s="18"/>
      <c r="E8" s="18"/>
      <c r="F8" s="18"/>
      <c r="G8" s="404"/>
    </row>
    <row r="9" spans="1:8" ht="15" customHeight="1" x14ac:dyDescent="0.2">
      <c r="A9" s="42" t="s">
        <v>282</v>
      </c>
      <c r="B9" s="19">
        <v>9.6</v>
      </c>
      <c r="C9" s="19">
        <v>9.9</v>
      </c>
      <c r="D9" s="19">
        <v>9.1</v>
      </c>
      <c r="E9" s="19">
        <v>31.1</v>
      </c>
      <c r="F9" s="19">
        <v>32.1</v>
      </c>
      <c r="G9" s="20">
        <v>29.2</v>
      </c>
    </row>
    <row r="10" spans="1:8" ht="15" customHeight="1" x14ac:dyDescent="0.2">
      <c r="A10" s="41" t="s">
        <v>283</v>
      </c>
      <c r="B10" s="19"/>
      <c r="C10" s="19"/>
      <c r="D10" s="19"/>
      <c r="E10" s="19"/>
      <c r="F10" s="19"/>
      <c r="G10" s="20"/>
    </row>
    <row r="11" spans="1:8" ht="15" customHeight="1" x14ac:dyDescent="0.2">
      <c r="A11" s="42" t="s">
        <v>284</v>
      </c>
      <c r="B11" s="19">
        <v>45.3</v>
      </c>
      <c r="C11" s="19">
        <v>49.6</v>
      </c>
      <c r="D11" s="19">
        <v>39.1</v>
      </c>
      <c r="E11" s="19">
        <v>24.3</v>
      </c>
      <c r="F11" s="19">
        <v>24.2</v>
      </c>
      <c r="G11" s="20">
        <v>24.5</v>
      </c>
    </row>
    <row r="12" spans="1:8" ht="15" customHeight="1" x14ac:dyDescent="0.2">
      <c r="A12" s="41" t="s">
        <v>285</v>
      </c>
      <c r="B12" s="19"/>
      <c r="C12" s="19"/>
      <c r="D12" s="19"/>
      <c r="E12" s="19"/>
      <c r="F12" s="19"/>
      <c r="G12" s="20"/>
    </row>
    <row r="13" spans="1:8" ht="15" customHeight="1" x14ac:dyDescent="0.2">
      <c r="A13" s="42" t="s">
        <v>286</v>
      </c>
      <c r="B13" s="19">
        <v>11.4</v>
      </c>
      <c r="C13" s="19">
        <v>11.5</v>
      </c>
      <c r="D13" s="19">
        <v>11.1</v>
      </c>
      <c r="E13" s="19">
        <v>14.2</v>
      </c>
      <c r="F13" s="19">
        <v>14.9</v>
      </c>
      <c r="G13" s="20" t="s">
        <v>1003</v>
      </c>
    </row>
    <row r="14" spans="1:8" ht="15" customHeight="1" x14ac:dyDescent="0.2">
      <c r="A14" s="41" t="s">
        <v>287</v>
      </c>
      <c r="B14" s="19"/>
      <c r="C14" s="19"/>
      <c r="D14" s="19"/>
      <c r="E14" s="19"/>
      <c r="F14" s="19"/>
      <c r="G14" s="20"/>
    </row>
    <row r="15" spans="1:8" ht="15" customHeight="1" x14ac:dyDescent="0.2">
      <c r="A15" s="42" t="s">
        <v>288</v>
      </c>
      <c r="B15" s="19">
        <v>3.3</v>
      </c>
      <c r="C15" s="19" t="s">
        <v>927</v>
      </c>
      <c r="D15" s="19" t="s">
        <v>978</v>
      </c>
      <c r="E15" s="455" t="s">
        <v>21</v>
      </c>
      <c r="F15" s="455" t="s">
        <v>21</v>
      </c>
      <c r="G15" s="453" t="s">
        <v>21</v>
      </c>
    </row>
    <row r="16" spans="1:8" ht="15" customHeight="1" x14ac:dyDescent="0.2">
      <c r="A16" s="41" t="s">
        <v>289</v>
      </c>
      <c r="B16" s="19"/>
      <c r="C16" s="19"/>
      <c r="D16" s="19"/>
      <c r="E16" s="19"/>
      <c r="F16" s="19"/>
      <c r="G16" s="20"/>
    </row>
    <row r="17" spans="1:16384" ht="15" customHeight="1" x14ac:dyDescent="0.2">
      <c r="A17" s="42" t="s">
        <v>290</v>
      </c>
      <c r="B17" s="19" t="s">
        <v>966</v>
      </c>
      <c r="C17" s="455" t="s">
        <v>21</v>
      </c>
      <c r="D17" s="19" t="s">
        <v>965</v>
      </c>
      <c r="E17" s="19">
        <v>11.5</v>
      </c>
      <c r="F17" s="19" t="s">
        <v>1004</v>
      </c>
      <c r="G17" s="20" t="s">
        <v>1005</v>
      </c>
    </row>
    <row r="18" spans="1:16384" ht="15" customHeight="1" x14ac:dyDescent="0.2">
      <c r="A18" s="41" t="s">
        <v>291</v>
      </c>
      <c r="B18" s="19"/>
      <c r="C18" s="19"/>
      <c r="D18" s="19"/>
      <c r="E18" s="19"/>
      <c r="F18" s="19"/>
      <c r="G18" s="20"/>
    </row>
    <row r="19" spans="1:16384" ht="15" customHeight="1" x14ac:dyDescent="0.2">
      <c r="A19" s="42" t="s">
        <v>292</v>
      </c>
      <c r="B19" s="19">
        <v>22.7</v>
      </c>
      <c r="C19" s="19">
        <v>18.5</v>
      </c>
      <c r="D19" s="19">
        <v>28.8</v>
      </c>
      <c r="E19" s="19">
        <v>7.8</v>
      </c>
      <c r="F19" s="19" t="s">
        <v>1006</v>
      </c>
      <c r="G19" s="20" t="s">
        <v>1007</v>
      </c>
    </row>
    <row r="20" spans="1:16384" ht="15" customHeight="1" x14ac:dyDescent="0.2">
      <c r="A20" s="41" t="s">
        <v>293</v>
      </c>
      <c r="B20" s="19"/>
      <c r="C20" s="19"/>
      <c r="D20" s="19"/>
      <c r="E20" s="19"/>
      <c r="F20" s="19"/>
      <c r="G20" s="20"/>
    </row>
    <row r="21" spans="1:16384" ht="15" customHeight="1" x14ac:dyDescent="0.2">
      <c r="A21" s="42" t="s">
        <v>294</v>
      </c>
      <c r="B21" s="19" t="s">
        <v>920</v>
      </c>
      <c r="C21" s="455" t="s">
        <v>21</v>
      </c>
      <c r="D21" s="453" t="s">
        <v>21</v>
      </c>
      <c r="E21" s="19" t="s">
        <v>970</v>
      </c>
      <c r="F21" s="455" t="s">
        <v>21</v>
      </c>
      <c r="G21" s="453" t="s">
        <v>21</v>
      </c>
    </row>
    <row r="22" spans="1:16384" ht="15" customHeight="1" x14ac:dyDescent="0.2">
      <c r="A22" s="41" t="s">
        <v>295</v>
      </c>
      <c r="B22" s="19"/>
      <c r="C22" s="455"/>
      <c r="D22" s="453"/>
      <c r="E22" s="19"/>
      <c r="F22" s="455"/>
      <c r="G22" s="453"/>
    </row>
    <row r="23" spans="1:16384" ht="15" customHeight="1" x14ac:dyDescent="0.2">
      <c r="A23" s="42" t="s">
        <v>296</v>
      </c>
      <c r="B23" s="19">
        <v>3.5</v>
      </c>
      <c r="C23" s="19">
        <v>3.9</v>
      </c>
      <c r="D23" s="19" t="s">
        <v>927</v>
      </c>
      <c r="E23" s="19">
        <v>5.9</v>
      </c>
      <c r="F23" s="19" t="s">
        <v>933</v>
      </c>
      <c r="G23" s="453" t="s">
        <v>21</v>
      </c>
    </row>
    <row r="24" spans="1:16384" ht="15" customHeight="1" x14ac:dyDescent="0.2">
      <c r="A24" s="41" t="s">
        <v>297</v>
      </c>
      <c r="B24" s="410"/>
      <c r="C24" s="19"/>
      <c r="D24" s="19"/>
      <c r="E24" s="19"/>
      <c r="F24" s="19"/>
      <c r="G24" s="219"/>
    </row>
    <row r="25" spans="1:16384" ht="15.75" customHeight="1" x14ac:dyDescent="0.2">
      <c r="A25" s="1013" t="s">
        <v>1575</v>
      </c>
      <c r="B25" s="1013"/>
      <c r="C25" s="1013"/>
      <c r="D25" s="1013"/>
      <c r="E25" s="1013"/>
      <c r="F25" s="1013"/>
      <c r="G25" s="1013"/>
      <c r="H25" s="1013"/>
      <c r="I25" s="1013"/>
      <c r="J25" s="1013"/>
      <c r="K25" s="1013"/>
      <c r="L25" s="1013"/>
      <c r="M25" s="1013"/>
      <c r="N25" s="1013"/>
      <c r="O25" s="1013"/>
      <c r="P25" s="1013"/>
      <c r="Q25" s="1013"/>
      <c r="R25" s="1013"/>
      <c r="S25" s="1013"/>
      <c r="T25" s="1013"/>
      <c r="U25" s="1013"/>
      <c r="V25" s="1013"/>
      <c r="W25" s="1013"/>
      <c r="X25" s="1013"/>
      <c r="Y25" s="1013"/>
      <c r="Z25" s="1013"/>
      <c r="AA25" s="1013"/>
      <c r="AB25" s="1013"/>
      <c r="AC25" s="1013"/>
      <c r="AD25" s="1013"/>
      <c r="AE25" s="1013"/>
      <c r="AF25" s="1013"/>
      <c r="AG25" s="1013"/>
      <c r="AH25" s="1013"/>
      <c r="AI25" s="1013"/>
      <c r="AJ25" s="1013"/>
      <c r="AK25" s="1013"/>
      <c r="AL25" s="1013"/>
      <c r="AM25" s="1013"/>
      <c r="AN25" s="1013"/>
      <c r="AO25" s="1013"/>
      <c r="AP25" s="1013"/>
      <c r="AQ25" s="1013"/>
      <c r="AR25" s="1013"/>
      <c r="AS25" s="1013"/>
      <c r="AT25" s="1013"/>
      <c r="AU25" s="1013"/>
      <c r="AV25" s="1013"/>
      <c r="AW25" s="1013"/>
      <c r="AX25" s="1013"/>
      <c r="AY25" s="1013"/>
      <c r="AZ25" s="1013"/>
      <c r="BA25" s="1013"/>
      <c r="BB25" s="1013"/>
      <c r="BC25" s="1013"/>
      <c r="BD25" s="1013"/>
      <c r="BE25" s="1013"/>
      <c r="BF25" s="1013"/>
      <c r="BG25" s="1013"/>
      <c r="BH25" s="1013"/>
      <c r="BI25" s="1013"/>
      <c r="BJ25" s="1013"/>
      <c r="BK25" s="1013"/>
      <c r="BL25" s="1013"/>
      <c r="BM25" s="1013"/>
      <c r="BN25" s="1013"/>
      <c r="BO25" s="1013"/>
      <c r="BP25" s="1013"/>
      <c r="BQ25" s="1013"/>
      <c r="BR25" s="1013"/>
      <c r="BS25" s="1013"/>
      <c r="BT25" s="1013"/>
      <c r="BU25" s="1013"/>
      <c r="BV25" s="1013"/>
      <c r="BW25" s="1013"/>
      <c r="BX25" s="1013"/>
      <c r="BY25" s="1013"/>
      <c r="BZ25" s="1013"/>
      <c r="CA25" s="1013"/>
      <c r="CB25" s="1013"/>
      <c r="CC25" s="1013"/>
      <c r="CD25" s="1013"/>
      <c r="CE25" s="1013"/>
      <c r="CF25" s="1013"/>
      <c r="CG25" s="1013"/>
      <c r="CH25" s="1013"/>
      <c r="CI25" s="1013"/>
      <c r="CJ25" s="1013"/>
      <c r="CK25" s="1013"/>
      <c r="CL25" s="1013"/>
      <c r="CM25" s="1013"/>
      <c r="CN25" s="1013"/>
      <c r="CO25" s="1013"/>
      <c r="CP25" s="1013"/>
      <c r="CQ25" s="1013"/>
      <c r="CR25" s="1013"/>
      <c r="CS25" s="1013"/>
      <c r="CT25" s="1013"/>
      <c r="CU25" s="1013"/>
      <c r="CV25" s="1013"/>
      <c r="CW25" s="1013"/>
      <c r="CX25" s="1013"/>
      <c r="CY25" s="1013"/>
      <c r="CZ25" s="1013"/>
      <c r="DA25" s="1013"/>
      <c r="DB25" s="1013"/>
      <c r="DC25" s="1013"/>
      <c r="DD25" s="1013"/>
      <c r="DE25" s="1013"/>
      <c r="DF25" s="1013"/>
      <c r="DG25" s="1013"/>
      <c r="DH25" s="1013"/>
      <c r="DI25" s="1013"/>
      <c r="DJ25" s="1013"/>
      <c r="DK25" s="1013"/>
      <c r="DL25" s="1013"/>
      <c r="DM25" s="1013"/>
      <c r="DN25" s="1013"/>
      <c r="DO25" s="1013"/>
      <c r="DP25" s="1013"/>
      <c r="DQ25" s="1013"/>
      <c r="DR25" s="1013"/>
      <c r="DS25" s="1013"/>
      <c r="DT25" s="1013"/>
      <c r="DU25" s="1013"/>
      <c r="DV25" s="1013"/>
      <c r="DW25" s="1013"/>
      <c r="DX25" s="1013"/>
      <c r="DY25" s="1013"/>
      <c r="DZ25" s="1013"/>
      <c r="EA25" s="1013"/>
      <c r="EB25" s="1013"/>
      <c r="EC25" s="1013"/>
      <c r="ED25" s="1013"/>
      <c r="EE25" s="1013"/>
      <c r="EF25" s="1013"/>
      <c r="EG25" s="1013"/>
      <c r="EH25" s="1013"/>
      <c r="EI25" s="1013"/>
      <c r="EJ25" s="1013"/>
      <c r="EK25" s="1013"/>
      <c r="EL25" s="1013"/>
      <c r="EM25" s="1013"/>
      <c r="EN25" s="1013"/>
      <c r="EO25" s="1013"/>
      <c r="EP25" s="1013"/>
      <c r="EQ25" s="1013"/>
      <c r="ER25" s="1013"/>
      <c r="ES25" s="1013"/>
      <c r="ET25" s="1013"/>
      <c r="EU25" s="1013"/>
      <c r="EV25" s="1013"/>
      <c r="EW25" s="1013"/>
      <c r="EX25" s="1013"/>
      <c r="EY25" s="1013"/>
      <c r="EZ25" s="1013"/>
      <c r="FA25" s="1013"/>
      <c r="FB25" s="1013"/>
      <c r="FC25" s="1013"/>
      <c r="FD25" s="1013"/>
      <c r="FE25" s="1013"/>
      <c r="FF25" s="1013"/>
      <c r="FG25" s="1013"/>
      <c r="FH25" s="1013"/>
      <c r="FI25" s="1013"/>
      <c r="FJ25" s="1013"/>
      <c r="FK25" s="1013"/>
      <c r="FL25" s="1013"/>
      <c r="FM25" s="1013"/>
      <c r="FN25" s="1013"/>
      <c r="FO25" s="1013"/>
      <c r="FP25" s="1013"/>
      <c r="FQ25" s="1013"/>
      <c r="FR25" s="1013"/>
      <c r="FS25" s="1013"/>
      <c r="FT25" s="1013"/>
      <c r="FU25" s="1013"/>
      <c r="FV25" s="1013"/>
      <c r="FW25" s="1013"/>
      <c r="FX25" s="1013"/>
      <c r="FY25" s="1013"/>
      <c r="FZ25" s="1013"/>
      <c r="GA25" s="1013"/>
      <c r="GB25" s="1013"/>
      <c r="GC25" s="1013"/>
      <c r="GD25" s="1013"/>
      <c r="GE25" s="1013"/>
      <c r="GF25" s="1013"/>
      <c r="GG25" s="1013"/>
      <c r="GH25" s="1013"/>
      <c r="GI25" s="1013"/>
      <c r="GJ25" s="1013"/>
      <c r="GK25" s="1013"/>
      <c r="GL25" s="1013"/>
      <c r="GM25" s="1013"/>
      <c r="GN25" s="1013"/>
      <c r="GO25" s="1013"/>
      <c r="GP25" s="1013"/>
      <c r="GQ25" s="1013"/>
      <c r="GR25" s="1013"/>
      <c r="GS25" s="1013"/>
      <c r="GT25" s="1013"/>
      <c r="GU25" s="1013"/>
      <c r="GV25" s="1013"/>
      <c r="GW25" s="1013"/>
      <c r="GX25" s="1013"/>
      <c r="GY25" s="1013"/>
      <c r="GZ25" s="1013"/>
      <c r="HA25" s="1013"/>
      <c r="HB25" s="1013"/>
      <c r="HC25" s="1013"/>
      <c r="HD25" s="1013"/>
      <c r="HE25" s="1013"/>
      <c r="HF25" s="1013"/>
      <c r="HG25" s="1013"/>
      <c r="HH25" s="1013"/>
      <c r="HI25" s="1013"/>
      <c r="HJ25" s="1013"/>
      <c r="HK25" s="1013"/>
      <c r="HL25" s="1013"/>
      <c r="HM25" s="1013"/>
      <c r="HN25" s="1013"/>
      <c r="HO25" s="1013"/>
      <c r="HP25" s="1013"/>
      <c r="HQ25" s="1013"/>
      <c r="HR25" s="1013"/>
      <c r="HS25" s="1013"/>
      <c r="HT25" s="1013"/>
      <c r="HU25" s="1013"/>
      <c r="HV25" s="1013"/>
      <c r="HW25" s="1013"/>
      <c r="HX25" s="1013"/>
      <c r="HY25" s="1013"/>
      <c r="HZ25" s="1013"/>
      <c r="IA25" s="1013"/>
      <c r="IB25" s="1013"/>
      <c r="IC25" s="1013"/>
      <c r="ID25" s="1013"/>
      <c r="IE25" s="1013"/>
      <c r="IF25" s="1013"/>
      <c r="IG25" s="1013"/>
      <c r="IH25" s="1013"/>
      <c r="II25" s="1013"/>
      <c r="IJ25" s="1013"/>
      <c r="IK25" s="1013"/>
      <c r="IL25" s="1013"/>
      <c r="IM25" s="1013"/>
      <c r="IN25" s="1013"/>
      <c r="IO25" s="1013"/>
      <c r="IP25" s="1013"/>
      <c r="IQ25" s="1013"/>
      <c r="IR25" s="1013"/>
      <c r="IS25" s="1013"/>
      <c r="IT25" s="1013"/>
      <c r="IU25" s="1013"/>
      <c r="IV25" s="1013"/>
      <c r="IW25" s="1013"/>
      <c r="IX25" s="1013"/>
      <c r="IY25" s="1013"/>
      <c r="IZ25" s="1013"/>
      <c r="JA25" s="1013"/>
      <c r="JB25" s="1013"/>
      <c r="JC25" s="1013"/>
      <c r="JD25" s="1013"/>
      <c r="JE25" s="1013"/>
      <c r="JF25" s="1013"/>
      <c r="JG25" s="1013"/>
      <c r="JH25" s="1013"/>
      <c r="JI25" s="1013"/>
      <c r="JJ25" s="1013"/>
      <c r="JK25" s="1013"/>
      <c r="JL25" s="1013"/>
      <c r="JM25" s="1013"/>
      <c r="JN25" s="1013"/>
      <c r="JO25" s="1013"/>
      <c r="JP25" s="1013"/>
      <c r="JQ25" s="1013"/>
      <c r="JR25" s="1013"/>
      <c r="JS25" s="1013"/>
      <c r="JT25" s="1013"/>
      <c r="JU25" s="1013"/>
      <c r="JV25" s="1013"/>
      <c r="JW25" s="1013"/>
      <c r="JX25" s="1013"/>
      <c r="JY25" s="1013"/>
      <c r="JZ25" s="1013"/>
      <c r="KA25" s="1013"/>
      <c r="KB25" s="1013"/>
      <c r="KC25" s="1013"/>
      <c r="KD25" s="1013"/>
      <c r="KE25" s="1013"/>
      <c r="KF25" s="1013"/>
      <c r="KG25" s="1013"/>
      <c r="KH25" s="1013"/>
      <c r="KI25" s="1013"/>
      <c r="KJ25" s="1013"/>
      <c r="KK25" s="1013"/>
      <c r="KL25" s="1013"/>
      <c r="KM25" s="1013"/>
      <c r="KN25" s="1013"/>
      <c r="KO25" s="1013"/>
      <c r="KP25" s="1013"/>
      <c r="KQ25" s="1013"/>
      <c r="KR25" s="1013"/>
      <c r="KS25" s="1013"/>
      <c r="KT25" s="1013"/>
      <c r="KU25" s="1013"/>
      <c r="KV25" s="1013"/>
      <c r="KW25" s="1013"/>
      <c r="KX25" s="1013"/>
      <c r="KY25" s="1013"/>
      <c r="KZ25" s="1013"/>
      <c r="LA25" s="1013"/>
      <c r="LB25" s="1013"/>
      <c r="LC25" s="1013"/>
      <c r="LD25" s="1013"/>
      <c r="LE25" s="1013"/>
      <c r="LF25" s="1013"/>
      <c r="LG25" s="1013"/>
      <c r="LH25" s="1013"/>
      <c r="LI25" s="1013"/>
      <c r="LJ25" s="1013"/>
      <c r="LK25" s="1013"/>
      <c r="LL25" s="1013"/>
      <c r="LM25" s="1013"/>
      <c r="LN25" s="1013"/>
      <c r="LO25" s="1013"/>
      <c r="LP25" s="1013"/>
      <c r="LQ25" s="1013"/>
      <c r="LR25" s="1013"/>
      <c r="LS25" s="1013"/>
      <c r="LT25" s="1013"/>
      <c r="LU25" s="1013"/>
      <c r="LV25" s="1013"/>
      <c r="LW25" s="1013"/>
      <c r="LX25" s="1013"/>
      <c r="LY25" s="1013"/>
      <c r="LZ25" s="1013"/>
      <c r="MA25" s="1013"/>
      <c r="MB25" s="1013"/>
      <c r="MC25" s="1013"/>
      <c r="MD25" s="1013"/>
      <c r="ME25" s="1013"/>
      <c r="MF25" s="1013"/>
      <c r="MG25" s="1013"/>
      <c r="MH25" s="1013"/>
      <c r="MI25" s="1013"/>
      <c r="MJ25" s="1013"/>
      <c r="MK25" s="1013"/>
      <c r="ML25" s="1013"/>
      <c r="MM25" s="1013"/>
      <c r="MN25" s="1013"/>
      <c r="MO25" s="1013"/>
      <c r="MP25" s="1013"/>
      <c r="MQ25" s="1013"/>
      <c r="MR25" s="1013"/>
      <c r="MS25" s="1013"/>
      <c r="MT25" s="1013"/>
      <c r="MU25" s="1013"/>
      <c r="MV25" s="1013"/>
      <c r="MW25" s="1013"/>
      <c r="MX25" s="1013"/>
      <c r="MY25" s="1013"/>
      <c r="MZ25" s="1013"/>
      <c r="NA25" s="1013"/>
      <c r="NB25" s="1013"/>
      <c r="NC25" s="1013"/>
      <c r="ND25" s="1013"/>
      <c r="NE25" s="1013"/>
      <c r="NF25" s="1013"/>
      <c r="NG25" s="1013"/>
      <c r="NH25" s="1013"/>
      <c r="NI25" s="1013"/>
      <c r="NJ25" s="1013"/>
      <c r="NK25" s="1013"/>
      <c r="NL25" s="1013"/>
      <c r="NM25" s="1013"/>
      <c r="NN25" s="1013"/>
      <c r="NO25" s="1013"/>
      <c r="NP25" s="1013"/>
      <c r="NQ25" s="1013"/>
      <c r="NR25" s="1013"/>
      <c r="NS25" s="1013"/>
      <c r="NT25" s="1013"/>
      <c r="NU25" s="1013"/>
      <c r="NV25" s="1013"/>
      <c r="NW25" s="1013"/>
      <c r="NX25" s="1013"/>
      <c r="NY25" s="1013"/>
      <c r="NZ25" s="1013"/>
      <c r="OA25" s="1013"/>
      <c r="OB25" s="1013"/>
      <c r="OC25" s="1013"/>
      <c r="OD25" s="1013"/>
      <c r="OE25" s="1013"/>
      <c r="OF25" s="1013"/>
      <c r="OG25" s="1013"/>
      <c r="OH25" s="1013"/>
      <c r="OI25" s="1013"/>
      <c r="OJ25" s="1013"/>
      <c r="OK25" s="1013"/>
      <c r="OL25" s="1013"/>
      <c r="OM25" s="1013"/>
      <c r="ON25" s="1013"/>
      <c r="OO25" s="1013"/>
      <c r="OP25" s="1013"/>
      <c r="OQ25" s="1013"/>
      <c r="OR25" s="1013"/>
      <c r="OS25" s="1013"/>
      <c r="OT25" s="1013"/>
      <c r="OU25" s="1013"/>
      <c r="OV25" s="1013"/>
      <c r="OW25" s="1013"/>
      <c r="OX25" s="1013"/>
      <c r="OY25" s="1013"/>
      <c r="OZ25" s="1013"/>
      <c r="PA25" s="1013"/>
      <c r="PB25" s="1013"/>
      <c r="PC25" s="1013"/>
      <c r="PD25" s="1013"/>
      <c r="PE25" s="1013"/>
      <c r="PF25" s="1013"/>
      <c r="PG25" s="1013"/>
      <c r="PH25" s="1013"/>
      <c r="PI25" s="1013"/>
      <c r="PJ25" s="1013"/>
      <c r="PK25" s="1013"/>
      <c r="PL25" s="1013"/>
      <c r="PM25" s="1013"/>
      <c r="PN25" s="1013"/>
      <c r="PO25" s="1013"/>
      <c r="PP25" s="1013"/>
      <c r="PQ25" s="1013"/>
      <c r="PR25" s="1013"/>
      <c r="PS25" s="1013"/>
      <c r="PT25" s="1013"/>
      <c r="PU25" s="1013"/>
      <c r="PV25" s="1013"/>
      <c r="PW25" s="1013"/>
      <c r="PX25" s="1013"/>
      <c r="PY25" s="1013"/>
      <c r="PZ25" s="1013"/>
      <c r="QA25" s="1013"/>
      <c r="QB25" s="1013"/>
      <c r="QC25" s="1013"/>
      <c r="QD25" s="1013"/>
      <c r="QE25" s="1013"/>
      <c r="QF25" s="1013"/>
      <c r="QG25" s="1013"/>
      <c r="QH25" s="1013"/>
      <c r="QI25" s="1013"/>
      <c r="QJ25" s="1013"/>
      <c r="QK25" s="1013"/>
      <c r="QL25" s="1013"/>
      <c r="QM25" s="1013"/>
      <c r="QN25" s="1013"/>
      <c r="QO25" s="1013"/>
      <c r="QP25" s="1013"/>
      <c r="QQ25" s="1013"/>
      <c r="QR25" s="1013"/>
      <c r="QS25" s="1013"/>
      <c r="QT25" s="1013"/>
      <c r="QU25" s="1013"/>
      <c r="QV25" s="1013"/>
      <c r="QW25" s="1013"/>
      <c r="QX25" s="1013"/>
      <c r="QY25" s="1013"/>
      <c r="QZ25" s="1013"/>
      <c r="RA25" s="1013"/>
      <c r="RB25" s="1013"/>
      <c r="RC25" s="1013"/>
      <c r="RD25" s="1013"/>
      <c r="RE25" s="1013"/>
      <c r="RF25" s="1013"/>
      <c r="RG25" s="1013"/>
      <c r="RH25" s="1013"/>
      <c r="RI25" s="1013"/>
      <c r="RJ25" s="1013"/>
      <c r="RK25" s="1013"/>
      <c r="RL25" s="1013"/>
      <c r="RM25" s="1013"/>
      <c r="RN25" s="1013"/>
      <c r="RO25" s="1013"/>
      <c r="RP25" s="1013"/>
      <c r="RQ25" s="1013"/>
      <c r="RR25" s="1013"/>
      <c r="RS25" s="1013"/>
      <c r="RT25" s="1013"/>
      <c r="RU25" s="1013"/>
      <c r="RV25" s="1013"/>
      <c r="RW25" s="1013"/>
      <c r="RX25" s="1013"/>
      <c r="RY25" s="1013"/>
      <c r="RZ25" s="1013"/>
      <c r="SA25" s="1013"/>
      <c r="SB25" s="1013"/>
      <c r="SC25" s="1013"/>
      <c r="SD25" s="1013"/>
      <c r="SE25" s="1013"/>
      <c r="SF25" s="1013"/>
      <c r="SG25" s="1013"/>
      <c r="SH25" s="1013"/>
      <c r="SI25" s="1013"/>
      <c r="SJ25" s="1013"/>
      <c r="SK25" s="1013"/>
      <c r="SL25" s="1013"/>
      <c r="SM25" s="1013"/>
      <c r="SN25" s="1013"/>
      <c r="SO25" s="1013"/>
      <c r="SP25" s="1013"/>
      <c r="SQ25" s="1013"/>
      <c r="SR25" s="1013"/>
      <c r="SS25" s="1013"/>
      <c r="ST25" s="1013"/>
      <c r="SU25" s="1013"/>
      <c r="SV25" s="1013"/>
      <c r="SW25" s="1013"/>
      <c r="SX25" s="1013"/>
      <c r="SY25" s="1013"/>
      <c r="SZ25" s="1013"/>
      <c r="TA25" s="1013"/>
      <c r="TB25" s="1013"/>
      <c r="TC25" s="1013"/>
      <c r="TD25" s="1013"/>
      <c r="TE25" s="1013"/>
      <c r="TF25" s="1013"/>
      <c r="TG25" s="1013"/>
      <c r="TH25" s="1013"/>
      <c r="TI25" s="1013"/>
      <c r="TJ25" s="1013"/>
      <c r="TK25" s="1013"/>
      <c r="TL25" s="1013"/>
      <c r="TM25" s="1013"/>
      <c r="TN25" s="1013"/>
      <c r="TO25" s="1013"/>
      <c r="TP25" s="1013"/>
      <c r="TQ25" s="1013"/>
      <c r="TR25" s="1013"/>
      <c r="TS25" s="1013"/>
      <c r="TT25" s="1013"/>
      <c r="TU25" s="1013"/>
      <c r="TV25" s="1013"/>
      <c r="TW25" s="1013"/>
      <c r="TX25" s="1013"/>
      <c r="TY25" s="1013"/>
      <c r="TZ25" s="1013"/>
      <c r="UA25" s="1013"/>
      <c r="UB25" s="1013"/>
      <c r="UC25" s="1013"/>
      <c r="UD25" s="1013"/>
      <c r="UE25" s="1013"/>
      <c r="UF25" s="1013"/>
      <c r="UG25" s="1013"/>
      <c r="UH25" s="1013"/>
      <c r="UI25" s="1013"/>
      <c r="UJ25" s="1013"/>
      <c r="UK25" s="1013"/>
      <c r="UL25" s="1013"/>
      <c r="UM25" s="1013"/>
      <c r="UN25" s="1013"/>
      <c r="UO25" s="1013"/>
      <c r="UP25" s="1013"/>
      <c r="UQ25" s="1013"/>
      <c r="UR25" s="1013"/>
      <c r="US25" s="1013"/>
      <c r="UT25" s="1013"/>
      <c r="UU25" s="1013"/>
      <c r="UV25" s="1013"/>
      <c r="UW25" s="1013"/>
      <c r="UX25" s="1013"/>
      <c r="UY25" s="1013"/>
      <c r="UZ25" s="1013"/>
      <c r="VA25" s="1013"/>
      <c r="VB25" s="1013"/>
      <c r="VC25" s="1013"/>
      <c r="VD25" s="1013"/>
      <c r="VE25" s="1013"/>
      <c r="VF25" s="1013"/>
      <c r="VG25" s="1013"/>
      <c r="VH25" s="1013"/>
      <c r="VI25" s="1013"/>
      <c r="VJ25" s="1013"/>
      <c r="VK25" s="1013"/>
      <c r="VL25" s="1013"/>
      <c r="VM25" s="1013"/>
      <c r="VN25" s="1013"/>
      <c r="VO25" s="1013"/>
      <c r="VP25" s="1013"/>
      <c r="VQ25" s="1013"/>
      <c r="VR25" s="1013"/>
      <c r="VS25" s="1013"/>
      <c r="VT25" s="1013"/>
      <c r="VU25" s="1013"/>
      <c r="VV25" s="1013"/>
      <c r="VW25" s="1013"/>
      <c r="VX25" s="1013"/>
      <c r="VY25" s="1013"/>
      <c r="VZ25" s="1013"/>
      <c r="WA25" s="1013"/>
      <c r="WB25" s="1013"/>
      <c r="WC25" s="1013"/>
      <c r="WD25" s="1013"/>
      <c r="WE25" s="1013"/>
      <c r="WF25" s="1013"/>
      <c r="WG25" s="1013"/>
      <c r="WH25" s="1013"/>
      <c r="WI25" s="1013"/>
      <c r="WJ25" s="1013"/>
      <c r="WK25" s="1013"/>
      <c r="WL25" s="1013"/>
      <c r="WM25" s="1013"/>
      <c r="WN25" s="1013"/>
      <c r="WO25" s="1013"/>
      <c r="WP25" s="1013"/>
      <c r="WQ25" s="1013"/>
      <c r="WR25" s="1013"/>
      <c r="WS25" s="1013"/>
      <c r="WT25" s="1013"/>
      <c r="WU25" s="1013"/>
      <c r="WV25" s="1013"/>
      <c r="WW25" s="1013"/>
      <c r="WX25" s="1013"/>
      <c r="WY25" s="1013"/>
      <c r="WZ25" s="1013"/>
      <c r="XA25" s="1013"/>
      <c r="XB25" s="1013"/>
      <c r="XC25" s="1013"/>
      <c r="XD25" s="1013"/>
      <c r="XE25" s="1013"/>
      <c r="XF25" s="1013"/>
      <c r="XG25" s="1013"/>
      <c r="XH25" s="1013"/>
      <c r="XI25" s="1013"/>
      <c r="XJ25" s="1013"/>
      <c r="XK25" s="1013"/>
      <c r="XL25" s="1013"/>
      <c r="XM25" s="1013"/>
      <c r="XN25" s="1013"/>
      <c r="XO25" s="1013"/>
      <c r="XP25" s="1013"/>
      <c r="XQ25" s="1013"/>
      <c r="XR25" s="1013"/>
      <c r="XS25" s="1013"/>
      <c r="XT25" s="1013"/>
      <c r="XU25" s="1013"/>
      <c r="XV25" s="1013"/>
      <c r="XW25" s="1013"/>
      <c r="XX25" s="1013"/>
      <c r="XY25" s="1013"/>
      <c r="XZ25" s="1013"/>
      <c r="YA25" s="1013"/>
      <c r="YB25" s="1013"/>
      <c r="YC25" s="1013"/>
      <c r="YD25" s="1013"/>
      <c r="YE25" s="1013"/>
      <c r="YF25" s="1013"/>
      <c r="YG25" s="1013"/>
      <c r="YH25" s="1013"/>
      <c r="YI25" s="1013"/>
      <c r="YJ25" s="1013"/>
      <c r="YK25" s="1013"/>
      <c r="YL25" s="1013"/>
      <c r="YM25" s="1013"/>
      <c r="YN25" s="1013"/>
      <c r="YO25" s="1013"/>
      <c r="YP25" s="1013"/>
      <c r="YQ25" s="1013"/>
      <c r="YR25" s="1013"/>
      <c r="YS25" s="1013"/>
      <c r="YT25" s="1013"/>
      <c r="YU25" s="1013"/>
      <c r="YV25" s="1013"/>
      <c r="YW25" s="1013"/>
      <c r="YX25" s="1013"/>
      <c r="YY25" s="1013"/>
      <c r="YZ25" s="1013"/>
      <c r="ZA25" s="1013"/>
      <c r="ZB25" s="1013"/>
      <c r="ZC25" s="1013"/>
      <c r="ZD25" s="1013"/>
      <c r="ZE25" s="1013"/>
      <c r="ZF25" s="1013"/>
      <c r="ZG25" s="1013"/>
      <c r="ZH25" s="1013"/>
      <c r="ZI25" s="1013"/>
      <c r="ZJ25" s="1013"/>
      <c r="ZK25" s="1013"/>
      <c r="ZL25" s="1013"/>
      <c r="ZM25" s="1013"/>
      <c r="ZN25" s="1013"/>
      <c r="ZO25" s="1013"/>
      <c r="ZP25" s="1013"/>
      <c r="ZQ25" s="1013"/>
      <c r="ZR25" s="1013"/>
      <c r="ZS25" s="1013"/>
      <c r="ZT25" s="1013"/>
      <c r="ZU25" s="1013"/>
      <c r="ZV25" s="1013"/>
      <c r="ZW25" s="1013"/>
      <c r="ZX25" s="1013"/>
      <c r="ZY25" s="1013"/>
      <c r="ZZ25" s="1013"/>
      <c r="AAA25" s="1013"/>
      <c r="AAB25" s="1013"/>
      <c r="AAC25" s="1013"/>
      <c r="AAD25" s="1013"/>
      <c r="AAE25" s="1013"/>
      <c r="AAF25" s="1013"/>
      <c r="AAG25" s="1013"/>
      <c r="AAH25" s="1013"/>
      <c r="AAI25" s="1013"/>
      <c r="AAJ25" s="1013"/>
      <c r="AAK25" s="1013"/>
      <c r="AAL25" s="1013"/>
      <c r="AAM25" s="1013"/>
      <c r="AAN25" s="1013"/>
      <c r="AAO25" s="1013"/>
      <c r="AAP25" s="1013"/>
      <c r="AAQ25" s="1013"/>
      <c r="AAR25" s="1013"/>
      <c r="AAS25" s="1013"/>
      <c r="AAT25" s="1013"/>
      <c r="AAU25" s="1013"/>
      <c r="AAV25" s="1013"/>
      <c r="AAW25" s="1013"/>
      <c r="AAX25" s="1013"/>
      <c r="AAY25" s="1013"/>
      <c r="AAZ25" s="1013"/>
      <c r="ABA25" s="1013"/>
      <c r="ABB25" s="1013"/>
      <c r="ABC25" s="1013"/>
      <c r="ABD25" s="1013"/>
      <c r="ABE25" s="1013"/>
      <c r="ABF25" s="1013"/>
      <c r="ABG25" s="1013"/>
      <c r="ABH25" s="1013"/>
      <c r="ABI25" s="1013"/>
      <c r="ABJ25" s="1013"/>
      <c r="ABK25" s="1013"/>
      <c r="ABL25" s="1013"/>
      <c r="ABM25" s="1013"/>
      <c r="ABN25" s="1013"/>
      <c r="ABO25" s="1013"/>
      <c r="ABP25" s="1013"/>
      <c r="ABQ25" s="1013"/>
      <c r="ABR25" s="1013"/>
      <c r="ABS25" s="1013"/>
      <c r="ABT25" s="1013"/>
      <c r="ABU25" s="1013"/>
      <c r="ABV25" s="1013"/>
      <c r="ABW25" s="1013"/>
      <c r="ABX25" s="1013"/>
      <c r="ABY25" s="1013"/>
      <c r="ABZ25" s="1013"/>
      <c r="ACA25" s="1013"/>
      <c r="ACB25" s="1013"/>
      <c r="ACC25" s="1013"/>
      <c r="ACD25" s="1013"/>
      <c r="ACE25" s="1013"/>
      <c r="ACF25" s="1013"/>
      <c r="ACG25" s="1013"/>
      <c r="ACH25" s="1013"/>
      <c r="ACI25" s="1013"/>
      <c r="ACJ25" s="1013"/>
      <c r="ACK25" s="1013"/>
      <c r="ACL25" s="1013"/>
      <c r="ACM25" s="1013"/>
      <c r="ACN25" s="1013"/>
      <c r="ACO25" s="1013"/>
      <c r="ACP25" s="1013"/>
      <c r="ACQ25" s="1013"/>
      <c r="ACR25" s="1013"/>
      <c r="ACS25" s="1013"/>
      <c r="ACT25" s="1013"/>
      <c r="ACU25" s="1013"/>
      <c r="ACV25" s="1013"/>
      <c r="ACW25" s="1013"/>
      <c r="ACX25" s="1013"/>
      <c r="ACY25" s="1013"/>
      <c r="ACZ25" s="1013"/>
      <c r="ADA25" s="1013"/>
      <c r="ADB25" s="1013"/>
      <c r="ADC25" s="1013"/>
      <c r="ADD25" s="1013"/>
      <c r="ADE25" s="1013"/>
      <c r="ADF25" s="1013"/>
      <c r="ADG25" s="1013"/>
      <c r="ADH25" s="1013"/>
      <c r="ADI25" s="1013"/>
      <c r="ADJ25" s="1013"/>
      <c r="ADK25" s="1013"/>
      <c r="ADL25" s="1013"/>
      <c r="ADM25" s="1013"/>
      <c r="ADN25" s="1013"/>
      <c r="ADO25" s="1013"/>
      <c r="ADP25" s="1013"/>
      <c r="ADQ25" s="1013"/>
      <c r="ADR25" s="1013"/>
      <c r="ADS25" s="1013"/>
      <c r="ADT25" s="1013"/>
      <c r="ADU25" s="1013"/>
      <c r="ADV25" s="1013"/>
      <c r="ADW25" s="1013"/>
      <c r="ADX25" s="1013"/>
      <c r="ADY25" s="1013"/>
      <c r="ADZ25" s="1013"/>
      <c r="AEA25" s="1013"/>
      <c r="AEB25" s="1013"/>
      <c r="AEC25" s="1013"/>
      <c r="AED25" s="1013"/>
      <c r="AEE25" s="1013"/>
      <c r="AEF25" s="1013"/>
      <c r="AEG25" s="1013"/>
      <c r="AEH25" s="1013"/>
      <c r="AEI25" s="1013"/>
      <c r="AEJ25" s="1013"/>
      <c r="AEK25" s="1013"/>
      <c r="AEL25" s="1013"/>
      <c r="AEM25" s="1013"/>
      <c r="AEN25" s="1013"/>
      <c r="AEO25" s="1013"/>
      <c r="AEP25" s="1013"/>
      <c r="AEQ25" s="1013"/>
      <c r="AER25" s="1013"/>
      <c r="AES25" s="1013"/>
      <c r="AET25" s="1013"/>
      <c r="AEU25" s="1013"/>
      <c r="AEV25" s="1013"/>
      <c r="AEW25" s="1013"/>
      <c r="AEX25" s="1013"/>
      <c r="AEY25" s="1013"/>
      <c r="AEZ25" s="1013"/>
      <c r="AFA25" s="1013"/>
      <c r="AFB25" s="1013"/>
      <c r="AFC25" s="1013"/>
      <c r="AFD25" s="1013"/>
      <c r="AFE25" s="1013"/>
      <c r="AFF25" s="1013"/>
      <c r="AFG25" s="1013"/>
      <c r="AFH25" s="1013"/>
      <c r="AFI25" s="1013"/>
      <c r="AFJ25" s="1013"/>
      <c r="AFK25" s="1013"/>
      <c r="AFL25" s="1013"/>
      <c r="AFM25" s="1013"/>
      <c r="AFN25" s="1013"/>
      <c r="AFO25" s="1013"/>
      <c r="AFP25" s="1013"/>
      <c r="AFQ25" s="1013"/>
      <c r="AFR25" s="1013"/>
      <c r="AFS25" s="1013"/>
      <c r="AFT25" s="1013"/>
      <c r="AFU25" s="1013"/>
      <c r="AFV25" s="1013"/>
      <c r="AFW25" s="1013"/>
      <c r="AFX25" s="1013"/>
      <c r="AFY25" s="1013"/>
      <c r="AFZ25" s="1013"/>
      <c r="AGA25" s="1013"/>
      <c r="AGB25" s="1013"/>
      <c r="AGC25" s="1013"/>
      <c r="AGD25" s="1013"/>
      <c r="AGE25" s="1013"/>
      <c r="AGF25" s="1013"/>
      <c r="AGG25" s="1013"/>
      <c r="AGH25" s="1013"/>
      <c r="AGI25" s="1013"/>
      <c r="AGJ25" s="1013"/>
      <c r="AGK25" s="1013"/>
      <c r="AGL25" s="1013"/>
      <c r="AGM25" s="1013"/>
      <c r="AGN25" s="1013"/>
      <c r="AGO25" s="1013"/>
      <c r="AGP25" s="1013"/>
      <c r="AGQ25" s="1013"/>
      <c r="AGR25" s="1013"/>
      <c r="AGS25" s="1013"/>
      <c r="AGT25" s="1013"/>
      <c r="AGU25" s="1013"/>
      <c r="AGV25" s="1013"/>
      <c r="AGW25" s="1013"/>
      <c r="AGX25" s="1013"/>
      <c r="AGY25" s="1013"/>
      <c r="AGZ25" s="1013"/>
      <c r="AHA25" s="1013"/>
      <c r="AHB25" s="1013"/>
      <c r="AHC25" s="1013"/>
      <c r="AHD25" s="1013"/>
      <c r="AHE25" s="1013"/>
      <c r="AHF25" s="1013"/>
      <c r="AHG25" s="1013"/>
      <c r="AHH25" s="1013"/>
      <c r="AHI25" s="1013"/>
      <c r="AHJ25" s="1013"/>
      <c r="AHK25" s="1013"/>
      <c r="AHL25" s="1013"/>
      <c r="AHM25" s="1013"/>
      <c r="AHN25" s="1013"/>
      <c r="AHO25" s="1013"/>
      <c r="AHP25" s="1013"/>
      <c r="AHQ25" s="1013"/>
      <c r="AHR25" s="1013"/>
      <c r="AHS25" s="1013"/>
      <c r="AHT25" s="1013"/>
      <c r="AHU25" s="1013"/>
      <c r="AHV25" s="1013"/>
      <c r="AHW25" s="1013"/>
      <c r="AHX25" s="1013"/>
      <c r="AHY25" s="1013"/>
      <c r="AHZ25" s="1013"/>
      <c r="AIA25" s="1013"/>
      <c r="AIB25" s="1013"/>
      <c r="AIC25" s="1013"/>
      <c r="AID25" s="1013"/>
      <c r="AIE25" s="1013"/>
      <c r="AIF25" s="1013"/>
      <c r="AIG25" s="1013"/>
      <c r="AIH25" s="1013"/>
      <c r="AII25" s="1013"/>
      <c r="AIJ25" s="1013"/>
      <c r="AIK25" s="1013"/>
      <c r="AIL25" s="1013"/>
      <c r="AIM25" s="1013"/>
      <c r="AIN25" s="1013"/>
      <c r="AIO25" s="1013"/>
      <c r="AIP25" s="1013"/>
      <c r="AIQ25" s="1013"/>
      <c r="AIR25" s="1013"/>
      <c r="AIS25" s="1013"/>
      <c r="AIT25" s="1013"/>
      <c r="AIU25" s="1013"/>
      <c r="AIV25" s="1013"/>
      <c r="AIW25" s="1013"/>
      <c r="AIX25" s="1013"/>
      <c r="AIY25" s="1013"/>
      <c r="AIZ25" s="1013"/>
      <c r="AJA25" s="1013"/>
      <c r="AJB25" s="1013"/>
      <c r="AJC25" s="1013"/>
      <c r="AJD25" s="1013"/>
      <c r="AJE25" s="1013"/>
      <c r="AJF25" s="1013"/>
      <c r="AJG25" s="1013"/>
      <c r="AJH25" s="1013"/>
      <c r="AJI25" s="1013"/>
      <c r="AJJ25" s="1013"/>
      <c r="AJK25" s="1013"/>
      <c r="AJL25" s="1013"/>
      <c r="AJM25" s="1013"/>
      <c r="AJN25" s="1013"/>
      <c r="AJO25" s="1013"/>
      <c r="AJP25" s="1013"/>
      <c r="AJQ25" s="1013"/>
      <c r="AJR25" s="1013"/>
      <c r="AJS25" s="1013"/>
      <c r="AJT25" s="1013"/>
      <c r="AJU25" s="1013"/>
      <c r="AJV25" s="1013"/>
      <c r="AJW25" s="1013"/>
      <c r="AJX25" s="1013"/>
      <c r="AJY25" s="1013"/>
      <c r="AJZ25" s="1013"/>
      <c r="AKA25" s="1013"/>
      <c r="AKB25" s="1013"/>
      <c r="AKC25" s="1013"/>
      <c r="AKD25" s="1013"/>
      <c r="AKE25" s="1013"/>
      <c r="AKF25" s="1013"/>
      <c r="AKG25" s="1013"/>
      <c r="AKH25" s="1013"/>
      <c r="AKI25" s="1013"/>
      <c r="AKJ25" s="1013"/>
      <c r="AKK25" s="1013"/>
      <c r="AKL25" s="1013"/>
      <c r="AKM25" s="1013"/>
      <c r="AKN25" s="1013"/>
      <c r="AKO25" s="1013"/>
      <c r="AKP25" s="1013"/>
      <c r="AKQ25" s="1013"/>
      <c r="AKR25" s="1013"/>
      <c r="AKS25" s="1013"/>
      <c r="AKT25" s="1013"/>
      <c r="AKU25" s="1013"/>
      <c r="AKV25" s="1013"/>
      <c r="AKW25" s="1013"/>
      <c r="AKX25" s="1013"/>
      <c r="AKY25" s="1013"/>
      <c r="AKZ25" s="1013"/>
      <c r="ALA25" s="1013"/>
      <c r="ALB25" s="1013"/>
      <c r="ALC25" s="1013"/>
      <c r="ALD25" s="1013"/>
      <c r="ALE25" s="1013"/>
      <c r="ALF25" s="1013"/>
      <c r="ALG25" s="1013"/>
      <c r="ALH25" s="1013"/>
      <c r="ALI25" s="1013"/>
      <c r="ALJ25" s="1013"/>
      <c r="ALK25" s="1013"/>
      <c r="ALL25" s="1013"/>
      <c r="ALM25" s="1013"/>
      <c r="ALN25" s="1013"/>
      <c r="ALO25" s="1013"/>
      <c r="ALP25" s="1013"/>
      <c r="ALQ25" s="1013"/>
      <c r="ALR25" s="1013"/>
      <c r="ALS25" s="1013"/>
      <c r="ALT25" s="1013"/>
      <c r="ALU25" s="1013"/>
      <c r="ALV25" s="1013"/>
      <c r="ALW25" s="1013"/>
      <c r="ALX25" s="1013"/>
      <c r="ALY25" s="1013"/>
      <c r="ALZ25" s="1013"/>
      <c r="AMA25" s="1013"/>
      <c r="AMB25" s="1013"/>
      <c r="AMC25" s="1013"/>
      <c r="AMD25" s="1013"/>
      <c r="AME25" s="1013"/>
      <c r="AMF25" s="1013"/>
      <c r="AMG25" s="1013"/>
      <c r="AMH25" s="1013"/>
      <c r="AMI25" s="1013"/>
      <c r="AMJ25" s="1013"/>
      <c r="AMK25" s="1013"/>
      <c r="AML25" s="1013"/>
      <c r="AMM25" s="1013"/>
      <c r="AMN25" s="1013"/>
      <c r="AMO25" s="1013"/>
      <c r="AMP25" s="1013"/>
      <c r="AMQ25" s="1013"/>
      <c r="AMR25" s="1013"/>
      <c r="AMS25" s="1013"/>
      <c r="AMT25" s="1013"/>
      <c r="AMU25" s="1013"/>
      <c r="AMV25" s="1013"/>
      <c r="AMW25" s="1013"/>
      <c r="AMX25" s="1013"/>
      <c r="AMY25" s="1013"/>
      <c r="AMZ25" s="1013"/>
      <c r="ANA25" s="1013"/>
      <c r="ANB25" s="1013"/>
      <c r="ANC25" s="1013"/>
      <c r="AND25" s="1013"/>
      <c r="ANE25" s="1013"/>
      <c r="ANF25" s="1013"/>
      <c r="ANG25" s="1013"/>
      <c r="ANH25" s="1013"/>
      <c r="ANI25" s="1013"/>
      <c r="ANJ25" s="1013"/>
      <c r="ANK25" s="1013"/>
      <c r="ANL25" s="1013"/>
      <c r="ANM25" s="1013"/>
      <c r="ANN25" s="1013"/>
      <c r="ANO25" s="1013"/>
      <c r="ANP25" s="1013"/>
      <c r="ANQ25" s="1013"/>
      <c r="ANR25" s="1013"/>
      <c r="ANS25" s="1013"/>
      <c r="ANT25" s="1013"/>
      <c r="ANU25" s="1013"/>
      <c r="ANV25" s="1013"/>
      <c r="ANW25" s="1013"/>
      <c r="ANX25" s="1013"/>
      <c r="ANY25" s="1013"/>
      <c r="ANZ25" s="1013"/>
      <c r="AOA25" s="1013"/>
      <c r="AOB25" s="1013"/>
      <c r="AOC25" s="1013"/>
      <c r="AOD25" s="1013"/>
      <c r="AOE25" s="1013"/>
      <c r="AOF25" s="1013"/>
      <c r="AOG25" s="1013"/>
      <c r="AOH25" s="1013"/>
      <c r="AOI25" s="1013"/>
      <c r="AOJ25" s="1013"/>
      <c r="AOK25" s="1013"/>
      <c r="AOL25" s="1013"/>
      <c r="AOM25" s="1013"/>
      <c r="AON25" s="1013"/>
      <c r="AOO25" s="1013"/>
      <c r="AOP25" s="1013"/>
      <c r="AOQ25" s="1013"/>
      <c r="AOR25" s="1013"/>
      <c r="AOS25" s="1013"/>
      <c r="AOT25" s="1013"/>
      <c r="AOU25" s="1013"/>
      <c r="AOV25" s="1013"/>
      <c r="AOW25" s="1013"/>
      <c r="AOX25" s="1013"/>
      <c r="AOY25" s="1013"/>
      <c r="AOZ25" s="1013"/>
      <c r="APA25" s="1013"/>
      <c r="APB25" s="1013"/>
      <c r="APC25" s="1013"/>
      <c r="APD25" s="1013"/>
      <c r="APE25" s="1013"/>
      <c r="APF25" s="1013"/>
      <c r="APG25" s="1013"/>
      <c r="APH25" s="1013"/>
      <c r="API25" s="1013"/>
      <c r="APJ25" s="1013"/>
      <c r="APK25" s="1013"/>
      <c r="APL25" s="1013"/>
      <c r="APM25" s="1013"/>
      <c r="APN25" s="1013"/>
      <c r="APO25" s="1013"/>
      <c r="APP25" s="1013"/>
      <c r="APQ25" s="1013"/>
      <c r="APR25" s="1013"/>
      <c r="APS25" s="1013"/>
      <c r="APT25" s="1013"/>
      <c r="APU25" s="1013"/>
      <c r="APV25" s="1013"/>
      <c r="APW25" s="1013"/>
      <c r="APX25" s="1013"/>
      <c r="APY25" s="1013"/>
      <c r="APZ25" s="1013"/>
      <c r="AQA25" s="1013"/>
      <c r="AQB25" s="1013"/>
      <c r="AQC25" s="1013"/>
      <c r="AQD25" s="1013"/>
      <c r="AQE25" s="1013"/>
      <c r="AQF25" s="1013"/>
      <c r="AQG25" s="1013"/>
      <c r="AQH25" s="1013"/>
      <c r="AQI25" s="1013"/>
      <c r="AQJ25" s="1013"/>
      <c r="AQK25" s="1013"/>
      <c r="AQL25" s="1013"/>
      <c r="AQM25" s="1013"/>
      <c r="AQN25" s="1013"/>
      <c r="AQO25" s="1013"/>
      <c r="AQP25" s="1013"/>
      <c r="AQQ25" s="1013"/>
      <c r="AQR25" s="1013"/>
      <c r="AQS25" s="1013"/>
      <c r="AQT25" s="1013"/>
      <c r="AQU25" s="1013"/>
      <c r="AQV25" s="1013"/>
      <c r="AQW25" s="1013"/>
      <c r="AQX25" s="1013"/>
      <c r="AQY25" s="1013"/>
      <c r="AQZ25" s="1013"/>
      <c r="ARA25" s="1013"/>
      <c r="ARB25" s="1013"/>
      <c r="ARC25" s="1013"/>
      <c r="ARD25" s="1013"/>
      <c r="ARE25" s="1013"/>
      <c r="ARF25" s="1013"/>
      <c r="ARG25" s="1013"/>
      <c r="ARH25" s="1013"/>
      <c r="ARI25" s="1013"/>
      <c r="ARJ25" s="1013"/>
      <c r="ARK25" s="1013"/>
      <c r="ARL25" s="1013"/>
      <c r="ARM25" s="1013"/>
      <c r="ARN25" s="1013"/>
      <c r="ARO25" s="1013"/>
      <c r="ARP25" s="1013"/>
      <c r="ARQ25" s="1013"/>
      <c r="ARR25" s="1013"/>
      <c r="ARS25" s="1013"/>
      <c r="ART25" s="1013"/>
      <c r="ARU25" s="1013"/>
      <c r="ARV25" s="1013"/>
      <c r="ARW25" s="1013"/>
      <c r="ARX25" s="1013"/>
      <c r="ARY25" s="1013"/>
      <c r="ARZ25" s="1013"/>
      <c r="ASA25" s="1013"/>
      <c r="ASB25" s="1013"/>
      <c r="ASC25" s="1013"/>
      <c r="ASD25" s="1013"/>
      <c r="ASE25" s="1013"/>
      <c r="ASF25" s="1013"/>
      <c r="ASG25" s="1013"/>
      <c r="ASH25" s="1013"/>
      <c r="ASI25" s="1013"/>
      <c r="ASJ25" s="1013"/>
      <c r="ASK25" s="1013"/>
      <c r="ASL25" s="1013"/>
      <c r="ASM25" s="1013"/>
      <c r="ASN25" s="1013"/>
      <c r="ASO25" s="1013"/>
      <c r="ASP25" s="1013"/>
      <c r="ASQ25" s="1013"/>
      <c r="ASR25" s="1013"/>
      <c r="ASS25" s="1013"/>
      <c r="AST25" s="1013"/>
      <c r="ASU25" s="1013"/>
      <c r="ASV25" s="1013"/>
      <c r="ASW25" s="1013"/>
      <c r="ASX25" s="1013"/>
      <c r="ASY25" s="1013"/>
      <c r="ASZ25" s="1013"/>
      <c r="ATA25" s="1013"/>
      <c r="ATB25" s="1013"/>
      <c r="ATC25" s="1013"/>
      <c r="ATD25" s="1013"/>
      <c r="ATE25" s="1013"/>
      <c r="ATF25" s="1013"/>
      <c r="ATG25" s="1013"/>
      <c r="ATH25" s="1013"/>
      <c r="ATI25" s="1013"/>
      <c r="ATJ25" s="1013"/>
      <c r="ATK25" s="1013"/>
      <c r="ATL25" s="1013"/>
      <c r="ATM25" s="1013"/>
      <c r="ATN25" s="1013"/>
      <c r="ATO25" s="1013"/>
      <c r="ATP25" s="1013"/>
      <c r="ATQ25" s="1013"/>
      <c r="ATR25" s="1013"/>
      <c r="ATS25" s="1013"/>
      <c r="ATT25" s="1013"/>
      <c r="ATU25" s="1013"/>
      <c r="ATV25" s="1013"/>
      <c r="ATW25" s="1013"/>
      <c r="ATX25" s="1013"/>
      <c r="ATY25" s="1013"/>
      <c r="ATZ25" s="1013"/>
      <c r="AUA25" s="1013"/>
      <c r="AUB25" s="1013"/>
      <c r="AUC25" s="1013"/>
      <c r="AUD25" s="1013"/>
      <c r="AUE25" s="1013"/>
      <c r="AUF25" s="1013"/>
      <c r="AUG25" s="1013"/>
      <c r="AUH25" s="1013"/>
      <c r="AUI25" s="1013"/>
      <c r="AUJ25" s="1013"/>
      <c r="AUK25" s="1013"/>
      <c r="AUL25" s="1013"/>
      <c r="AUM25" s="1013"/>
      <c r="AUN25" s="1013"/>
      <c r="AUO25" s="1013"/>
      <c r="AUP25" s="1013"/>
      <c r="AUQ25" s="1013"/>
      <c r="AUR25" s="1013"/>
      <c r="AUS25" s="1013"/>
      <c r="AUT25" s="1013"/>
      <c r="AUU25" s="1013"/>
      <c r="AUV25" s="1013"/>
      <c r="AUW25" s="1013"/>
      <c r="AUX25" s="1013"/>
      <c r="AUY25" s="1013"/>
      <c r="AUZ25" s="1013"/>
      <c r="AVA25" s="1013"/>
      <c r="AVB25" s="1013"/>
      <c r="AVC25" s="1013"/>
      <c r="AVD25" s="1013"/>
      <c r="AVE25" s="1013"/>
      <c r="AVF25" s="1013"/>
      <c r="AVG25" s="1013"/>
      <c r="AVH25" s="1013"/>
      <c r="AVI25" s="1013"/>
      <c r="AVJ25" s="1013"/>
      <c r="AVK25" s="1013"/>
      <c r="AVL25" s="1013"/>
      <c r="AVM25" s="1013"/>
      <c r="AVN25" s="1013"/>
      <c r="AVO25" s="1013"/>
      <c r="AVP25" s="1013"/>
      <c r="AVQ25" s="1013"/>
      <c r="AVR25" s="1013"/>
      <c r="AVS25" s="1013"/>
      <c r="AVT25" s="1013"/>
      <c r="AVU25" s="1013"/>
      <c r="AVV25" s="1013"/>
      <c r="AVW25" s="1013"/>
      <c r="AVX25" s="1013"/>
      <c r="AVY25" s="1013"/>
      <c r="AVZ25" s="1013"/>
      <c r="AWA25" s="1013"/>
      <c r="AWB25" s="1013"/>
      <c r="AWC25" s="1013"/>
      <c r="AWD25" s="1013"/>
      <c r="AWE25" s="1013"/>
      <c r="AWF25" s="1013"/>
      <c r="AWG25" s="1013"/>
      <c r="AWH25" s="1013"/>
      <c r="AWI25" s="1013"/>
      <c r="AWJ25" s="1013"/>
      <c r="AWK25" s="1013"/>
      <c r="AWL25" s="1013"/>
      <c r="AWM25" s="1013"/>
      <c r="AWN25" s="1013"/>
      <c r="AWO25" s="1013"/>
      <c r="AWP25" s="1013"/>
      <c r="AWQ25" s="1013"/>
      <c r="AWR25" s="1013"/>
      <c r="AWS25" s="1013"/>
      <c r="AWT25" s="1013"/>
      <c r="AWU25" s="1013"/>
      <c r="AWV25" s="1013"/>
      <c r="AWW25" s="1013"/>
      <c r="AWX25" s="1013"/>
      <c r="AWY25" s="1013"/>
      <c r="AWZ25" s="1013"/>
      <c r="AXA25" s="1013"/>
      <c r="AXB25" s="1013"/>
      <c r="AXC25" s="1013"/>
      <c r="AXD25" s="1013"/>
      <c r="AXE25" s="1013"/>
      <c r="AXF25" s="1013"/>
      <c r="AXG25" s="1013"/>
      <c r="AXH25" s="1013"/>
      <c r="AXI25" s="1013"/>
      <c r="AXJ25" s="1013"/>
      <c r="AXK25" s="1013"/>
      <c r="AXL25" s="1013"/>
      <c r="AXM25" s="1013"/>
      <c r="AXN25" s="1013"/>
      <c r="AXO25" s="1013"/>
      <c r="AXP25" s="1013"/>
      <c r="AXQ25" s="1013"/>
      <c r="AXR25" s="1013"/>
      <c r="AXS25" s="1013"/>
      <c r="AXT25" s="1013"/>
      <c r="AXU25" s="1013"/>
      <c r="AXV25" s="1013"/>
      <c r="AXW25" s="1013"/>
      <c r="AXX25" s="1013"/>
      <c r="AXY25" s="1013"/>
      <c r="AXZ25" s="1013"/>
      <c r="AYA25" s="1013"/>
      <c r="AYB25" s="1013"/>
      <c r="AYC25" s="1013"/>
      <c r="AYD25" s="1013"/>
      <c r="AYE25" s="1013"/>
      <c r="AYF25" s="1013"/>
      <c r="AYG25" s="1013"/>
      <c r="AYH25" s="1013"/>
      <c r="AYI25" s="1013"/>
      <c r="AYJ25" s="1013"/>
      <c r="AYK25" s="1013"/>
      <c r="AYL25" s="1013"/>
      <c r="AYM25" s="1013"/>
      <c r="AYN25" s="1013"/>
      <c r="AYO25" s="1013"/>
      <c r="AYP25" s="1013"/>
      <c r="AYQ25" s="1013"/>
      <c r="AYR25" s="1013"/>
      <c r="AYS25" s="1013"/>
      <c r="AYT25" s="1013"/>
      <c r="AYU25" s="1013"/>
      <c r="AYV25" s="1013"/>
      <c r="AYW25" s="1013"/>
      <c r="AYX25" s="1013"/>
      <c r="AYY25" s="1013"/>
      <c r="AYZ25" s="1013"/>
      <c r="AZA25" s="1013"/>
      <c r="AZB25" s="1013"/>
      <c r="AZC25" s="1013"/>
      <c r="AZD25" s="1013"/>
      <c r="AZE25" s="1013"/>
      <c r="AZF25" s="1013"/>
      <c r="AZG25" s="1013"/>
      <c r="AZH25" s="1013"/>
      <c r="AZI25" s="1013"/>
      <c r="AZJ25" s="1013"/>
      <c r="AZK25" s="1013"/>
      <c r="AZL25" s="1013"/>
      <c r="AZM25" s="1013"/>
      <c r="AZN25" s="1013"/>
      <c r="AZO25" s="1013"/>
      <c r="AZP25" s="1013"/>
      <c r="AZQ25" s="1013"/>
      <c r="AZR25" s="1013"/>
      <c r="AZS25" s="1013"/>
      <c r="AZT25" s="1013"/>
      <c r="AZU25" s="1013"/>
      <c r="AZV25" s="1013"/>
      <c r="AZW25" s="1013"/>
      <c r="AZX25" s="1013"/>
      <c r="AZY25" s="1013"/>
      <c r="AZZ25" s="1013"/>
      <c r="BAA25" s="1013"/>
      <c r="BAB25" s="1013"/>
      <c r="BAC25" s="1013"/>
      <c r="BAD25" s="1013"/>
      <c r="BAE25" s="1013"/>
      <c r="BAF25" s="1013"/>
      <c r="BAG25" s="1013"/>
      <c r="BAH25" s="1013"/>
      <c r="BAI25" s="1013"/>
      <c r="BAJ25" s="1013"/>
      <c r="BAK25" s="1013"/>
      <c r="BAL25" s="1013"/>
      <c r="BAM25" s="1013"/>
      <c r="BAN25" s="1013"/>
      <c r="BAO25" s="1013"/>
      <c r="BAP25" s="1013"/>
      <c r="BAQ25" s="1013"/>
      <c r="BAR25" s="1013"/>
      <c r="BAS25" s="1013"/>
      <c r="BAT25" s="1013"/>
      <c r="BAU25" s="1013"/>
      <c r="BAV25" s="1013"/>
      <c r="BAW25" s="1013"/>
      <c r="BAX25" s="1013"/>
      <c r="BAY25" s="1013"/>
      <c r="BAZ25" s="1013"/>
      <c r="BBA25" s="1013"/>
      <c r="BBB25" s="1013"/>
      <c r="BBC25" s="1013"/>
      <c r="BBD25" s="1013"/>
      <c r="BBE25" s="1013"/>
      <c r="BBF25" s="1013"/>
      <c r="BBG25" s="1013"/>
      <c r="BBH25" s="1013"/>
      <c r="BBI25" s="1013"/>
      <c r="BBJ25" s="1013"/>
      <c r="BBK25" s="1013"/>
      <c r="BBL25" s="1013"/>
      <c r="BBM25" s="1013"/>
      <c r="BBN25" s="1013"/>
      <c r="BBO25" s="1013"/>
      <c r="BBP25" s="1013"/>
      <c r="BBQ25" s="1013"/>
      <c r="BBR25" s="1013"/>
      <c r="BBS25" s="1013"/>
      <c r="BBT25" s="1013"/>
      <c r="BBU25" s="1013"/>
      <c r="BBV25" s="1013"/>
      <c r="BBW25" s="1013"/>
      <c r="BBX25" s="1013"/>
      <c r="BBY25" s="1013"/>
      <c r="BBZ25" s="1013"/>
      <c r="BCA25" s="1013"/>
      <c r="BCB25" s="1013"/>
      <c r="BCC25" s="1013"/>
      <c r="BCD25" s="1013"/>
      <c r="BCE25" s="1013"/>
      <c r="BCF25" s="1013"/>
      <c r="BCG25" s="1013"/>
      <c r="BCH25" s="1013"/>
      <c r="BCI25" s="1013"/>
      <c r="BCJ25" s="1013"/>
      <c r="BCK25" s="1013"/>
      <c r="BCL25" s="1013"/>
      <c r="BCM25" s="1013"/>
      <c r="BCN25" s="1013"/>
      <c r="BCO25" s="1013"/>
      <c r="BCP25" s="1013"/>
      <c r="BCQ25" s="1013"/>
      <c r="BCR25" s="1013"/>
      <c r="BCS25" s="1013"/>
      <c r="BCT25" s="1013"/>
      <c r="BCU25" s="1013"/>
      <c r="BCV25" s="1013"/>
      <c r="BCW25" s="1013"/>
      <c r="BCX25" s="1013"/>
      <c r="BCY25" s="1013"/>
      <c r="BCZ25" s="1013"/>
      <c r="BDA25" s="1013"/>
      <c r="BDB25" s="1013"/>
      <c r="BDC25" s="1013"/>
      <c r="BDD25" s="1013"/>
      <c r="BDE25" s="1013"/>
      <c r="BDF25" s="1013"/>
      <c r="BDG25" s="1013"/>
      <c r="BDH25" s="1013"/>
      <c r="BDI25" s="1013"/>
      <c r="BDJ25" s="1013"/>
      <c r="BDK25" s="1013"/>
      <c r="BDL25" s="1013"/>
      <c r="BDM25" s="1013"/>
      <c r="BDN25" s="1013"/>
      <c r="BDO25" s="1013"/>
      <c r="BDP25" s="1013"/>
      <c r="BDQ25" s="1013"/>
      <c r="BDR25" s="1013"/>
      <c r="BDS25" s="1013"/>
      <c r="BDT25" s="1013"/>
      <c r="BDU25" s="1013"/>
      <c r="BDV25" s="1013"/>
      <c r="BDW25" s="1013"/>
      <c r="BDX25" s="1013"/>
      <c r="BDY25" s="1013"/>
      <c r="BDZ25" s="1013"/>
      <c r="BEA25" s="1013"/>
      <c r="BEB25" s="1013"/>
      <c r="BEC25" s="1013"/>
      <c r="BED25" s="1013"/>
      <c r="BEE25" s="1013"/>
      <c r="BEF25" s="1013"/>
      <c r="BEG25" s="1013"/>
      <c r="BEH25" s="1013"/>
      <c r="BEI25" s="1013"/>
      <c r="BEJ25" s="1013"/>
      <c r="BEK25" s="1013"/>
      <c r="BEL25" s="1013"/>
      <c r="BEM25" s="1013"/>
      <c r="BEN25" s="1013"/>
      <c r="BEO25" s="1013"/>
      <c r="BEP25" s="1013"/>
      <c r="BEQ25" s="1013"/>
      <c r="BER25" s="1013"/>
      <c r="BES25" s="1013"/>
      <c r="BET25" s="1013"/>
      <c r="BEU25" s="1013"/>
      <c r="BEV25" s="1013"/>
      <c r="BEW25" s="1013"/>
      <c r="BEX25" s="1013"/>
      <c r="BEY25" s="1013"/>
      <c r="BEZ25" s="1013"/>
      <c r="BFA25" s="1013"/>
      <c r="BFB25" s="1013"/>
      <c r="BFC25" s="1013"/>
      <c r="BFD25" s="1013"/>
      <c r="BFE25" s="1013"/>
      <c r="BFF25" s="1013"/>
      <c r="BFG25" s="1013"/>
      <c r="BFH25" s="1013"/>
      <c r="BFI25" s="1013"/>
      <c r="BFJ25" s="1013"/>
      <c r="BFK25" s="1013"/>
      <c r="BFL25" s="1013"/>
      <c r="BFM25" s="1013"/>
      <c r="BFN25" s="1013"/>
      <c r="BFO25" s="1013"/>
      <c r="BFP25" s="1013"/>
      <c r="BFQ25" s="1013"/>
      <c r="BFR25" s="1013"/>
      <c r="BFS25" s="1013"/>
      <c r="BFT25" s="1013"/>
      <c r="BFU25" s="1013"/>
      <c r="BFV25" s="1013"/>
      <c r="BFW25" s="1013"/>
      <c r="BFX25" s="1013"/>
      <c r="BFY25" s="1013"/>
      <c r="BFZ25" s="1013"/>
      <c r="BGA25" s="1013"/>
      <c r="BGB25" s="1013"/>
      <c r="BGC25" s="1013"/>
      <c r="BGD25" s="1013"/>
      <c r="BGE25" s="1013"/>
      <c r="BGF25" s="1013"/>
      <c r="BGG25" s="1013"/>
      <c r="BGH25" s="1013"/>
      <c r="BGI25" s="1013"/>
      <c r="BGJ25" s="1013"/>
      <c r="BGK25" s="1013"/>
      <c r="BGL25" s="1013"/>
      <c r="BGM25" s="1013"/>
      <c r="BGN25" s="1013"/>
      <c r="BGO25" s="1013"/>
      <c r="BGP25" s="1013"/>
      <c r="BGQ25" s="1013"/>
      <c r="BGR25" s="1013"/>
      <c r="BGS25" s="1013"/>
      <c r="BGT25" s="1013"/>
      <c r="BGU25" s="1013"/>
      <c r="BGV25" s="1013"/>
      <c r="BGW25" s="1013"/>
      <c r="BGX25" s="1013"/>
      <c r="BGY25" s="1013"/>
      <c r="BGZ25" s="1013"/>
      <c r="BHA25" s="1013"/>
      <c r="BHB25" s="1013"/>
      <c r="BHC25" s="1013"/>
      <c r="BHD25" s="1013"/>
      <c r="BHE25" s="1013"/>
      <c r="BHF25" s="1013"/>
      <c r="BHG25" s="1013"/>
      <c r="BHH25" s="1013"/>
      <c r="BHI25" s="1013"/>
      <c r="BHJ25" s="1013"/>
      <c r="BHK25" s="1013"/>
      <c r="BHL25" s="1013"/>
      <c r="BHM25" s="1013"/>
      <c r="BHN25" s="1013"/>
      <c r="BHO25" s="1013"/>
      <c r="BHP25" s="1013"/>
      <c r="BHQ25" s="1013"/>
      <c r="BHR25" s="1013"/>
      <c r="BHS25" s="1013"/>
      <c r="BHT25" s="1013"/>
      <c r="BHU25" s="1013"/>
      <c r="BHV25" s="1013"/>
      <c r="BHW25" s="1013"/>
      <c r="BHX25" s="1013"/>
      <c r="BHY25" s="1013"/>
      <c r="BHZ25" s="1013"/>
      <c r="BIA25" s="1013"/>
      <c r="BIB25" s="1013"/>
      <c r="BIC25" s="1013"/>
      <c r="BID25" s="1013"/>
      <c r="BIE25" s="1013"/>
      <c r="BIF25" s="1013"/>
      <c r="BIG25" s="1013"/>
      <c r="BIH25" s="1013"/>
      <c r="BII25" s="1013"/>
      <c r="BIJ25" s="1013"/>
      <c r="BIK25" s="1013"/>
      <c r="BIL25" s="1013"/>
      <c r="BIM25" s="1013"/>
      <c r="BIN25" s="1013"/>
      <c r="BIO25" s="1013"/>
      <c r="BIP25" s="1013"/>
      <c r="BIQ25" s="1013"/>
      <c r="BIR25" s="1013"/>
      <c r="BIS25" s="1013"/>
      <c r="BIT25" s="1013"/>
      <c r="BIU25" s="1013"/>
      <c r="BIV25" s="1013"/>
      <c r="BIW25" s="1013"/>
      <c r="BIX25" s="1013"/>
      <c r="BIY25" s="1013"/>
      <c r="BIZ25" s="1013"/>
      <c r="BJA25" s="1013"/>
      <c r="BJB25" s="1013"/>
      <c r="BJC25" s="1013"/>
      <c r="BJD25" s="1013"/>
      <c r="BJE25" s="1013"/>
      <c r="BJF25" s="1013"/>
      <c r="BJG25" s="1013"/>
      <c r="BJH25" s="1013"/>
      <c r="BJI25" s="1013"/>
      <c r="BJJ25" s="1013"/>
      <c r="BJK25" s="1013"/>
      <c r="BJL25" s="1013"/>
      <c r="BJM25" s="1013"/>
      <c r="BJN25" s="1013"/>
      <c r="BJO25" s="1013"/>
      <c r="BJP25" s="1013"/>
      <c r="BJQ25" s="1013"/>
      <c r="BJR25" s="1013"/>
      <c r="BJS25" s="1013"/>
      <c r="BJT25" s="1013"/>
      <c r="BJU25" s="1013"/>
      <c r="BJV25" s="1013"/>
      <c r="BJW25" s="1013"/>
      <c r="BJX25" s="1013"/>
      <c r="BJY25" s="1013"/>
      <c r="BJZ25" s="1013"/>
      <c r="BKA25" s="1013"/>
      <c r="BKB25" s="1013"/>
      <c r="BKC25" s="1013"/>
      <c r="BKD25" s="1013"/>
      <c r="BKE25" s="1013"/>
      <c r="BKF25" s="1013"/>
      <c r="BKG25" s="1013"/>
      <c r="BKH25" s="1013"/>
      <c r="BKI25" s="1013"/>
      <c r="BKJ25" s="1013"/>
      <c r="BKK25" s="1013"/>
      <c r="BKL25" s="1013"/>
      <c r="BKM25" s="1013"/>
      <c r="BKN25" s="1013"/>
      <c r="BKO25" s="1013"/>
      <c r="BKP25" s="1013"/>
      <c r="BKQ25" s="1013"/>
      <c r="BKR25" s="1013"/>
      <c r="BKS25" s="1013"/>
      <c r="BKT25" s="1013"/>
      <c r="BKU25" s="1013"/>
      <c r="BKV25" s="1013"/>
      <c r="BKW25" s="1013"/>
      <c r="BKX25" s="1013"/>
      <c r="BKY25" s="1013"/>
      <c r="BKZ25" s="1013"/>
      <c r="BLA25" s="1013"/>
      <c r="BLB25" s="1013"/>
      <c r="BLC25" s="1013"/>
      <c r="BLD25" s="1013"/>
      <c r="BLE25" s="1013"/>
      <c r="BLF25" s="1013"/>
      <c r="BLG25" s="1013"/>
      <c r="BLH25" s="1013"/>
      <c r="BLI25" s="1013"/>
      <c r="BLJ25" s="1013"/>
      <c r="BLK25" s="1013"/>
      <c r="BLL25" s="1013"/>
      <c r="BLM25" s="1013"/>
      <c r="BLN25" s="1013"/>
      <c r="BLO25" s="1013"/>
      <c r="BLP25" s="1013"/>
      <c r="BLQ25" s="1013"/>
      <c r="BLR25" s="1013"/>
      <c r="BLS25" s="1013"/>
      <c r="BLT25" s="1013"/>
      <c r="BLU25" s="1013"/>
      <c r="BLV25" s="1013"/>
      <c r="BLW25" s="1013"/>
      <c r="BLX25" s="1013"/>
      <c r="BLY25" s="1013"/>
      <c r="BLZ25" s="1013"/>
      <c r="BMA25" s="1013"/>
      <c r="BMB25" s="1013"/>
      <c r="BMC25" s="1013"/>
      <c r="BMD25" s="1013"/>
      <c r="BME25" s="1013"/>
      <c r="BMF25" s="1013"/>
      <c r="BMG25" s="1013"/>
      <c r="BMH25" s="1013"/>
      <c r="BMI25" s="1013"/>
      <c r="BMJ25" s="1013"/>
      <c r="BMK25" s="1013"/>
      <c r="BML25" s="1013"/>
      <c r="BMM25" s="1013"/>
      <c r="BMN25" s="1013"/>
      <c r="BMO25" s="1013"/>
      <c r="BMP25" s="1013"/>
      <c r="BMQ25" s="1013"/>
      <c r="BMR25" s="1013"/>
      <c r="BMS25" s="1013"/>
      <c r="BMT25" s="1013"/>
      <c r="BMU25" s="1013"/>
      <c r="BMV25" s="1013"/>
      <c r="BMW25" s="1013"/>
      <c r="BMX25" s="1013"/>
      <c r="BMY25" s="1013"/>
      <c r="BMZ25" s="1013"/>
      <c r="BNA25" s="1013"/>
      <c r="BNB25" s="1013"/>
      <c r="BNC25" s="1013"/>
      <c r="BND25" s="1013"/>
      <c r="BNE25" s="1013"/>
      <c r="BNF25" s="1013"/>
      <c r="BNG25" s="1013"/>
      <c r="BNH25" s="1013"/>
      <c r="BNI25" s="1013"/>
      <c r="BNJ25" s="1013"/>
      <c r="BNK25" s="1013"/>
      <c r="BNL25" s="1013"/>
      <c r="BNM25" s="1013"/>
      <c r="BNN25" s="1013"/>
      <c r="BNO25" s="1013"/>
      <c r="BNP25" s="1013"/>
      <c r="BNQ25" s="1013"/>
      <c r="BNR25" s="1013"/>
      <c r="BNS25" s="1013"/>
      <c r="BNT25" s="1013"/>
      <c r="BNU25" s="1013"/>
      <c r="BNV25" s="1013"/>
      <c r="BNW25" s="1013"/>
      <c r="BNX25" s="1013"/>
      <c r="BNY25" s="1013"/>
      <c r="BNZ25" s="1013"/>
      <c r="BOA25" s="1013"/>
      <c r="BOB25" s="1013"/>
      <c r="BOC25" s="1013"/>
      <c r="BOD25" s="1013"/>
      <c r="BOE25" s="1013"/>
      <c r="BOF25" s="1013"/>
      <c r="BOG25" s="1013"/>
      <c r="BOH25" s="1013"/>
      <c r="BOI25" s="1013"/>
      <c r="BOJ25" s="1013"/>
      <c r="BOK25" s="1013"/>
      <c r="BOL25" s="1013"/>
      <c r="BOM25" s="1013"/>
      <c r="BON25" s="1013"/>
      <c r="BOO25" s="1013"/>
      <c r="BOP25" s="1013"/>
      <c r="BOQ25" s="1013"/>
      <c r="BOR25" s="1013"/>
      <c r="BOS25" s="1013"/>
      <c r="BOT25" s="1013"/>
      <c r="BOU25" s="1013"/>
      <c r="BOV25" s="1013"/>
      <c r="BOW25" s="1013"/>
      <c r="BOX25" s="1013"/>
      <c r="BOY25" s="1013"/>
      <c r="BOZ25" s="1013"/>
      <c r="BPA25" s="1013"/>
      <c r="BPB25" s="1013"/>
      <c r="BPC25" s="1013"/>
      <c r="BPD25" s="1013"/>
      <c r="BPE25" s="1013"/>
      <c r="BPF25" s="1013"/>
      <c r="BPG25" s="1013"/>
      <c r="BPH25" s="1013"/>
      <c r="BPI25" s="1013"/>
      <c r="BPJ25" s="1013"/>
      <c r="BPK25" s="1013"/>
      <c r="BPL25" s="1013"/>
      <c r="BPM25" s="1013"/>
      <c r="BPN25" s="1013"/>
      <c r="BPO25" s="1013"/>
      <c r="BPP25" s="1013"/>
      <c r="BPQ25" s="1013"/>
      <c r="BPR25" s="1013"/>
      <c r="BPS25" s="1013"/>
      <c r="BPT25" s="1013"/>
      <c r="BPU25" s="1013"/>
      <c r="BPV25" s="1013"/>
      <c r="BPW25" s="1013"/>
      <c r="BPX25" s="1013"/>
      <c r="BPY25" s="1013"/>
      <c r="BPZ25" s="1013"/>
      <c r="BQA25" s="1013"/>
      <c r="BQB25" s="1013"/>
      <c r="BQC25" s="1013"/>
      <c r="BQD25" s="1013"/>
      <c r="BQE25" s="1013"/>
      <c r="BQF25" s="1013"/>
      <c r="BQG25" s="1013"/>
      <c r="BQH25" s="1013"/>
      <c r="BQI25" s="1013"/>
      <c r="BQJ25" s="1013"/>
      <c r="BQK25" s="1013"/>
      <c r="BQL25" s="1013"/>
      <c r="BQM25" s="1013"/>
      <c r="BQN25" s="1013"/>
      <c r="BQO25" s="1013"/>
      <c r="BQP25" s="1013"/>
      <c r="BQQ25" s="1013"/>
      <c r="BQR25" s="1013"/>
      <c r="BQS25" s="1013"/>
      <c r="BQT25" s="1013"/>
      <c r="BQU25" s="1013"/>
      <c r="BQV25" s="1013"/>
      <c r="BQW25" s="1013"/>
      <c r="BQX25" s="1013"/>
      <c r="BQY25" s="1013"/>
      <c r="BQZ25" s="1013"/>
      <c r="BRA25" s="1013"/>
      <c r="BRB25" s="1013"/>
      <c r="BRC25" s="1013"/>
      <c r="BRD25" s="1013"/>
      <c r="BRE25" s="1013"/>
      <c r="BRF25" s="1013"/>
      <c r="BRG25" s="1013"/>
      <c r="BRH25" s="1013"/>
      <c r="BRI25" s="1013"/>
      <c r="BRJ25" s="1013"/>
      <c r="BRK25" s="1013"/>
      <c r="BRL25" s="1013"/>
      <c r="BRM25" s="1013"/>
      <c r="BRN25" s="1013"/>
      <c r="BRO25" s="1013"/>
      <c r="BRP25" s="1013"/>
      <c r="BRQ25" s="1013"/>
      <c r="BRR25" s="1013"/>
      <c r="BRS25" s="1013"/>
      <c r="BRT25" s="1013"/>
      <c r="BRU25" s="1013"/>
      <c r="BRV25" s="1013"/>
      <c r="BRW25" s="1013"/>
      <c r="BRX25" s="1013"/>
      <c r="BRY25" s="1013"/>
      <c r="BRZ25" s="1013"/>
      <c r="BSA25" s="1013"/>
      <c r="BSB25" s="1013"/>
      <c r="BSC25" s="1013"/>
      <c r="BSD25" s="1013"/>
      <c r="BSE25" s="1013"/>
      <c r="BSF25" s="1013"/>
      <c r="BSG25" s="1013"/>
      <c r="BSH25" s="1013"/>
      <c r="BSI25" s="1013"/>
      <c r="BSJ25" s="1013"/>
      <c r="BSK25" s="1013"/>
      <c r="BSL25" s="1013"/>
      <c r="BSM25" s="1013"/>
      <c r="BSN25" s="1013"/>
      <c r="BSO25" s="1013"/>
      <c r="BSP25" s="1013"/>
      <c r="BSQ25" s="1013"/>
      <c r="BSR25" s="1013"/>
      <c r="BSS25" s="1013"/>
      <c r="BST25" s="1013"/>
      <c r="BSU25" s="1013"/>
      <c r="BSV25" s="1013"/>
      <c r="BSW25" s="1013"/>
      <c r="BSX25" s="1013"/>
      <c r="BSY25" s="1013"/>
      <c r="BSZ25" s="1013"/>
      <c r="BTA25" s="1013"/>
      <c r="BTB25" s="1013"/>
      <c r="BTC25" s="1013"/>
      <c r="BTD25" s="1013"/>
      <c r="BTE25" s="1013"/>
      <c r="BTF25" s="1013"/>
      <c r="BTG25" s="1013"/>
      <c r="BTH25" s="1013"/>
      <c r="BTI25" s="1013"/>
      <c r="BTJ25" s="1013"/>
      <c r="BTK25" s="1013"/>
      <c r="BTL25" s="1013"/>
      <c r="BTM25" s="1013"/>
      <c r="BTN25" s="1013"/>
      <c r="BTO25" s="1013"/>
      <c r="BTP25" s="1013"/>
      <c r="BTQ25" s="1013"/>
      <c r="BTR25" s="1013"/>
      <c r="BTS25" s="1013"/>
      <c r="BTT25" s="1013"/>
      <c r="BTU25" s="1013"/>
      <c r="BTV25" s="1013"/>
      <c r="BTW25" s="1013"/>
      <c r="BTX25" s="1013"/>
      <c r="BTY25" s="1013"/>
      <c r="BTZ25" s="1013"/>
      <c r="BUA25" s="1013"/>
      <c r="BUB25" s="1013"/>
      <c r="BUC25" s="1013"/>
      <c r="BUD25" s="1013"/>
      <c r="BUE25" s="1013"/>
      <c r="BUF25" s="1013"/>
      <c r="BUG25" s="1013"/>
      <c r="BUH25" s="1013"/>
      <c r="BUI25" s="1013"/>
      <c r="BUJ25" s="1013"/>
      <c r="BUK25" s="1013"/>
      <c r="BUL25" s="1013"/>
      <c r="BUM25" s="1013"/>
      <c r="BUN25" s="1013"/>
      <c r="BUO25" s="1013"/>
      <c r="BUP25" s="1013"/>
      <c r="BUQ25" s="1013"/>
      <c r="BUR25" s="1013"/>
      <c r="BUS25" s="1013"/>
      <c r="BUT25" s="1013"/>
      <c r="BUU25" s="1013"/>
      <c r="BUV25" s="1013"/>
      <c r="BUW25" s="1013"/>
      <c r="BUX25" s="1013"/>
      <c r="BUY25" s="1013"/>
      <c r="BUZ25" s="1013"/>
      <c r="BVA25" s="1013"/>
      <c r="BVB25" s="1013"/>
      <c r="BVC25" s="1013"/>
      <c r="BVD25" s="1013"/>
      <c r="BVE25" s="1013"/>
      <c r="BVF25" s="1013"/>
      <c r="BVG25" s="1013"/>
      <c r="BVH25" s="1013"/>
      <c r="BVI25" s="1013"/>
      <c r="BVJ25" s="1013"/>
      <c r="BVK25" s="1013"/>
      <c r="BVL25" s="1013"/>
      <c r="BVM25" s="1013"/>
      <c r="BVN25" s="1013"/>
      <c r="BVO25" s="1013"/>
      <c r="BVP25" s="1013"/>
      <c r="BVQ25" s="1013"/>
      <c r="BVR25" s="1013"/>
      <c r="BVS25" s="1013"/>
      <c r="BVT25" s="1013"/>
      <c r="BVU25" s="1013"/>
      <c r="BVV25" s="1013"/>
      <c r="BVW25" s="1013"/>
      <c r="BVX25" s="1013"/>
      <c r="BVY25" s="1013"/>
      <c r="BVZ25" s="1013"/>
      <c r="BWA25" s="1013"/>
      <c r="BWB25" s="1013"/>
      <c r="BWC25" s="1013"/>
      <c r="BWD25" s="1013"/>
      <c r="BWE25" s="1013"/>
      <c r="BWF25" s="1013"/>
      <c r="BWG25" s="1013"/>
      <c r="BWH25" s="1013"/>
      <c r="BWI25" s="1013"/>
      <c r="BWJ25" s="1013"/>
      <c r="BWK25" s="1013"/>
      <c r="BWL25" s="1013"/>
      <c r="BWM25" s="1013"/>
      <c r="BWN25" s="1013"/>
      <c r="BWO25" s="1013"/>
      <c r="BWP25" s="1013"/>
      <c r="BWQ25" s="1013"/>
      <c r="BWR25" s="1013"/>
      <c r="BWS25" s="1013"/>
      <c r="BWT25" s="1013"/>
      <c r="BWU25" s="1013"/>
      <c r="BWV25" s="1013"/>
      <c r="BWW25" s="1013"/>
      <c r="BWX25" s="1013"/>
      <c r="BWY25" s="1013"/>
      <c r="BWZ25" s="1013"/>
      <c r="BXA25" s="1013"/>
      <c r="BXB25" s="1013"/>
      <c r="BXC25" s="1013"/>
      <c r="BXD25" s="1013"/>
      <c r="BXE25" s="1013"/>
      <c r="BXF25" s="1013"/>
      <c r="BXG25" s="1013"/>
      <c r="BXH25" s="1013"/>
      <c r="BXI25" s="1013"/>
      <c r="BXJ25" s="1013"/>
      <c r="BXK25" s="1013"/>
      <c r="BXL25" s="1013"/>
      <c r="BXM25" s="1013"/>
      <c r="BXN25" s="1013"/>
      <c r="BXO25" s="1013"/>
      <c r="BXP25" s="1013"/>
      <c r="BXQ25" s="1013"/>
      <c r="BXR25" s="1013"/>
      <c r="BXS25" s="1013"/>
      <c r="BXT25" s="1013"/>
      <c r="BXU25" s="1013"/>
      <c r="BXV25" s="1013"/>
      <c r="BXW25" s="1013"/>
      <c r="BXX25" s="1013"/>
      <c r="BXY25" s="1013"/>
      <c r="BXZ25" s="1013"/>
      <c r="BYA25" s="1013"/>
      <c r="BYB25" s="1013"/>
      <c r="BYC25" s="1013"/>
      <c r="BYD25" s="1013"/>
      <c r="BYE25" s="1013"/>
      <c r="BYF25" s="1013"/>
      <c r="BYG25" s="1013"/>
      <c r="BYH25" s="1013"/>
      <c r="BYI25" s="1013"/>
      <c r="BYJ25" s="1013"/>
      <c r="BYK25" s="1013"/>
      <c r="BYL25" s="1013"/>
      <c r="BYM25" s="1013"/>
      <c r="BYN25" s="1013"/>
      <c r="BYO25" s="1013"/>
      <c r="BYP25" s="1013"/>
      <c r="BYQ25" s="1013"/>
      <c r="BYR25" s="1013"/>
      <c r="BYS25" s="1013"/>
      <c r="BYT25" s="1013"/>
      <c r="BYU25" s="1013"/>
      <c r="BYV25" s="1013"/>
      <c r="BYW25" s="1013"/>
      <c r="BYX25" s="1013"/>
      <c r="BYY25" s="1013"/>
      <c r="BYZ25" s="1013"/>
      <c r="BZA25" s="1013"/>
      <c r="BZB25" s="1013"/>
      <c r="BZC25" s="1013"/>
      <c r="BZD25" s="1013"/>
      <c r="BZE25" s="1013"/>
      <c r="BZF25" s="1013"/>
      <c r="BZG25" s="1013"/>
      <c r="BZH25" s="1013"/>
      <c r="BZI25" s="1013"/>
      <c r="BZJ25" s="1013"/>
      <c r="BZK25" s="1013"/>
      <c r="BZL25" s="1013"/>
      <c r="BZM25" s="1013"/>
      <c r="BZN25" s="1013"/>
      <c r="BZO25" s="1013"/>
      <c r="BZP25" s="1013"/>
      <c r="BZQ25" s="1013"/>
      <c r="BZR25" s="1013"/>
      <c r="BZS25" s="1013"/>
      <c r="BZT25" s="1013"/>
      <c r="BZU25" s="1013"/>
      <c r="BZV25" s="1013"/>
      <c r="BZW25" s="1013"/>
      <c r="BZX25" s="1013"/>
      <c r="BZY25" s="1013"/>
      <c r="BZZ25" s="1013"/>
      <c r="CAA25" s="1013"/>
      <c r="CAB25" s="1013"/>
      <c r="CAC25" s="1013"/>
      <c r="CAD25" s="1013"/>
      <c r="CAE25" s="1013"/>
      <c r="CAF25" s="1013"/>
      <c r="CAG25" s="1013"/>
      <c r="CAH25" s="1013"/>
      <c r="CAI25" s="1013"/>
      <c r="CAJ25" s="1013"/>
      <c r="CAK25" s="1013"/>
      <c r="CAL25" s="1013"/>
      <c r="CAM25" s="1013"/>
      <c r="CAN25" s="1013"/>
      <c r="CAO25" s="1013"/>
      <c r="CAP25" s="1013"/>
      <c r="CAQ25" s="1013"/>
      <c r="CAR25" s="1013"/>
      <c r="CAS25" s="1013"/>
      <c r="CAT25" s="1013"/>
      <c r="CAU25" s="1013"/>
      <c r="CAV25" s="1013"/>
      <c r="CAW25" s="1013"/>
      <c r="CAX25" s="1013"/>
      <c r="CAY25" s="1013"/>
      <c r="CAZ25" s="1013"/>
      <c r="CBA25" s="1013"/>
      <c r="CBB25" s="1013"/>
      <c r="CBC25" s="1013"/>
      <c r="CBD25" s="1013"/>
      <c r="CBE25" s="1013"/>
      <c r="CBF25" s="1013"/>
      <c r="CBG25" s="1013"/>
      <c r="CBH25" s="1013"/>
      <c r="CBI25" s="1013"/>
      <c r="CBJ25" s="1013"/>
      <c r="CBK25" s="1013"/>
      <c r="CBL25" s="1013"/>
      <c r="CBM25" s="1013"/>
      <c r="CBN25" s="1013"/>
      <c r="CBO25" s="1013"/>
      <c r="CBP25" s="1013"/>
      <c r="CBQ25" s="1013"/>
      <c r="CBR25" s="1013"/>
      <c r="CBS25" s="1013"/>
      <c r="CBT25" s="1013"/>
      <c r="CBU25" s="1013"/>
      <c r="CBV25" s="1013"/>
      <c r="CBW25" s="1013"/>
      <c r="CBX25" s="1013"/>
      <c r="CBY25" s="1013"/>
      <c r="CBZ25" s="1013"/>
      <c r="CCA25" s="1013"/>
      <c r="CCB25" s="1013"/>
      <c r="CCC25" s="1013"/>
      <c r="CCD25" s="1013"/>
      <c r="CCE25" s="1013"/>
      <c r="CCF25" s="1013"/>
      <c r="CCG25" s="1013"/>
      <c r="CCH25" s="1013"/>
      <c r="CCI25" s="1013"/>
      <c r="CCJ25" s="1013"/>
      <c r="CCK25" s="1013"/>
      <c r="CCL25" s="1013"/>
      <c r="CCM25" s="1013"/>
      <c r="CCN25" s="1013"/>
      <c r="CCO25" s="1013"/>
      <c r="CCP25" s="1013"/>
      <c r="CCQ25" s="1013"/>
      <c r="CCR25" s="1013"/>
      <c r="CCS25" s="1013"/>
      <c r="CCT25" s="1013"/>
      <c r="CCU25" s="1013"/>
      <c r="CCV25" s="1013"/>
      <c r="CCW25" s="1013"/>
      <c r="CCX25" s="1013"/>
      <c r="CCY25" s="1013"/>
      <c r="CCZ25" s="1013"/>
      <c r="CDA25" s="1013"/>
      <c r="CDB25" s="1013"/>
      <c r="CDC25" s="1013"/>
      <c r="CDD25" s="1013"/>
      <c r="CDE25" s="1013"/>
      <c r="CDF25" s="1013"/>
      <c r="CDG25" s="1013"/>
      <c r="CDH25" s="1013"/>
      <c r="CDI25" s="1013"/>
      <c r="CDJ25" s="1013"/>
      <c r="CDK25" s="1013"/>
      <c r="CDL25" s="1013"/>
      <c r="CDM25" s="1013"/>
      <c r="CDN25" s="1013"/>
      <c r="CDO25" s="1013"/>
      <c r="CDP25" s="1013"/>
      <c r="CDQ25" s="1013"/>
      <c r="CDR25" s="1013"/>
      <c r="CDS25" s="1013"/>
      <c r="CDT25" s="1013"/>
      <c r="CDU25" s="1013"/>
      <c r="CDV25" s="1013"/>
      <c r="CDW25" s="1013"/>
      <c r="CDX25" s="1013"/>
      <c r="CDY25" s="1013"/>
      <c r="CDZ25" s="1013"/>
      <c r="CEA25" s="1013"/>
      <c r="CEB25" s="1013"/>
      <c r="CEC25" s="1013"/>
      <c r="CED25" s="1013"/>
      <c r="CEE25" s="1013"/>
      <c r="CEF25" s="1013"/>
      <c r="CEG25" s="1013"/>
      <c r="CEH25" s="1013"/>
      <c r="CEI25" s="1013"/>
      <c r="CEJ25" s="1013"/>
      <c r="CEK25" s="1013"/>
      <c r="CEL25" s="1013"/>
      <c r="CEM25" s="1013"/>
      <c r="CEN25" s="1013"/>
      <c r="CEO25" s="1013"/>
      <c r="CEP25" s="1013"/>
      <c r="CEQ25" s="1013"/>
      <c r="CER25" s="1013"/>
      <c r="CES25" s="1013"/>
      <c r="CET25" s="1013"/>
      <c r="CEU25" s="1013"/>
      <c r="CEV25" s="1013"/>
      <c r="CEW25" s="1013"/>
      <c r="CEX25" s="1013"/>
      <c r="CEY25" s="1013"/>
      <c r="CEZ25" s="1013"/>
      <c r="CFA25" s="1013"/>
      <c r="CFB25" s="1013"/>
      <c r="CFC25" s="1013"/>
      <c r="CFD25" s="1013"/>
      <c r="CFE25" s="1013"/>
      <c r="CFF25" s="1013"/>
      <c r="CFG25" s="1013"/>
      <c r="CFH25" s="1013"/>
      <c r="CFI25" s="1013"/>
      <c r="CFJ25" s="1013"/>
      <c r="CFK25" s="1013"/>
      <c r="CFL25" s="1013"/>
      <c r="CFM25" s="1013"/>
      <c r="CFN25" s="1013"/>
      <c r="CFO25" s="1013"/>
      <c r="CFP25" s="1013"/>
      <c r="CFQ25" s="1013"/>
      <c r="CFR25" s="1013"/>
      <c r="CFS25" s="1013"/>
      <c r="CFT25" s="1013"/>
      <c r="CFU25" s="1013"/>
      <c r="CFV25" s="1013"/>
      <c r="CFW25" s="1013"/>
      <c r="CFX25" s="1013"/>
      <c r="CFY25" s="1013"/>
      <c r="CFZ25" s="1013"/>
      <c r="CGA25" s="1013"/>
      <c r="CGB25" s="1013"/>
      <c r="CGC25" s="1013"/>
      <c r="CGD25" s="1013"/>
      <c r="CGE25" s="1013"/>
      <c r="CGF25" s="1013"/>
      <c r="CGG25" s="1013"/>
      <c r="CGH25" s="1013"/>
      <c r="CGI25" s="1013"/>
      <c r="CGJ25" s="1013"/>
      <c r="CGK25" s="1013"/>
      <c r="CGL25" s="1013"/>
      <c r="CGM25" s="1013"/>
      <c r="CGN25" s="1013"/>
      <c r="CGO25" s="1013"/>
      <c r="CGP25" s="1013"/>
      <c r="CGQ25" s="1013"/>
      <c r="CGR25" s="1013"/>
      <c r="CGS25" s="1013"/>
      <c r="CGT25" s="1013"/>
      <c r="CGU25" s="1013"/>
      <c r="CGV25" s="1013"/>
      <c r="CGW25" s="1013"/>
      <c r="CGX25" s="1013"/>
      <c r="CGY25" s="1013"/>
      <c r="CGZ25" s="1013"/>
      <c r="CHA25" s="1013"/>
      <c r="CHB25" s="1013"/>
      <c r="CHC25" s="1013"/>
      <c r="CHD25" s="1013"/>
      <c r="CHE25" s="1013"/>
      <c r="CHF25" s="1013"/>
      <c r="CHG25" s="1013"/>
      <c r="CHH25" s="1013"/>
      <c r="CHI25" s="1013"/>
      <c r="CHJ25" s="1013"/>
      <c r="CHK25" s="1013"/>
      <c r="CHL25" s="1013"/>
      <c r="CHM25" s="1013"/>
      <c r="CHN25" s="1013"/>
      <c r="CHO25" s="1013"/>
      <c r="CHP25" s="1013"/>
      <c r="CHQ25" s="1013"/>
      <c r="CHR25" s="1013"/>
      <c r="CHS25" s="1013"/>
      <c r="CHT25" s="1013"/>
      <c r="CHU25" s="1013"/>
      <c r="CHV25" s="1013"/>
      <c r="CHW25" s="1013"/>
      <c r="CHX25" s="1013"/>
      <c r="CHY25" s="1013"/>
      <c r="CHZ25" s="1013"/>
      <c r="CIA25" s="1013"/>
      <c r="CIB25" s="1013"/>
      <c r="CIC25" s="1013"/>
      <c r="CID25" s="1013"/>
      <c r="CIE25" s="1013"/>
      <c r="CIF25" s="1013"/>
      <c r="CIG25" s="1013"/>
      <c r="CIH25" s="1013"/>
      <c r="CII25" s="1013"/>
      <c r="CIJ25" s="1013"/>
      <c r="CIK25" s="1013"/>
      <c r="CIL25" s="1013"/>
      <c r="CIM25" s="1013"/>
      <c r="CIN25" s="1013"/>
      <c r="CIO25" s="1013"/>
      <c r="CIP25" s="1013"/>
      <c r="CIQ25" s="1013"/>
      <c r="CIR25" s="1013"/>
      <c r="CIS25" s="1013"/>
      <c r="CIT25" s="1013"/>
      <c r="CIU25" s="1013"/>
      <c r="CIV25" s="1013"/>
      <c r="CIW25" s="1013"/>
      <c r="CIX25" s="1013"/>
      <c r="CIY25" s="1013"/>
      <c r="CIZ25" s="1013"/>
      <c r="CJA25" s="1013"/>
      <c r="CJB25" s="1013"/>
      <c r="CJC25" s="1013"/>
      <c r="CJD25" s="1013"/>
      <c r="CJE25" s="1013"/>
      <c r="CJF25" s="1013"/>
      <c r="CJG25" s="1013"/>
      <c r="CJH25" s="1013"/>
      <c r="CJI25" s="1013"/>
      <c r="CJJ25" s="1013"/>
      <c r="CJK25" s="1013"/>
      <c r="CJL25" s="1013"/>
      <c r="CJM25" s="1013"/>
      <c r="CJN25" s="1013"/>
      <c r="CJO25" s="1013"/>
      <c r="CJP25" s="1013"/>
      <c r="CJQ25" s="1013"/>
      <c r="CJR25" s="1013"/>
      <c r="CJS25" s="1013"/>
      <c r="CJT25" s="1013"/>
      <c r="CJU25" s="1013"/>
      <c r="CJV25" s="1013"/>
      <c r="CJW25" s="1013"/>
      <c r="CJX25" s="1013"/>
      <c r="CJY25" s="1013"/>
      <c r="CJZ25" s="1013"/>
      <c r="CKA25" s="1013"/>
      <c r="CKB25" s="1013"/>
      <c r="CKC25" s="1013"/>
      <c r="CKD25" s="1013"/>
      <c r="CKE25" s="1013"/>
      <c r="CKF25" s="1013"/>
      <c r="CKG25" s="1013"/>
      <c r="CKH25" s="1013"/>
      <c r="CKI25" s="1013"/>
      <c r="CKJ25" s="1013"/>
      <c r="CKK25" s="1013"/>
      <c r="CKL25" s="1013"/>
      <c r="CKM25" s="1013"/>
      <c r="CKN25" s="1013"/>
      <c r="CKO25" s="1013"/>
      <c r="CKP25" s="1013"/>
      <c r="CKQ25" s="1013"/>
      <c r="CKR25" s="1013"/>
      <c r="CKS25" s="1013"/>
      <c r="CKT25" s="1013"/>
      <c r="CKU25" s="1013"/>
      <c r="CKV25" s="1013"/>
      <c r="CKW25" s="1013"/>
      <c r="CKX25" s="1013"/>
      <c r="CKY25" s="1013"/>
      <c r="CKZ25" s="1013"/>
      <c r="CLA25" s="1013"/>
      <c r="CLB25" s="1013"/>
      <c r="CLC25" s="1013"/>
      <c r="CLD25" s="1013"/>
      <c r="CLE25" s="1013"/>
      <c r="CLF25" s="1013"/>
      <c r="CLG25" s="1013"/>
      <c r="CLH25" s="1013"/>
      <c r="CLI25" s="1013"/>
      <c r="CLJ25" s="1013"/>
      <c r="CLK25" s="1013"/>
      <c r="CLL25" s="1013"/>
      <c r="CLM25" s="1013"/>
      <c r="CLN25" s="1013"/>
      <c r="CLO25" s="1013"/>
      <c r="CLP25" s="1013"/>
      <c r="CLQ25" s="1013"/>
      <c r="CLR25" s="1013"/>
      <c r="CLS25" s="1013"/>
      <c r="CLT25" s="1013"/>
      <c r="CLU25" s="1013"/>
      <c r="CLV25" s="1013"/>
      <c r="CLW25" s="1013"/>
      <c r="CLX25" s="1013"/>
      <c r="CLY25" s="1013"/>
      <c r="CLZ25" s="1013"/>
      <c r="CMA25" s="1013"/>
      <c r="CMB25" s="1013"/>
      <c r="CMC25" s="1013"/>
      <c r="CMD25" s="1013"/>
      <c r="CME25" s="1013"/>
      <c r="CMF25" s="1013"/>
      <c r="CMG25" s="1013"/>
      <c r="CMH25" s="1013"/>
      <c r="CMI25" s="1013"/>
      <c r="CMJ25" s="1013"/>
      <c r="CMK25" s="1013"/>
      <c r="CML25" s="1013"/>
      <c r="CMM25" s="1013"/>
      <c r="CMN25" s="1013"/>
      <c r="CMO25" s="1013"/>
      <c r="CMP25" s="1013"/>
      <c r="CMQ25" s="1013"/>
      <c r="CMR25" s="1013"/>
      <c r="CMS25" s="1013"/>
      <c r="CMT25" s="1013"/>
      <c r="CMU25" s="1013"/>
      <c r="CMV25" s="1013"/>
      <c r="CMW25" s="1013"/>
      <c r="CMX25" s="1013"/>
      <c r="CMY25" s="1013"/>
      <c r="CMZ25" s="1013"/>
      <c r="CNA25" s="1013"/>
      <c r="CNB25" s="1013"/>
      <c r="CNC25" s="1013"/>
      <c r="CND25" s="1013"/>
      <c r="CNE25" s="1013"/>
      <c r="CNF25" s="1013"/>
      <c r="CNG25" s="1013"/>
      <c r="CNH25" s="1013"/>
      <c r="CNI25" s="1013"/>
      <c r="CNJ25" s="1013"/>
      <c r="CNK25" s="1013"/>
      <c r="CNL25" s="1013"/>
      <c r="CNM25" s="1013"/>
      <c r="CNN25" s="1013"/>
      <c r="CNO25" s="1013"/>
      <c r="CNP25" s="1013"/>
      <c r="CNQ25" s="1013"/>
      <c r="CNR25" s="1013"/>
      <c r="CNS25" s="1013"/>
      <c r="CNT25" s="1013"/>
      <c r="CNU25" s="1013"/>
      <c r="CNV25" s="1013"/>
      <c r="CNW25" s="1013"/>
      <c r="CNX25" s="1013"/>
      <c r="CNY25" s="1013"/>
      <c r="CNZ25" s="1013"/>
      <c r="COA25" s="1013"/>
      <c r="COB25" s="1013"/>
      <c r="COC25" s="1013"/>
      <c r="COD25" s="1013"/>
      <c r="COE25" s="1013"/>
      <c r="COF25" s="1013"/>
      <c r="COG25" s="1013"/>
      <c r="COH25" s="1013"/>
      <c r="COI25" s="1013"/>
      <c r="COJ25" s="1013"/>
      <c r="COK25" s="1013"/>
      <c r="COL25" s="1013"/>
      <c r="COM25" s="1013"/>
      <c r="CON25" s="1013"/>
      <c r="COO25" s="1013"/>
      <c r="COP25" s="1013"/>
      <c r="COQ25" s="1013"/>
      <c r="COR25" s="1013"/>
      <c r="COS25" s="1013"/>
      <c r="COT25" s="1013"/>
      <c r="COU25" s="1013"/>
      <c r="COV25" s="1013"/>
      <c r="COW25" s="1013"/>
      <c r="COX25" s="1013"/>
      <c r="COY25" s="1013"/>
      <c r="COZ25" s="1013"/>
      <c r="CPA25" s="1013"/>
      <c r="CPB25" s="1013"/>
      <c r="CPC25" s="1013"/>
      <c r="CPD25" s="1013"/>
      <c r="CPE25" s="1013"/>
      <c r="CPF25" s="1013"/>
      <c r="CPG25" s="1013"/>
      <c r="CPH25" s="1013"/>
      <c r="CPI25" s="1013"/>
      <c r="CPJ25" s="1013"/>
      <c r="CPK25" s="1013"/>
      <c r="CPL25" s="1013"/>
      <c r="CPM25" s="1013"/>
      <c r="CPN25" s="1013"/>
      <c r="CPO25" s="1013"/>
      <c r="CPP25" s="1013"/>
      <c r="CPQ25" s="1013"/>
      <c r="CPR25" s="1013"/>
      <c r="CPS25" s="1013"/>
      <c r="CPT25" s="1013"/>
      <c r="CPU25" s="1013"/>
      <c r="CPV25" s="1013"/>
      <c r="CPW25" s="1013"/>
      <c r="CPX25" s="1013"/>
      <c r="CPY25" s="1013"/>
      <c r="CPZ25" s="1013"/>
      <c r="CQA25" s="1013"/>
      <c r="CQB25" s="1013"/>
      <c r="CQC25" s="1013"/>
      <c r="CQD25" s="1013"/>
      <c r="CQE25" s="1013"/>
      <c r="CQF25" s="1013"/>
      <c r="CQG25" s="1013"/>
      <c r="CQH25" s="1013"/>
      <c r="CQI25" s="1013"/>
      <c r="CQJ25" s="1013"/>
      <c r="CQK25" s="1013"/>
      <c r="CQL25" s="1013"/>
      <c r="CQM25" s="1013"/>
      <c r="CQN25" s="1013"/>
      <c r="CQO25" s="1013"/>
      <c r="CQP25" s="1013"/>
      <c r="CQQ25" s="1013"/>
      <c r="CQR25" s="1013"/>
      <c r="CQS25" s="1013"/>
      <c r="CQT25" s="1013"/>
      <c r="CQU25" s="1013"/>
      <c r="CQV25" s="1013"/>
      <c r="CQW25" s="1013"/>
      <c r="CQX25" s="1013"/>
      <c r="CQY25" s="1013"/>
      <c r="CQZ25" s="1013"/>
      <c r="CRA25" s="1013"/>
      <c r="CRB25" s="1013"/>
      <c r="CRC25" s="1013"/>
      <c r="CRD25" s="1013"/>
      <c r="CRE25" s="1013"/>
      <c r="CRF25" s="1013"/>
      <c r="CRG25" s="1013"/>
      <c r="CRH25" s="1013"/>
      <c r="CRI25" s="1013"/>
      <c r="CRJ25" s="1013"/>
      <c r="CRK25" s="1013"/>
      <c r="CRL25" s="1013"/>
      <c r="CRM25" s="1013"/>
      <c r="CRN25" s="1013"/>
      <c r="CRO25" s="1013"/>
      <c r="CRP25" s="1013"/>
      <c r="CRQ25" s="1013"/>
      <c r="CRR25" s="1013"/>
      <c r="CRS25" s="1013"/>
      <c r="CRT25" s="1013"/>
      <c r="CRU25" s="1013"/>
      <c r="CRV25" s="1013"/>
      <c r="CRW25" s="1013"/>
      <c r="CRX25" s="1013"/>
      <c r="CRY25" s="1013"/>
      <c r="CRZ25" s="1013"/>
      <c r="CSA25" s="1013"/>
      <c r="CSB25" s="1013"/>
      <c r="CSC25" s="1013"/>
      <c r="CSD25" s="1013"/>
      <c r="CSE25" s="1013"/>
      <c r="CSF25" s="1013"/>
      <c r="CSG25" s="1013"/>
      <c r="CSH25" s="1013"/>
      <c r="CSI25" s="1013"/>
      <c r="CSJ25" s="1013"/>
      <c r="CSK25" s="1013"/>
      <c r="CSL25" s="1013"/>
      <c r="CSM25" s="1013"/>
      <c r="CSN25" s="1013"/>
      <c r="CSO25" s="1013"/>
      <c r="CSP25" s="1013"/>
      <c r="CSQ25" s="1013"/>
      <c r="CSR25" s="1013"/>
      <c r="CSS25" s="1013"/>
      <c r="CST25" s="1013"/>
      <c r="CSU25" s="1013"/>
      <c r="CSV25" s="1013"/>
      <c r="CSW25" s="1013"/>
      <c r="CSX25" s="1013"/>
      <c r="CSY25" s="1013"/>
      <c r="CSZ25" s="1013"/>
      <c r="CTA25" s="1013"/>
      <c r="CTB25" s="1013"/>
      <c r="CTC25" s="1013"/>
      <c r="CTD25" s="1013"/>
      <c r="CTE25" s="1013"/>
      <c r="CTF25" s="1013"/>
      <c r="CTG25" s="1013"/>
      <c r="CTH25" s="1013"/>
      <c r="CTI25" s="1013"/>
      <c r="CTJ25" s="1013"/>
      <c r="CTK25" s="1013"/>
      <c r="CTL25" s="1013"/>
      <c r="CTM25" s="1013"/>
      <c r="CTN25" s="1013"/>
      <c r="CTO25" s="1013"/>
      <c r="CTP25" s="1013"/>
      <c r="CTQ25" s="1013"/>
      <c r="CTR25" s="1013"/>
      <c r="CTS25" s="1013"/>
      <c r="CTT25" s="1013"/>
      <c r="CTU25" s="1013"/>
      <c r="CTV25" s="1013"/>
      <c r="CTW25" s="1013"/>
      <c r="CTX25" s="1013"/>
      <c r="CTY25" s="1013"/>
      <c r="CTZ25" s="1013"/>
      <c r="CUA25" s="1013"/>
      <c r="CUB25" s="1013"/>
      <c r="CUC25" s="1013"/>
      <c r="CUD25" s="1013"/>
      <c r="CUE25" s="1013"/>
      <c r="CUF25" s="1013"/>
      <c r="CUG25" s="1013"/>
      <c r="CUH25" s="1013"/>
      <c r="CUI25" s="1013"/>
      <c r="CUJ25" s="1013"/>
      <c r="CUK25" s="1013"/>
      <c r="CUL25" s="1013"/>
      <c r="CUM25" s="1013"/>
      <c r="CUN25" s="1013"/>
      <c r="CUO25" s="1013"/>
      <c r="CUP25" s="1013"/>
      <c r="CUQ25" s="1013"/>
      <c r="CUR25" s="1013"/>
      <c r="CUS25" s="1013"/>
      <c r="CUT25" s="1013"/>
      <c r="CUU25" s="1013"/>
      <c r="CUV25" s="1013"/>
      <c r="CUW25" s="1013"/>
      <c r="CUX25" s="1013"/>
      <c r="CUY25" s="1013"/>
      <c r="CUZ25" s="1013"/>
      <c r="CVA25" s="1013"/>
      <c r="CVB25" s="1013"/>
      <c r="CVC25" s="1013"/>
      <c r="CVD25" s="1013"/>
      <c r="CVE25" s="1013"/>
      <c r="CVF25" s="1013"/>
      <c r="CVG25" s="1013"/>
      <c r="CVH25" s="1013"/>
      <c r="CVI25" s="1013"/>
      <c r="CVJ25" s="1013"/>
      <c r="CVK25" s="1013"/>
      <c r="CVL25" s="1013"/>
      <c r="CVM25" s="1013"/>
      <c r="CVN25" s="1013"/>
      <c r="CVO25" s="1013"/>
      <c r="CVP25" s="1013"/>
      <c r="CVQ25" s="1013"/>
      <c r="CVR25" s="1013"/>
      <c r="CVS25" s="1013"/>
      <c r="CVT25" s="1013"/>
      <c r="CVU25" s="1013"/>
      <c r="CVV25" s="1013"/>
      <c r="CVW25" s="1013"/>
      <c r="CVX25" s="1013"/>
      <c r="CVY25" s="1013"/>
      <c r="CVZ25" s="1013"/>
      <c r="CWA25" s="1013"/>
      <c r="CWB25" s="1013"/>
      <c r="CWC25" s="1013"/>
      <c r="CWD25" s="1013"/>
      <c r="CWE25" s="1013"/>
      <c r="CWF25" s="1013"/>
      <c r="CWG25" s="1013"/>
      <c r="CWH25" s="1013"/>
      <c r="CWI25" s="1013"/>
      <c r="CWJ25" s="1013"/>
      <c r="CWK25" s="1013"/>
      <c r="CWL25" s="1013"/>
      <c r="CWM25" s="1013"/>
      <c r="CWN25" s="1013"/>
      <c r="CWO25" s="1013"/>
      <c r="CWP25" s="1013"/>
      <c r="CWQ25" s="1013"/>
      <c r="CWR25" s="1013"/>
      <c r="CWS25" s="1013"/>
      <c r="CWT25" s="1013"/>
      <c r="CWU25" s="1013"/>
      <c r="CWV25" s="1013"/>
      <c r="CWW25" s="1013"/>
      <c r="CWX25" s="1013"/>
      <c r="CWY25" s="1013"/>
      <c r="CWZ25" s="1013"/>
      <c r="CXA25" s="1013"/>
      <c r="CXB25" s="1013"/>
      <c r="CXC25" s="1013"/>
      <c r="CXD25" s="1013"/>
      <c r="CXE25" s="1013"/>
      <c r="CXF25" s="1013"/>
      <c r="CXG25" s="1013"/>
      <c r="CXH25" s="1013"/>
      <c r="CXI25" s="1013"/>
      <c r="CXJ25" s="1013"/>
      <c r="CXK25" s="1013"/>
      <c r="CXL25" s="1013"/>
      <c r="CXM25" s="1013"/>
      <c r="CXN25" s="1013"/>
      <c r="CXO25" s="1013"/>
      <c r="CXP25" s="1013"/>
      <c r="CXQ25" s="1013"/>
      <c r="CXR25" s="1013"/>
      <c r="CXS25" s="1013"/>
      <c r="CXT25" s="1013"/>
      <c r="CXU25" s="1013"/>
      <c r="CXV25" s="1013"/>
      <c r="CXW25" s="1013"/>
      <c r="CXX25" s="1013"/>
      <c r="CXY25" s="1013"/>
      <c r="CXZ25" s="1013"/>
      <c r="CYA25" s="1013"/>
      <c r="CYB25" s="1013"/>
      <c r="CYC25" s="1013"/>
      <c r="CYD25" s="1013"/>
      <c r="CYE25" s="1013"/>
      <c r="CYF25" s="1013"/>
      <c r="CYG25" s="1013"/>
      <c r="CYH25" s="1013"/>
      <c r="CYI25" s="1013"/>
      <c r="CYJ25" s="1013"/>
      <c r="CYK25" s="1013"/>
      <c r="CYL25" s="1013"/>
      <c r="CYM25" s="1013"/>
      <c r="CYN25" s="1013"/>
      <c r="CYO25" s="1013"/>
      <c r="CYP25" s="1013"/>
      <c r="CYQ25" s="1013"/>
      <c r="CYR25" s="1013"/>
      <c r="CYS25" s="1013"/>
      <c r="CYT25" s="1013"/>
      <c r="CYU25" s="1013"/>
      <c r="CYV25" s="1013"/>
      <c r="CYW25" s="1013"/>
      <c r="CYX25" s="1013"/>
      <c r="CYY25" s="1013"/>
      <c r="CYZ25" s="1013"/>
      <c r="CZA25" s="1013"/>
      <c r="CZB25" s="1013"/>
      <c r="CZC25" s="1013"/>
      <c r="CZD25" s="1013"/>
      <c r="CZE25" s="1013"/>
      <c r="CZF25" s="1013"/>
      <c r="CZG25" s="1013"/>
      <c r="CZH25" s="1013"/>
      <c r="CZI25" s="1013"/>
      <c r="CZJ25" s="1013"/>
      <c r="CZK25" s="1013"/>
      <c r="CZL25" s="1013"/>
      <c r="CZM25" s="1013"/>
      <c r="CZN25" s="1013"/>
      <c r="CZO25" s="1013"/>
      <c r="CZP25" s="1013"/>
      <c r="CZQ25" s="1013"/>
      <c r="CZR25" s="1013"/>
      <c r="CZS25" s="1013"/>
      <c r="CZT25" s="1013"/>
      <c r="CZU25" s="1013"/>
      <c r="CZV25" s="1013"/>
      <c r="CZW25" s="1013"/>
      <c r="CZX25" s="1013"/>
      <c r="CZY25" s="1013"/>
      <c r="CZZ25" s="1013"/>
      <c r="DAA25" s="1013"/>
      <c r="DAB25" s="1013"/>
      <c r="DAC25" s="1013"/>
      <c r="DAD25" s="1013"/>
      <c r="DAE25" s="1013"/>
      <c r="DAF25" s="1013"/>
      <c r="DAG25" s="1013"/>
      <c r="DAH25" s="1013"/>
      <c r="DAI25" s="1013"/>
      <c r="DAJ25" s="1013"/>
      <c r="DAK25" s="1013"/>
      <c r="DAL25" s="1013"/>
      <c r="DAM25" s="1013"/>
      <c r="DAN25" s="1013"/>
      <c r="DAO25" s="1013"/>
      <c r="DAP25" s="1013"/>
      <c r="DAQ25" s="1013"/>
      <c r="DAR25" s="1013"/>
      <c r="DAS25" s="1013"/>
      <c r="DAT25" s="1013"/>
      <c r="DAU25" s="1013"/>
      <c r="DAV25" s="1013"/>
      <c r="DAW25" s="1013"/>
      <c r="DAX25" s="1013"/>
      <c r="DAY25" s="1013"/>
      <c r="DAZ25" s="1013"/>
      <c r="DBA25" s="1013"/>
      <c r="DBB25" s="1013"/>
      <c r="DBC25" s="1013"/>
      <c r="DBD25" s="1013"/>
      <c r="DBE25" s="1013"/>
      <c r="DBF25" s="1013"/>
      <c r="DBG25" s="1013"/>
      <c r="DBH25" s="1013"/>
      <c r="DBI25" s="1013"/>
      <c r="DBJ25" s="1013"/>
      <c r="DBK25" s="1013"/>
      <c r="DBL25" s="1013"/>
      <c r="DBM25" s="1013"/>
      <c r="DBN25" s="1013"/>
      <c r="DBO25" s="1013"/>
      <c r="DBP25" s="1013"/>
      <c r="DBQ25" s="1013"/>
      <c r="DBR25" s="1013"/>
      <c r="DBS25" s="1013"/>
      <c r="DBT25" s="1013"/>
      <c r="DBU25" s="1013"/>
      <c r="DBV25" s="1013"/>
      <c r="DBW25" s="1013"/>
      <c r="DBX25" s="1013"/>
      <c r="DBY25" s="1013"/>
      <c r="DBZ25" s="1013"/>
      <c r="DCA25" s="1013"/>
      <c r="DCB25" s="1013"/>
      <c r="DCC25" s="1013"/>
      <c r="DCD25" s="1013"/>
      <c r="DCE25" s="1013"/>
      <c r="DCF25" s="1013"/>
      <c r="DCG25" s="1013"/>
      <c r="DCH25" s="1013"/>
      <c r="DCI25" s="1013"/>
      <c r="DCJ25" s="1013"/>
      <c r="DCK25" s="1013"/>
      <c r="DCL25" s="1013"/>
      <c r="DCM25" s="1013"/>
      <c r="DCN25" s="1013"/>
      <c r="DCO25" s="1013"/>
      <c r="DCP25" s="1013"/>
      <c r="DCQ25" s="1013"/>
      <c r="DCR25" s="1013"/>
      <c r="DCS25" s="1013"/>
      <c r="DCT25" s="1013"/>
      <c r="DCU25" s="1013"/>
      <c r="DCV25" s="1013"/>
      <c r="DCW25" s="1013"/>
      <c r="DCX25" s="1013"/>
      <c r="DCY25" s="1013"/>
      <c r="DCZ25" s="1013"/>
      <c r="DDA25" s="1013"/>
      <c r="DDB25" s="1013"/>
      <c r="DDC25" s="1013"/>
      <c r="DDD25" s="1013"/>
      <c r="DDE25" s="1013"/>
      <c r="DDF25" s="1013"/>
      <c r="DDG25" s="1013"/>
      <c r="DDH25" s="1013"/>
      <c r="DDI25" s="1013"/>
      <c r="DDJ25" s="1013"/>
      <c r="DDK25" s="1013"/>
      <c r="DDL25" s="1013"/>
      <c r="DDM25" s="1013"/>
      <c r="DDN25" s="1013"/>
      <c r="DDO25" s="1013"/>
      <c r="DDP25" s="1013"/>
      <c r="DDQ25" s="1013"/>
      <c r="DDR25" s="1013"/>
      <c r="DDS25" s="1013"/>
      <c r="DDT25" s="1013"/>
      <c r="DDU25" s="1013"/>
      <c r="DDV25" s="1013"/>
      <c r="DDW25" s="1013"/>
      <c r="DDX25" s="1013"/>
      <c r="DDY25" s="1013"/>
      <c r="DDZ25" s="1013"/>
      <c r="DEA25" s="1013"/>
      <c r="DEB25" s="1013"/>
      <c r="DEC25" s="1013"/>
      <c r="DED25" s="1013"/>
      <c r="DEE25" s="1013"/>
      <c r="DEF25" s="1013"/>
      <c r="DEG25" s="1013"/>
      <c r="DEH25" s="1013"/>
      <c r="DEI25" s="1013"/>
      <c r="DEJ25" s="1013"/>
      <c r="DEK25" s="1013"/>
      <c r="DEL25" s="1013"/>
      <c r="DEM25" s="1013"/>
      <c r="DEN25" s="1013"/>
      <c r="DEO25" s="1013"/>
      <c r="DEP25" s="1013"/>
      <c r="DEQ25" s="1013"/>
      <c r="DER25" s="1013"/>
      <c r="DES25" s="1013"/>
      <c r="DET25" s="1013"/>
      <c r="DEU25" s="1013"/>
      <c r="DEV25" s="1013"/>
      <c r="DEW25" s="1013"/>
      <c r="DEX25" s="1013"/>
      <c r="DEY25" s="1013"/>
      <c r="DEZ25" s="1013"/>
      <c r="DFA25" s="1013"/>
      <c r="DFB25" s="1013"/>
      <c r="DFC25" s="1013"/>
      <c r="DFD25" s="1013"/>
      <c r="DFE25" s="1013"/>
      <c r="DFF25" s="1013"/>
      <c r="DFG25" s="1013"/>
      <c r="DFH25" s="1013"/>
      <c r="DFI25" s="1013"/>
      <c r="DFJ25" s="1013"/>
      <c r="DFK25" s="1013"/>
      <c r="DFL25" s="1013"/>
      <c r="DFM25" s="1013"/>
      <c r="DFN25" s="1013"/>
      <c r="DFO25" s="1013"/>
      <c r="DFP25" s="1013"/>
      <c r="DFQ25" s="1013"/>
      <c r="DFR25" s="1013"/>
      <c r="DFS25" s="1013"/>
      <c r="DFT25" s="1013"/>
      <c r="DFU25" s="1013"/>
      <c r="DFV25" s="1013"/>
      <c r="DFW25" s="1013"/>
      <c r="DFX25" s="1013"/>
      <c r="DFY25" s="1013"/>
      <c r="DFZ25" s="1013"/>
      <c r="DGA25" s="1013"/>
      <c r="DGB25" s="1013"/>
      <c r="DGC25" s="1013"/>
      <c r="DGD25" s="1013"/>
      <c r="DGE25" s="1013"/>
      <c r="DGF25" s="1013"/>
      <c r="DGG25" s="1013"/>
      <c r="DGH25" s="1013"/>
      <c r="DGI25" s="1013"/>
      <c r="DGJ25" s="1013"/>
      <c r="DGK25" s="1013"/>
      <c r="DGL25" s="1013"/>
      <c r="DGM25" s="1013"/>
      <c r="DGN25" s="1013"/>
      <c r="DGO25" s="1013"/>
      <c r="DGP25" s="1013"/>
      <c r="DGQ25" s="1013"/>
      <c r="DGR25" s="1013"/>
      <c r="DGS25" s="1013"/>
      <c r="DGT25" s="1013"/>
      <c r="DGU25" s="1013"/>
      <c r="DGV25" s="1013"/>
      <c r="DGW25" s="1013"/>
      <c r="DGX25" s="1013"/>
      <c r="DGY25" s="1013"/>
      <c r="DGZ25" s="1013"/>
      <c r="DHA25" s="1013"/>
      <c r="DHB25" s="1013"/>
      <c r="DHC25" s="1013"/>
      <c r="DHD25" s="1013"/>
      <c r="DHE25" s="1013"/>
      <c r="DHF25" s="1013"/>
      <c r="DHG25" s="1013"/>
      <c r="DHH25" s="1013"/>
      <c r="DHI25" s="1013"/>
      <c r="DHJ25" s="1013"/>
      <c r="DHK25" s="1013"/>
      <c r="DHL25" s="1013"/>
      <c r="DHM25" s="1013"/>
      <c r="DHN25" s="1013"/>
      <c r="DHO25" s="1013"/>
      <c r="DHP25" s="1013"/>
      <c r="DHQ25" s="1013"/>
      <c r="DHR25" s="1013"/>
      <c r="DHS25" s="1013"/>
      <c r="DHT25" s="1013"/>
      <c r="DHU25" s="1013"/>
      <c r="DHV25" s="1013"/>
      <c r="DHW25" s="1013"/>
      <c r="DHX25" s="1013"/>
      <c r="DHY25" s="1013"/>
      <c r="DHZ25" s="1013"/>
      <c r="DIA25" s="1013"/>
      <c r="DIB25" s="1013"/>
      <c r="DIC25" s="1013"/>
      <c r="DID25" s="1013"/>
      <c r="DIE25" s="1013"/>
      <c r="DIF25" s="1013"/>
      <c r="DIG25" s="1013"/>
      <c r="DIH25" s="1013"/>
      <c r="DII25" s="1013"/>
      <c r="DIJ25" s="1013"/>
      <c r="DIK25" s="1013"/>
      <c r="DIL25" s="1013"/>
      <c r="DIM25" s="1013"/>
      <c r="DIN25" s="1013"/>
      <c r="DIO25" s="1013"/>
      <c r="DIP25" s="1013"/>
      <c r="DIQ25" s="1013"/>
      <c r="DIR25" s="1013"/>
      <c r="DIS25" s="1013"/>
      <c r="DIT25" s="1013"/>
      <c r="DIU25" s="1013"/>
      <c r="DIV25" s="1013"/>
      <c r="DIW25" s="1013"/>
      <c r="DIX25" s="1013"/>
      <c r="DIY25" s="1013"/>
      <c r="DIZ25" s="1013"/>
      <c r="DJA25" s="1013"/>
      <c r="DJB25" s="1013"/>
      <c r="DJC25" s="1013"/>
      <c r="DJD25" s="1013"/>
      <c r="DJE25" s="1013"/>
      <c r="DJF25" s="1013"/>
      <c r="DJG25" s="1013"/>
      <c r="DJH25" s="1013"/>
      <c r="DJI25" s="1013"/>
      <c r="DJJ25" s="1013"/>
      <c r="DJK25" s="1013"/>
      <c r="DJL25" s="1013"/>
      <c r="DJM25" s="1013"/>
      <c r="DJN25" s="1013"/>
      <c r="DJO25" s="1013"/>
      <c r="DJP25" s="1013"/>
      <c r="DJQ25" s="1013"/>
      <c r="DJR25" s="1013"/>
      <c r="DJS25" s="1013"/>
      <c r="DJT25" s="1013"/>
      <c r="DJU25" s="1013"/>
      <c r="DJV25" s="1013"/>
      <c r="DJW25" s="1013"/>
      <c r="DJX25" s="1013"/>
      <c r="DJY25" s="1013"/>
      <c r="DJZ25" s="1013"/>
      <c r="DKA25" s="1013"/>
      <c r="DKB25" s="1013"/>
      <c r="DKC25" s="1013"/>
      <c r="DKD25" s="1013"/>
      <c r="DKE25" s="1013"/>
      <c r="DKF25" s="1013"/>
      <c r="DKG25" s="1013"/>
      <c r="DKH25" s="1013"/>
      <c r="DKI25" s="1013"/>
      <c r="DKJ25" s="1013"/>
      <c r="DKK25" s="1013"/>
      <c r="DKL25" s="1013"/>
      <c r="DKM25" s="1013"/>
      <c r="DKN25" s="1013"/>
      <c r="DKO25" s="1013"/>
      <c r="DKP25" s="1013"/>
      <c r="DKQ25" s="1013"/>
      <c r="DKR25" s="1013"/>
      <c r="DKS25" s="1013"/>
      <c r="DKT25" s="1013"/>
      <c r="DKU25" s="1013"/>
      <c r="DKV25" s="1013"/>
      <c r="DKW25" s="1013"/>
      <c r="DKX25" s="1013"/>
      <c r="DKY25" s="1013"/>
      <c r="DKZ25" s="1013"/>
      <c r="DLA25" s="1013"/>
      <c r="DLB25" s="1013"/>
      <c r="DLC25" s="1013"/>
      <c r="DLD25" s="1013"/>
      <c r="DLE25" s="1013"/>
      <c r="DLF25" s="1013"/>
      <c r="DLG25" s="1013"/>
      <c r="DLH25" s="1013"/>
      <c r="DLI25" s="1013"/>
      <c r="DLJ25" s="1013"/>
      <c r="DLK25" s="1013"/>
      <c r="DLL25" s="1013"/>
      <c r="DLM25" s="1013"/>
      <c r="DLN25" s="1013"/>
      <c r="DLO25" s="1013"/>
      <c r="DLP25" s="1013"/>
      <c r="DLQ25" s="1013"/>
      <c r="DLR25" s="1013"/>
      <c r="DLS25" s="1013"/>
      <c r="DLT25" s="1013"/>
      <c r="DLU25" s="1013"/>
      <c r="DLV25" s="1013"/>
      <c r="DLW25" s="1013"/>
      <c r="DLX25" s="1013"/>
      <c r="DLY25" s="1013"/>
      <c r="DLZ25" s="1013"/>
      <c r="DMA25" s="1013"/>
      <c r="DMB25" s="1013"/>
      <c r="DMC25" s="1013"/>
      <c r="DMD25" s="1013"/>
      <c r="DME25" s="1013"/>
      <c r="DMF25" s="1013"/>
      <c r="DMG25" s="1013"/>
      <c r="DMH25" s="1013"/>
      <c r="DMI25" s="1013"/>
      <c r="DMJ25" s="1013"/>
      <c r="DMK25" s="1013"/>
      <c r="DML25" s="1013"/>
      <c r="DMM25" s="1013"/>
      <c r="DMN25" s="1013"/>
      <c r="DMO25" s="1013"/>
      <c r="DMP25" s="1013"/>
      <c r="DMQ25" s="1013"/>
      <c r="DMR25" s="1013"/>
      <c r="DMS25" s="1013"/>
      <c r="DMT25" s="1013"/>
      <c r="DMU25" s="1013"/>
      <c r="DMV25" s="1013"/>
      <c r="DMW25" s="1013"/>
      <c r="DMX25" s="1013"/>
      <c r="DMY25" s="1013"/>
      <c r="DMZ25" s="1013"/>
      <c r="DNA25" s="1013"/>
      <c r="DNB25" s="1013"/>
      <c r="DNC25" s="1013"/>
      <c r="DND25" s="1013"/>
      <c r="DNE25" s="1013"/>
      <c r="DNF25" s="1013"/>
      <c r="DNG25" s="1013"/>
      <c r="DNH25" s="1013"/>
      <c r="DNI25" s="1013"/>
      <c r="DNJ25" s="1013"/>
      <c r="DNK25" s="1013"/>
      <c r="DNL25" s="1013"/>
      <c r="DNM25" s="1013"/>
      <c r="DNN25" s="1013"/>
      <c r="DNO25" s="1013"/>
      <c r="DNP25" s="1013"/>
      <c r="DNQ25" s="1013"/>
      <c r="DNR25" s="1013"/>
      <c r="DNS25" s="1013"/>
      <c r="DNT25" s="1013"/>
      <c r="DNU25" s="1013"/>
      <c r="DNV25" s="1013"/>
      <c r="DNW25" s="1013"/>
      <c r="DNX25" s="1013"/>
      <c r="DNY25" s="1013"/>
      <c r="DNZ25" s="1013"/>
      <c r="DOA25" s="1013"/>
      <c r="DOB25" s="1013"/>
      <c r="DOC25" s="1013"/>
      <c r="DOD25" s="1013"/>
      <c r="DOE25" s="1013"/>
      <c r="DOF25" s="1013"/>
      <c r="DOG25" s="1013"/>
      <c r="DOH25" s="1013"/>
      <c r="DOI25" s="1013"/>
      <c r="DOJ25" s="1013"/>
      <c r="DOK25" s="1013"/>
      <c r="DOL25" s="1013"/>
      <c r="DOM25" s="1013"/>
      <c r="DON25" s="1013"/>
      <c r="DOO25" s="1013"/>
      <c r="DOP25" s="1013"/>
      <c r="DOQ25" s="1013"/>
      <c r="DOR25" s="1013"/>
      <c r="DOS25" s="1013"/>
      <c r="DOT25" s="1013"/>
      <c r="DOU25" s="1013"/>
      <c r="DOV25" s="1013"/>
      <c r="DOW25" s="1013"/>
      <c r="DOX25" s="1013"/>
      <c r="DOY25" s="1013"/>
      <c r="DOZ25" s="1013"/>
      <c r="DPA25" s="1013"/>
      <c r="DPB25" s="1013"/>
      <c r="DPC25" s="1013"/>
      <c r="DPD25" s="1013"/>
      <c r="DPE25" s="1013"/>
      <c r="DPF25" s="1013"/>
      <c r="DPG25" s="1013"/>
      <c r="DPH25" s="1013"/>
      <c r="DPI25" s="1013"/>
      <c r="DPJ25" s="1013"/>
      <c r="DPK25" s="1013"/>
      <c r="DPL25" s="1013"/>
      <c r="DPM25" s="1013"/>
      <c r="DPN25" s="1013"/>
      <c r="DPO25" s="1013"/>
      <c r="DPP25" s="1013"/>
      <c r="DPQ25" s="1013"/>
      <c r="DPR25" s="1013"/>
      <c r="DPS25" s="1013"/>
      <c r="DPT25" s="1013"/>
      <c r="DPU25" s="1013"/>
      <c r="DPV25" s="1013"/>
      <c r="DPW25" s="1013"/>
      <c r="DPX25" s="1013"/>
      <c r="DPY25" s="1013"/>
      <c r="DPZ25" s="1013"/>
      <c r="DQA25" s="1013"/>
      <c r="DQB25" s="1013"/>
      <c r="DQC25" s="1013"/>
      <c r="DQD25" s="1013"/>
      <c r="DQE25" s="1013"/>
      <c r="DQF25" s="1013"/>
      <c r="DQG25" s="1013"/>
      <c r="DQH25" s="1013"/>
      <c r="DQI25" s="1013"/>
      <c r="DQJ25" s="1013"/>
      <c r="DQK25" s="1013"/>
      <c r="DQL25" s="1013"/>
      <c r="DQM25" s="1013"/>
      <c r="DQN25" s="1013"/>
      <c r="DQO25" s="1013"/>
      <c r="DQP25" s="1013"/>
      <c r="DQQ25" s="1013"/>
      <c r="DQR25" s="1013"/>
      <c r="DQS25" s="1013"/>
      <c r="DQT25" s="1013"/>
      <c r="DQU25" s="1013"/>
      <c r="DQV25" s="1013"/>
      <c r="DQW25" s="1013"/>
      <c r="DQX25" s="1013"/>
      <c r="DQY25" s="1013"/>
      <c r="DQZ25" s="1013"/>
      <c r="DRA25" s="1013"/>
      <c r="DRB25" s="1013"/>
      <c r="DRC25" s="1013"/>
      <c r="DRD25" s="1013"/>
      <c r="DRE25" s="1013"/>
      <c r="DRF25" s="1013"/>
      <c r="DRG25" s="1013"/>
      <c r="DRH25" s="1013"/>
      <c r="DRI25" s="1013"/>
      <c r="DRJ25" s="1013"/>
      <c r="DRK25" s="1013"/>
      <c r="DRL25" s="1013"/>
      <c r="DRM25" s="1013"/>
      <c r="DRN25" s="1013"/>
      <c r="DRO25" s="1013"/>
      <c r="DRP25" s="1013"/>
      <c r="DRQ25" s="1013"/>
      <c r="DRR25" s="1013"/>
      <c r="DRS25" s="1013"/>
      <c r="DRT25" s="1013"/>
      <c r="DRU25" s="1013"/>
      <c r="DRV25" s="1013"/>
      <c r="DRW25" s="1013"/>
      <c r="DRX25" s="1013"/>
      <c r="DRY25" s="1013"/>
      <c r="DRZ25" s="1013"/>
      <c r="DSA25" s="1013"/>
      <c r="DSB25" s="1013"/>
      <c r="DSC25" s="1013"/>
      <c r="DSD25" s="1013"/>
      <c r="DSE25" s="1013"/>
      <c r="DSF25" s="1013"/>
      <c r="DSG25" s="1013"/>
      <c r="DSH25" s="1013"/>
      <c r="DSI25" s="1013"/>
      <c r="DSJ25" s="1013"/>
      <c r="DSK25" s="1013"/>
      <c r="DSL25" s="1013"/>
      <c r="DSM25" s="1013"/>
      <c r="DSN25" s="1013"/>
      <c r="DSO25" s="1013"/>
      <c r="DSP25" s="1013"/>
      <c r="DSQ25" s="1013"/>
      <c r="DSR25" s="1013"/>
      <c r="DSS25" s="1013"/>
      <c r="DST25" s="1013"/>
      <c r="DSU25" s="1013"/>
      <c r="DSV25" s="1013"/>
      <c r="DSW25" s="1013"/>
      <c r="DSX25" s="1013"/>
      <c r="DSY25" s="1013"/>
      <c r="DSZ25" s="1013"/>
      <c r="DTA25" s="1013"/>
      <c r="DTB25" s="1013"/>
      <c r="DTC25" s="1013"/>
      <c r="DTD25" s="1013"/>
      <c r="DTE25" s="1013"/>
      <c r="DTF25" s="1013"/>
      <c r="DTG25" s="1013"/>
      <c r="DTH25" s="1013"/>
      <c r="DTI25" s="1013"/>
      <c r="DTJ25" s="1013"/>
      <c r="DTK25" s="1013"/>
      <c r="DTL25" s="1013"/>
      <c r="DTM25" s="1013"/>
      <c r="DTN25" s="1013"/>
      <c r="DTO25" s="1013"/>
      <c r="DTP25" s="1013"/>
      <c r="DTQ25" s="1013"/>
      <c r="DTR25" s="1013"/>
      <c r="DTS25" s="1013"/>
      <c r="DTT25" s="1013"/>
      <c r="DTU25" s="1013"/>
      <c r="DTV25" s="1013"/>
      <c r="DTW25" s="1013"/>
      <c r="DTX25" s="1013"/>
      <c r="DTY25" s="1013"/>
      <c r="DTZ25" s="1013"/>
      <c r="DUA25" s="1013"/>
      <c r="DUB25" s="1013"/>
      <c r="DUC25" s="1013"/>
      <c r="DUD25" s="1013"/>
      <c r="DUE25" s="1013"/>
      <c r="DUF25" s="1013"/>
      <c r="DUG25" s="1013"/>
      <c r="DUH25" s="1013"/>
      <c r="DUI25" s="1013"/>
      <c r="DUJ25" s="1013"/>
      <c r="DUK25" s="1013"/>
      <c r="DUL25" s="1013"/>
      <c r="DUM25" s="1013"/>
      <c r="DUN25" s="1013"/>
      <c r="DUO25" s="1013"/>
      <c r="DUP25" s="1013"/>
      <c r="DUQ25" s="1013"/>
      <c r="DUR25" s="1013"/>
      <c r="DUS25" s="1013"/>
      <c r="DUT25" s="1013"/>
      <c r="DUU25" s="1013"/>
      <c r="DUV25" s="1013"/>
      <c r="DUW25" s="1013"/>
      <c r="DUX25" s="1013"/>
      <c r="DUY25" s="1013"/>
      <c r="DUZ25" s="1013"/>
      <c r="DVA25" s="1013"/>
      <c r="DVB25" s="1013"/>
      <c r="DVC25" s="1013"/>
      <c r="DVD25" s="1013"/>
      <c r="DVE25" s="1013"/>
      <c r="DVF25" s="1013"/>
      <c r="DVG25" s="1013"/>
      <c r="DVH25" s="1013"/>
      <c r="DVI25" s="1013"/>
      <c r="DVJ25" s="1013"/>
      <c r="DVK25" s="1013"/>
      <c r="DVL25" s="1013"/>
      <c r="DVM25" s="1013"/>
      <c r="DVN25" s="1013"/>
      <c r="DVO25" s="1013"/>
      <c r="DVP25" s="1013"/>
      <c r="DVQ25" s="1013"/>
      <c r="DVR25" s="1013"/>
      <c r="DVS25" s="1013"/>
      <c r="DVT25" s="1013"/>
      <c r="DVU25" s="1013"/>
      <c r="DVV25" s="1013"/>
      <c r="DVW25" s="1013"/>
      <c r="DVX25" s="1013"/>
      <c r="DVY25" s="1013"/>
      <c r="DVZ25" s="1013"/>
      <c r="DWA25" s="1013"/>
      <c r="DWB25" s="1013"/>
      <c r="DWC25" s="1013"/>
      <c r="DWD25" s="1013"/>
      <c r="DWE25" s="1013"/>
      <c r="DWF25" s="1013"/>
      <c r="DWG25" s="1013"/>
      <c r="DWH25" s="1013"/>
      <c r="DWI25" s="1013"/>
      <c r="DWJ25" s="1013"/>
      <c r="DWK25" s="1013"/>
      <c r="DWL25" s="1013"/>
      <c r="DWM25" s="1013"/>
      <c r="DWN25" s="1013"/>
      <c r="DWO25" s="1013"/>
      <c r="DWP25" s="1013"/>
      <c r="DWQ25" s="1013"/>
      <c r="DWR25" s="1013"/>
      <c r="DWS25" s="1013"/>
      <c r="DWT25" s="1013"/>
      <c r="DWU25" s="1013"/>
      <c r="DWV25" s="1013"/>
      <c r="DWW25" s="1013"/>
      <c r="DWX25" s="1013"/>
      <c r="DWY25" s="1013"/>
      <c r="DWZ25" s="1013"/>
      <c r="DXA25" s="1013"/>
      <c r="DXB25" s="1013"/>
      <c r="DXC25" s="1013"/>
      <c r="DXD25" s="1013"/>
      <c r="DXE25" s="1013"/>
      <c r="DXF25" s="1013"/>
      <c r="DXG25" s="1013"/>
      <c r="DXH25" s="1013"/>
      <c r="DXI25" s="1013"/>
      <c r="DXJ25" s="1013"/>
      <c r="DXK25" s="1013"/>
      <c r="DXL25" s="1013"/>
      <c r="DXM25" s="1013"/>
      <c r="DXN25" s="1013"/>
      <c r="DXO25" s="1013"/>
      <c r="DXP25" s="1013"/>
      <c r="DXQ25" s="1013"/>
      <c r="DXR25" s="1013"/>
      <c r="DXS25" s="1013"/>
      <c r="DXT25" s="1013"/>
      <c r="DXU25" s="1013"/>
      <c r="DXV25" s="1013"/>
      <c r="DXW25" s="1013"/>
      <c r="DXX25" s="1013"/>
      <c r="DXY25" s="1013"/>
      <c r="DXZ25" s="1013"/>
      <c r="DYA25" s="1013"/>
      <c r="DYB25" s="1013"/>
      <c r="DYC25" s="1013"/>
      <c r="DYD25" s="1013"/>
      <c r="DYE25" s="1013"/>
      <c r="DYF25" s="1013"/>
      <c r="DYG25" s="1013"/>
      <c r="DYH25" s="1013"/>
      <c r="DYI25" s="1013"/>
      <c r="DYJ25" s="1013"/>
      <c r="DYK25" s="1013"/>
      <c r="DYL25" s="1013"/>
      <c r="DYM25" s="1013"/>
      <c r="DYN25" s="1013"/>
      <c r="DYO25" s="1013"/>
      <c r="DYP25" s="1013"/>
      <c r="DYQ25" s="1013"/>
      <c r="DYR25" s="1013"/>
      <c r="DYS25" s="1013"/>
      <c r="DYT25" s="1013"/>
      <c r="DYU25" s="1013"/>
      <c r="DYV25" s="1013"/>
      <c r="DYW25" s="1013"/>
      <c r="DYX25" s="1013"/>
      <c r="DYY25" s="1013"/>
      <c r="DYZ25" s="1013"/>
      <c r="DZA25" s="1013"/>
      <c r="DZB25" s="1013"/>
      <c r="DZC25" s="1013"/>
      <c r="DZD25" s="1013"/>
      <c r="DZE25" s="1013"/>
      <c r="DZF25" s="1013"/>
      <c r="DZG25" s="1013"/>
      <c r="DZH25" s="1013"/>
      <c r="DZI25" s="1013"/>
      <c r="DZJ25" s="1013"/>
      <c r="DZK25" s="1013"/>
      <c r="DZL25" s="1013"/>
      <c r="DZM25" s="1013"/>
      <c r="DZN25" s="1013"/>
      <c r="DZO25" s="1013"/>
      <c r="DZP25" s="1013"/>
      <c r="DZQ25" s="1013"/>
      <c r="DZR25" s="1013"/>
      <c r="DZS25" s="1013"/>
      <c r="DZT25" s="1013"/>
      <c r="DZU25" s="1013"/>
      <c r="DZV25" s="1013"/>
      <c r="DZW25" s="1013"/>
      <c r="DZX25" s="1013"/>
      <c r="DZY25" s="1013"/>
      <c r="DZZ25" s="1013"/>
      <c r="EAA25" s="1013"/>
      <c r="EAB25" s="1013"/>
      <c r="EAC25" s="1013"/>
      <c r="EAD25" s="1013"/>
      <c r="EAE25" s="1013"/>
      <c r="EAF25" s="1013"/>
      <c r="EAG25" s="1013"/>
      <c r="EAH25" s="1013"/>
      <c r="EAI25" s="1013"/>
      <c r="EAJ25" s="1013"/>
      <c r="EAK25" s="1013"/>
      <c r="EAL25" s="1013"/>
      <c r="EAM25" s="1013"/>
      <c r="EAN25" s="1013"/>
      <c r="EAO25" s="1013"/>
      <c r="EAP25" s="1013"/>
      <c r="EAQ25" s="1013"/>
      <c r="EAR25" s="1013"/>
      <c r="EAS25" s="1013"/>
      <c r="EAT25" s="1013"/>
      <c r="EAU25" s="1013"/>
      <c r="EAV25" s="1013"/>
      <c r="EAW25" s="1013"/>
      <c r="EAX25" s="1013"/>
      <c r="EAY25" s="1013"/>
      <c r="EAZ25" s="1013"/>
      <c r="EBA25" s="1013"/>
      <c r="EBB25" s="1013"/>
      <c r="EBC25" s="1013"/>
      <c r="EBD25" s="1013"/>
      <c r="EBE25" s="1013"/>
      <c r="EBF25" s="1013"/>
      <c r="EBG25" s="1013"/>
      <c r="EBH25" s="1013"/>
      <c r="EBI25" s="1013"/>
      <c r="EBJ25" s="1013"/>
      <c r="EBK25" s="1013"/>
      <c r="EBL25" s="1013"/>
      <c r="EBM25" s="1013"/>
      <c r="EBN25" s="1013"/>
      <c r="EBO25" s="1013"/>
      <c r="EBP25" s="1013"/>
      <c r="EBQ25" s="1013"/>
      <c r="EBR25" s="1013"/>
      <c r="EBS25" s="1013"/>
      <c r="EBT25" s="1013"/>
      <c r="EBU25" s="1013"/>
      <c r="EBV25" s="1013"/>
      <c r="EBW25" s="1013"/>
      <c r="EBX25" s="1013"/>
      <c r="EBY25" s="1013"/>
      <c r="EBZ25" s="1013"/>
      <c r="ECA25" s="1013"/>
      <c r="ECB25" s="1013"/>
      <c r="ECC25" s="1013"/>
      <c r="ECD25" s="1013"/>
      <c r="ECE25" s="1013"/>
      <c r="ECF25" s="1013"/>
      <c r="ECG25" s="1013"/>
      <c r="ECH25" s="1013"/>
      <c r="ECI25" s="1013"/>
      <c r="ECJ25" s="1013"/>
      <c r="ECK25" s="1013"/>
      <c r="ECL25" s="1013"/>
      <c r="ECM25" s="1013"/>
      <c r="ECN25" s="1013"/>
      <c r="ECO25" s="1013"/>
      <c r="ECP25" s="1013"/>
      <c r="ECQ25" s="1013"/>
      <c r="ECR25" s="1013"/>
      <c r="ECS25" s="1013"/>
      <c r="ECT25" s="1013"/>
      <c r="ECU25" s="1013"/>
      <c r="ECV25" s="1013"/>
      <c r="ECW25" s="1013"/>
      <c r="ECX25" s="1013"/>
      <c r="ECY25" s="1013"/>
      <c r="ECZ25" s="1013"/>
      <c r="EDA25" s="1013"/>
      <c r="EDB25" s="1013"/>
      <c r="EDC25" s="1013"/>
      <c r="EDD25" s="1013"/>
      <c r="EDE25" s="1013"/>
      <c r="EDF25" s="1013"/>
      <c r="EDG25" s="1013"/>
      <c r="EDH25" s="1013"/>
      <c r="EDI25" s="1013"/>
      <c r="EDJ25" s="1013"/>
      <c r="EDK25" s="1013"/>
      <c r="EDL25" s="1013"/>
      <c r="EDM25" s="1013"/>
      <c r="EDN25" s="1013"/>
      <c r="EDO25" s="1013"/>
      <c r="EDP25" s="1013"/>
      <c r="EDQ25" s="1013"/>
      <c r="EDR25" s="1013"/>
      <c r="EDS25" s="1013"/>
      <c r="EDT25" s="1013"/>
      <c r="EDU25" s="1013"/>
      <c r="EDV25" s="1013"/>
      <c r="EDW25" s="1013"/>
      <c r="EDX25" s="1013"/>
      <c r="EDY25" s="1013"/>
      <c r="EDZ25" s="1013"/>
      <c r="EEA25" s="1013"/>
      <c r="EEB25" s="1013"/>
      <c r="EEC25" s="1013"/>
      <c r="EED25" s="1013"/>
      <c r="EEE25" s="1013"/>
      <c r="EEF25" s="1013"/>
      <c r="EEG25" s="1013"/>
      <c r="EEH25" s="1013"/>
      <c r="EEI25" s="1013"/>
      <c r="EEJ25" s="1013"/>
      <c r="EEK25" s="1013"/>
      <c r="EEL25" s="1013"/>
      <c r="EEM25" s="1013"/>
      <c r="EEN25" s="1013"/>
      <c r="EEO25" s="1013"/>
      <c r="EEP25" s="1013"/>
      <c r="EEQ25" s="1013"/>
      <c r="EER25" s="1013"/>
      <c r="EES25" s="1013"/>
      <c r="EET25" s="1013"/>
      <c r="EEU25" s="1013"/>
      <c r="EEV25" s="1013"/>
      <c r="EEW25" s="1013"/>
      <c r="EEX25" s="1013"/>
      <c r="EEY25" s="1013"/>
      <c r="EEZ25" s="1013"/>
      <c r="EFA25" s="1013"/>
      <c r="EFB25" s="1013"/>
      <c r="EFC25" s="1013"/>
      <c r="EFD25" s="1013"/>
      <c r="EFE25" s="1013"/>
      <c r="EFF25" s="1013"/>
      <c r="EFG25" s="1013"/>
      <c r="EFH25" s="1013"/>
      <c r="EFI25" s="1013"/>
      <c r="EFJ25" s="1013"/>
      <c r="EFK25" s="1013"/>
      <c r="EFL25" s="1013"/>
      <c r="EFM25" s="1013"/>
      <c r="EFN25" s="1013"/>
      <c r="EFO25" s="1013"/>
      <c r="EFP25" s="1013"/>
      <c r="EFQ25" s="1013"/>
      <c r="EFR25" s="1013"/>
      <c r="EFS25" s="1013"/>
      <c r="EFT25" s="1013"/>
      <c r="EFU25" s="1013"/>
      <c r="EFV25" s="1013"/>
      <c r="EFW25" s="1013"/>
      <c r="EFX25" s="1013"/>
      <c r="EFY25" s="1013"/>
      <c r="EFZ25" s="1013"/>
      <c r="EGA25" s="1013"/>
      <c r="EGB25" s="1013"/>
      <c r="EGC25" s="1013"/>
      <c r="EGD25" s="1013"/>
      <c r="EGE25" s="1013"/>
      <c r="EGF25" s="1013"/>
      <c r="EGG25" s="1013"/>
      <c r="EGH25" s="1013"/>
      <c r="EGI25" s="1013"/>
      <c r="EGJ25" s="1013"/>
      <c r="EGK25" s="1013"/>
      <c r="EGL25" s="1013"/>
      <c r="EGM25" s="1013"/>
      <c r="EGN25" s="1013"/>
      <c r="EGO25" s="1013"/>
      <c r="EGP25" s="1013"/>
      <c r="EGQ25" s="1013"/>
      <c r="EGR25" s="1013"/>
      <c r="EGS25" s="1013"/>
      <c r="EGT25" s="1013"/>
      <c r="EGU25" s="1013"/>
      <c r="EGV25" s="1013"/>
      <c r="EGW25" s="1013"/>
      <c r="EGX25" s="1013"/>
      <c r="EGY25" s="1013"/>
      <c r="EGZ25" s="1013"/>
      <c r="EHA25" s="1013"/>
      <c r="EHB25" s="1013"/>
      <c r="EHC25" s="1013"/>
      <c r="EHD25" s="1013"/>
      <c r="EHE25" s="1013"/>
      <c r="EHF25" s="1013"/>
      <c r="EHG25" s="1013"/>
      <c r="EHH25" s="1013"/>
      <c r="EHI25" s="1013"/>
      <c r="EHJ25" s="1013"/>
      <c r="EHK25" s="1013"/>
      <c r="EHL25" s="1013"/>
      <c r="EHM25" s="1013"/>
      <c r="EHN25" s="1013"/>
      <c r="EHO25" s="1013"/>
      <c r="EHP25" s="1013"/>
      <c r="EHQ25" s="1013"/>
      <c r="EHR25" s="1013"/>
      <c r="EHS25" s="1013"/>
      <c r="EHT25" s="1013"/>
      <c r="EHU25" s="1013"/>
      <c r="EHV25" s="1013"/>
      <c r="EHW25" s="1013"/>
      <c r="EHX25" s="1013"/>
      <c r="EHY25" s="1013"/>
      <c r="EHZ25" s="1013"/>
      <c r="EIA25" s="1013"/>
      <c r="EIB25" s="1013"/>
      <c r="EIC25" s="1013"/>
      <c r="EID25" s="1013"/>
      <c r="EIE25" s="1013"/>
      <c r="EIF25" s="1013"/>
      <c r="EIG25" s="1013"/>
      <c r="EIH25" s="1013"/>
      <c r="EII25" s="1013"/>
      <c r="EIJ25" s="1013"/>
      <c r="EIK25" s="1013"/>
      <c r="EIL25" s="1013"/>
      <c r="EIM25" s="1013"/>
      <c r="EIN25" s="1013"/>
      <c r="EIO25" s="1013"/>
      <c r="EIP25" s="1013"/>
      <c r="EIQ25" s="1013"/>
      <c r="EIR25" s="1013"/>
      <c r="EIS25" s="1013"/>
      <c r="EIT25" s="1013"/>
      <c r="EIU25" s="1013"/>
      <c r="EIV25" s="1013"/>
      <c r="EIW25" s="1013"/>
      <c r="EIX25" s="1013"/>
      <c r="EIY25" s="1013"/>
      <c r="EIZ25" s="1013"/>
      <c r="EJA25" s="1013"/>
      <c r="EJB25" s="1013"/>
      <c r="EJC25" s="1013"/>
      <c r="EJD25" s="1013"/>
      <c r="EJE25" s="1013"/>
      <c r="EJF25" s="1013"/>
      <c r="EJG25" s="1013"/>
      <c r="EJH25" s="1013"/>
      <c r="EJI25" s="1013"/>
      <c r="EJJ25" s="1013"/>
      <c r="EJK25" s="1013"/>
      <c r="EJL25" s="1013"/>
      <c r="EJM25" s="1013"/>
      <c r="EJN25" s="1013"/>
      <c r="EJO25" s="1013"/>
      <c r="EJP25" s="1013"/>
      <c r="EJQ25" s="1013"/>
      <c r="EJR25" s="1013"/>
      <c r="EJS25" s="1013"/>
      <c r="EJT25" s="1013"/>
      <c r="EJU25" s="1013"/>
      <c r="EJV25" s="1013"/>
      <c r="EJW25" s="1013"/>
      <c r="EJX25" s="1013"/>
      <c r="EJY25" s="1013"/>
      <c r="EJZ25" s="1013"/>
      <c r="EKA25" s="1013"/>
      <c r="EKB25" s="1013"/>
      <c r="EKC25" s="1013"/>
      <c r="EKD25" s="1013"/>
      <c r="EKE25" s="1013"/>
      <c r="EKF25" s="1013"/>
      <c r="EKG25" s="1013"/>
      <c r="EKH25" s="1013"/>
      <c r="EKI25" s="1013"/>
      <c r="EKJ25" s="1013"/>
      <c r="EKK25" s="1013"/>
      <c r="EKL25" s="1013"/>
      <c r="EKM25" s="1013"/>
      <c r="EKN25" s="1013"/>
      <c r="EKO25" s="1013"/>
      <c r="EKP25" s="1013"/>
      <c r="EKQ25" s="1013"/>
      <c r="EKR25" s="1013"/>
      <c r="EKS25" s="1013"/>
      <c r="EKT25" s="1013"/>
      <c r="EKU25" s="1013"/>
      <c r="EKV25" s="1013"/>
      <c r="EKW25" s="1013"/>
      <c r="EKX25" s="1013"/>
      <c r="EKY25" s="1013"/>
      <c r="EKZ25" s="1013"/>
      <c r="ELA25" s="1013"/>
      <c r="ELB25" s="1013"/>
      <c r="ELC25" s="1013"/>
      <c r="ELD25" s="1013"/>
      <c r="ELE25" s="1013"/>
      <c r="ELF25" s="1013"/>
      <c r="ELG25" s="1013"/>
      <c r="ELH25" s="1013"/>
      <c r="ELI25" s="1013"/>
      <c r="ELJ25" s="1013"/>
      <c r="ELK25" s="1013"/>
      <c r="ELL25" s="1013"/>
      <c r="ELM25" s="1013"/>
      <c r="ELN25" s="1013"/>
      <c r="ELO25" s="1013"/>
      <c r="ELP25" s="1013"/>
      <c r="ELQ25" s="1013"/>
      <c r="ELR25" s="1013"/>
      <c r="ELS25" s="1013"/>
      <c r="ELT25" s="1013"/>
      <c r="ELU25" s="1013"/>
      <c r="ELV25" s="1013"/>
      <c r="ELW25" s="1013"/>
      <c r="ELX25" s="1013"/>
      <c r="ELY25" s="1013"/>
      <c r="ELZ25" s="1013"/>
      <c r="EMA25" s="1013"/>
      <c r="EMB25" s="1013"/>
      <c r="EMC25" s="1013"/>
      <c r="EMD25" s="1013"/>
      <c r="EME25" s="1013"/>
      <c r="EMF25" s="1013"/>
      <c r="EMG25" s="1013"/>
      <c r="EMH25" s="1013"/>
      <c r="EMI25" s="1013"/>
      <c r="EMJ25" s="1013"/>
      <c r="EMK25" s="1013"/>
      <c r="EML25" s="1013"/>
      <c r="EMM25" s="1013"/>
      <c r="EMN25" s="1013"/>
      <c r="EMO25" s="1013"/>
      <c r="EMP25" s="1013"/>
      <c r="EMQ25" s="1013"/>
      <c r="EMR25" s="1013"/>
      <c r="EMS25" s="1013"/>
      <c r="EMT25" s="1013"/>
      <c r="EMU25" s="1013"/>
      <c r="EMV25" s="1013"/>
      <c r="EMW25" s="1013"/>
      <c r="EMX25" s="1013"/>
      <c r="EMY25" s="1013"/>
      <c r="EMZ25" s="1013"/>
      <c r="ENA25" s="1013"/>
      <c r="ENB25" s="1013"/>
      <c r="ENC25" s="1013"/>
      <c r="END25" s="1013"/>
      <c r="ENE25" s="1013"/>
      <c r="ENF25" s="1013"/>
      <c r="ENG25" s="1013"/>
      <c r="ENH25" s="1013"/>
      <c r="ENI25" s="1013"/>
      <c r="ENJ25" s="1013"/>
      <c r="ENK25" s="1013"/>
      <c r="ENL25" s="1013"/>
      <c r="ENM25" s="1013"/>
      <c r="ENN25" s="1013"/>
      <c r="ENO25" s="1013"/>
      <c r="ENP25" s="1013"/>
      <c r="ENQ25" s="1013"/>
      <c r="ENR25" s="1013"/>
      <c r="ENS25" s="1013"/>
      <c r="ENT25" s="1013"/>
      <c r="ENU25" s="1013"/>
      <c r="ENV25" s="1013"/>
      <c r="ENW25" s="1013"/>
      <c r="ENX25" s="1013"/>
      <c r="ENY25" s="1013"/>
      <c r="ENZ25" s="1013"/>
      <c r="EOA25" s="1013"/>
      <c r="EOB25" s="1013"/>
      <c r="EOC25" s="1013"/>
      <c r="EOD25" s="1013"/>
      <c r="EOE25" s="1013"/>
      <c r="EOF25" s="1013"/>
      <c r="EOG25" s="1013"/>
      <c r="EOH25" s="1013"/>
      <c r="EOI25" s="1013"/>
      <c r="EOJ25" s="1013"/>
      <c r="EOK25" s="1013"/>
      <c r="EOL25" s="1013"/>
      <c r="EOM25" s="1013"/>
      <c r="EON25" s="1013"/>
      <c r="EOO25" s="1013"/>
      <c r="EOP25" s="1013"/>
      <c r="EOQ25" s="1013"/>
      <c r="EOR25" s="1013"/>
      <c r="EOS25" s="1013"/>
      <c r="EOT25" s="1013"/>
      <c r="EOU25" s="1013"/>
      <c r="EOV25" s="1013"/>
      <c r="EOW25" s="1013"/>
      <c r="EOX25" s="1013"/>
      <c r="EOY25" s="1013"/>
      <c r="EOZ25" s="1013"/>
      <c r="EPA25" s="1013"/>
      <c r="EPB25" s="1013"/>
      <c r="EPC25" s="1013"/>
      <c r="EPD25" s="1013"/>
      <c r="EPE25" s="1013"/>
      <c r="EPF25" s="1013"/>
      <c r="EPG25" s="1013"/>
      <c r="EPH25" s="1013"/>
      <c r="EPI25" s="1013"/>
      <c r="EPJ25" s="1013"/>
      <c r="EPK25" s="1013"/>
      <c r="EPL25" s="1013"/>
      <c r="EPM25" s="1013"/>
      <c r="EPN25" s="1013"/>
      <c r="EPO25" s="1013"/>
      <c r="EPP25" s="1013"/>
      <c r="EPQ25" s="1013"/>
      <c r="EPR25" s="1013"/>
      <c r="EPS25" s="1013"/>
      <c r="EPT25" s="1013"/>
      <c r="EPU25" s="1013"/>
      <c r="EPV25" s="1013"/>
      <c r="EPW25" s="1013"/>
      <c r="EPX25" s="1013"/>
      <c r="EPY25" s="1013"/>
      <c r="EPZ25" s="1013"/>
      <c r="EQA25" s="1013"/>
      <c r="EQB25" s="1013"/>
      <c r="EQC25" s="1013"/>
      <c r="EQD25" s="1013"/>
      <c r="EQE25" s="1013"/>
      <c r="EQF25" s="1013"/>
      <c r="EQG25" s="1013"/>
      <c r="EQH25" s="1013"/>
      <c r="EQI25" s="1013"/>
      <c r="EQJ25" s="1013"/>
      <c r="EQK25" s="1013"/>
      <c r="EQL25" s="1013"/>
      <c r="EQM25" s="1013"/>
      <c r="EQN25" s="1013"/>
      <c r="EQO25" s="1013"/>
      <c r="EQP25" s="1013"/>
      <c r="EQQ25" s="1013"/>
      <c r="EQR25" s="1013"/>
      <c r="EQS25" s="1013"/>
      <c r="EQT25" s="1013"/>
      <c r="EQU25" s="1013"/>
      <c r="EQV25" s="1013"/>
      <c r="EQW25" s="1013"/>
      <c r="EQX25" s="1013"/>
      <c r="EQY25" s="1013"/>
      <c r="EQZ25" s="1013"/>
      <c r="ERA25" s="1013"/>
      <c r="ERB25" s="1013"/>
      <c r="ERC25" s="1013"/>
      <c r="ERD25" s="1013"/>
      <c r="ERE25" s="1013"/>
      <c r="ERF25" s="1013"/>
      <c r="ERG25" s="1013"/>
      <c r="ERH25" s="1013"/>
      <c r="ERI25" s="1013"/>
      <c r="ERJ25" s="1013"/>
      <c r="ERK25" s="1013"/>
      <c r="ERL25" s="1013"/>
      <c r="ERM25" s="1013"/>
      <c r="ERN25" s="1013"/>
      <c r="ERO25" s="1013"/>
      <c r="ERP25" s="1013"/>
      <c r="ERQ25" s="1013"/>
      <c r="ERR25" s="1013"/>
      <c r="ERS25" s="1013"/>
      <c r="ERT25" s="1013"/>
      <c r="ERU25" s="1013"/>
      <c r="ERV25" s="1013"/>
      <c r="ERW25" s="1013"/>
      <c r="ERX25" s="1013"/>
      <c r="ERY25" s="1013"/>
      <c r="ERZ25" s="1013"/>
      <c r="ESA25" s="1013"/>
      <c r="ESB25" s="1013"/>
      <c r="ESC25" s="1013"/>
      <c r="ESD25" s="1013"/>
      <c r="ESE25" s="1013"/>
      <c r="ESF25" s="1013"/>
      <c r="ESG25" s="1013"/>
      <c r="ESH25" s="1013"/>
      <c r="ESI25" s="1013"/>
      <c r="ESJ25" s="1013"/>
      <c r="ESK25" s="1013"/>
      <c r="ESL25" s="1013"/>
      <c r="ESM25" s="1013"/>
      <c r="ESN25" s="1013"/>
      <c r="ESO25" s="1013"/>
      <c r="ESP25" s="1013"/>
      <c r="ESQ25" s="1013"/>
      <c r="ESR25" s="1013"/>
      <c r="ESS25" s="1013"/>
      <c r="EST25" s="1013"/>
      <c r="ESU25" s="1013"/>
      <c r="ESV25" s="1013"/>
      <c r="ESW25" s="1013"/>
      <c r="ESX25" s="1013"/>
      <c r="ESY25" s="1013"/>
      <c r="ESZ25" s="1013"/>
      <c r="ETA25" s="1013"/>
      <c r="ETB25" s="1013"/>
      <c r="ETC25" s="1013"/>
      <c r="ETD25" s="1013"/>
      <c r="ETE25" s="1013"/>
      <c r="ETF25" s="1013"/>
      <c r="ETG25" s="1013"/>
      <c r="ETH25" s="1013"/>
      <c r="ETI25" s="1013"/>
      <c r="ETJ25" s="1013"/>
      <c r="ETK25" s="1013"/>
      <c r="ETL25" s="1013"/>
      <c r="ETM25" s="1013"/>
      <c r="ETN25" s="1013"/>
      <c r="ETO25" s="1013"/>
      <c r="ETP25" s="1013"/>
      <c r="ETQ25" s="1013"/>
      <c r="ETR25" s="1013"/>
      <c r="ETS25" s="1013"/>
      <c r="ETT25" s="1013"/>
      <c r="ETU25" s="1013"/>
      <c r="ETV25" s="1013"/>
      <c r="ETW25" s="1013"/>
      <c r="ETX25" s="1013"/>
      <c r="ETY25" s="1013"/>
      <c r="ETZ25" s="1013"/>
      <c r="EUA25" s="1013"/>
      <c r="EUB25" s="1013"/>
      <c r="EUC25" s="1013"/>
      <c r="EUD25" s="1013"/>
      <c r="EUE25" s="1013"/>
      <c r="EUF25" s="1013"/>
      <c r="EUG25" s="1013"/>
      <c r="EUH25" s="1013"/>
      <c r="EUI25" s="1013"/>
      <c r="EUJ25" s="1013"/>
      <c r="EUK25" s="1013"/>
      <c r="EUL25" s="1013"/>
      <c r="EUM25" s="1013"/>
      <c r="EUN25" s="1013"/>
      <c r="EUO25" s="1013"/>
      <c r="EUP25" s="1013"/>
      <c r="EUQ25" s="1013"/>
      <c r="EUR25" s="1013"/>
      <c r="EUS25" s="1013"/>
      <c r="EUT25" s="1013"/>
      <c r="EUU25" s="1013"/>
      <c r="EUV25" s="1013"/>
      <c r="EUW25" s="1013"/>
      <c r="EUX25" s="1013"/>
      <c r="EUY25" s="1013"/>
      <c r="EUZ25" s="1013"/>
      <c r="EVA25" s="1013"/>
      <c r="EVB25" s="1013"/>
      <c r="EVC25" s="1013"/>
      <c r="EVD25" s="1013"/>
      <c r="EVE25" s="1013"/>
      <c r="EVF25" s="1013"/>
      <c r="EVG25" s="1013"/>
      <c r="EVH25" s="1013"/>
      <c r="EVI25" s="1013"/>
      <c r="EVJ25" s="1013"/>
      <c r="EVK25" s="1013"/>
      <c r="EVL25" s="1013"/>
      <c r="EVM25" s="1013"/>
      <c r="EVN25" s="1013"/>
      <c r="EVO25" s="1013"/>
      <c r="EVP25" s="1013"/>
      <c r="EVQ25" s="1013"/>
      <c r="EVR25" s="1013"/>
      <c r="EVS25" s="1013"/>
      <c r="EVT25" s="1013"/>
      <c r="EVU25" s="1013"/>
      <c r="EVV25" s="1013"/>
      <c r="EVW25" s="1013"/>
      <c r="EVX25" s="1013"/>
      <c r="EVY25" s="1013"/>
      <c r="EVZ25" s="1013"/>
      <c r="EWA25" s="1013"/>
      <c r="EWB25" s="1013"/>
      <c r="EWC25" s="1013"/>
      <c r="EWD25" s="1013"/>
      <c r="EWE25" s="1013"/>
      <c r="EWF25" s="1013"/>
      <c r="EWG25" s="1013"/>
      <c r="EWH25" s="1013"/>
      <c r="EWI25" s="1013"/>
      <c r="EWJ25" s="1013"/>
      <c r="EWK25" s="1013"/>
      <c r="EWL25" s="1013"/>
      <c r="EWM25" s="1013"/>
      <c r="EWN25" s="1013"/>
      <c r="EWO25" s="1013"/>
      <c r="EWP25" s="1013"/>
      <c r="EWQ25" s="1013"/>
      <c r="EWR25" s="1013"/>
      <c r="EWS25" s="1013"/>
      <c r="EWT25" s="1013"/>
      <c r="EWU25" s="1013"/>
      <c r="EWV25" s="1013"/>
      <c r="EWW25" s="1013"/>
      <c r="EWX25" s="1013"/>
      <c r="EWY25" s="1013"/>
      <c r="EWZ25" s="1013"/>
      <c r="EXA25" s="1013"/>
      <c r="EXB25" s="1013"/>
      <c r="EXC25" s="1013"/>
      <c r="EXD25" s="1013"/>
      <c r="EXE25" s="1013"/>
      <c r="EXF25" s="1013"/>
      <c r="EXG25" s="1013"/>
      <c r="EXH25" s="1013"/>
      <c r="EXI25" s="1013"/>
      <c r="EXJ25" s="1013"/>
      <c r="EXK25" s="1013"/>
      <c r="EXL25" s="1013"/>
      <c r="EXM25" s="1013"/>
      <c r="EXN25" s="1013"/>
      <c r="EXO25" s="1013"/>
      <c r="EXP25" s="1013"/>
      <c r="EXQ25" s="1013"/>
      <c r="EXR25" s="1013"/>
      <c r="EXS25" s="1013"/>
      <c r="EXT25" s="1013"/>
      <c r="EXU25" s="1013"/>
      <c r="EXV25" s="1013"/>
      <c r="EXW25" s="1013"/>
      <c r="EXX25" s="1013"/>
      <c r="EXY25" s="1013"/>
      <c r="EXZ25" s="1013"/>
      <c r="EYA25" s="1013"/>
      <c r="EYB25" s="1013"/>
      <c r="EYC25" s="1013"/>
      <c r="EYD25" s="1013"/>
      <c r="EYE25" s="1013"/>
      <c r="EYF25" s="1013"/>
      <c r="EYG25" s="1013"/>
      <c r="EYH25" s="1013"/>
      <c r="EYI25" s="1013"/>
      <c r="EYJ25" s="1013"/>
      <c r="EYK25" s="1013"/>
      <c r="EYL25" s="1013"/>
      <c r="EYM25" s="1013"/>
      <c r="EYN25" s="1013"/>
      <c r="EYO25" s="1013"/>
      <c r="EYP25" s="1013"/>
      <c r="EYQ25" s="1013"/>
      <c r="EYR25" s="1013"/>
      <c r="EYS25" s="1013"/>
      <c r="EYT25" s="1013"/>
      <c r="EYU25" s="1013"/>
      <c r="EYV25" s="1013"/>
      <c r="EYW25" s="1013"/>
      <c r="EYX25" s="1013"/>
      <c r="EYY25" s="1013"/>
      <c r="EYZ25" s="1013"/>
      <c r="EZA25" s="1013"/>
      <c r="EZB25" s="1013"/>
      <c r="EZC25" s="1013"/>
      <c r="EZD25" s="1013"/>
      <c r="EZE25" s="1013"/>
      <c r="EZF25" s="1013"/>
      <c r="EZG25" s="1013"/>
      <c r="EZH25" s="1013"/>
      <c r="EZI25" s="1013"/>
      <c r="EZJ25" s="1013"/>
      <c r="EZK25" s="1013"/>
      <c r="EZL25" s="1013"/>
      <c r="EZM25" s="1013"/>
      <c r="EZN25" s="1013"/>
      <c r="EZO25" s="1013"/>
      <c r="EZP25" s="1013"/>
      <c r="EZQ25" s="1013"/>
      <c r="EZR25" s="1013"/>
      <c r="EZS25" s="1013"/>
      <c r="EZT25" s="1013"/>
      <c r="EZU25" s="1013"/>
      <c r="EZV25" s="1013"/>
      <c r="EZW25" s="1013"/>
      <c r="EZX25" s="1013"/>
      <c r="EZY25" s="1013"/>
      <c r="EZZ25" s="1013"/>
      <c r="FAA25" s="1013"/>
      <c r="FAB25" s="1013"/>
      <c r="FAC25" s="1013"/>
      <c r="FAD25" s="1013"/>
      <c r="FAE25" s="1013"/>
      <c r="FAF25" s="1013"/>
      <c r="FAG25" s="1013"/>
      <c r="FAH25" s="1013"/>
      <c r="FAI25" s="1013"/>
      <c r="FAJ25" s="1013"/>
      <c r="FAK25" s="1013"/>
      <c r="FAL25" s="1013"/>
      <c r="FAM25" s="1013"/>
      <c r="FAN25" s="1013"/>
      <c r="FAO25" s="1013"/>
      <c r="FAP25" s="1013"/>
      <c r="FAQ25" s="1013"/>
      <c r="FAR25" s="1013"/>
      <c r="FAS25" s="1013"/>
      <c r="FAT25" s="1013"/>
      <c r="FAU25" s="1013"/>
      <c r="FAV25" s="1013"/>
      <c r="FAW25" s="1013"/>
      <c r="FAX25" s="1013"/>
      <c r="FAY25" s="1013"/>
      <c r="FAZ25" s="1013"/>
      <c r="FBA25" s="1013"/>
      <c r="FBB25" s="1013"/>
      <c r="FBC25" s="1013"/>
      <c r="FBD25" s="1013"/>
      <c r="FBE25" s="1013"/>
      <c r="FBF25" s="1013"/>
      <c r="FBG25" s="1013"/>
      <c r="FBH25" s="1013"/>
      <c r="FBI25" s="1013"/>
      <c r="FBJ25" s="1013"/>
      <c r="FBK25" s="1013"/>
      <c r="FBL25" s="1013"/>
      <c r="FBM25" s="1013"/>
      <c r="FBN25" s="1013"/>
      <c r="FBO25" s="1013"/>
      <c r="FBP25" s="1013"/>
      <c r="FBQ25" s="1013"/>
      <c r="FBR25" s="1013"/>
      <c r="FBS25" s="1013"/>
      <c r="FBT25" s="1013"/>
      <c r="FBU25" s="1013"/>
      <c r="FBV25" s="1013"/>
      <c r="FBW25" s="1013"/>
      <c r="FBX25" s="1013"/>
      <c r="FBY25" s="1013"/>
      <c r="FBZ25" s="1013"/>
      <c r="FCA25" s="1013"/>
      <c r="FCB25" s="1013"/>
      <c r="FCC25" s="1013"/>
      <c r="FCD25" s="1013"/>
      <c r="FCE25" s="1013"/>
      <c r="FCF25" s="1013"/>
      <c r="FCG25" s="1013"/>
      <c r="FCH25" s="1013"/>
      <c r="FCI25" s="1013"/>
      <c r="FCJ25" s="1013"/>
      <c r="FCK25" s="1013"/>
      <c r="FCL25" s="1013"/>
      <c r="FCM25" s="1013"/>
      <c r="FCN25" s="1013"/>
      <c r="FCO25" s="1013"/>
      <c r="FCP25" s="1013"/>
      <c r="FCQ25" s="1013"/>
      <c r="FCR25" s="1013"/>
      <c r="FCS25" s="1013"/>
      <c r="FCT25" s="1013"/>
      <c r="FCU25" s="1013"/>
      <c r="FCV25" s="1013"/>
      <c r="FCW25" s="1013"/>
      <c r="FCX25" s="1013"/>
      <c r="FCY25" s="1013"/>
      <c r="FCZ25" s="1013"/>
      <c r="FDA25" s="1013"/>
      <c r="FDB25" s="1013"/>
      <c r="FDC25" s="1013"/>
      <c r="FDD25" s="1013"/>
      <c r="FDE25" s="1013"/>
      <c r="FDF25" s="1013"/>
      <c r="FDG25" s="1013"/>
      <c r="FDH25" s="1013"/>
      <c r="FDI25" s="1013"/>
      <c r="FDJ25" s="1013"/>
      <c r="FDK25" s="1013"/>
      <c r="FDL25" s="1013"/>
      <c r="FDM25" s="1013"/>
      <c r="FDN25" s="1013"/>
      <c r="FDO25" s="1013"/>
      <c r="FDP25" s="1013"/>
      <c r="FDQ25" s="1013"/>
      <c r="FDR25" s="1013"/>
      <c r="FDS25" s="1013"/>
      <c r="FDT25" s="1013"/>
      <c r="FDU25" s="1013"/>
      <c r="FDV25" s="1013"/>
      <c r="FDW25" s="1013"/>
      <c r="FDX25" s="1013"/>
      <c r="FDY25" s="1013"/>
      <c r="FDZ25" s="1013"/>
      <c r="FEA25" s="1013"/>
      <c r="FEB25" s="1013"/>
      <c r="FEC25" s="1013"/>
      <c r="FED25" s="1013"/>
      <c r="FEE25" s="1013"/>
      <c r="FEF25" s="1013"/>
      <c r="FEG25" s="1013"/>
      <c r="FEH25" s="1013"/>
      <c r="FEI25" s="1013"/>
      <c r="FEJ25" s="1013"/>
      <c r="FEK25" s="1013"/>
      <c r="FEL25" s="1013"/>
      <c r="FEM25" s="1013"/>
      <c r="FEN25" s="1013"/>
      <c r="FEO25" s="1013"/>
      <c r="FEP25" s="1013"/>
      <c r="FEQ25" s="1013"/>
      <c r="FER25" s="1013"/>
      <c r="FES25" s="1013"/>
      <c r="FET25" s="1013"/>
      <c r="FEU25" s="1013"/>
      <c r="FEV25" s="1013"/>
      <c r="FEW25" s="1013"/>
      <c r="FEX25" s="1013"/>
      <c r="FEY25" s="1013"/>
      <c r="FEZ25" s="1013"/>
      <c r="FFA25" s="1013"/>
      <c r="FFB25" s="1013"/>
      <c r="FFC25" s="1013"/>
      <c r="FFD25" s="1013"/>
      <c r="FFE25" s="1013"/>
      <c r="FFF25" s="1013"/>
      <c r="FFG25" s="1013"/>
      <c r="FFH25" s="1013"/>
      <c r="FFI25" s="1013"/>
      <c r="FFJ25" s="1013"/>
      <c r="FFK25" s="1013"/>
      <c r="FFL25" s="1013"/>
      <c r="FFM25" s="1013"/>
      <c r="FFN25" s="1013"/>
      <c r="FFO25" s="1013"/>
      <c r="FFP25" s="1013"/>
      <c r="FFQ25" s="1013"/>
      <c r="FFR25" s="1013"/>
      <c r="FFS25" s="1013"/>
      <c r="FFT25" s="1013"/>
      <c r="FFU25" s="1013"/>
      <c r="FFV25" s="1013"/>
      <c r="FFW25" s="1013"/>
      <c r="FFX25" s="1013"/>
      <c r="FFY25" s="1013"/>
      <c r="FFZ25" s="1013"/>
      <c r="FGA25" s="1013"/>
      <c r="FGB25" s="1013"/>
      <c r="FGC25" s="1013"/>
      <c r="FGD25" s="1013"/>
      <c r="FGE25" s="1013"/>
      <c r="FGF25" s="1013"/>
      <c r="FGG25" s="1013"/>
      <c r="FGH25" s="1013"/>
      <c r="FGI25" s="1013"/>
      <c r="FGJ25" s="1013"/>
      <c r="FGK25" s="1013"/>
      <c r="FGL25" s="1013"/>
      <c r="FGM25" s="1013"/>
      <c r="FGN25" s="1013"/>
      <c r="FGO25" s="1013"/>
      <c r="FGP25" s="1013"/>
      <c r="FGQ25" s="1013"/>
      <c r="FGR25" s="1013"/>
      <c r="FGS25" s="1013"/>
      <c r="FGT25" s="1013"/>
      <c r="FGU25" s="1013"/>
      <c r="FGV25" s="1013"/>
      <c r="FGW25" s="1013"/>
      <c r="FGX25" s="1013"/>
      <c r="FGY25" s="1013"/>
      <c r="FGZ25" s="1013"/>
      <c r="FHA25" s="1013"/>
      <c r="FHB25" s="1013"/>
      <c r="FHC25" s="1013"/>
      <c r="FHD25" s="1013"/>
      <c r="FHE25" s="1013"/>
      <c r="FHF25" s="1013"/>
      <c r="FHG25" s="1013"/>
      <c r="FHH25" s="1013"/>
      <c r="FHI25" s="1013"/>
      <c r="FHJ25" s="1013"/>
      <c r="FHK25" s="1013"/>
      <c r="FHL25" s="1013"/>
      <c r="FHM25" s="1013"/>
      <c r="FHN25" s="1013"/>
      <c r="FHO25" s="1013"/>
      <c r="FHP25" s="1013"/>
      <c r="FHQ25" s="1013"/>
      <c r="FHR25" s="1013"/>
      <c r="FHS25" s="1013"/>
      <c r="FHT25" s="1013"/>
      <c r="FHU25" s="1013"/>
      <c r="FHV25" s="1013"/>
      <c r="FHW25" s="1013"/>
      <c r="FHX25" s="1013"/>
      <c r="FHY25" s="1013"/>
      <c r="FHZ25" s="1013"/>
      <c r="FIA25" s="1013"/>
      <c r="FIB25" s="1013"/>
      <c r="FIC25" s="1013"/>
      <c r="FID25" s="1013"/>
      <c r="FIE25" s="1013"/>
      <c r="FIF25" s="1013"/>
      <c r="FIG25" s="1013"/>
      <c r="FIH25" s="1013"/>
      <c r="FII25" s="1013"/>
      <c r="FIJ25" s="1013"/>
      <c r="FIK25" s="1013"/>
      <c r="FIL25" s="1013"/>
      <c r="FIM25" s="1013"/>
      <c r="FIN25" s="1013"/>
      <c r="FIO25" s="1013"/>
      <c r="FIP25" s="1013"/>
      <c r="FIQ25" s="1013"/>
      <c r="FIR25" s="1013"/>
      <c r="FIS25" s="1013"/>
      <c r="FIT25" s="1013"/>
      <c r="FIU25" s="1013"/>
      <c r="FIV25" s="1013"/>
      <c r="FIW25" s="1013"/>
      <c r="FIX25" s="1013"/>
      <c r="FIY25" s="1013"/>
      <c r="FIZ25" s="1013"/>
      <c r="FJA25" s="1013"/>
      <c r="FJB25" s="1013"/>
      <c r="FJC25" s="1013"/>
      <c r="FJD25" s="1013"/>
      <c r="FJE25" s="1013"/>
      <c r="FJF25" s="1013"/>
      <c r="FJG25" s="1013"/>
      <c r="FJH25" s="1013"/>
      <c r="FJI25" s="1013"/>
      <c r="FJJ25" s="1013"/>
      <c r="FJK25" s="1013"/>
      <c r="FJL25" s="1013"/>
      <c r="FJM25" s="1013"/>
      <c r="FJN25" s="1013"/>
      <c r="FJO25" s="1013"/>
      <c r="FJP25" s="1013"/>
      <c r="FJQ25" s="1013"/>
      <c r="FJR25" s="1013"/>
      <c r="FJS25" s="1013"/>
      <c r="FJT25" s="1013"/>
      <c r="FJU25" s="1013"/>
      <c r="FJV25" s="1013"/>
      <c r="FJW25" s="1013"/>
      <c r="FJX25" s="1013"/>
      <c r="FJY25" s="1013"/>
      <c r="FJZ25" s="1013"/>
      <c r="FKA25" s="1013"/>
      <c r="FKB25" s="1013"/>
      <c r="FKC25" s="1013"/>
      <c r="FKD25" s="1013"/>
      <c r="FKE25" s="1013"/>
      <c r="FKF25" s="1013"/>
      <c r="FKG25" s="1013"/>
      <c r="FKH25" s="1013"/>
      <c r="FKI25" s="1013"/>
      <c r="FKJ25" s="1013"/>
      <c r="FKK25" s="1013"/>
      <c r="FKL25" s="1013"/>
      <c r="FKM25" s="1013"/>
      <c r="FKN25" s="1013"/>
      <c r="FKO25" s="1013"/>
      <c r="FKP25" s="1013"/>
      <c r="FKQ25" s="1013"/>
      <c r="FKR25" s="1013"/>
      <c r="FKS25" s="1013"/>
      <c r="FKT25" s="1013"/>
      <c r="FKU25" s="1013"/>
      <c r="FKV25" s="1013"/>
      <c r="FKW25" s="1013"/>
      <c r="FKX25" s="1013"/>
      <c r="FKY25" s="1013"/>
      <c r="FKZ25" s="1013"/>
      <c r="FLA25" s="1013"/>
      <c r="FLB25" s="1013"/>
      <c r="FLC25" s="1013"/>
      <c r="FLD25" s="1013"/>
      <c r="FLE25" s="1013"/>
      <c r="FLF25" s="1013"/>
      <c r="FLG25" s="1013"/>
      <c r="FLH25" s="1013"/>
      <c r="FLI25" s="1013"/>
      <c r="FLJ25" s="1013"/>
      <c r="FLK25" s="1013"/>
      <c r="FLL25" s="1013"/>
      <c r="FLM25" s="1013"/>
      <c r="FLN25" s="1013"/>
      <c r="FLO25" s="1013"/>
      <c r="FLP25" s="1013"/>
      <c r="FLQ25" s="1013"/>
      <c r="FLR25" s="1013"/>
      <c r="FLS25" s="1013"/>
      <c r="FLT25" s="1013"/>
      <c r="FLU25" s="1013"/>
      <c r="FLV25" s="1013"/>
      <c r="FLW25" s="1013"/>
      <c r="FLX25" s="1013"/>
      <c r="FLY25" s="1013"/>
      <c r="FLZ25" s="1013"/>
      <c r="FMA25" s="1013"/>
      <c r="FMB25" s="1013"/>
      <c r="FMC25" s="1013"/>
      <c r="FMD25" s="1013"/>
      <c r="FME25" s="1013"/>
      <c r="FMF25" s="1013"/>
      <c r="FMG25" s="1013"/>
      <c r="FMH25" s="1013"/>
      <c r="FMI25" s="1013"/>
      <c r="FMJ25" s="1013"/>
      <c r="FMK25" s="1013"/>
      <c r="FML25" s="1013"/>
      <c r="FMM25" s="1013"/>
      <c r="FMN25" s="1013"/>
      <c r="FMO25" s="1013"/>
      <c r="FMP25" s="1013"/>
      <c r="FMQ25" s="1013"/>
      <c r="FMR25" s="1013"/>
      <c r="FMS25" s="1013"/>
      <c r="FMT25" s="1013"/>
      <c r="FMU25" s="1013"/>
      <c r="FMV25" s="1013"/>
      <c r="FMW25" s="1013"/>
      <c r="FMX25" s="1013"/>
      <c r="FMY25" s="1013"/>
      <c r="FMZ25" s="1013"/>
      <c r="FNA25" s="1013"/>
      <c r="FNB25" s="1013"/>
      <c r="FNC25" s="1013"/>
      <c r="FND25" s="1013"/>
      <c r="FNE25" s="1013"/>
      <c r="FNF25" s="1013"/>
      <c r="FNG25" s="1013"/>
      <c r="FNH25" s="1013"/>
      <c r="FNI25" s="1013"/>
      <c r="FNJ25" s="1013"/>
      <c r="FNK25" s="1013"/>
      <c r="FNL25" s="1013"/>
      <c r="FNM25" s="1013"/>
      <c r="FNN25" s="1013"/>
      <c r="FNO25" s="1013"/>
      <c r="FNP25" s="1013"/>
      <c r="FNQ25" s="1013"/>
      <c r="FNR25" s="1013"/>
      <c r="FNS25" s="1013"/>
      <c r="FNT25" s="1013"/>
      <c r="FNU25" s="1013"/>
      <c r="FNV25" s="1013"/>
      <c r="FNW25" s="1013"/>
      <c r="FNX25" s="1013"/>
      <c r="FNY25" s="1013"/>
      <c r="FNZ25" s="1013"/>
      <c r="FOA25" s="1013"/>
      <c r="FOB25" s="1013"/>
      <c r="FOC25" s="1013"/>
      <c r="FOD25" s="1013"/>
      <c r="FOE25" s="1013"/>
      <c r="FOF25" s="1013"/>
      <c r="FOG25" s="1013"/>
      <c r="FOH25" s="1013"/>
      <c r="FOI25" s="1013"/>
      <c r="FOJ25" s="1013"/>
      <c r="FOK25" s="1013"/>
      <c r="FOL25" s="1013"/>
      <c r="FOM25" s="1013"/>
      <c r="FON25" s="1013"/>
      <c r="FOO25" s="1013"/>
      <c r="FOP25" s="1013"/>
      <c r="FOQ25" s="1013"/>
      <c r="FOR25" s="1013"/>
      <c r="FOS25" s="1013"/>
      <c r="FOT25" s="1013"/>
      <c r="FOU25" s="1013"/>
      <c r="FOV25" s="1013"/>
      <c r="FOW25" s="1013"/>
      <c r="FOX25" s="1013"/>
      <c r="FOY25" s="1013"/>
      <c r="FOZ25" s="1013"/>
      <c r="FPA25" s="1013"/>
      <c r="FPB25" s="1013"/>
      <c r="FPC25" s="1013"/>
      <c r="FPD25" s="1013"/>
      <c r="FPE25" s="1013"/>
      <c r="FPF25" s="1013"/>
      <c r="FPG25" s="1013"/>
      <c r="FPH25" s="1013"/>
      <c r="FPI25" s="1013"/>
      <c r="FPJ25" s="1013"/>
      <c r="FPK25" s="1013"/>
      <c r="FPL25" s="1013"/>
      <c r="FPM25" s="1013"/>
      <c r="FPN25" s="1013"/>
      <c r="FPO25" s="1013"/>
      <c r="FPP25" s="1013"/>
      <c r="FPQ25" s="1013"/>
      <c r="FPR25" s="1013"/>
      <c r="FPS25" s="1013"/>
      <c r="FPT25" s="1013"/>
      <c r="FPU25" s="1013"/>
      <c r="FPV25" s="1013"/>
      <c r="FPW25" s="1013"/>
      <c r="FPX25" s="1013"/>
      <c r="FPY25" s="1013"/>
      <c r="FPZ25" s="1013"/>
      <c r="FQA25" s="1013"/>
      <c r="FQB25" s="1013"/>
      <c r="FQC25" s="1013"/>
      <c r="FQD25" s="1013"/>
      <c r="FQE25" s="1013"/>
      <c r="FQF25" s="1013"/>
      <c r="FQG25" s="1013"/>
      <c r="FQH25" s="1013"/>
      <c r="FQI25" s="1013"/>
      <c r="FQJ25" s="1013"/>
      <c r="FQK25" s="1013"/>
      <c r="FQL25" s="1013"/>
      <c r="FQM25" s="1013"/>
      <c r="FQN25" s="1013"/>
      <c r="FQO25" s="1013"/>
      <c r="FQP25" s="1013"/>
      <c r="FQQ25" s="1013"/>
      <c r="FQR25" s="1013"/>
      <c r="FQS25" s="1013"/>
      <c r="FQT25" s="1013"/>
      <c r="FQU25" s="1013"/>
      <c r="FQV25" s="1013"/>
      <c r="FQW25" s="1013"/>
      <c r="FQX25" s="1013"/>
      <c r="FQY25" s="1013"/>
      <c r="FQZ25" s="1013"/>
      <c r="FRA25" s="1013"/>
      <c r="FRB25" s="1013"/>
      <c r="FRC25" s="1013"/>
      <c r="FRD25" s="1013"/>
      <c r="FRE25" s="1013"/>
      <c r="FRF25" s="1013"/>
      <c r="FRG25" s="1013"/>
      <c r="FRH25" s="1013"/>
      <c r="FRI25" s="1013"/>
      <c r="FRJ25" s="1013"/>
      <c r="FRK25" s="1013"/>
      <c r="FRL25" s="1013"/>
      <c r="FRM25" s="1013"/>
      <c r="FRN25" s="1013"/>
      <c r="FRO25" s="1013"/>
      <c r="FRP25" s="1013"/>
      <c r="FRQ25" s="1013"/>
      <c r="FRR25" s="1013"/>
      <c r="FRS25" s="1013"/>
      <c r="FRT25" s="1013"/>
      <c r="FRU25" s="1013"/>
      <c r="FRV25" s="1013"/>
      <c r="FRW25" s="1013"/>
      <c r="FRX25" s="1013"/>
      <c r="FRY25" s="1013"/>
      <c r="FRZ25" s="1013"/>
      <c r="FSA25" s="1013"/>
      <c r="FSB25" s="1013"/>
      <c r="FSC25" s="1013"/>
      <c r="FSD25" s="1013"/>
      <c r="FSE25" s="1013"/>
      <c r="FSF25" s="1013"/>
      <c r="FSG25" s="1013"/>
      <c r="FSH25" s="1013"/>
      <c r="FSI25" s="1013"/>
      <c r="FSJ25" s="1013"/>
      <c r="FSK25" s="1013"/>
      <c r="FSL25" s="1013"/>
      <c r="FSM25" s="1013"/>
      <c r="FSN25" s="1013"/>
      <c r="FSO25" s="1013"/>
      <c r="FSP25" s="1013"/>
      <c r="FSQ25" s="1013"/>
      <c r="FSR25" s="1013"/>
      <c r="FSS25" s="1013"/>
      <c r="FST25" s="1013"/>
      <c r="FSU25" s="1013"/>
      <c r="FSV25" s="1013"/>
      <c r="FSW25" s="1013"/>
      <c r="FSX25" s="1013"/>
      <c r="FSY25" s="1013"/>
      <c r="FSZ25" s="1013"/>
      <c r="FTA25" s="1013"/>
      <c r="FTB25" s="1013"/>
      <c r="FTC25" s="1013"/>
      <c r="FTD25" s="1013"/>
      <c r="FTE25" s="1013"/>
      <c r="FTF25" s="1013"/>
      <c r="FTG25" s="1013"/>
      <c r="FTH25" s="1013"/>
      <c r="FTI25" s="1013"/>
      <c r="FTJ25" s="1013"/>
      <c r="FTK25" s="1013"/>
      <c r="FTL25" s="1013"/>
      <c r="FTM25" s="1013"/>
      <c r="FTN25" s="1013"/>
      <c r="FTO25" s="1013"/>
      <c r="FTP25" s="1013"/>
      <c r="FTQ25" s="1013"/>
      <c r="FTR25" s="1013"/>
      <c r="FTS25" s="1013"/>
      <c r="FTT25" s="1013"/>
      <c r="FTU25" s="1013"/>
      <c r="FTV25" s="1013"/>
      <c r="FTW25" s="1013"/>
      <c r="FTX25" s="1013"/>
      <c r="FTY25" s="1013"/>
      <c r="FTZ25" s="1013"/>
      <c r="FUA25" s="1013"/>
      <c r="FUB25" s="1013"/>
      <c r="FUC25" s="1013"/>
      <c r="FUD25" s="1013"/>
      <c r="FUE25" s="1013"/>
      <c r="FUF25" s="1013"/>
      <c r="FUG25" s="1013"/>
      <c r="FUH25" s="1013"/>
      <c r="FUI25" s="1013"/>
      <c r="FUJ25" s="1013"/>
      <c r="FUK25" s="1013"/>
      <c r="FUL25" s="1013"/>
      <c r="FUM25" s="1013"/>
      <c r="FUN25" s="1013"/>
      <c r="FUO25" s="1013"/>
      <c r="FUP25" s="1013"/>
      <c r="FUQ25" s="1013"/>
      <c r="FUR25" s="1013"/>
      <c r="FUS25" s="1013"/>
      <c r="FUT25" s="1013"/>
      <c r="FUU25" s="1013"/>
      <c r="FUV25" s="1013"/>
      <c r="FUW25" s="1013"/>
      <c r="FUX25" s="1013"/>
      <c r="FUY25" s="1013"/>
      <c r="FUZ25" s="1013"/>
      <c r="FVA25" s="1013"/>
      <c r="FVB25" s="1013"/>
      <c r="FVC25" s="1013"/>
      <c r="FVD25" s="1013"/>
      <c r="FVE25" s="1013"/>
      <c r="FVF25" s="1013"/>
      <c r="FVG25" s="1013"/>
      <c r="FVH25" s="1013"/>
      <c r="FVI25" s="1013"/>
      <c r="FVJ25" s="1013"/>
      <c r="FVK25" s="1013"/>
      <c r="FVL25" s="1013"/>
      <c r="FVM25" s="1013"/>
      <c r="FVN25" s="1013"/>
      <c r="FVO25" s="1013"/>
      <c r="FVP25" s="1013"/>
      <c r="FVQ25" s="1013"/>
      <c r="FVR25" s="1013"/>
      <c r="FVS25" s="1013"/>
      <c r="FVT25" s="1013"/>
      <c r="FVU25" s="1013"/>
      <c r="FVV25" s="1013"/>
      <c r="FVW25" s="1013"/>
      <c r="FVX25" s="1013"/>
      <c r="FVY25" s="1013"/>
      <c r="FVZ25" s="1013"/>
      <c r="FWA25" s="1013"/>
      <c r="FWB25" s="1013"/>
      <c r="FWC25" s="1013"/>
      <c r="FWD25" s="1013"/>
      <c r="FWE25" s="1013"/>
      <c r="FWF25" s="1013"/>
      <c r="FWG25" s="1013"/>
      <c r="FWH25" s="1013"/>
      <c r="FWI25" s="1013"/>
      <c r="FWJ25" s="1013"/>
      <c r="FWK25" s="1013"/>
      <c r="FWL25" s="1013"/>
      <c r="FWM25" s="1013"/>
      <c r="FWN25" s="1013"/>
      <c r="FWO25" s="1013"/>
      <c r="FWP25" s="1013"/>
      <c r="FWQ25" s="1013"/>
      <c r="FWR25" s="1013"/>
      <c r="FWS25" s="1013"/>
      <c r="FWT25" s="1013"/>
      <c r="FWU25" s="1013"/>
      <c r="FWV25" s="1013"/>
      <c r="FWW25" s="1013"/>
      <c r="FWX25" s="1013"/>
      <c r="FWY25" s="1013"/>
      <c r="FWZ25" s="1013"/>
      <c r="FXA25" s="1013"/>
      <c r="FXB25" s="1013"/>
      <c r="FXC25" s="1013"/>
      <c r="FXD25" s="1013"/>
      <c r="FXE25" s="1013"/>
      <c r="FXF25" s="1013"/>
      <c r="FXG25" s="1013"/>
      <c r="FXH25" s="1013"/>
      <c r="FXI25" s="1013"/>
      <c r="FXJ25" s="1013"/>
      <c r="FXK25" s="1013"/>
      <c r="FXL25" s="1013"/>
      <c r="FXM25" s="1013"/>
      <c r="FXN25" s="1013"/>
      <c r="FXO25" s="1013"/>
      <c r="FXP25" s="1013"/>
      <c r="FXQ25" s="1013"/>
      <c r="FXR25" s="1013"/>
      <c r="FXS25" s="1013"/>
      <c r="FXT25" s="1013"/>
      <c r="FXU25" s="1013"/>
      <c r="FXV25" s="1013"/>
      <c r="FXW25" s="1013"/>
      <c r="FXX25" s="1013"/>
      <c r="FXY25" s="1013"/>
      <c r="FXZ25" s="1013"/>
      <c r="FYA25" s="1013"/>
      <c r="FYB25" s="1013"/>
      <c r="FYC25" s="1013"/>
      <c r="FYD25" s="1013"/>
      <c r="FYE25" s="1013"/>
      <c r="FYF25" s="1013"/>
      <c r="FYG25" s="1013"/>
      <c r="FYH25" s="1013"/>
      <c r="FYI25" s="1013"/>
      <c r="FYJ25" s="1013"/>
      <c r="FYK25" s="1013"/>
      <c r="FYL25" s="1013"/>
      <c r="FYM25" s="1013"/>
      <c r="FYN25" s="1013"/>
      <c r="FYO25" s="1013"/>
      <c r="FYP25" s="1013"/>
      <c r="FYQ25" s="1013"/>
      <c r="FYR25" s="1013"/>
      <c r="FYS25" s="1013"/>
      <c r="FYT25" s="1013"/>
      <c r="FYU25" s="1013"/>
      <c r="FYV25" s="1013"/>
      <c r="FYW25" s="1013"/>
      <c r="FYX25" s="1013"/>
      <c r="FYY25" s="1013"/>
      <c r="FYZ25" s="1013"/>
      <c r="FZA25" s="1013"/>
      <c r="FZB25" s="1013"/>
      <c r="FZC25" s="1013"/>
      <c r="FZD25" s="1013"/>
      <c r="FZE25" s="1013"/>
      <c r="FZF25" s="1013"/>
      <c r="FZG25" s="1013"/>
      <c r="FZH25" s="1013"/>
      <c r="FZI25" s="1013"/>
      <c r="FZJ25" s="1013"/>
      <c r="FZK25" s="1013"/>
      <c r="FZL25" s="1013"/>
      <c r="FZM25" s="1013"/>
      <c r="FZN25" s="1013"/>
      <c r="FZO25" s="1013"/>
      <c r="FZP25" s="1013"/>
      <c r="FZQ25" s="1013"/>
      <c r="FZR25" s="1013"/>
      <c r="FZS25" s="1013"/>
      <c r="FZT25" s="1013"/>
      <c r="FZU25" s="1013"/>
      <c r="FZV25" s="1013"/>
      <c r="FZW25" s="1013"/>
      <c r="FZX25" s="1013"/>
      <c r="FZY25" s="1013"/>
      <c r="FZZ25" s="1013"/>
      <c r="GAA25" s="1013"/>
      <c r="GAB25" s="1013"/>
      <c r="GAC25" s="1013"/>
      <c r="GAD25" s="1013"/>
      <c r="GAE25" s="1013"/>
      <c r="GAF25" s="1013"/>
      <c r="GAG25" s="1013"/>
      <c r="GAH25" s="1013"/>
      <c r="GAI25" s="1013"/>
      <c r="GAJ25" s="1013"/>
      <c r="GAK25" s="1013"/>
      <c r="GAL25" s="1013"/>
      <c r="GAM25" s="1013"/>
      <c r="GAN25" s="1013"/>
      <c r="GAO25" s="1013"/>
      <c r="GAP25" s="1013"/>
      <c r="GAQ25" s="1013"/>
      <c r="GAR25" s="1013"/>
      <c r="GAS25" s="1013"/>
      <c r="GAT25" s="1013"/>
      <c r="GAU25" s="1013"/>
      <c r="GAV25" s="1013"/>
      <c r="GAW25" s="1013"/>
      <c r="GAX25" s="1013"/>
      <c r="GAY25" s="1013"/>
      <c r="GAZ25" s="1013"/>
      <c r="GBA25" s="1013"/>
      <c r="GBB25" s="1013"/>
      <c r="GBC25" s="1013"/>
      <c r="GBD25" s="1013"/>
      <c r="GBE25" s="1013"/>
      <c r="GBF25" s="1013"/>
      <c r="GBG25" s="1013"/>
      <c r="GBH25" s="1013"/>
      <c r="GBI25" s="1013"/>
      <c r="GBJ25" s="1013"/>
      <c r="GBK25" s="1013"/>
      <c r="GBL25" s="1013"/>
      <c r="GBM25" s="1013"/>
      <c r="GBN25" s="1013"/>
      <c r="GBO25" s="1013"/>
      <c r="GBP25" s="1013"/>
      <c r="GBQ25" s="1013"/>
      <c r="GBR25" s="1013"/>
      <c r="GBS25" s="1013"/>
      <c r="GBT25" s="1013"/>
      <c r="GBU25" s="1013"/>
      <c r="GBV25" s="1013"/>
      <c r="GBW25" s="1013"/>
      <c r="GBX25" s="1013"/>
      <c r="GBY25" s="1013"/>
      <c r="GBZ25" s="1013"/>
      <c r="GCA25" s="1013"/>
      <c r="GCB25" s="1013"/>
      <c r="GCC25" s="1013"/>
      <c r="GCD25" s="1013"/>
      <c r="GCE25" s="1013"/>
      <c r="GCF25" s="1013"/>
      <c r="GCG25" s="1013"/>
      <c r="GCH25" s="1013"/>
      <c r="GCI25" s="1013"/>
      <c r="GCJ25" s="1013"/>
      <c r="GCK25" s="1013"/>
      <c r="GCL25" s="1013"/>
      <c r="GCM25" s="1013"/>
      <c r="GCN25" s="1013"/>
      <c r="GCO25" s="1013"/>
      <c r="GCP25" s="1013"/>
      <c r="GCQ25" s="1013"/>
      <c r="GCR25" s="1013"/>
      <c r="GCS25" s="1013"/>
      <c r="GCT25" s="1013"/>
      <c r="GCU25" s="1013"/>
      <c r="GCV25" s="1013"/>
      <c r="GCW25" s="1013"/>
      <c r="GCX25" s="1013"/>
      <c r="GCY25" s="1013"/>
      <c r="GCZ25" s="1013"/>
      <c r="GDA25" s="1013"/>
      <c r="GDB25" s="1013"/>
      <c r="GDC25" s="1013"/>
      <c r="GDD25" s="1013"/>
      <c r="GDE25" s="1013"/>
      <c r="GDF25" s="1013"/>
      <c r="GDG25" s="1013"/>
      <c r="GDH25" s="1013"/>
      <c r="GDI25" s="1013"/>
      <c r="GDJ25" s="1013"/>
      <c r="GDK25" s="1013"/>
      <c r="GDL25" s="1013"/>
      <c r="GDM25" s="1013"/>
      <c r="GDN25" s="1013"/>
      <c r="GDO25" s="1013"/>
      <c r="GDP25" s="1013"/>
      <c r="GDQ25" s="1013"/>
      <c r="GDR25" s="1013"/>
      <c r="GDS25" s="1013"/>
      <c r="GDT25" s="1013"/>
      <c r="GDU25" s="1013"/>
      <c r="GDV25" s="1013"/>
      <c r="GDW25" s="1013"/>
      <c r="GDX25" s="1013"/>
      <c r="GDY25" s="1013"/>
      <c r="GDZ25" s="1013"/>
      <c r="GEA25" s="1013"/>
      <c r="GEB25" s="1013"/>
      <c r="GEC25" s="1013"/>
      <c r="GED25" s="1013"/>
      <c r="GEE25" s="1013"/>
      <c r="GEF25" s="1013"/>
      <c r="GEG25" s="1013"/>
      <c r="GEH25" s="1013"/>
      <c r="GEI25" s="1013"/>
      <c r="GEJ25" s="1013"/>
      <c r="GEK25" s="1013"/>
      <c r="GEL25" s="1013"/>
      <c r="GEM25" s="1013"/>
      <c r="GEN25" s="1013"/>
      <c r="GEO25" s="1013"/>
      <c r="GEP25" s="1013"/>
      <c r="GEQ25" s="1013"/>
      <c r="GER25" s="1013"/>
      <c r="GES25" s="1013"/>
      <c r="GET25" s="1013"/>
      <c r="GEU25" s="1013"/>
      <c r="GEV25" s="1013"/>
      <c r="GEW25" s="1013"/>
      <c r="GEX25" s="1013"/>
      <c r="GEY25" s="1013"/>
      <c r="GEZ25" s="1013"/>
      <c r="GFA25" s="1013"/>
      <c r="GFB25" s="1013"/>
      <c r="GFC25" s="1013"/>
      <c r="GFD25" s="1013"/>
      <c r="GFE25" s="1013"/>
      <c r="GFF25" s="1013"/>
      <c r="GFG25" s="1013"/>
      <c r="GFH25" s="1013"/>
      <c r="GFI25" s="1013"/>
      <c r="GFJ25" s="1013"/>
      <c r="GFK25" s="1013"/>
      <c r="GFL25" s="1013"/>
      <c r="GFM25" s="1013"/>
      <c r="GFN25" s="1013"/>
      <c r="GFO25" s="1013"/>
      <c r="GFP25" s="1013"/>
      <c r="GFQ25" s="1013"/>
      <c r="GFR25" s="1013"/>
      <c r="GFS25" s="1013"/>
      <c r="GFT25" s="1013"/>
      <c r="GFU25" s="1013"/>
      <c r="GFV25" s="1013"/>
      <c r="GFW25" s="1013"/>
      <c r="GFX25" s="1013"/>
      <c r="GFY25" s="1013"/>
      <c r="GFZ25" s="1013"/>
      <c r="GGA25" s="1013"/>
      <c r="GGB25" s="1013"/>
      <c r="GGC25" s="1013"/>
      <c r="GGD25" s="1013"/>
      <c r="GGE25" s="1013"/>
      <c r="GGF25" s="1013"/>
      <c r="GGG25" s="1013"/>
      <c r="GGH25" s="1013"/>
      <c r="GGI25" s="1013"/>
      <c r="GGJ25" s="1013"/>
      <c r="GGK25" s="1013"/>
      <c r="GGL25" s="1013"/>
      <c r="GGM25" s="1013"/>
      <c r="GGN25" s="1013"/>
      <c r="GGO25" s="1013"/>
      <c r="GGP25" s="1013"/>
      <c r="GGQ25" s="1013"/>
      <c r="GGR25" s="1013"/>
      <c r="GGS25" s="1013"/>
      <c r="GGT25" s="1013"/>
      <c r="GGU25" s="1013"/>
      <c r="GGV25" s="1013"/>
      <c r="GGW25" s="1013"/>
      <c r="GGX25" s="1013"/>
      <c r="GGY25" s="1013"/>
      <c r="GGZ25" s="1013"/>
      <c r="GHA25" s="1013"/>
      <c r="GHB25" s="1013"/>
      <c r="GHC25" s="1013"/>
      <c r="GHD25" s="1013"/>
      <c r="GHE25" s="1013"/>
      <c r="GHF25" s="1013"/>
      <c r="GHG25" s="1013"/>
      <c r="GHH25" s="1013"/>
      <c r="GHI25" s="1013"/>
      <c r="GHJ25" s="1013"/>
      <c r="GHK25" s="1013"/>
      <c r="GHL25" s="1013"/>
      <c r="GHM25" s="1013"/>
      <c r="GHN25" s="1013"/>
      <c r="GHO25" s="1013"/>
      <c r="GHP25" s="1013"/>
      <c r="GHQ25" s="1013"/>
      <c r="GHR25" s="1013"/>
      <c r="GHS25" s="1013"/>
      <c r="GHT25" s="1013"/>
      <c r="GHU25" s="1013"/>
      <c r="GHV25" s="1013"/>
      <c r="GHW25" s="1013"/>
      <c r="GHX25" s="1013"/>
      <c r="GHY25" s="1013"/>
      <c r="GHZ25" s="1013"/>
      <c r="GIA25" s="1013"/>
      <c r="GIB25" s="1013"/>
      <c r="GIC25" s="1013"/>
      <c r="GID25" s="1013"/>
      <c r="GIE25" s="1013"/>
      <c r="GIF25" s="1013"/>
      <c r="GIG25" s="1013"/>
      <c r="GIH25" s="1013"/>
      <c r="GII25" s="1013"/>
      <c r="GIJ25" s="1013"/>
      <c r="GIK25" s="1013"/>
      <c r="GIL25" s="1013"/>
      <c r="GIM25" s="1013"/>
      <c r="GIN25" s="1013"/>
      <c r="GIO25" s="1013"/>
      <c r="GIP25" s="1013"/>
      <c r="GIQ25" s="1013"/>
      <c r="GIR25" s="1013"/>
      <c r="GIS25" s="1013"/>
      <c r="GIT25" s="1013"/>
      <c r="GIU25" s="1013"/>
      <c r="GIV25" s="1013"/>
      <c r="GIW25" s="1013"/>
      <c r="GIX25" s="1013"/>
      <c r="GIY25" s="1013"/>
      <c r="GIZ25" s="1013"/>
      <c r="GJA25" s="1013"/>
      <c r="GJB25" s="1013"/>
      <c r="GJC25" s="1013"/>
      <c r="GJD25" s="1013"/>
      <c r="GJE25" s="1013"/>
      <c r="GJF25" s="1013"/>
      <c r="GJG25" s="1013"/>
      <c r="GJH25" s="1013"/>
      <c r="GJI25" s="1013"/>
      <c r="GJJ25" s="1013"/>
      <c r="GJK25" s="1013"/>
      <c r="GJL25" s="1013"/>
      <c r="GJM25" s="1013"/>
      <c r="GJN25" s="1013"/>
      <c r="GJO25" s="1013"/>
      <c r="GJP25" s="1013"/>
      <c r="GJQ25" s="1013"/>
      <c r="GJR25" s="1013"/>
      <c r="GJS25" s="1013"/>
      <c r="GJT25" s="1013"/>
      <c r="GJU25" s="1013"/>
      <c r="GJV25" s="1013"/>
      <c r="GJW25" s="1013"/>
      <c r="GJX25" s="1013"/>
      <c r="GJY25" s="1013"/>
      <c r="GJZ25" s="1013"/>
      <c r="GKA25" s="1013"/>
      <c r="GKB25" s="1013"/>
      <c r="GKC25" s="1013"/>
      <c r="GKD25" s="1013"/>
      <c r="GKE25" s="1013"/>
      <c r="GKF25" s="1013"/>
      <c r="GKG25" s="1013"/>
      <c r="GKH25" s="1013"/>
      <c r="GKI25" s="1013"/>
      <c r="GKJ25" s="1013"/>
      <c r="GKK25" s="1013"/>
      <c r="GKL25" s="1013"/>
      <c r="GKM25" s="1013"/>
      <c r="GKN25" s="1013"/>
      <c r="GKO25" s="1013"/>
      <c r="GKP25" s="1013"/>
      <c r="GKQ25" s="1013"/>
      <c r="GKR25" s="1013"/>
      <c r="GKS25" s="1013"/>
      <c r="GKT25" s="1013"/>
      <c r="GKU25" s="1013"/>
      <c r="GKV25" s="1013"/>
      <c r="GKW25" s="1013"/>
      <c r="GKX25" s="1013"/>
      <c r="GKY25" s="1013"/>
      <c r="GKZ25" s="1013"/>
      <c r="GLA25" s="1013"/>
      <c r="GLB25" s="1013"/>
      <c r="GLC25" s="1013"/>
      <c r="GLD25" s="1013"/>
      <c r="GLE25" s="1013"/>
      <c r="GLF25" s="1013"/>
      <c r="GLG25" s="1013"/>
      <c r="GLH25" s="1013"/>
      <c r="GLI25" s="1013"/>
      <c r="GLJ25" s="1013"/>
      <c r="GLK25" s="1013"/>
      <c r="GLL25" s="1013"/>
      <c r="GLM25" s="1013"/>
      <c r="GLN25" s="1013"/>
      <c r="GLO25" s="1013"/>
      <c r="GLP25" s="1013"/>
      <c r="GLQ25" s="1013"/>
      <c r="GLR25" s="1013"/>
      <c r="GLS25" s="1013"/>
      <c r="GLT25" s="1013"/>
      <c r="GLU25" s="1013"/>
      <c r="GLV25" s="1013"/>
      <c r="GLW25" s="1013"/>
      <c r="GLX25" s="1013"/>
      <c r="GLY25" s="1013"/>
      <c r="GLZ25" s="1013"/>
      <c r="GMA25" s="1013"/>
      <c r="GMB25" s="1013"/>
      <c r="GMC25" s="1013"/>
      <c r="GMD25" s="1013"/>
      <c r="GME25" s="1013"/>
      <c r="GMF25" s="1013"/>
      <c r="GMG25" s="1013"/>
      <c r="GMH25" s="1013"/>
      <c r="GMI25" s="1013"/>
      <c r="GMJ25" s="1013"/>
      <c r="GMK25" s="1013"/>
      <c r="GML25" s="1013"/>
      <c r="GMM25" s="1013"/>
      <c r="GMN25" s="1013"/>
      <c r="GMO25" s="1013"/>
      <c r="GMP25" s="1013"/>
      <c r="GMQ25" s="1013"/>
      <c r="GMR25" s="1013"/>
      <c r="GMS25" s="1013"/>
      <c r="GMT25" s="1013"/>
      <c r="GMU25" s="1013"/>
      <c r="GMV25" s="1013"/>
      <c r="GMW25" s="1013"/>
      <c r="GMX25" s="1013"/>
      <c r="GMY25" s="1013"/>
      <c r="GMZ25" s="1013"/>
      <c r="GNA25" s="1013"/>
      <c r="GNB25" s="1013"/>
      <c r="GNC25" s="1013"/>
      <c r="GND25" s="1013"/>
      <c r="GNE25" s="1013"/>
      <c r="GNF25" s="1013"/>
      <c r="GNG25" s="1013"/>
      <c r="GNH25" s="1013"/>
      <c r="GNI25" s="1013"/>
      <c r="GNJ25" s="1013"/>
      <c r="GNK25" s="1013"/>
      <c r="GNL25" s="1013"/>
      <c r="GNM25" s="1013"/>
      <c r="GNN25" s="1013"/>
      <c r="GNO25" s="1013"/>
      <c r="GNP25" s="1013"/>
      <c r="GNQ25" s="1013"/>
      <c r="GNR25" s="1013"/>
      <c r="GNS25" s="1013"/>
      <c r="GNT25" s="1013"/>
      <c r="GNU25" s="1013"/>
      <c r="GNV25" s="1013"/>
      <c r="GNW25" s="1013"/>
      <c r="GNX25" s="1013"/>
      <c r="GNY25" s="1013"/>
      <c r="GNZ25" s="1013"/>
      <c r="GOA25" s="1013"/>
      <c r="GOB25" s="1013"/>
      <c r="GOC25" s="1013"/>
      <c r="GOD25" s="1013"/>
      <c r="GOE25" s="1013"/>
      <c r="GOF25" s="1013"/>
      <c r="GOG25" s="1013"/>
      <c r="GOH25" s="1013"/>
      <c r="GOI25" s="1013"/>
      <c r="GOJ25" s="1013"/>
      <c r="GOK25" s="1013"/>
      <c r="GOL25" s="1013"/>
      <c r="GOM25" s="1013"/>
      <c r="GON25" s="1013"/>
      <c r="GOO25" s="1013"/>
      <c r="GOP25" s="1013"/>
      <c r="GOQ25" s="1013"/>
      <c r="GOR25" s="1013"/>
      <c r="GOS25" s="1013"/>
      <c r="GOT25" s="1013"/>
      <c r="GOU25" s="1013"/>
      <c r="GOV25" s="1013"/>
      <c r="GOW25" s="1013"/>
      <c r="GOX25" s="1013"/>
      <c r="GOY25" s="1013"/>
      <c r="GOZ25" s="1013"/>
      <c r="GPA25" s="1013"/>
      <c r="GPB25" s="1013"/>
      <c r="GPC25" s="1013"/>
      <c r="GPD25" s="1013"/>
      <c r="GPE25" s="1013"/>
      <c r="GPF25" s="1013"/>
      <c r="GPG25" s="1013"/>
      <c r="GPH25" s="1013"/>
      <c r="GPI25" s="1013"/>
      <c r="GPJ25" s="1013"/>
      <c r="GPK25" s="1013"/>
      <c r="GPL25" s="1013"/>
      <c r="GPM25" s="1013"/>
      <c r="GPN25" s="1013"/>
      <c r="GPO25" s="1013"/>
      <c r="GPP25" s="1013"/>
      <c r="GPQ25" s="1013"/>
      <c r="GPR25" s="1013"/>
      <c r="GPS25" s="1013"/>
      <c r="GPT25" s="1013"/>
      <c r="GPU25" s="1013"/>
      <c r="GPV25" s="1013"/>
      <c r="GPW25" s="1013"/>
      <c r="GPX25" s="1013"/>
      <c r="GPY25" s="1013"/>
      <c r="GPZ25" s="1013"/>
      <c r="GQA25" s="1013"/>
      <c r="GQB25" s="1013"/>
      <c r="GQC25" s="1013"/>
      <c r="GQD25" s="1013"/>
      <c r="GQE25" s="1013"/>
      <c r="GQF25" s="1013"/>
      <c r="GQG25" s="1013"/>
      <c r="GQH25" s="1013"/>
      <c r="GQI25" s="1013"/>
      <c r="GQJ25" s="1013"/>
      <c r="GQK25" s="1013"/>
      <c r="GQL25" s="1013"/>
      <c r="GQM25" s="1013"/>
      <c r="GQN25" s="1013"/>
      <c r="GQO25" s="1013"/>
      <c r="GQP25" s="1013"/>
      <c r="GQQ25" s="1013"/>
      <c r="GQR25" s="1013"/>
      <c r="GQS25" s="1013"/>
      <c r="GQT25" s="1013"/>
      <c r="GQU25" s="1013"/>
      <c r="GQV25" s="1013"/>
      <c r="GQW25" s="1013"/>
      <c r="GQX25" s="1013"/>
      <c r="GQY25" s="1013"/>
      <c r="GQZ25" s="1013"/>
      <c r="GRA25" s="1013"/>
      <c r="GRB25" s="1013"/>
      <c r="GRC25" s="1013"/>
      <c r="GRD25" s="1013"/>
      <c r="GRE25" s="1013"/>
      <c r="GRF25" s="1013"/>
      <c r="GRG25" s="1013"/>
      <c r="GRH25" s="1013"/>
      <c r="GRI25" s="1013"/>
      <c r="GRJ25" s="1013"/>
      <c r="GRK25" s="1013"/>
      <c r="GRL25" s="1013"/>
      <c r="GRM25" s="1013"/>
      <c r="GRN25" s="1013"/>
      <c r="GRO25" s="1013"/>
      <c r="GRP25" s="1013"/>
      <c r="GRQ25" s="1013"/>
      <c r="GRR25" s="1013"/>
      <c r="GRS25" s="1013"/>
      <c r="GRT25" s="1013"/>
      <c r="GRU25" s="1013"/>
      <c r="GRV25" s="1013"/>
      <c r="GRW25" s="1013"/>
      <c r="GRX25" s="1013"/>
      <c r="GRY25" s="1013"/>
      <c r="GRZ25" s="1013"/>
      <c r="GSA25" s="1013"/>
      <c r="GSB25" s="1013"/>
      <c r="GSC25" s="1013"/>
      <c r="GSD25" s="1013"/>
      <c r="GSE25" s="1013"/>
      <c r="GSF25" s="1013"/>
      <c r="GSG25" s="1013"/>
      <c r="GSH25" s="1013"/>
      <c r="GSI25" s="1013"/>
      <c r="GSJ25" s="1013"/>
      <c r="GSK25" s="1013"/>
      <c r="GSL25" s="1013"/>
      <c r="GSM25" s="1013"/>
      <c r="GSN25" s="1013"/>
      <c r="GSO25" s="1013"/>
      <c r="GSP25" s="1013"/>
      <c r="GSQ25" s="1013"/>
      <c r="GSR25" s="1013"/>
      <c r="GSS25" s="1013"/>
      <c r="GST25" s="1013"/>
      <c r="GSU25" s="1013"/>
      <c r="GSV25" s="1013"/>
      <c r="GSW25" s="1013"/>
      <c r="GSX25" s="1013"/>
      <c r="GSY25" s="1013"/>
      <c r="GSZ25" s="1013"/>
      <c r="GTA25" s="1013"/>
      <c r="GTB25" s="1013"/>
      <c r="GTC25" s="1013"/>
      <c r="GTD25" s="1013"/>
      <c r="GTE25" s="1013"/>
      <c r="GTF25" s="1013"/>
      <c r="GTG25" s="1013"/>
      <c r="GTH25" s="1013"/>
      <c r="GTI25" s="1013"/>
      <c r="GTJ25" s="1013"/>
      <c r="GTK25" s="1013"/>
      <c r="GTL25" s="1013"/>
      <c r="GTM25" s="1013"/>
      <c r="GTN25" s="1013"/>
      <c r="GTO25" s="1013"/>
      <c r="GTP25" s="1013"/>
      <c r="GTQ25" s="1013"/>
      <c r="GTR25" s="1013"/>
      <c r="GTS25" s="1013"/>
      <c r="GTT25" s="1013"/>
      <c r="GTU25" s="1013"/>
      <c r="GTV25" s="1013"/>
      <c r="GTW25" s="1013"/>
      <c r="GTX25" s="1013"/>
      <c r="GTY25" s="1013"/>
      <c r="GTZ25" s="1013"/>
      <c r="GUA25" s="1013"/>
      <c r="GUB25" s="1013"/>
      <c r="GUC25" s="1013"/>
      <c r="GUD25" s="1013"/>
      <c r="GUE25" s="1013"/>
      <c r="GUF25" s="1013"/>
      <c r="GUG25" s="1013"/>
      <c r="GUH25" s="1013"/>
      <c r="GUI25" s="1013"/>
      <c r="GUJ25" s="1013"/>
      <c r="GUK25" s="1013"/>
      <c r="GUL25" s="1013"/>
      <c r="GUM25" s="1013"/>
      <c r="GUN25" s="1013"/>
      <c r="GUO25" s="1013"/>
      <c r="GUP25" s="1013"/>
      <c r="GUQ25" s="1013"/>
      <c r="GUR25" s="1013"/>
      <c r="GUS25" s="1013"/>
      <c r="GUT25" s="1013"/>
      <c r="GUU25" s="1013"/>
      <c r="GUV25" s="1013"/>
      <c r="GUW25" s="1013"/>
      <c r="GUX25" s="1013"/>
      <c r="GUY25" s="1013"/>
      <c r="GUZ25" s="1013"/>
      <c r="GVA25" s="1013"/>
      <c r="GVB25" s="1013"/>
      <c r="GVC25" s="1013"/>
      <c r="GVD25" s="1013"/>
      <c r="GVE25" s="1013"/>
      <c r="GVF25" s="1013"/>
      <c r="GVG25" s="1013"/>
      <c r="GVH25" s="1013"/>
      <c r="GVI25" s="1013"/>
      <c r="GVJ25" s="1013"/>
      <c r="GVK25" s="1013"/>
      <c r="GVL25" s="1013"/>
      <c r="GVM25" s="1013"/>
      <c r="GVN25" s="1013"/>
      <c r="GVO25" s="1013"/>
      <c r="GVP25" s="1013"/>
      <c r="GVQ25" s="1013"/>
      <c r="GVR25" s="1013"/>
      <c r="GVS25" s="1013"/>
      <c r="GVT25" s="1013"/>
      <c r="GVU25" s="1013"/>
      <c r="GVV25" s="1013"/>
      <c r="GVW25" s="1013"/>
      <c r="GVX25" s="1013"/>
      <c r="GVY25" s="1013"/>
      <c r="GVZ25" s="1013"/>
      <c r="GWA25" s="1013"/>
      <c r="GWB25" s="1013"/>
      <c r="GWC25" s="1013"/>
      <c r="GWD25" s="1013"/>
      <c r="GWE25" s="1013"/>
      <c r="GWF25" s="1013"/>
      <c r="GWG25" s="1013"/>
      <c r="GWH25" s="1013"/>
      <c r="GWI25" s="1013"/>
      <c r="GWJ25" s="1013"/>
      <c r="GWK25" s="1013"/>
      <c r="GWL25" s="1013"/>
      <c r="GWM25" s="1013"/>
      <c r="GWN25" s="1013"/>
      <c r="GWO25" s="1013"/>
      <c r="GWP25" s="1013"/>
      <c r="GWQ25" s="1013"/>
      <c r="GWR25" s="1013"/>
      <c r="GWS25" s="1013"/>
      <c r="GWT25" s="1013"/>
      <c r="GWU25" s="1013"/>
      <c r="GWV25" s="1013"/>
      <c r="GWW25" s="1013"/>
      <c r="GWX25" s="1013"/>
      <c r="GWY25" s="1013"/>
      <c r="GWZ25" s="1013"/>
      <c r="GXA25" s="1013"/>
      <c r="GXB25" s="1013"/>
      <c r="GXC25" s="1013"/>
      <c r="GXD25" s="1013"/>
      <c r="GXE25" s="1013"/>
      <c r="GXF25" s="1013"/>
      <c r="GXG25" s="1013"/>
      <c r="GXH25" s="1013"/>
      <c r="GXI25" s="1013"/>
      <c r="GXJ25" s="1013"/>
      <c r="GXK25" s="1013"/>
      <c r="GXL25" s="1013"/>
      <c r="GXM25" s="1013"/>
      <c r="GXN25" s="1013"/>
      <c r="GXO25" s="1013"/>
      <c r="GXP25" s="1013"/>
      <c r="GXQ25" s="1013"/>
      <c r="GXR25" s="1013"/>
      <c r="GXS25" s="1013"/>
      <c r="GXT25" s="1013"/>
      <c r="GXU25" s="1013"/>
      <c r="GXV25" s="1013"/>
      <c r="GXW25" s="1013"/>
      <c r="GXX25" s="1013"/>
      <c r="GXY25" s="1013"/>
      <c r="GXZ25" s="1013"/>
      <c r="GYA25" s="1013"/>
      <c r="GYB25" s="1013"/>
      <c r="GYC25" s="1013"/>
      <c r="GYD25" s="1013"/>
      <c r="GYE25" s="1013"/>
      <c r="GYF25" s="1013"/>
      <c r="GYG25" s="1013"/>
      <c r="GYH25" s="1013"/>
      <c r="GYI25" s="1013"/>
      <c r="GYJ25" s="1013"/>
      <c r="GYK25" s="1013"/>
      <c r="GYL25" s="1013"/>
      <c r="GYM25" s="1013"/>
      <c r="GYN25" s="1013"/>
      <c r="GYO25" s="1013"/>
      <c r="GYP25" s="1013"/>
      <c r="GYQ25" s="1013"/>
      <c r="GYR25" s="1013"/>
      <c r="GYS25" s="1013"/>
      <c r="GYT25" s="1013"/>
      <c r="GYU25" s="1013"/>
      <c r="GYV25" s="1013"/>
      <c r="GYW25" s="1013"/>
      <c r="GYX25" s="1013"/>
      <c r="GYY25" s="1013"/>
      <c r="GYZ25" s="1013"/>
      <c r="GZA25" s="1013"/>
      <c r="GZB25" s="1013"/>
      <c r="GZC25" s="1013"/>
      <c r="GZD25" s="1013"/>
      <c r="GZE25" s="1013"/>
      <c r="GZF25" s="1013"/>
      <c r="GZG25" s="1013"/>
      <c r="GZH25" s="1013"/>
      <c r="GZI25" s="1013"/>
      <c r="GZJ25" s="1013"/>
      <c r="GZK25" s="1013"/>
      <c r="GZL25" s="1013"/>
      <c r="GZM25" s="1013"/>
      <c r="GZN25" s="1013"/>
      <c r="GZO25" s="1013"/>
      <c r="GZP25" s="1013"/>
      <c r="GZQ25" s="1013"/>
      <c r="GZR25" s="1013"/>
      <c r="GZS25" s="1013"/>
      <c r="GZT25" s="1013"/>
      <c r="GZU25" s="1013"/>
      <c r="GZV25" s="1013"/>
      <c r="GZW25" s="1013"/>
      <c r="GZX25" s="1013"/>
      <c r="GZY25" s="1013"/>
      <c r="GZZ25" s="1013"/>
      <c r="HAA25" s="1013"/>
      <c r="HAB25" s="1013"/>
      <c r="HAC25" s="1013"/>
      <c r="HAD25" s="1013"/>
      <c r="HAE25" s="1013"/>
      <c r="HAF25" s="1013"/>
      <c r="HAG25" s="1013"/>
      <c r="HAH25" s="1013"/>
      <c r="HAI25" s="1013"/>
      <c r="HAJ25" s="1013"/>
      <c r="HAK25" s="1013"/>
      <c r="HAL25" s="1013"/>
      <c r="HAM25" s="1013"/>
      <c r="HAN25" s="1013"/>
      <c r="HAO25" s="1013"/>
      <c r="HAP25" s="1013"/>
      <c r="HAQ25" s="1013"/>
      <c r="HAR25" s="1013"/>
      <c r="HAS25" s="1013"/>
      <c r="HAT25" s="1013"/>
      <c r="HAU25" s="1013"/>
      <c r="HAV25" s="1013"/>
      <c r="HAW25" s="1013"/>
      <c r="HAX25" s="1013"/>
      <c r="HAY25" s="1013"/>
      <c r="HAZ25" s="1013"/>
      <c r="HBA25" s="1013"/>
      <c r="HBB25" s="1013"/>
      <c r="HBC25" s="1013"/>
      <c r="HBD25" s="1013"/>
      <c r="HBE25" s="1013"/>
      <c r="HBF25" s="1013"/>
      <c r="HBG25" s="1013"/>
      <c r="HBH25" s="1013"/>
      <c r="HBI25" s="1013"/>
      <c r="HBJ25" s="1013"/>
      <c r="HBK25" s="1013"/>
      <c r="HBL25" s="1013"/>
      <c r="HBM25" s="1013"/>
      <c r="HBN25" s="1013"/>
      <c r="HBO25" s="1013"/>
      <c r="HBP25" s="1013"/>
      <c r="HBQ25" s="1013"/>
      <c r="HBR25" s="1013"/>
      <c r="HBS25" s="1013"/>
      <c r="HBT25" s="1013"/>
      <c r="HBU25" s="1013"/>
      <c r="HBV25" s="1013"/>
      <c r="HBW25" s="1013"/>
      <c r="HBX25" s="1013"/>
      <c r="HBY25" s="1013"/>
      <c r="HBZ25" s="1013"/>
      <c r="HCA25" s="1013"/>
      <c r="HCB25" s="1013"/>
      <c r="HCC25" s="1013"/>
      <c r="HCD25" s="1013"/>
      <c r="HCE25" s="1013"/>
      <c r="HCF25" s="1013"/>
      <c r="HCG25" s="1013"/>
      <c r="HCH25" s="1013"/>
      <c r="HCI25" s="1013"/>
      <c r="HCJ25" s="1013"/>
      <c r="HCK25" s="1013"/>
      <c r="HCL25" s="1013"/>
      <c r="HCM25" s="1013"/>
      <c r="HCN25" s="1013"/>
      <c r="HCO25" s="1013"/>
      <c r="HCP25" s="1013"/>
      <c r="HCQ25" s="1013"/>
      <c r="HCR25" s="1013"/>
      <c r="HCS25" s="1013"/>
      <c r="HCT25" s="1013"/>
      <c r="HCU25" s="1013"/>
      <c r="HCV25" s="1013"/>
      <c r="HCW25" s="1013"/>
      <c r="HCX25" s="1013"/>
      <c r="HCY25" s="1013"/>
      <c r="HCZ25" s="1013"/>
      <c r="HDA25" s="1013"/>
      <c r="HDB25" s="1013"/>
      <c r="HDC25" s="1013"/>
      <c r="HDD25" s="1013"/>
      <c r="HDE25" s="1013"/>
      <c r="HDF25" s="1013"/>
      <c r="HDG25" s="1013"/>
      <c r="HDH25" s="1013"/>
      <c r="HDI25" s="1013"/>
      <c r="HDJ25" s="1013"/>
      <c r="HDK25" s="1013"/>
      <c r="HDL25" s="1013"/>
      <c r="HDM25" s="1013"/>
      <c r="HDN25" s="1013"/>
      <c r="HDO25" s="1013"/>
      <c r="HDP25" s="1013"/>
      <c r="HDQ25" s="1013"/>
      <c r="HDR25" s="1013"/>
      <c r="HDS25" s="1013"/>
      <c r="HDT25" s="1013"/>
      <c r="HDU25" s="1013"/>
      <c r="HDV25" s="1013"/>
      <c r="HDW25" s="1013"/>
      <c r="HDX25" s="1013"/>
      <c r="HDY25" s="1013"/>
      <c r="HDZ25" s="1013"/>
      <c r="HEA25" s="1013"/>
      <c r="HEB25" s="1013"/>
      <c r="HEC25" s="1013"/>
      <c r="HED25" s="1013"/>
      <c r="HEE25" s="1013"/>
      <c r="HEF25" s="1013"/>
      <c r="HEG25" s="1013"/>
      <c r="HEH25" s="1013"/>
      <c r="HEI25" s="1013"/>
      <c r="HEJ25" s="1013"/>
      <c r="HEK25" s="1013"/>
      <c r="HEL25" s="1013"/>
      <c r="HEM25" s="1013"/>
      <c r="HEN25" s="1013"/>
      <c r="HEO25" s="1013"/>
      <c r="HEP25" s="1013"/>
      <c r="HEQ25" s="1013"/>
      <c r="HER25" s="1013"/>
      <c r="HES25" s="1013"/>
      <c r="HET25" s="1013"/>
      <c r="HEU25" s="1013"/>
      <c r="HEV25" s="1013"/>
      <c r="HEW25" s="1013"/>
      <c r="HEX25" s="1013"/>
      <c r="HEY25" s="1013"/>
      <c r="HEZ25" s="1013"/>
      <c r="HFA25" s="1013"/>
      <c r="HFB25" s="1013"/>
      <c r="HFC25" s="1013"/>
      <c r="HFD25" s="1013"/>
      <c r="HFE25" s="1013"/>
      <c r="HFF25" s="1013"/>
      <c r="HFG25" s="1013"/>
      <c r="HFH25" s="1013"/>
      <c r="HFI25" s="1013"/>
      <c r="HFJ25" s="1013"/>
      <c r="HFK25" s="1013"/>
      <c r="HFL25" s="1013"/>
      <c r="HFM25" s="1013"/>
      <c r="HFN25" s="1013"/>
      <c r="HFO25" s="1013"/>
      <c r="HFP25" s="1013"/>
      <c r="HFQ25" s="1013"/>
      <c r="HFR25" s="1013"/>
      <c r="HFS25" s="1013"/>
      <c r="HFT25" s="1013"/>
      <c r="HFU25" s="1013"/>
      <c r="HFV25" s="1013"/>
      <c r="HFW25" s="1013"/>
      <c r="HFX25" s="1013"/>
      <c r="HFY25" s="1013"/>
      <c r="HFZ25" s="1013"/>
      <c r="HGA25" s="1013"/>
      <c r="HGB25" s="1013"/>
      <c r="HGC25" s="1013"/>
      <c r="HGD25" s="1013"/>
      <c r="HGE25" s="1013"/>
      <c r="HGF25" s="1013"/>
      <c r="HGG25" s="1013"/>
      <c r="HGH25" s="1013"/>
      <c r="HGI25" s="1013"/>
      <c r="HGJ25" s="1013"/>
      <c r="HGK25" s="1013"/>
      <c r="HGL25" s="1013"/>
      <c r="HGM25" s="1013"/>
      <c r="HGN25" s="1013"/>
      <c r="HGO25" s="1013"/>
      <c r="HGP25" s="1013"/>
      <c r="HGQ25" s="1013"/>
      <c r="HGR25" s="1013"/>
      <c r="HGS25" s="1013"/>
      <c r="HGT25" s="1013"/>
      <c r="HGU25" s="1013"/>
      <c r="HGV25" s="1013"/>
      <c r="HGW25" s="1013"/>
      <c r="HGX25" s="1013"/>
      <c r="HGY25" s="1013"/>
      <c r="HGZ25" s="1013"/>
      <c r="HHA25" s="1013"/>
      <c r="HHB25" s="1013"/>
      <c r="HHC25" s="1013"/>
      <c r="HHD25" s="1013"/>
      <c r="HHE25" s="1013"/>
      <c r="HHF25" s="1013"/>
      <c r="HHG25" s="1013"/>
      <c r="HHH25" s="1013"/>
      <c r="HHI25" s="1013"/>
      <c r="HHJ25" s="1013"/>
      <c r="HHK25" s="1013"/>
      <c r="HHL25" s="1013"/>
      <c r="HHM25" s="1013"/>
      <c r="HHN25" s="1013"/>
      <c r="HHO25" s="1013"/>
      <c r="HHP25" s="1013"/>
      <c r="HHQ25" s="1013"/>
      <c r="HHR25" s="1013"/>
      <c r="HHS25" s="1013"/>
      <c r="HHT25" s="1013"/>
      <c r="HHU25" s="1013"/>
      <c r="HHV25" s="1013"/>
      <c r="HHW25" s="1013"/>
      <c r="HHX25" s="1013"/>
      <c r="HHY25" s="1013"/>
      <c r="HHZ25" s="1013"/>
      <c r="HIA25" s="1013"/>
      <c r="HIB25" s="1013"/>
      <c r="HIC25" s="1013"/>
      <c r="HID25" s="1013"/>
      <c r="HIE25" s="1013"/>
      <c r="HIF25" s="1013"/>
      <c r="HIG25" s="1013"/>
      <c r="HIH25" s="1013"/>
      <c r="HII25" s="1013"/>
      <c r="HIJ25" s="1013"/>
      <c r="HIK25" s="1013"/>
      <c r="HIL25" s="1013"/>
      <c r="HIM25" s="1013"/>
      <c r="HIN25" s="1013"/>
      <c r="HIO25" s="1013"/>
      <c r="HIP25" s="1013"/>
      <c r="HIQ25" s="1013"/>
      <c r="HIR25" s="1013"/>
      <c r="HIS25" s="1013"/>
      <c r="HIT25" s="1013"/>
      <c r="HIU25" s="1013"/>
      <c r="HIV25" s="1013"/>
      <c r="HIW25" s="1013"/>
      <c r="HIX25" s="1013"/>
      <c r="HIY25" s="1013"/>
      <c r="HIZ25" s="1013"/>
      <c r="HJA25" s="1013"/>
      <c r="HJB25" s="1013"/>
      <c r="HJC25" s="1013"/>
      <c r="HJD25" s="1013"/>
      <c r="HJE25" s="1013"/>
      <c r="HJF25" s="1013"/>
      <c r="HJG25" s="1013"/>
      <c r="HJH25" s="1013"/>
      <c r="HJI25" s="1013"/>
      <c r="HJJ25" s="1013"/>
      <c r="HJK25" s="1013"/>
      <c r="HJL25" s="1013"/>
      <c r="HJM25" s="1013"/>
      <c r="HJN25" s="1013"/>
      <c r="HJO25" s="1013"/>
      <c r="HJP25" s="1013"/>
      <c r="HJQ25" s="1013"/>
      <c r="HJR25" s="1013"/>
      <c r="HJS25" s="1013"/>
      <c r="HJT25" s="1013"/>
      <c r="HJU25" s="1013"/>
      <c r="HJV25" s="1013"/>
      <c r="HJW25" s="1013"/>
      <c r="HJX25" s="1013"/>
      <c r="HJY25" s="1013"/>
      <c r="HJZ25" s="1013"/>
      <c r="HKA25" s="1013"/>
      <c r="HKB25" s="1013"/>
      <c r="HKC25" s="1013"/>
      <c r="HKD25" s="1013"/>
      <c r="HKE25" s="1013"/>
      <c r="HKF25" s="1013"/>
      <c r="HKG25" s="1013"/>
      <c r="HKH25" s="1013"/>
      <c r="HKI25" s="1013"/>
      <c r="HKJ25" s="1013"/>
      <c r="HKK25" s="1013"/>
      <c r="HKL25" s="1013"/>
      <c r="HKM25" s="1013"/>
      <c r="HKN25" s="1013"/>
      <c r="HKO25" s="1013"/>
      <c r="HKP25" s="1013"/>
      <c r="HKQ25" s="1013"/>
      <c r="HKR25" s="1013"/>
      <c r="HKS25" s="1013"/>
      <c r="HKT25" s="1013"/>
      <c r="HKU25" s="1013"/>
      <c r="HKV25" s="1013"/>
      <c r="HKW25" s="1013"/>
      <c r="HKX25" s="1013"/>
      <c r="HKY25" s="1013"/>
      <c r="HKZ25" s="1013"/>
      <c r="HLA25" s="1013"/>
      <c r="HLB25" s="1013"/>
      <c r="HLC25" s="1013"/>
      <c r="HLD25" s="1013"/>
      <c r="HLE25" s="1013"/>
      <c r="HLF25" s="1013"/>
      <c r="HLG25" s="1013"/>
      <c r="HLH25" s="1013"/>
      <c r="HLI25" s="1013"/>
      <c r="HLJ25" s="1013"/>
      <c r="HLK25" s="1013"/>
      <c r="HLL25" s="1013"/>
      <c r="HLM25" s="1013"/>
      <c r="HLN25" s="1013"/>
      <c r="HLO25" s="1013"/>
      <c r="HLP25" s="1013"/>
      <c r="HLQ25" s="1013"/>
      <c r="HLR25" s="1013"/>
      <c r="HLS25" s="1013"/>
      <c r="HLT25" s="1013"/>
      <c r="HLU25" s="1013"/>
      <c r="HLV25" s="1013"/>
      <c r="HLW25" s="1013"/>
      <c r="HLX25" s="1013"/>
      <c r="HLY25" s="1013"/>
      <c r="HLZ25" s="1013"/>
      <c r="HMA25" s="1013"/>
      <c r="HMB25" s="1013"/>
      <c r="HMC25" s="1013"/>
      <c r="HMD25" s="1013"/>
      <c r="HME25" s="1013"/>
      <c r="HMF25" s="1013"/>
      <c r="HMG25" s="1013"/>
      <c r="HMH25" s="1013"/>
      <c r="HMI25" s="1013"/>
      <c r="HMJ25" s="1013"/>
      <c r="HMK25" s="1013"/>
      <c r="HML25" s="1013"/>
      <c r="HMM25" s="1013"/>
      <c r="HMN25" s="1013"/>
      <c r="HMO25" s="1013"/>
      <c r="HMP25" s="1013"/>
      <c r="HMQ25" s="1013"/>
      <c r="HMR25" s="1013"/>
      <c r="HMS25" s="1013"/>
      <c r="HMT25" s="1013"/>
      <c r="HMU25" s="1013"/>
      <c r="HMV25" s="1013"/>
      <c r="HMW25" s="1013"/>
      <c r="HMX25" s="1013"/>
      <c r="HMY25" s="1013"/>
      <c r="HMZ25" s="1013"/>
      <c r="HNA25" s="1013"/>
      <c r="HNB25" s="1013"/>
      <c r="HNC25" s="1013"/>
      <c r="HND25" s="1013"/>
      <c r="HNE25" s="1013"/>
      <c r="HNF25" s="1013"/>
      <c r="HNG25" s="1013"/>
      <c r="HNH25" s="1013"/>
      <c r="HNI25" s="1013"/>
      <c r="HNJ25" s="1013"/>
      <c r="HNK25" s="1013"/>
      <c r="HNL25" s="1013"/>
      <c r="HNM25" s="1013"/>
      <c r="HNN25" s="1013"/>
      <c r="HNO25" s="1013"/>
      <c r="HNP25" s="1013"/>
      <c r="HNQ25" s="1013"/>
      <c r="HNR25" s="1013"/>
      <c r="HNS25" s="1013"/>
      <c r="HNT25" s="1013"/>
      <c r="HNU25" s="1013"/>
      <c r="HNV25" s="1013"/>
      <c r="HNW25" s="1013"/>
      <c r="HNX25" s="1013"/>
      <c r="HNY25" s="1013"/>
      <c r="HNZ25" s="1013"/>
      <c r="HOA25" s="1013"/>
      <c r="HOB25" s="1013"/>
      <c r="HOC25" s="1013"/>
      <c r="HOD25" s="1013"/>
      <c r="HOE25" s="1013"/>
      <c r="HOF25" s="1013"/>
      <c r="HOG25" s="1013"/>
      <c r="HOH25" s="1013"/>
      <c r="HOI25" s="1013"/>
      <c r="HOJ25" s="1013"/>
      <c r="HOK25" s="1013"/>
      <c r="HOL25" s="1013"/>
      <c r="HOM25" s="1013"/>
      <c r="HON25" s="1013"/>
      <c r="HOO25" s="1013"/>
      <c r="HOP25" s="1013"/>
      <c r="HOQ25" s="1013"/>
      <c r="HOR25" s="1013"/>
      <c r="HOS25" s="1013"/>
      <c r="HOT25" s="1013"/>
      <c r="HOU25" s="1013"/>
      <c r="HOV25" s="1013"/>
      <c r="HOW25" s="1013"/>
      <c r="HOX25" s="1013"/>
      <c r="HOY25" s="1013"/>
      <c r="HOZ25" s="1013"/>
      <c r="HPA25" s="1013"/>
      <c r="HPB25" s="1013"/>
      <c r="HPC25" s="1013"/>
      <c r="HPD25" s="1013"/>
      <c r="HPE25" s="1013"/>
      <c r="HPF25" s="1013"/>
      <c r="HPG25" s="1013"/>
      <c r="HPH25" s="1013"/>
      <c r="HPI25" s="1013"/>
      <c r="HPJ25" s="1013"/>
      <c r="HPK25" s="1013"/>
      <c r="HPL25" s="1013"/>
      <c r="HPM25" s="1013"/>
      <c r="HPN25" s="1013"/>
      <c r="HPO25" s="1013"/>
      <c r="HPP25" s="1013"/>
      <c r="HPQ25" s="1013"/>
      <c r="HPR25" s="1013"/>
      <c r="HPS25" s="1013"/>
      <c r="HPT25" s="1013"/>
      <c r="HPU25" s="1013"/>
      <c r="HPV25" s="1013"/>
      <c r="HPW25" s="1013"/>
      <c r="HPX25" s="1013"/>
      <c r="HPY25" s="1013"/>
      <c r="HPZ25" s="1013"/>
      <c r="HQA25" s="1013"/>
      <c r="HQB25" s="1013"/>
      <c r="HQC25" s="1013"/>
      <c r="HQD25" s="1013"/>
      <c r="HQE25" s="1013"/>
      <c r="HQF25" s="1013"/>
      <c r="HQG25" s="1013"/>
      <c r="HQH25" s="1013"/>
      <c r="HQI25" s="1013"/>
      <c r="HQJ25" s="1013"/>
      <c r="HQK25" s="1013"/>
      <c r="HQL25" s="1013"/>
      <c r="HQM25" s="1013"/>
      <c r="HQN25" s="1013"/>
      <c r="HQO25" s="1013"/>
      <c r="HQP25" s="1013"/>
      <c r="HQQ25" s="1013"/>
      <c r="HQR25" s="1013"/>
      <c r="HQS25" s="1013"/>
      <c r="HQT25" s="1013"/>
      <c r="HQU25" s="1013"/>
      <c r="HQV25" s="1013"/>
      <c r="HQW25" s="1013"/>
      <c r="HQX25" s="1013"/>
      <c r="HQY25" s="1013"/>
      <c r="HQZ25" s="1013"/>
      <c r="HRA25" s="1013"/>
      <c r="HRB25" s="1013"/>
      <c r="HRC25" s="1013"/>
      <c r="HRD25" s="1013"/>
      <c r="HRE25" s="1013"/>
      <c r="HRF25" s="1013"/>
      <c r="HRG25" s="1013"/>
      <c r="HRH25" s="1013"/>
      <c r="HRI25" s="1013"/>
      <c r="HRJ25" s="1013"/>
      <c r="HRK25" s="1013"/>
      <c r="HRL25" s="1013"/>
      <c r="HRM25" s="1013"/>
      <c r="HRN25" s="1013"/>
      <c r="HRO25" s="1013"/>
      <c r="HRP25" s="1013"/>
      <c r="HRQ25" s="1013"/>
      <c r="HRR25" s="1013"/>
      <c r="HRS25" s="1013"/>
      <c r="HRT25" s="1013"/>
      <c r="HRU25" s="1013"/>
      <c r="HRV25" s="1013"/>
      <c r="HRW25" s="1013"/>
      <c r="HRX25" s="1013"/>
      <c r="HRY25" s="1013"/>
      <c r="HRZ25" s="1013"/>
      <c r="HSA25" s="1013"/>
      <c r="HSB25" s="1013"/>
      <c r="HSC25" s="1013"/>
      <c r="HSD25" s="1013"/>
      <c r="HSE25" s="1013"/>
      <c r="HSF25" s="1013"/>
      <c r="HSG25" s="1013"/>
      <c r="HSH25" s="1013"/>
      <c r="HSI25" s="1013"/>
      <c r="HSJ25" s="1013"/>
      <c r="HSK25" s="1013"/>
      <c r="HSL25" s="1013"/>
      <c r="HSM25" s="1013"/>
      <c r="HSN25" s="1013"/>
      <c r="HSO25" s="1013"/>
      <c r="HSP25" s="1013"/>
      <c r="HSQ25" s="1013"/>
      <c r="HSR25" s="1013"/>
      <c r="HSS25" s="1013"/>
      <c r="HST25" s="1013"/>
      <c r="HSU25" s="1013"/>
      <c r="HSV25" s="1013"/>
      <c r="HSW25" s="1013"/>
      <c r="HSX25" s="1013"/>
      <c r="HSY25" s="1013"/>
      <c r="HSZ25" s="1013"/>
      <c r="HTA25" s="1013"/>
      <c r="HTB25" s="1013"/>
      <c r="HTC25" s="1013"/>
      <c r="HTD25" s="1013"/>
      <c r="HTE25" s="1013"/>
      <c r="HTF25" s="1013"/>
      <c r="HTG25" s="1013"/>
      <c r="HTH25" s="1013"/>
      <c r="HTI25" s="1013"/>
      <c r="HTJ25" s="1013"/>
      <c r="HTK25" s="1013"/>
      <c r="HTL25" s="1013"/>
      <c r="HTM25" s="1013"/>
      <c r="HTN25" s="1013"/>
      <c r="HTO25" s="1013"/>
      <c r="HTP25" s="1013"/>
      <c r="HTQ25" s="1013"/>
      <c r="HTR25" s="1013"/>
      <c r="HTS25" s="1013"/>
      <c r="HTT25" s="1013"/>
      <c r="HTU25" s="1013"/>
      <c r="HTV25" s="1013"/>
      <c r="HTW25" s="1013"/>
      <c r="HTX25" s="1013"/>
      <c r="HTY25" s="1013"/>
      <c r="HTZ25" s="1013"/>
      <c r="HUA25" s="1013"/>
      <c r="HUB25" s="1013"/>
      <c r="HUC25" s="1013"/>
      <c r="HUD25" s="1013"/>
      <c r="HUE25" s="1013"/>
      <c r="HUF25" s="1013"/>
      <c r="HUG25" s="1013"/>
      <c r="HUH25" s="1013"/>
      <c r="HUI25" s="1013"/>
      <c r="HUJ25" s="1013"/>
      <c r="HUK25" s="1013"/>
      <c r="HUL25" s="1013"/>
      <c r="HUM25" s="1013"/>
      <c r="HUN25" s="1013"/>
      <c r="HUO25" s="1013"/>
      <c r="HUP25" s="1013"/>
      <c r="HUQ25" s="1013"/>
      <c r="HUR25" s="1013"/>
      <c r="HUS25" s="1013"/>
      <c r="HUT25" s="1013"/>
      <c r="HUU25" s="1013"/>
      <c r="HUV25" s="1013"/>
      <c r="HUW25" s="1013"/>
      <c r="HUX25" s="1013"/>
      <c r="HUY25" s="1013"/>
      <c r="HUZ25" s="1013"/>
      <c r="HVA25" s="1013"/>
      <c r="HVB25" s="1013"/>
      <c r="HVC25" s="1013"/>
      <c r="HVD25" s="1013"/>
      <c r="HVE25" s="1013"/>
      <c r="HVF25" s="1013"/>
      <c r="HVG25" s="1013"/>
      <c r="HVH25" s="1013"/>
      <c r="HVI25" s="1013"/>
      <c r="HVJ25" s="1013"/>
      <c r="HVK25" s="1013"/>
      <c r="HVL25" s="1013"/>
      <c r="HVM25" s="1013"/>
      <c r="HVN25" s="1013"/>
      <c r="HVO25" s="1013"/>
      <c r="HVP25" s="1013"/>
      <c r="HVQ25" s="1013"/>
      <c r="HVR25" s="1013"/>
      <c r="HVS25" s="1013"/>
      <c r="HVT25" s="1013"/>
      <c r="HVU25" s="1013"/>
      <c r="HVV25" s="1013"/>
      <c r="HVW25" s="1013"/>
      <c r="HVX25" s="1013"/>
      <c r="HVY25" s="1013"/>
      <c r="HVZ25" s="1013"/>
      <c r="HWA25" s="1013"/>
      <c r="HWB25" s="1013"/>
      <c r="HWC25" s="1013"/>
      <c r="HWD25" s="1013"/>
      <c r="HWE25" s="1013"/>
      <c r="HWF25" s="1013"/>
      <c r="HWG25" s="1013"/>
      <c r="HWH25" s="1013"/>
      <c r="HWI25" s="1013"/>
      <c r="HWJ25" s="1013"/>
      <c r="HWK25" s="1013"/>
      <c r="HWL25" s="1013"/>
      <c r="HWM25" s="1013"/>
      <c r="HWN25" s="1013"/>
      <c r="HWO25" s="1013"/>
      <c r="HWP25" s="1013"/>
      <c r="HWQ25" s="1013"/>
      <c r="HWR25" s="1013"/>
      <c r="HWS25" s="1013"/>
      <c r="HWT25" s="1013"/>
      <c r="HWU25" s="1013"/>
      <c r="HWV25" s="1013"/>
      <c r="HWW25" s="1013"/>
      <c r="HWX25" s="1013"/>
      <c r="HWY25" s="1013"/>
      <c r="HWZ25" s="1013"/>
      <c r="HXA25" s="1013"/>
      <c r="HXB25" s="1013"/>
      <c r="HXC25" s="1013"/>
      <c r="HXD25" s="1013"/>
      <c r="HXE25" s="1013"/>
      <c r="HXF25" s="1013"/>
      <c r="HXG25" s="1013"/>
      <c r="HXH25" s="1013"/>
      <c r="HXI25" s="1013"/>
      <c r="HXJ25" s="1013"/>
      <c r="HXK25" s="1013"/>
      <c r="HXL25" s="1013"/>
      <c r="HXM25" s="1013"/>
      <c r="HXN25" s="1013"/>
      <c r="HXO25" s="1013"/>
      <c r="HXP25" s="1013"/>
      <c r="HXQ25" s="1013"/>
      <c r="HXR25" s="1013"/>
      <c r="HXS25" s="1013"/>
      <c r="HXT25" s="1013"/>
      <c r="HXU25" s="1013"/>
      <c r="HXV25" s="1013"/>
      <c r="HXW25" s="1013"/>
      <c r="HXX25" s="1013"/>
      <c r="HXY25" s="1013"/>
      <c r="HXZ25" s="1013"/>
      <c r="HYA25" s="1013"/>
      <c r="HYB25" s="1013"/>
      <c r="HYC25" s="1013"/>
      <c r="HYD25" s="1013"/>
      <c r="HYE25" s="1013"/>
      <c r="HYF25" s="1013"/>
      <c r="HYG25" s="1013"/>
      <c r="HYH25" s="1013"/>
      <c r="HYI25" s="1013"/>
      <c r="HYJ25" s="1013"/>
      <c r="HYK25" s="1013"/>
      <c r="HYL25" s="1013"/>
      <c r="HYM25" s="1013"/>
      <c r="HYN25" s="1013"/>
      <c r="HYO25" s="1013"/>
      <c r="HYP25" s="1013"/>
      <c r="HYQ25" s="1013"/>
      <c r="HYR25" s="1013"/>
      <c r="HYS25" s="1013"/>
      <c r="HYT25" s="1013"/>
      <c r="HYU25" s="1013"/>
      <c r="HYV25" s="1013"/>
      <c r="HYW25" s="1013"/>
      <c r="HYX25" s="1013"/>
      <c r="HYY25" s="1013"/>
      <c r="HYZ25" s="1013"/>
      <c r="HZA25" s="1013"/>
      <c r="HZB25" s="1013"/>
      <c r="HZC25" s="1013"/>
      <c r="HZD25" s="1013"/>
      <c r="HZE25" s="1013"/>
      <c r="HZF25" s="1013"/>
      <c r="HZG25" s="1013"/>
      <c r="HZH25" s="1013"/>
      <c r="HZI25" s="1013"/>
      <c r="HZJ25" s="1013"/>
      <c r="HZK25" s="1013"/>
      <c r="HZL25" s="1013"/>
      <c r="HZM25" s="1013"/>
      <c r="HZN25" s="1013"/>
      <c r="HZO25" s="1013"/>
      <c r="HZP25" s="1013"/>
      <c r="HZQ25" s="1013"/>
      <c r="HZR25" s="1013"/>
      <c r="HZS25" s="1013"/>
      <c r="HZT25" s="1013"/>
      <c r="HZU25" s="1013"/>
      <c r="HZV25" s="1013"/>
      <c r="HZW25" s="1013"/>
      <c r="HZX25" s="1013"/>
      <c r="HZY25" s="1013"/>
      <c r="HZZ25" s="1013"/>
      <c r="IAA25" s="1013"/>
      <c r="IAB25" s="1013"/>
      <c r="IAC25" s="1013"/>
      <c r="IAD25" s="1013"/>
      <c r="IAE25" s="1013"/>
      <c r="IAF25" s="1013"/>
      <c r="IAG25" s="1013"/>
      <c r="IAH25" s="1013"/>
      <c r="IAI25" s="1013"/>
      <c r="IAJ25" s="1013"/>
      <c r="IAK25" s="1013"/>
      <c r="IAL25" s="1013"/>
      <c r="IAM25" s="1013"/>
      <c r="IAN25" s="1013"/>
      <c r="IAO25" s="1013"/>
      <c r="IAP25" s="1013"/>
      <c r="IAQ25" s="1013"/>
      <c r="IAR25" s="1013"/>
      <c r="IAS25" s="1013"/>
      <c r="IAT25" s="1013"/>
      <c r="IAU25" s="1013"/>
      <c r="IAV25" s="1013"/>
      <c r="IAW25" s="1013"/>
      <c r="IAX25" s="1013"/>
      <c r="IAY25" s="1013"/>
      <c r="IAZ25" s="1013"/>
      <c r="IBA25" s="1013"/>
      <c r="IBB25" s="1013"/>
      <c r="IBC25" s="1013"/>
      <c r="IBD25" s="1013"/>
      <c r="IBE25" s="1013"/>
      <c r="IBF25" s="1013"/>
      <c r="IBG25" s="1013"/>
      <c r="IBH25" s="1013"/>
      <c r="IBI25" s="1013"/>
      <c r="IBJ25" s="1013"/>
      <c r="IBK25" s="1013"/>
      <c r="IBL25" s="1013"/>
      <c r="IBM25" s="1013"/>
      <c r="IBN25" s="1013"/>
      <c r="IBO25" s="1013"/>
      <c r="IBP25" s="1013"/>
      <c r="IBQ25" s="1013"/>
      <c r="IBR25" s="1013"/>
      <c r="IBS25" s="1013"/>
      <c r="IBT25" s="1013"/>
      <c r="IBU25" s="1013"/>
      <c r="IBV25" s="1013"/>
      <c r="IBW25" s="1013"/>
      <c r="IBX25" s="1013"/>
      <c r="IBY25" s="1013"/>
      <c r="IBZ25" s="1013"/>
      <c r="ICA25" s="1013"/>
      <c r="ICB25" s="1013"/>
      <c r="ICC25" s="1013"/>
      <c r="ICD25" s="1013"/>
      <c r="ICE25" s="1013"/>
      <c r="ICF25" s="1013"/>
      <c r="ICG25" s="1013"/>
      <c r="ICH25" s="1013"/>
      <c r="ICI25" s="1013"/>
      <c r="ICJ25" s="1013"/>
      <c r="ICK25" s="1013"/>
      <c r="ICL25" s="1013"/>
      <c r="ICM25" s="1013"/>
      <c r="ICN25" s="1013"/>
      <c r="ICO25" s="1013"/>
      <c r="ICP25" s="1013"/>
      <c r="ICQ25" s="1013"/>
      <c r="ICR25" s="1013"/>
      <c r="ICS25" s="1013"/>
      <c r="ICT25" s="1013"/>
      <c r="ICU25" s="1013"/>
      <c r="ICV25" s="1013"/>
      <c r="ICW25" s="1013"/>
      <c r="ICX25" s="1013"/>
      <c r="ICY25" s="1013"/>
      <c r="ICZ25" s="1013"/>
      <c r="IDA25" s="1013"/>
      <c r="IDB25" s="1013"/>
      <c r="IDC25" s="1013"/>
      <c r="IDD25" s="1013"/>
      <c r="IDE25" s="1013"/>
      <c r="IDF25" s="1013"/>
      <c r="IDG25" s="1013"/>
      <c r="IDH25" s="1013"/>
      <c r="IDI25" s="1013"/>
      <c r="IDJ25" s="1013"/>
      <c r="IDK25" s="1013"/>
      <c r="IDL25" s="1013"/>
      <c r="IDM25" s="1013"/>
      <c r="IDN25" s="1013"/>
      <c r="IDO25" s="1013"/>
      <c r="IDP25" s="1013"/>
      <c r="IDQ25" s="1013"/>
      <c r="IDR25" s="1013"/>
      <c r="IDS25" s="1013"/>
      <c r="IDT25" s="1013"/>
      <c r="IDU25" s="1013"/>
      <c r="IDV25" s="1013"/>
      <c r="IDW25" s="1013"/>
      <c r="IDX25" s="1013"/>
      <c r="IDY25" s="1013"/>
      <c r="IDZ25" s="1013"/>
      <c r="IEA25" s="1013"/>
      <c r="IEB25" s="1013"/>
      <c r="IEC25" s="1013"/>
      <c r="IED25" s="1013"/>
      <c r="IEE25" s="1013"/>
      <c r="IEF25" s="1013"/>
      <c r="IEG25" s="1013"/>
      <c r="IEH25" s="1013"/>
      <c r="IEI25" s="1013"/>
      <c r="IEJ25" s="1013"/>
      <c r="IEK25" s="1013"/>
      <c r="IEL25" s="1013"/>
      <c r="IEM25" s="1013"/>
      <c r="IEN25" s="1013"/>
      <c r="IEO25" s="1013"/>
      <c r="IEP25" s="1013"/>
      <c r="IEQ25" s="1013"/>
      <c r="IER25" s="1013"/>
      <c r="IES25" s="1013"/>
      <c r="IET25" s="1013"/>
      <c r="IEU25" s="1013"/>
      <c r="IEV25" s="1013"/>
      <c r="IEW25" s="1013"/>
      <c r="IEX25" s="1013"/>
      <c r="IEY25" s="1013"/>
      <c r="IEZ25" s="1013"/>
      <c r="IFA25" s="1013"/>
      <c r="IFB25" s="1013"/>
      <c r="IFC25" s="1013"/>
      <c r="IFD25" s="1013"/>
      <c r="IFE25" s="1013"/>
      <c r="IFF25" s="1013"/>
      <c r="IFG25" s="1013"/>
      <c r="IFH25" s="1013"/>
      <c r="IFI25" s="1013"/>
      <c r="IFJ25" s="1013"/>
      <c r="IFK25" s="1013"/>
      <c r="IFL25" s="1013"/>
      <c r="IFM25" s="1013"/>
      <c r="IFN25" s="1013"/>
      <c r="IFO25" s="1013"/>
      <c r="IFP25" s="1013"/>
      <c r="IFQ25" s="1013"/>
      <c r="IFR25" s="1013"/>
      <c r="IFS25" s="1013"/>
      <c r="IFT25" s="1013"/>
      <c r="IFU25" s="1013"/>
      <c r="IFV25" s="1013"/>
      <c r="IFW25" s="1013"/>
      <c r="IFX25" s="1013"/>
      <c r="IFY25" s="1013"/>
      <c r="IFZ25" s="1013"/>
      <c r="IGA25" s="1013"/>
      <c r="IGB25" s="1013"/>
      <c r="IGC25" s="1013"/>
      <c r="IGD25" s="1013"/>
      <c r="IGE25" s="1013"/>
      <c r="IGF25" s="1013"/>
      <c r="IGG25" s="1013"/>
      <c r="IGH25" s="1013"/>
      <c r="IGI25" s="1013"/>
      <c r="IGJ25" s="1013"/>
      <c r="IGK25" s="1013"/>
      <c r="IGL25" s="1013"/>
      <c r="IGM25" s="1013"/>
      <c r="IGN25" s="1013"/>
      <c r="IGO25" s="1013"/>
      <c r="IGP25" s="1013"/>
      <c r="IGQ25" s="1013"/>
      <c r="IGR25" s="1013"/>
      <c r="IGS25" s="1013"/>
      <c r="IGT25" s="1013"/>
      <c r="IGU25" s="1013"/>
      <c r="IGV25" s="1013"/>
      <c r="IGW25" s="1013"/>
      <c r="IGX25" s="1013"/>
      <c r="IGY25" s="1013"/>
      <c r="IGZ25" s="1013"/>
      <c r="IHA25" s="1013"/>
      <c r="IHB25" s="1013"/>
      <c r="IHC25" s="1013"/>
      <c r="IHD25" s="1013"/>
      <c r="IHE25" s="1013"/>
      <c r="IHF25" s="1013"/>
      <c r="IHG25" s="1013"/>
      <c r="IHH25" s="1013"/>
      <c r="IHI25" s="1013"/>
      <c r="IHJ25" s="1013"/>
      <c r="IHK25" s="1013"/>
      <c r="IHL25" s="1013"/>
      <c r="IHM25" s="1013"/>
      <c r="IHN25" s="1013"/>
      <c r="IHO25" s="1013"/>
      <c r="IHP25" s="1013"/>
      <c r="IHQ25" s="1013"/>
      <c r="IHR25" s="1013"/>
      <c r="IHS25" s="1013"/>
      <c r="IHT25" s="1013"/>
      <c r="IHU25" s="1013"/>
      <c r="IHV25" s="1013"/>
      <c r="IHW25" s="1013"/>
      <c r="IHX25" s="1013"/>
      <c r="IHY25" s="1013"/>
      <c r="IHZ25" s="1013"/>
      <c r="IIA25" s="1013"/>
      <c r="IIB25" s="1013"/>
      <c r="IIC25" s="1013"/>
      <c r="IID25" s="1013"/>
      <c r="IIE25" s="1013"/>
      <c r="IIF25" s="1013"/>
      <c r="IIG25" s="1013"/>
      <c r="IIH25" s="1013"/>
      <c r="III25" s="1013"/>
      <c r="IIJ25" s="1013"/>
      <c r="IIK25" s="1013"/>
      <c r="IIL25" s="1013"/>
      <c r="IIM25" s="1013"/>
      <c r="IIN25" s="1013"/>
      <c r="IIO25" s="1013"/>
      <c r="IIP25" s="1013"/>
      <c r="IIQ25" s="1013"/>
      <c r="IIR25" s="1013"/>
      <c r="IIS25" s="1013"/>
      <c r="IIT25" s="1013"/>
      <c r="IIU25" s="1013"/>
      <c r="IIV25" s="1013"/>
      <c r="IIW25" s="1013"/>
      <c r="IIX25" s="1013"/>
      <c r="IIY25" s="1013"/>
      <c r="IIZ25" s="1013"/>
      <c r="IJA25" s="1013"/>
      <c r="IJB25" s="1013"/>
      <c r="IJC25" s="1013"/>
      <c r="IJD25" s="1013"/>
      <c r="IJE25" s="1013"/>
      <c r="IJF25" s="1013"/>
      <c r="IJG25" s="1013"/>
      <c r="IJH25" s="1013"/>
      <c r="IJI25" s="1013"/>
      <c r="IJJ25" s="1013"/>
      <c r="IJK25" s="1013"/>
      <c r="IJL25" s="1013"/>
      <c r="IJM25" s="1013"/>
      <c r="IJN25" s="1013"/>
      <c r="IJO25" s="1013"/>
      <c r="IJP25" s="1013"/>
      <c r="IJQ25" s="1013"/>
      <c r="IJR25" s="1013"/>
      <c r="IJS25" s="1013"/>
      <c r="IJT25" s="1013"/>
      <c r="IJU25" s="1013"/>
      <c r="IJV25" s="1013"/>
      <c r="IJW25" s="1013"/>
      <c r="IJX25" s="1013"/>
      <c r="IJY25" s="1013"/>
      <c r="IJZ25" s="1013"/>
      <c r="IKA25" s="1013"/>
      <c r="IKB25" s="1013"/>
      <c r="IKC25" s="1013"/>
      <c r="IKD25" s="1013"/>
      <c r="IKE25" s="1013"/>
      <c r="IKF25" s="1013"/>
      <c r="IKG25" s="1013"/>
      <c r="IKH25" s="1013"/>
      <c r="IKI25" s="1013"/>
      <c r="IKJ25" s="1013"/>
      <c r="IKK25" s="1013"/>
      <c r="IKL25" s="1013"/>
      <c r="IKM25" s="1013"/>
      <c r="IKN25" s="1013"/>
      <c r="IKO25" s="1013"/>
      <c r="IKP25" s="1013"/>
      <c r="IKQ25" s="1013"/>
      <c r="IKR25" s="1013"/>
      <c r="IKS25" s="1013"/>
      <c r="IKT25" s="1013"/>
      <c r="IKU25" s="1013"/>
      <c r="IKV25" s="1013"/>
      <c r="IKW25" s="1013"/>
      <c r="IKX25" s="1013"/>
      <c r="IKY25" s="1013"/>
      <c r="IKZ25" s="1013"/>
      <c r="ILA25" s="1013"/>
      <c r="ILB25" s="1013"/>
      <c r="ILC25" s="1013"/>
      <c r="ILD25" s="1013"/>
      <c r="ILE25" s="1013"/>
      <c r="ILF25" s="1013"/>
      <c r="ILG25" s="1013"/>
      <c r="ILH25" s="1013"/>
      <c r="ILI25" s="1013"/>
      <c r="ILJ25" s="1013"/>
      <c r="ILK25" s="1013"/>
      <c r="ILL25" s="1013"/>
      <c r="ILM25" s="1013"/>
      <c r="ILN25" s="1013"/>
      <c r="ILO25" s="1013"/>
      <c r="ILP25" s="1013"/>
      <c r="ILQ25" s="1013"/>
      <c r="ILR25" s="1013"/>
      <c r="ILS25" s="1013"/>
      <c r="ILT25" s="1013"/>
      <c r="ILU25" s="1013"/>
      <c r="ILV25" s="1013"/>
      <c r="ILW25" s="1013"/>
      <c r="ILX25" s="1013"/>
      <c r="ILY25" s="1013"/>
      <c r="ILZ25" s="1013"/>
      <c r="IMA25" s="1013"/>
      <c r="IMB25" s="1013"/>
      <c r="IMC25" s="1013"/>
      <c r="IMD25" s="1013"/>
      <c r="IME25" s="1013"/>
      <c r="IMF25" s="1013"/>
      <c r="IMG25" s="1013"/>
      <c r="IMH25" s="1013"/>
      <c r="IMI25" s="1013"/>
      <c r="IMJ25" s="1013"/>
      <c r="IMK25" s="1013"/>
      <c r="IML25" s="1013"/>
      <c r="IMM25" s="1013"/>
      <c r="IMN25" s="1013"/>
      <c r="IMO25" s="1013"/>
      <c r="IMP25" s="1013"/>
      <c r="IMQ25" s="1013"/>
      <c r="IMR25" s="1013"/>
      <c r="IMS25" s="1013"/>
      <c r="IMT25" s="1013"/>
      <c r="IMU25" s="1013"/>
      <c r="IMV25" s="1013"/>
      <c r="IMW25" s="1013"/>
      <c r="IMX25" s="1013"/>
      <c r="IMY25" s="1013"/>
      <c r="IMZ25" s="1013"/>
      <c r="INA25" s="1013"/>
      <c r="INB25" s="1013"/>
      <c r="INC25" s="1013"/>
      <c r="IND25" s="1013"/>
      <c r="INE25" s="1013"/>
      <c r="INF25" s="1013"/>
      <c r="ING25" s="1013"/>
      <c r="INH25" s="1013"/>
      <c r="INI25" s="1013"/>
      <c r="INJ25" s="1013"/>
      <c r="INK25" s="1013"/>
      <c r="INL25" s="1013"/>
      <c r="INM25" s="1013"/>
      <c r="INN25" s="1013"/>
      <c r="INO25" s="1013"/>
      <c r="INP25" s="1013"/>
      <c r="INQ25" s="1013"/>
      <c r="INR25" s="1013"/>
      <c r="INS25" s="1013"/>
      <c r="INT25" s="1013"/>
      <c r="INU25" s="1013"/>
      <c r="INV25" s="1013"/>
      <c r="INW25" s="1013"/>
      <c r="INX25" s="1013"/>
      <c r="INY25" s="1013"/>
      <c r="INZ25" s="1013"/>
      <c r="IOA25" s="1013"/>
      <c r="IOB25" s="1013"/>
      <c r="IOC25" s="1013"/>
      <c r="IOD25" s="1013"/>
      <c r="IOE25" s="1013"/>
      <c r="IOF25" s="1013"/>
      <c r="IOG25" s="1013"/>
      <c r="IOH25" s="1013"/>
      <c r="IOI25" s="1013"/>
      <c r="IOJ25" s="1013"/>
      <c r="IOK25" s="1013"/>
      <c r="IOL25" s="1013"/>
      <c r="IOM25" s="1013"/>
      <c r="ION25" s="1013"/>
      <c r="IOO25" s="1013"/>
      <c r="IOP25" s="1013"/>
      <c r="IOQ25" s="1013"/>
      <c r="IOR25" s="1013"/>
      <c r="IOS25" s="1013"/>
      <c r="IOT25" s="1013"/>
      <c r="IOU25" s="1013"/>
      <c r="IOV25" s="1013"/>
      <c r="IOW25" s="1013"/>
      <c r="IOX25" s="1013"/>
      <c r="IOY25" s="1013"/>
      <c r="IOZ25" s="1013"/>
      <c r="IPA25" s="1013"/>
      <c r="IPB25" s="1013"/>
      <c r="IPC25" s="1013"/>
      <c r="IPD25" s="1013"/>
      <c r="IPE25" s="1013"/>
      <c r="IPF25" s="1013"/>
      <c r="IPG25" s="1013"/>
      <c r="IPH25" s="1013"/>
      <c r="IPI25" s="1013"/>
      <c r="IPJ25" s="1013"/>
      <c r="IPK25" s="1013"/>
      <c r="IPL25" s="1013"/>
      <c r="IPM25" s="1013"/>
      <c r="IPN25" s="1013"/>
      <c r="IPO25" s="1013"/>
      <c r="IPP25" s="1013"/>
      <c r="IPQ25" s="1013"/>
      <c r="IPR25" s="1013"/>
      <c r="IPS25" s="1013"/>
      <c r="IPT25" s="1013"/>
      <c r="IPU25" s="1013"/>
      <c r="IPV25" s="1013"/>
      <c r="IPW25" s="1013"/>
      <c r="IPX25" s="1013"/>
      <c r="IPY25" s="1013"/>
      <c r="IPZ25" s="1013"/>
      <c r="IQA25" s="1013"/>
      <c r="IQB25" s="1013"/>
      <c r="IQC25" s="1013"/>
      <c r="IQD25" s="1013"/>
      <c r="IQE25" s="1013"/>
      <c r="IQF25" s="1013"/>
      <c r="IQG25" s="1013"/>
      <c r="IQH25" s="1013"/>
      <c r="IQI25" s="1013"/>
      <c r="IQJ25" s="1013"/>
      <c r="IQK25" s="1013"/>
      <c r="IQL25" s="1013"/>
      <c r="IQM25" s="1013"/>
      <c r="IQN25" s="1013"/>
      <c r="IQO25" s="1013"/>
      <c r="IQP25" s="1013"/>
      <c r="IQQ25" s="1013"/>
      <c r="IQR25" s="1013"/>
      <c r="IQS25" s="1013"/>
      <c r="IQT25" s="1013"/>
      <c r="IQU25" s="1013"/>
      <c r="IQV25" s="1013"/>
      <c r="IQW25" s="1013"/>
      <c r="IQX25" s="1013"/>
      <c r="IQY25" s="1013"/>
      <c r="IQZ25" s="1013"/>
      <c r="IRA25" s="1013"/>
      <c r="IRB25" s="1013"/>
      <c r="IRC25" s="1013"/>
      <c r="IRD25" s="1013"/>
      <c r="IRE25" s="1013"/>
      <c r="IRF25" s="1013"/>
      <c r="IRG25" s="1013"/>
      <c r="IRH25" s="1013"/>
      <c r="IRI25" s="1013"/>
      <c r="IRJ25" s="1013"/>
      <c r="IRK25" s="1013"/>
      <c r="IRL25" s="1013"/>
      <c r="IRM25" s="1013"/>
      <c r="IRN25" s="1013"/>
      <c r="IRO25" s="1013"/>
      <c r="IRP25" s="1013"/>
      <c r="IRQ25" s="1013"/>
      <c r="IRR25" s="1013"/>
      <c r="IRS25" s="1013"/>
      <c r="IRT25" s="1013"/>
      <c r="IRU25" s="1013"/>
      <c r="IRV25" s="1013"/>
      <c r="IRW25" s="1013"/>
      <c r="IRX25" s="1013"/>
      <c r="IRY25" s="1013"/>
      <c r="IRZ25" s="1013"/>
      <c r="ISA25" s="1013"/>
      <c r="ISB25" s="1013"/>
      <c r="ISC25" s="1013"/>
      <c r="ISD25" s="1013"/>
      <c r="ISE25" s="1013"/>
      <c r="ISF25" s="1013"/>
      <c r="ISG25" s="1013"/>
      <c r="ISH25" s="1013"/>
      <c r="ISI25" s="1013"/>
      <c r="ISJ25" s="1013"/>
      <c r="ISK25" s="1013"/>
      <c r="ISL25" s="1013"/>
      <c r="ISM25" s="1013"/>
      <c r="ISN25" s="1013"/>
      <c r="ISO25" s="1013"/>
      <c r="ISP25" s="1013"/>
      <c r="ISQ25" s="1013"/>
      <c r="ISR25" s="1013"/>
      <c r="ISS25" s="1013"/>
      <c r="IST25" s="1013"/>
      <c r="ISU25" s="1013"/>
      <c r="ISV25" s="1013"/>
      <c r="ISW25" s="1013"/>
      <c r="ISX25" s="1013"/>
      <c r="ISY25" s="1013"/>
      <c r="ISZ25" s="1013"/>
      <c r="ITA25" s="1013"/>
      <c r="ITB25" s="1013"/>
      <c r="ITC25" s="1013"/>
      <c r="ITD25" s="1013"/>
      <c r="ITE25" s="1013"/>
      <c r="ITF25" s="1013"/>
      <c r="ITG25" s="1013"/>
      <c r="ITH25" s="1013"/>
      <c r="ITI25" s="1013"/>
      <c r="ITJ25" s="1013"/>
      <c r="ITK25" s="1013"/>
      <c r="ITL25" s="1013"/>
      <c r="ITM25" s="1013"/>
      <c r="ITN25" s="1013"/>
      <c r="ITO25" s="1013"/>
      <c r="ITP25" s="1013"/>
      <c r="ITQ25" s="1013"/>
      <c r="ITR25" s="1013"/>
      <c r="ITS25" s="1013"/>
      <c r="ITT25" s="1013"/>
      <c r="ITU25" s="1013"/>
      <c r="ITV25" s="1013"/>
      <c r="ITW25" s="1013"/>
      <c r="ITX25" s="1013"/>
      <c r="ITY25" s="1013"/>
      <c r="ITZ25" s="1013"/>
      <c r="IUA25" s="1013"/>
      <c r="IUB25" s="1013"/>
      <c r="IUC25" s="1013"/>
      <c r="IUD25" s="1013"/>
      <c r="IUE25" s="1013"/>
      <c r="IUF25" s="1013"/>
      <c r="IUG25" s="1013"/>
      <c r="IUH25" s="1013"/>
      <c r="IUI25" s="1013"/>
      <c r="IUJ25" s="1013"/>
      <c r="IUK25" s="1013"/>
      <c r="IUL25" s="1013"/>
      <c r="IUM25" s="1013"/>
      <c r="IUN25" s="1013"/>
      <c r="IUO25" s="1013"/>
      <c r="IUP25" s="1013"/>
      <c r="IUQ25" s="1013"/>
      <c r="IUR25" s="1013"/>
      <c r="IUS25" s="1013"/>
      <c r="IUT25" s="1013"/>
      <c r="IUU25" s="1013"/>
      <c r="IUV25" s="1013"/>
      <c r="IUW25" s="1013"/>
      <c r="IUX25" s="1013"/>
      <c r="IUY25" s="1013"/>
      <c r="IUZ25" s="1013"/>
      <c r="IVA25" s="1013"/>
      <c r="IVB25" s="1013"/>
      <c r="IVC25" s="1013"/>
      <c r="IVD25" s="1013"/>
      <c r="IVE25" s="1013"/>
      <c r="IVF25" s="1013"/>
      <c r="IVG25" s="1013"/>
      <c r="IVH25" s="1013"/>
      <c r="IVI25" s="1013"/>
      <c r="IVJ25" s="1013"/>
      <c r="IVK25" s="1013"/>
      <c r="IVL25" s="1013"/>
      <c r="IVM25" s="1013"/>
      <c r="IVN25" s="1013"/>
      <c r="IVO25" s="1013"/>
      <c r="IVP25" s="1013"/>
      <c r="IVQ25" s="1013"/>
      <c r="IVR25" s="1013"/>
      <c r="IVS25" s="1013"/>
      <c r="IVT25" s="1013"/>
      <c r="IVU25" s="1013"/>
      <c r="IVV25" s="1013"/>
      <c r="IVW25" s="1013"/>
      <c r="IVX25" s="1013"/>
      <c r="IVY25" s="1013"/>
      <c r="IVZ25" s="1013"/>
      <c r="IWA25" s="1013"/>
      <c r="IWB25" s="1013"/>
      <c r="IWC25" s="1013"/>
      <c r="IWD25" s="1013"/>
      <c r="IWE25" s="1013"/>
      <c r="IWF25" s="1013"/>
      <c r="IWG25" s="1013"/>
      <c r="IWH25" s="1013"/>
      <c r="IWI25" s="1013"/>
      <c r="IWJ25" s="1013"/>
      <c r="IWK25" s="1013"/>
      <c r="IWL25" s="1013"/>
      <c r="IWM25" s="1013"/>
      <c r="IWN25" s="1013"/>
      <c r="IWO25" s="1013"/>
      <c r="IWP25" s="1013"/>
      <c r="IWQ25" s="1013"/>
      <c r="IWR25" s="1013"/>
      <c r="IWS25" s="1013"/>
      <c r="IWT25" s="1013"/>
      <c r="IWU25" s="1013"/>
      <c r="IWV25" s="1013"/>
      <c r="IWW25" s="1013"/>
      <c r="IWX25" s="1013"/>
      <c r="IWY25" s="1013"/>
      <c r="IWZ25" s="1013"/>
      <c r="IXA25" s="1013"/>
      <c r="IXB25" s="1013"/>
      <c r="IXC25" s="1013"/>
      <c r="IXD25" s="1013"/>
      <c r="IXE25" s="1013"/>
      <c r="IXF25" s="1013"/>
      <c r="IXG25" s="1013"/>
      <c r="IXH25" s="1013"/>
      <c r="IXI25" s="1013"/>
      <c r="IXJ25" s="1013"/>
      <c r="IXK25" s="1013"/>
      <c r="IXL25" s="1013"/>
      <c r="IXM25" s="1013"/>
      <c r="IXN25" s="1013"/>
      <c r="IXO25" s="1013"/>
      <c r="IXP25" s="1013"/>
      <c r="IXQ25" s="1013"/>
      <c r="IXR25" s="1013"/>
      <c r="IXS25" s="1013"/>
      <c r="IXT25" s="1013"/>
      <c r="IXU25" s="1013"/>
      <c r="IXV25" s="1013"/>
      <c r="IXW25" s="1013"/>
      <c r="IXX25" s="1013"/>
      <c r="IXY25" s="1013"/>
      <c r="IXZ25" s="1013"/>
      <c r="IYA25" s="1013"/>
      <c r="IYB25" s="1013"/>
      <c r="IYC25" s="1013"/>
      <c r="IYD25" s="1013"/>
      <c r="IYE25" s="1013"/>
      <c r="IYF25" s="1013"/>
      <c r="IYG25" s="1013"/>
      <c r="IYH25" s="1013"/>
      <c r="IYI25" s="1013"/>
      <c r="IYJ25" s="1013"/>
      <c r="IYK25" s="1013"/>
      <c r="IYL25" s="1013"/>
      <c r="IYM25" s="1013"/>
      <c r="IYN25" s="1013"/>
      <c r="IYO25" s="1013"/>
      <c r="IYP25" s="1013"/>
      <c r="IYQ25" s="1013"/>
      <c r="IYR25" s="1013"/>
      <c r="IYS25" s="1013"/>
      <c r="IYT25" s="1013"/>
      <c r="IYU25" s="1013"/>
      <c r="IYV25" s="1013"/>
      <c r="IYW25" s="1013"/>
      <c r="IYX25" s="1013"/>
      <c r="IYY25" s="1013"/>
      <c r="IYZ25" s="1013"/>
      <c r="IZA25" s="1013"/>
      <c r="IZB25" s="1013"/>
      <c r="IZC25" s="1013"/>
      <c r="IZD25" s="1013"/>
      <c r="IZE25" s="1013"/>
      <c r="IZF25" s="1013"/>
      <c r="IZG25" s="1013"/>
      <c r="IZH25" s="1013"/>
      <c r="IZI25" s="1013"/>
      <c r="IZJ25" s="1013"/>
      <c r="IZK25" s="1013"/>
      <c r="IZL25" s="1013"/>
      <c r="IZM25" s="1013"/>
      <c r="IZN25" s="1013"/>
      <c r="IZO25" s="1013"/>
      <c r="IZP25" s="1013"/>
      <c r="IZQ25" s="1013"/>
      <c r="IZR25" s="1013"/>
      <c r="IZS25" s="1013"/>
      <c r="IZT25" s="1013"/>
      <c r="IZU25" s="1013"/>
      <c r="IZV25" s="1013"/>
      <c r="IZW25" s="1013"/>
      <c r="IZX25" s="1013"/>
      <c r="IZY25" s="1013"/>
      <c r="IZZ25" s="1013"/>
      <c r="JAA25" s="1013"/>
      <c r="JAB25" s="1013"/>
      <c r="JAC25" s="1013"/>
      <c r="JAD25" s="1013"/>
      <c r="JAE25" s="1013"/>
      <c r="JAF25" s="1013"/>
      <c r="JAG25" s="1013"/>
      <c r="JAH25" s="1013"/>
      <c r="JAI25" s="1013"/>
      <c r="JAJ25" s="1013"/>
      <c r="JAK25" s="1013"/>
      <c r="JAL25" s="1013"/>
      <c r="JAM25" s="1013"/>
      <c r="JAN25" s="1013"/>
      <c r="JAO25" s="1013"/>
      <c r="JAP25" s="1013"/>
      <c r="JAQ25" s="1013"/>
      <c r="JAR25" s="1013"/>
      <c r="JAS25" s="1013"/>
      <c r="JAT25" s="1013"/>
      <c r="JAU25" s="1013"/>
      <c r="JAV25" s="1013"/>
      <c r="JAW25" s="1013"/>
      <c r="JAX25" s="1013"/>
      <c r="JAY25" s="1013"/>
      <c r="JAZ25" s="1013"/>
      <c r="JBA25" s="1013"/>
      <c r="JBB25" s="1013"/>
      <c r="JBC25" s="1013"/>
      <c r="JBD25" s="1013"/>
      <c r="JBE25" s="1013"/>
      <c r="JBF25" s="1013"/>
      <c r="JBG25" s="1013"/>
      <c r="JBH25" s="1013"/>
      <c r="JBI25" s="1013"/>
      <c r="JBJ25" s="1013"/>
      <c r="JBK25" s="1013"/>
      <c r="JBL25" s="1013"/>
      <c r="JBM25" s="1013"/>
      <c r="JBN25" s="1013"/>
      <c r="JBO25" s="1013"/>
      <c r="JBP25" s="1013"/>
      <c r="JBQ25" s="1013"/>
      <c r="JBR25" s="1013"/>
      <c r="JBS25" s="1013"/>
      <c r="JBT25" s="1013"/>
      <c r="JBU25" s="1013"/>
      <c r="JBV25" s="1013"/>
      <c r="JBW25" s="1013"/>
      <c r="JBX25" s="1013"/>
      <c r="JBY25" s="1013"/>
      <c r="JBZ25" s="1013"/>
      <c r="JCA25" s="1013"/>
      <c r="JCB25" s="1013"/>
      <c r="JCC25" s="1013"/>
      <c r="JCD25" s="1013"/>
      <c r="JCE25" s="1013"/>
      <c r="JCF25" s="1013"/>
      <c r="JCG25" s="1013"/>
      <c r="JCH25" s="1013"/>
      <c r="JCI25" s="1013"/>
      <c r="JCJ25" s="1013"/>
      <c r="JCK25" s="1013"/>
      <c r="JCL25" s="1013"/>
      <c r="JCM25" s="1013"/>
      <c r="JCN25" s="1013"/>
      <c r="JCO25" s="1013"/>
      <c r="JCP25" s="1013"/>
      <c r="JCQ25" s="1013"/>
      <c r="JCR25" s="1013"/>
      <c r="JCS25" s="1013"/>
      <c r="JCT25" s="1013"/>
      <c r="JCU25" s="1013"/>
      <c r="JCV25" s="1013"/>
      <c r="JCW25" s="1013"/>
      <c r="JCX25" s="1013"/>
      <c r="JCY25" s="1013"/>
      <c r="JCZ25" s="1013"/>
      <c r="JDA25" s="1013"/>
      <c r="JDB25" s="1013"/>
      <c r="JDC25" s="1013"/>
      <c r="JDD25" s="1013"/>
      <c r="JDE25" s="1013"/>
      <c r="JDF25" s="1013"/>
      <c r="JDG25" s="1013"/>
      <c r="JDH25" s="1013"/>
      <c r="JDI25" s="1013"/>
      <c r="JDJ25" s="1013"/>
      <c r="JDK25" s="1013"/>
      <c r="JDL25" s="1013"/>
      <c r="JDM25" s="1013"/>
      <c r="JDN25" s="1013"/>
      <c r="JDO25" s="1013"/>
      <c r="JDP25" s="1013"/>
      <c r="JDQ25" s="1013"/>
      <c r="JDR25" s="1013"/>
      <c r="JDS25" s="1013"/>
      <c r="JDT25" s="1013"/>
      <c r="JDU25" s="1013"/>
      <c r="JDV25" s="1013"/>
      <c r="JDW25" s="1013"/>
      <c r="JDX25" s="1013"/>
      <c r="JDY25" s="1013"/>
      <c r="JDZ25" s="1013"/>
      <c r="JEA25" s="1013"/>
      <c r="JEB25" s="1013"/>
      <c r="JEC25" s="1013"/>
      <c r="JED25" s="1013"/>
      <c r="JEE25" s="1013"/>
      <c r="JEF25" s="1013"/>
      <c r="JEG25" s="1013"/>
      <c r="JEH25" s="1013"/>
      <c r="JEI25" s="1013"/>
      <c r="JEJ25" s="1013"/>
      <c r="JEK25" s="1013"/>
      <c r="JEL25" s="1013"/>
      <c r="JEM25" s="1013"/>
      <c r="JEN25" s="1013"/>
      <c r="JEO25" s="1013"/>
      <c r="JEP25" s="1013"/>
      <c r="JEQ25" s="1013"/>
      <c r="JER25" s="1013"/>
      <c r="JES25" s="1013"/>
      <c r="JET25" s="1013"/>
      <c r="JEU25" s="1013"/>
      <c r="JEV25" s="1013"/>
      <c r="JEW25" s="1013"/>
      <c r="JEX25" s="1013"/>
      <c r="JEY25" s="1013"/>
      <c r="JEZ25" s="1013"/>
      <c r="JFA25" s="1013"/>
      <c r="JFB25" s="1013"/>
      <c r="JFC25" s="1013"/>
      <c r="JFD25" s="1013"/>
      <c r="JFE25" s="1013"/>
      <c r="JFF25" s="1013"/>
      <c r="JFG25" s="1013"/>
      <c r="JFH25" s="1013"/>
      <c r="JFI25" s="1013"/>
      <c r="JFJ25" s="1013"/>
      <c r="JFK25" s="1013"/>
      <c r="JFL25" s="1013"/>
      <c r="JFM25" s="1013"/>
      <c r="JFN25" s="1013"/>
      <c r="JFO25" s="1013"/>
      <c r="JFP25" s="1013"/>
      <c r="JFQ25" s="1013"/>
      <c r="JFR25" s="1013"/>
      <c r="JFS25" s="1013"/>
      <c r="JFT25" s="1013"/>
      <c r="JFU25" s="1013"/>
      <c r="JFV25" s="1013"/>
      <c r="JFW25" s="1013"/>
      <c r="JFX25" s="1013"/>
      <c r="JFY25" s="1013"/>
      <c r="JFZ25" s="1013"/>
      <c r="JGA25" s="1013"/>
      <c r="JGB25" s="1013"/>
      <c r="JGC25" s="1013"/>
      <c r="JGD25" s="1013"/>
      <c r="JGE25" s="1013"/>
      <c r="JGF25" s="1013"/>
      <c r="JGG25" s="1013"/>
      <c r="JGH25" s="1013"/>
      <c r="JGI25" s="1013"/>
      <c r="JGJ25" s="1013"/>
      <c r="JGK25" s="1013"/>
      <c r="JGL25" s="1013"/>
      <c r="JGM25" s="1013"/>
      <c r="JGN25" s="1013"/>
      <c r="JGO25" s="1013"/>
      <c r="JGP25" s="1013"/>
      <c r="JGQ25" s="1013"/>
      <c r="JGR25" s="1013"/>
      <c r="JGS25" s="1013"/>
      <c r="JGT25" s="1013"/>
      <c r="JGU25" s="1013"/>
      <c r="JGV25" s="1013"/>
      <c r="JGW25" s="1013"/>
      <c r="JGX25" s="1013"/>
      <c r="JGY25" s="1013"/>
      <c r="JGZ25" s="1013"/>
      <c r="JHA25" s="1013"/>
      <c r="JHB25" s="1013"/>
      <c r="JHC25" s="1013"/>
      <c r="JHD25" s="1013"/>
      <c r="JHE25" s="1013"/>
      <c r="JHF25" s="1013"/>
      <c r="JHG25" s="1013"/>
      <c r="JHH25" s="1013"/>
      <c r="JHI25" s="1013"/>
      <c r="JHJ25" s="1013"/>
      <c r="JHK25" s="1013"/>
      <c r="JHL25" s="1013"/>
      <c r="JHM25" s="1013"/>
      <c r="JHN25" s="1013"/>
      <c r="JHO25" s="1013"/>
      <c r="JHP25" s="1013"/>
      <c r="JHQ25" s="1013"/>
      <c r="JHR25" s="1013"/>
      <c r="JHS25" s="1013"/>
      <c r="JHT25" s="1013"/>
      <c r="JHU25" s="1013"/>
      <c r="JHV25" s="1013"/>
      <c r="JHW25" s="1013"/>
      <c r="JHX25" s="1013"/>
      <c r="JHY25" s="1013"/>
      <c r="JHZ25" s="1013"/>
      <c r="JIA25" s="1013"/>
      <c r="JIB25" s="1013"/>
      <c r="JIC25" s="1013"/>
      <c r="JID25" s="1013"/>
      <c r="JIE25" s="1013"/>
      <c r="JIF25" s="1013"/>
      <c r="JIG25" s="1013"/>
      <c r="JIH25" s="1013"/>
      <c r="JII25" s="1013"/>
      <c r="JIJ25" s="1013"/>
      <c r="JIK25" s="1013"/>
      <c r="JIL25" s="1013"/>
      <c r="JIM25" s="1013"/>
      <c r="JIN25" s="1013"/>
      <c r="JIO25" s="1013"/>
      <c r="JIP25" s="1013"/>
      <c r="JIQ25" s="1013"/>
      <c r="JIR25" s="1013"/>
      <c r="JIS25" s="1013"/>
      <c r="JIT25" s="1013"/>
      <c r="JIU25" s="1013"/>
      <c r="JIV25" s="1013"/>
      <c r="JIW25" s="1013"/>
      <c r="JIX25" s="1013"/>
      <c r="JIY25" s="1013"/>
      <c r="JIZ25" s="1013"/>
      <c r="JJA25" s="1013"/>
      <c r="JJB25" s="1013"/>
      <c r="JJC25" s="1013"/>
      <c r="JJD25" s="1013"/>
      <c r="JJE25" s="1013"/>
      <c r="JJF25" s="1013"/>
      <c r="JJG25" s="1013"/>
      <c r="JJH25" s="1013"/>
      <c r="JJI25" s="1013"/>
      <c r="JJJ25" s="1013"/>
      <c r="JJK25" s="1013"/>
      <c r="JJL25" s="1013"/>
      <c r="JJM25" s="1013"/>
      <c r="JJN25" s="1013"/>
      <c r="JJO25" s="1013"/>
      <c r="JJP25" s="1013"/>
      <c r="JJQ25" s="1013"/>
      <c r="JJR25" s="1013"/>
      <c r="JJS25" s="1013"/>
      <c r="JJT25" s="1013"/>
      <c r="JJU25" s="1013"/>
      <c r="JJV25" s="1013"/>
      <c r="JJW25" s="1013"/>
      <c r="JJX25" s="1013"/>
      <c r="JJY25" s="1013"/>
      <c r="JJZ25" s="1013"/>
      <c r="JKA25" s="1013"/>
      <c r="JKB25" s="1013"/>
      <c r="JKC25" s="1013"/>
      <c r="JKD25" s="1013"/>
      <c r="JKE25" s="1013"/>
      <c r="JKF25" s="1013"/>
      <c r="JKG25" s="1013"/>
      <c r="JKH25" s="1013"/>
      <c r="JKI25" s="1013"/>
      <c r="JKJ25" s="1013"/>
      <c r="JKK25" s="1013"/>
      <c r="JKL25" s="1013"/>
      <c r="JKM25" s="1013"/>
      <c r="JKN25" s="1013"/>
      <c r="JKO25" s="1013"/>
      <c r="JKP25" s="1013"/>
      <c r="JKQ25" s="1013"/>
      <c r="JKR25" s="1013"/>
      <c r="JKS25" s="1013"/>
      <c r="JKT25" s="1013"/>
      <c r="JKU25" s="1013"/>
      <c r="JKV25" s="1013"/>
      <c r="JKW25" s="1013"/>
      <c r="JKX25" s="1013"/>
      <c r="JKY25" s="1013"/>
      <c r="JKZ25" s="1013"/>
      <c r="JLA25" s="1013"/>
      <c r="JLB25" s="1013"/>
      <c r="JLC25" s="1013"/>
      <c r="JLD25" s="1013"/>
      <c r="JLE25" s="1013"/>
      <c r="JLF25" s="1013"/>
      <c r="JLG25" s="1013"/>
      <c r="JLH25" s="1013"/>
      <c r="JLI25" s="1013"/>
      <c r="JLJ25" s="1013"/>
      <c r="JLK25" s="1013"/>
      <c r="JLL25" s="1013"/>
      <c r="JLM25" s="1013"/>
      <c r="JLN25" s="1013"/>
      <c r="JLO25" s="1013"/>
      <c r="JLP25" s="1013"/>
      <c r="JLQ25" s="1013"/>
      <c r="JLR25" s="1013"/>
      <c r="JLS25" s="1013"/>
      <c r="JLT25" s="1013"/>
      <c r="JLU25" s="1013"/>
      <c r="JLV25" s="1013"/>
      <c r="JLW25" s="1013"/>
      <c r="JLX25" s="1013"/>
      <c r="JLY25" s="1013"/>
      <c r="JLZ25" s="1013"/>
      <c r="JMA25" s="1013"/>
      <c r="JMB25" s="1013"/>
      <c r="JMC25" s="1013"/>
      <c r="JMD25" s="1013"/>
      <c r="JME25" s="1013"/>
      <c r="JMF25" s="1013"/>
      <c r="JMG25" s="1013"/>
      <c r="JMH25" s="1013"/>
      <c r="JMI25" s="1013"/>
      <c r="JMJ25" s="1013"/>
      <c r="JMK25" s="1013"/>
      <c r="JML25" s="1013"/>
      <c r="JMM25" s="1013"/>
      <c r="JMN25" s="1013"/>
      <c r="JMO25" s="1013"/>
      <c r="JMP25" s="1013"/>
      <c r="JMQ25" s="1013"/>
      <c r="JMR25" s="1013"/>
      <c r="JMS25" s="1013"/>
      <c r="JMT25" s="1013"/>
      <c r="JMU25" s="1013"/>
      <c r="JMV25" s="1013"/>
      <c r="JMW25" s="1013"/>
      <c r="JMX25" s="1013"/>
      <c r="JMY25" s="1013"/>
      <c r="JMZ25" s="1013"/>
      <c r="JNA25" s="1013"/>
      <c r="JNB25" s="1013"/>
      <c r="JNC25" s="1013"/>
      <c r="JND25" s="1013"/>
      <c r="JNE25" s="1013"/>
      <c r="JNF25" s="1013"/>
      <c r="JNG25" s="1013"/>
      <c r="JNH25" s="1013"/>
      <c r="JNI25" s="1013"/>
      <c r="JNJ25" s="1013"/>
      <c r="JNK25" s="1013"/>
      <c r="JNL25" s="1013"/>
      <c r="JNM25" s="1013"/>
      <c r="JNN25" s="1013"/>
      <c r="JNO25" s="1013"/>
      <c r="JNP25" s="1013"/>
      <c r="JNQ25" s="1013"/>
      <c r="JNR25" s="1013"/>
      <c r="JNS25" s="1013"/>
      <c r="JNT25" s="1013"/>
      <c r="JNU25" s="1013"/>
      <c r="JNV25" s="1013"/>
      <c r="JNW25" s="1013"/>
      <c r="JNX25" s="1013"/>
      <c r="JNY25" s="1013"/>
      <c r="JNZ25" s="1013"/>
      <c r="JOA25" s="1013"/>
      <c r="JOB25" s="1013"/>
      <c r="JOC25" s="1013"/>
      <c r="JOD25" s="1013"/>
      <c r="JOE25" s="1013"/>
      <c r="JOF25" s="1013"/>
      <c r="JOG25" s="1013"/>
      <c r="JOH25" s="1013"/>
      <c r="JOI25" s="1013"/>
      <c r="JOJ25" s="1013"/>
      <c r="JOK25" s="1013"/>
      <c r="JOL25" s="1013"/>
      <c r="JOM25" s="1013"/>
      <c r="JON25" s="1013"/>
      <c r="JOO25" s="1013"/>
      <c r="JOP25" s="1013"/>
      <c r="JOQ25" s="1013"/>
      <c r="JOR25" s="1013"/>
      <c r="JOS25" s="1013"/>
      <c r="JOT25" s="1013"/>
      <c r="JOU25" s="1013"/>
      <c r="JOV25" s="1013"/>
      <c r="JOW25" s="1013"/>
      <c r="JOX25" s="1013"/>
      <c r="JOY25" s="1013"/>
      <c r="JOZ25" s="1013"/>
      <c r="JPA25" s="1013"/>
      <c r="JPB25" s="1013"/>
      <c r="JPC25" s="1013"/>
      <c r="JPD25" s="1013"/>
      <c r="JPE25" s="1013"/>
      <c r="JPF25" s="1013"/>
      <c r="JPG25" s="1013"/>
      <c r="JPH25" s="1013"/>
      <c r="JPI25" s="1013"/>
      <c r="JPJ25" s="1013"/>
      <c r="JPK25" s="1013"/>
      <c r="JPL25" s="1013"/>
      <c r="JPM25" s="1013"/>
      <c r="JPN25" s="1013"/>
      <c r="JPO25" s="1013"/>
      <c r="JPP25" s="1013"/>
      <c r="JPQ25" s="1013"/>
      <c r="JPR25" s="1013"/>
      <c r="JPS25" s="1013"/>
      <c r="JPT25" s="1013"/>
      <c r="JPU25" s="1013"/>
      <c r="JPV25" s="1013"/>
      <c r="JPW25" s="1013"/>
      <c r="JPX25" s="1013"/>
      <c r="JPY25" s="1013"/>
      <c r="JPZ25" s="1013"/>
      <c r="JQA25" s="1013"/>
      <c r="JQB25" s="1013"/>
      <c r="JQC25" s="1013"/>
      <c r="JQD25" s="1013"/>
      <c r="JQE25" s="1013"/>
      <c r="JQF25" s="1013"/>
      <c r="JQG25" s="1013"/>
      <c r="JQH25" s="1013"/>
      <c r="JQI25" s="1013"/>
      <c r="JQJ25" s="1013"/>
      <c r="JQK25" s="1013"/>
      <c r="JQL25" s="1013"/>
      <c r="JQM25" s="1013"/>
      <c r="JQN25" s="1013"/>
      <c r="JQO25" s="1013"/>
      <c r="JQP25" s="1013"/>
      <c r="JQQ25" s="1013"/>
      <c r="JQR25" s="1013"/>
      <c r="JQS25" s="1013"/>
      <c r="JQT25" s="1013"/>
      <c r="JQU25" s="1013"/>
      <c r="JQV25" s="1013"/>
      <c r="JQW25" s="1013"/>
      <c r="JQX25" s="1013"/>
      <c r="JQY25" s="1013"/>
      <c r="JQZ25" s="1013"/>
      <c r="JRA25" s="1013"/>
      <c r="JRB25" s="1013"/>
      <c r="JRC25" s="1013"/>
      <c r="JRD25" s="1013"/>
      <c r="JRE25" s="1013"/>
      <c r="JRF25" s="1013"/>
      <c r="JRG25" s="1013"/>
      <c r="JRH25" s="1013"/>
      <c r="JRI25" s="1013"/>
      <c r="JRJ25" s="1013"/>
      <c r="JRK25" s="1013"/>
      <c r="JRL25" s="1013"/>
      <c r="JRM25" s="1013"/>
      <c r="JRN25" s="1013"/>
      <c r="JRO25" s="1013"/>
      <c r="JRP25" s="1013"/>
      <c r="JRQ25" s="1013"/>
      <c r="JRR25" s="1013"/>
      <c r="JRS25" s="1013"/>
      <c r="JRT25" s="1013"/>
      <c r="JRU25" s="1013"/>
      <c r="JRV25" s="1013"/>
      <c r="JRW25" s="1013"/>
      <c r="JRX25" s="1013"/>
      <c r="JRY25" s="1013"/>
      <c r="JRZ25" s="1013"/>
      <c r="JSA25" s="1013"/>
      <c r="JSB25" s="1013"/>
      <c r="JSC25" s="1013"/>
      <c r="JSD25" s="1013"/>
      <c r="JSE25" s="1013"/>
      <c r="JSF25" s="1013"/>
      <c r="JSG25" s="1013"/>
      <c r="JSH25" s="1013"/>
      <c r="JSI25" s="1013"/>
      <c r="JSJ25" s="1013"/>
      <c r="JSK25" s="1013"/>
      <c r="JSL25" s="1013"/>
      <c r="JSM25" s="1013"/>
      <c r="JSN25" s="1013"/>
      <c r="JSO25" s="1013"/>
      <c r="JSP25" s="1013"/>
      <c r="JSQ25" s="1013"/>
      <c r="JSR25" s="1013"/>
      <c r="JSS25" s="1013"/>
      <c r="JST25" s="1013"/>
      <c r="JSU25" s="1013"/>
      <c r="JSV25" s="1013"/>
      <c r="JSW25" s="1013"/>
      <c r="JSX25" s="1013"/>
      <c r="JSY25" s="1013"/>
      <c r="JSZ25" s="1013"/>
      <c r="JTA25" s="1013"/>
      <c r="JTB25" s="1013"/>
      <c r="JTC25" s="1013"/>
      <c r="JTD25" s="1013"/>
      <c r="JTE25" s="1013"/>
      <c r="JTF25" s="1013"/>
      <c r="JTG25" s="1013"/>
      <c r="JTH25" s="1013"/>
      <c r="JTI25" s="1013"/>
      <c r="JTJ25" s="1013"/>
      <c r="JTK25" s="1013"/>
      <c r="JTL25" s="1013"/>
      <c r="JTM25" s="1013"/>
      <c r="JTN25" s="1013"/>
      <c r="JTO25" s="1013"/>
      <c r="JTP25" s="1013"/>
      <c r="JTQ25" s="1013"/>
      <c r="JTR25" s="1013"/>
      <c r="JTS25" s="1013"/>
      <c r="JTT25" s="1013"/>
      <c r="JTU25" s="1013"/>
      <c r="JTV25" s="1013"/>
      <c r="JTW25" s="1013"/>
      <c r="JTX25" s="1013"/>
      <c r="JTY25" s="1013"/>
      <c r="JTZ25" s="1013"/>
      <c r="JUA25" s="1013"/>
      <c r="JUB25" s="1013"/>
      <c r="JUC25" s="1013"/>
      <c r="JUD25" s="1013"/>
      <c r="JUE25" s="1013"/>
      <c r="JUF25" s="1013"/>
      <c r="JUG25" s="1013"/>
      <c r="JUH25" s="1013"/>
      <c r="JUI25" s="1013"/>
      <c r="JUJ25" s="1013"/>
      <c r="JUK25" s="1013"/>
      <c r="JUL25" s="1013"/>
      <c r="JUM25" s="1013"/>
      <c r="JUN25" s="1013"/>
      <c r="JUO25" s="1013"/>
      <c r="JUP25" s="1013"/>
      <c r="JUQ25" s="1013"/>
      <c r="JUR25" s="1013"/>
      <c r="JUS25" s="1013"/>
      <c r="JUT25" s="1013"/>
      <c r="JUU25" s="1013"/>
      <c r="JUV25" s="1013"/>
      <c r="JUW25" s="1013"/>
      <c r="JUX25" s="1013"/>
      <c r="JUY25" s="1013"/>
      <c r="JUZ25" s="1013"/>
      <c r="JVA25" s="1013"/>
      <c r="JVB25" s="1013"/>
      <c r="JVC25" s="1013"/>
      <c r="JVD25" s="1013"/>
      <c r="JVE25" s="1013"/>
      <c r="JVF25" s="1013"/>
      <c r="JVG25" s="1013"/>
      <c r="JVH25" s="1013"/>
      <c r="JVI25" s="1013"/>
      <c r="JVJ25" s="1013"/>
      <c r="JVK25" s="1013"/>
      <c r="JVL25" s="1013"/>
      <c r="JVM25" s="1013"/>
      <c r="JVN25" s="1013"/>
      <c r="JVO25" s="1013"/>
      <c r="JVP25" s="1013"/>
      <c r="JVQ25" s="1013"/>
      <c r="JVR25" s="1013"/>
      <c r="JVS25" s="1013"/>
      <c r="JVT25" s="1013"/>
      <c r="JVU25" s="1013"/>
      <c r="JVV25" s="1013"/>
      <c r="JVW25" s="1013"/>
      <c r="JVX25" s="1013"/>
      <c r="JVY25" s="1013"/>
      <c r="JVZ25" s="1013"/>
      <c r="JWA25" s="1013"/>
      <c r="JWB25" s="1013"/>
      <c r="JWC25" s="1013"/>
      <c r="JWD25" s="1013"/>
      <c r="JWE25" s="1013"/>
      <c r="JWF25" s="1013"/>
      <c r="JWG25" s="1013"/>
      <c r="JWH25" s="1013"/>
      <c r="JWI25" s="1013"/>
      <c r="JWJ25" s="1013"/>
      <c r="JWK25" s="1013"/>
      <c r="JWL25" s="1013"/>
      <c r="JWM25" s="1013"/>
      <c r="JWN25" s="1013"/>
      <c r="JWO25" s="1013"/>
      <c r="JWP25" s="1013"/>
      <c r="JWQ25" s="1013"/>
      <c r="JWR25" s="1013"/>
      <c r="JWS25" s="1013"/>
      <c r="JWT25" s="1013"/>
      <c r="JWU25" s="1013"/>
      <c r="JWV25" s="1013"/>
      <c r="JWW25" s="1013"/>
      <c r="JWX25" s="1013"/>
      <c r="JWY25" s="1013"/>
      <c r="JWZ25" s="1013"/>
      <c r="JXA25" s="1013"/>
      <c r="JXB25" s="1013"/>
      <c r="JXC25" s="1013"/>
      <c r="JXD25" s="1013"/>
      <c r="JXE25" s="1013"/>
      <c r="JXF25" s="1013"/>
      <c r="JXG25" s="1013"/>
      <c r="JXH25" s="1013"/>
      <c r="JXI25" s="1013"/>
      <c r="JXJ25" s="1013"/>
      <c r="JXK25" s="1013"/>
      <c r="JXL25" s="1013"/>
      <c r="JXM25" s="1013"/>
      <c r="JXN25" s="1013"/>
      <c r="JXO25" s="1013"/>
      <c r="JXP25" s="1013"/>
      <c r="JXQ25" s="1013"/>
      <c r="JXR25" s="1013"/>
      <c r="JXS25" s="1013"/>
      <c r="JXT25" s="1013"/>
      <c r="JXU25" s="1013"/>
      <c r="JXV25" s="1013"/>
      <c r="JXW25" s="1013"/>
      <c r="JXX25" s="1013"/>
      <c r="JXY25" s="1013"/>
      <c r="JXZ25" s="1013"/>
      <c r="JYA25" s="1013"/>
      <c r="JYB25" s="1013"/>
      <c r="JYC25" s="1013"/>
      <c r="JYD25" s="1013"/>
      <c r="JYE25" s="1013"/>
      <c r="JYF25" s="1013"/>
      <c r="JYG25" s="1013"/>
      <c r="JYH25" s="1013"/>
      <c r="JYI25" s="1013"/>
      <c r="JYJ25" s="1013"/>
      <c r="JYK25" s="1013"/>
      <c r="JYL25" s="1013"/>
      <c r="JYM25" s="1013"/>
      <c r="JYN25" s="1013"/>
      <c r="JYO25" s="1013"/>
      <c r="JYP25" s="1013"/>
      <c r="JYQ25" s="1013"/>
      <c r="JYR25" s="1013"/>
      <c r="JYS25" s="1013"/>
      <c r="JYT25" s="1013"/>
      <c r="JYU25" s="1013"/>
      <c r="JYV25" s="1013"/>
      <c r="JYW25" s="1013"/>
      <c r="JYX25" s="1013"/>
      <c r="JYY25" s="1013"/>
      <c r="JYZ25" s="1013"/>
      <c r="JZA25" s="1013"/>
      <c r="JZB25" s="1013"/>
      <c r="JZC25" s="1013"/>
      <c r="JZD25" s="1013"/>
      <c r="JZE25" s="1013"/>
      <c r="JZF25" s="1013"/>
      <c r="JZG25" s="1013"/>
      <c r="JZH25" s="1013"/>
      <c r="JZI25" s="1013"/>
      <c r="JZJ25" s="1013"/>
      <c r="JZK25" s="1013"/>
      <c r="JZL25" s="1013"/>
      <c r="JZM25" s="1013"/>
      <c r="JZN25" s="1013"/>
      <c r="JZO25" s="1013"/>
      <c r="JZP25" s="1013"/>
      <c r="JZQ25" s="1013"/>
      <c r="JZR25" s="1013"/>
      <c r="JZS25" s="1013"/>
      <c r="JZT25" s="1013"/>
      <c r="JZU25" s="1013"/>
      <c r="JZV25" s="1013"/>
      <c r="JZW25" s="1013"/>
      <c r="JZX25" s="1013"/>
      <c r="JZY25" s="1013"/>
      <c r="JZZ25" s="1013"/>
      <c r="KAA25" s="1013"/>
      <c r="KAB25" s="1013"/>
      <c r="KAC25" s="1013"/>
      <c r="KAD25" s="1013"/>
      <c r="KAE25" s="1013"/>
      <c r="KAF25" s="1013"/>
      <c r="KAG25" s="1013"/>
      <c r="KAH25" s="1013"/>
      <c r="KAI25" s="1013"/>
      <c r="KAJ25" s="1013"/>
      <c r="KAK25" s="1013"/>
      <c r="KAL25" s="1013"/>
      <c r="KAM25" s="1013"/>
      <c r="KAN25" s="1013"/>
      <c r="KAO25" s="1013"/>
      <c r="KAP25" s="1013"/>
      <c r="KAQ25" s="1013"/>
      <c r="KAR25" s="1013"/>
      <c r="KAS25" s="1013"/>
      <c r="KAT25" s="1013"/>
      <c r="KAU25" s="1013"/>
      <c r="KAV25" s="1013"/>
      <c r="KAW25" s="1013"/>
      <c r="KAX25" s="1013"/>
      <c r="KAY25" s="1013"/>
      <c r="KAZ25" s="1013"/>
      <c r="KBA25" s="1013"/>
      <c r="KBB25" s="1013"/>
      <c r="KBC25" s="1013"/>
      <c r="KBD25" s="1013"/>
      <c r="KBE25" s="1013"/>
      <c r="KBF25" s="1013"/>
      <c r="KBG25" s="1013"/>
      <c r="KBH25" s="1013"/>
      <c r="KBI25" s="1013"/>
      <c r="KBJ25" s="1013"/>
      <c r="KBK25" s="1013"/>
      <c r="KBL25" s="1013"/>
      <c r="KBM25" s="1013"/>
      <c r="KBN25" s="1013"/>
      <c r="KBO25" s="1013"/>
      <c r="KBP25" s="1013"/>
      <c r="KBQ25" s="1013"/>
      <c r="KBR25" s="1013"/>
      <c r="KBS25" s="1013"/>
      <c r="KBT25" s="1013"/>
      <c r="KBU25" s="1013"/>
      <c r="KBV25" s="1013"/>
      <c r="KBW25" s="1013"/>
      <c r="KBX25" s="1013"/>
      <c r="KBY25" s="1013"/>
      <c r="KBZ25" s="1013"/>
      <c r="KCA25" s="1013"/>
      <c r="KCB25" s="1013"/>
      <c r="KCC25" s="1013"/>
      <c r="KCD25" s="1013"/>
      <c r="KCE25" s="1013"/>
      <c r="KCF25" s="1013"/>
      <c r="KCG25" s="1013"/>
      <c r="KCH25" s="1013"/>
      <c r="KCI25" s="1013"/>
      <c r="KCJ25" s="1013"/>
      <c r="KCK25" s="1013"/>
      <c r="KCL25" s="1013"/>
      <c r="KCM25" s="1013"/>
      <c r="KCN25" s="1013"/>
      <c r="KCO25" s="1013"/>
      <c r="KCP25" s="1013"/>
      <c r="KCQ25" s="1013"/>
      <c r="KCR25" s="1013"/>
      <c r="KCS25" s="1013"/>
      <c r="KCT25" s="1013"/>
      <c r="KCU25" s="1013"/>
      <c r="KCV25" s="1013"/>
      <c r="KCW25" s="1013"/>
      <c r="KCX25" s="1013"/>
      <c r="KCY25" s="1013"/>
      <c r="KCZ25" s="1013"/>
      <c r="KDA25" s="1013"/>
      <c r="KDB25" s="1013"/>
      <c r="KDC25" s="1013"/>
      <c r="KDD25" s="1013"/>
      <c r="KDE25" s="1013"/>
      <c r="KDF25" s="1013"/>
      <c r="KDG25" s="1013"/>
      <c r="KDH25" s="1013"/>
      <c r="KDI25" s="1013"/>
      <c r="KDJ25" s="1013"/>
      <c r="KDK25" s="1013"/>
      <c r="KDL25" s="1013"/>
      <c r="KDM25" s="1013"/>
      <c r="KDN25" s="1013"/>
      <c r="KDO25" s="1013"/>
      <c r="KDP25" s="1013"/>
      <c r="KDQ25" s="1013"/>
      <c r="KDR25" s="1013"/>
      <c r="KDS25" s="1013"/>
      <c r="KDT25" s="1013"/>
      <c r="KDU25" s="1013"/>
      <c r="KDV25" s="1013"/>
      <c r="KDW25" s="1013"/>
      <c r="KDX25" s="1013"/>
      <c r="KDY25" s="1013"/>
      <c r="KDZ25" s="1013"/>
      <c r="KEA25" s="1013"/>
      <c r="KEB25" s="1013"/>
      <c r="KEC25" s="1013"/>
      <c r="KED25" s="1013"/>
      <c r="KEE25" s="1013"/>
      <c r="KEF25" s="1013"/>
      <c r="KEG25" s="1013"/>
      <c r="KEH25" s="1013"/>
      <c r="KEI25" s="1013"/>
      <c r="KEJ25" s="1013"/>
      <c r="KEK25" s="1013"/>
      <c r="KEL25" s="1013"/>
      <c r="KEM25" s="1013"/>
      <c r="KEN25" s="1013"/>
      <c r="KEO25" s="1013"/>
      <c r="KEP25" s="1013"/>
      <c r="KEQ25" s="1013"/>
      <c r="KER25" s="1013"/>
      <c r="KES25" s="1013"/>
      <c r="KET25" s="1013"/>
      <c r="KEU25" s="1013"/>
      <c r="KEV25" s="1013"/>
      <c r="KEW25" s="1013"/>
      <c r="KEX25" s="1013"/>
      <c r="KEY25" s="1013"/>
      <c r="KEZ25" s="1013"/>
      <c r="KFA25" s="1013"/>
      <c r="KFB25" s="1013"/>
      <c r="KFC25" s="1013"/>
      <c r="KFD25" s="1013"/>
      <c r="KFE25" s="1013"/>
      <c r="KFF25" s="1013"/>
      <c r="KFG25" s="1013"/>
      <c r="KFH25" s="1013"/>
      <c r="KFI25" s="1013"/>
      <c r="KFJ25" s="1013"/>
      <c r="KFK25" s="1013"/>
      <c r="KFL25" s="1013"/>
      <c r="KFM25" s="1013"/>
      <c r="KFN25" s="1013"/>
      <c r="KFO25" s="1013"/>
      <c r="KFP25" s="1013"/>
      <c r="KFQ25" s="1013"/>
      <c r="KFR25" s="1013"/>
      <c r="KFS25" s="1013"/>
      <c r="KFT25" s="1013"/>
      <c r="KFU25" s="1013"/>
      <c r="KFV25" s="1013"/>
      <c r="KFW25" s="1013"/>
      <c r="KFX25" s="1013"/>
      <c r="KFY25" s="1013"/>
      <c r="KFZ25" s="1013"/>
      <c r="KGA25" s="1013"/>
      <c r="KGB25" s="1013"/>
      <c r="KGC25" s="1013"/>
      <c r="KGD25" s="1013"/>
      <c r="KGE25" s="1013"/>
      <c r="KGF25" s="1013"/>
      <c r="KGG25" s="1013"/>
      <c r="KGH25" s="1013"/>
      <c r="KGI25" s="1013"/>
      <c r="KGJ25" s="1013"/>
      <c r="KGK25" s="1013"/>
      <c r="KGL25" s="1013"/>
      <c r="KGM25" s="1013"/>
      <c r="KGN25" s="1013"/>
      <c r="KGO25" s="1013"/>
      <c r="KGP25" s="1013"/>
      <c r="KGQ25" s="1013"/>
      <c r="KGR25" s="1013"/>
      <c r="KGS25" s="1013"/>
      <c r="KGT25" s="1013"/>
      <c r="KGU25" s="1013"/>
      <c r="KGV25" s="1013"/>
      <c r="KGW25" s="1013"/>
      <c r="KGX25" s="1013"/>
      <c r="KGY25" s="1013"/>
      <c r="KGZ25" s="1013"/>
      <c r="KHA25" s="1013"/>
      <c r="KHB25" s="1013"/>
      <c r="KHC25" s="1013"/>
      <c r="KHD25" s="1013"/>
      <c r="KHE25" s="1013"/>
      <c r="KHF25" s="1013"/>
      <c r="KHG25" s="1013"/>
      <c r="KHH25" s="1013"/>
      <c r="KHI25" s="1013"/>
      <c r="KHJ25" s="1013"/>
      <c r="KHK25" s="1013"/>
      <c r="KHL25" s="1013"/>
      <c r="KHM25" s="1013"/>
      <c r="KHN25" s="1013"/>
      <c r="KHO25" s="1013"/>
      <c r="KHP25" s="1013"/>
      <c r="KHQ25" s="1013"/>
      <c r="KHR25" s="1013"/>
      <c r="KHS25" s="1013"/>
      <c r="KHT25" s="1013"/>
      <c r="KHU25" s="1013"/>
      <c r="KHV25" s="1013"/>
      <c r="KHW25" s="1013"/>
      <c r="KHX25" s="1013"/>
      <c r="KHY25" s="1013"/>
      <c r="KHZ25" s="1013"/>
      <c r="KIA25" s="1013"/>
      <c r="KIB25" s="1013"/>
      <c r="KIC25" s="1013"/>
      <c r="KID25" s="1013"/>
      <c r="KIE25" s="1013"/>
      <c r="KIF25" s="1013"/>
      <c r="KIG25" s="1013"/>
      <c r="KIH25" s="1013"/>
      <c r="KII25" s="1013"/>
      <c r="KIJ25" s="1013"/>
      <c r="KIK25" s="1013"/>
      <c r="KIL25" s="1013"/>
      <c r="KIM25" s="1013"/>
      <c r="KIN25" s="1013"/>
      <c r="KIO25" s="1013"/>
      <c r="KIP25" s="1013"/>
      <c r="KIQ25" s="1013"/>
      <c r="KIR25" s="1013"/>
      <c r="KIS25" s="1013"/>
      <c r="KIT25" s="1013"/>
      <c r="KIU25" s="1013"/>
      <c r="KIV25" s="1013"/>
      <c r="KIW25" s="1013"/>
      <c r="KIX25" s="1013"/>
      <c r="KIY25" s="1013"/>
      <c r="KIZ25" s="1013"/>
      <c r="KJA25" s="1013"/>
      <c r="KJB25" s="1013"/>
      <c r="KJC25" s="1013"/>
      <c r="KJD25" s="1013"/>
      <c r="KJE25" s="1013"/>
      <c r="KJF25" s="1013"/>
      <c r="KJG25" s="1013"/>
      <c r="KJH25" s="1013"/>
      <c r="KJI25" s="1013"/>
      <c r="KJJ25" s="1013"/>
      <c r="KJK25" s="1013"/>
      <c r="KJL25" s="1013"/>
      <c r="KJM25" s="1013"/>
      <c r="KJN25" s="1013"/>
      <c r="KJO25" s="1013"/>
      <c r="KJP25" s="1013"/>
      <c r="KJQ25" s="1013"/>
      <c r="KJR25" s="1013"/>
      <c r="KJS25" s="1013"/>
      <c r="KJT25" s="1013"/>
      <c r="KJU25" s="1013"/>
      <c r="KJV25" s="1013"/>
      <c r="KJW25" s="1013"/>
      <c r="KJX25" s="1013"/>
      <c r="KJY25" s="1013"/>
      <c r="KJZ25" s="1013"/>
      <c r="KKA25" s="1013"/>
      <c r="KKB25" s="1013"/>
      <c r="KKC25" s="1013"/>
      <c r="KKD25" s="1013"/>
      <c r="KKE25" s="1013"/>
      <c r="KKF25" s="1013"/>
      <c r="KKG25" s="1013"/>
      <c r="KKH25" s="1013"/>
      <c r="KKI25" s="1013"/>
      <c r="KKJ25" s="1013"/>
      <c r="KKK25" s="1013"/>
      <c r="KKL25" s="1013"/>
      <c r="KKM25" s="1013"/>
      <c r="KKN25" s="1013"/>
      <c r="KKO25" s="1013"/>
      <c r="KKP25" s="1013"/>
      <c r="KKQ25" s="1013"/>
      <c r="KKR25" s="1013"/>
      <c r="KKS25" s="1013"/>
      <c r="KKT25" s="1013"/>
      <c r="KKU25" s="1013"/>
      <c r="KKV25" s="1013"/>
      <c r="KKW25" s="1013"/>
      <c r="KKX25" s="1013"/>
      <c r="KKY25" s="1013"/>
      <c r="KKZ25" s="1013"/>
      <c r="KLA25" s="1013"/>
      <c r="KLB25" s="1013"/>
      <c r="KLC25" s="1013"/>
      <c r="KLD25" s="1013"/>
      <c r="KLE25" s="1013"/>
      <c r="KLF25" s="1013"/>
      <c r="KLG25" s="1013"/>
      <c r="KLH25" s="1013"/>
      <c r="KLI25" s="1013"/>
      <c r="KLJ25" s="1013"/>
      <c r="KLK25" s="1013"/>
      <c r="KLL25" s="1013"/>
      <c r="KLM25" s="1013"/>
      <c r="KLN25" s="1013"/>
      <c r="KLO25" s="1013"/>
      <c r="KLP25" s="1013"/>
      <c r="KLQ25" s="1013"/>
      <c r="KLR25" s="1013"/>
      <c r="KLS25" s="1013"/>
      <c r="KLT25" s="1013"/>
      <c r="KLU25" s="1013"/>
      <c r="KLV25" s="1013"/>
      <c r="KLW25" s="1013"/>
      <c r="KLX25" s="1013"/>
      <c r="KLY25" s="1013"/>
      <c r="KLZ25" s="1013"/>
      <c r="KMA25" s="1013"/>
      <c r="KMB25" s="1013"/>
      <c r="KMC25" s="1013"/>
      <c r="KMD25" s="1013"/>
      <c r="KME25" s="1013"/>
      <c r="KMF25" s="1013"/>
      <c r="KMG25" s="1013"/>
      <c r="KMH25" s="1013"/>
      <c r="KMI25" s="1013"/>
      <c r="KMJ25" s="1013"/>
      <c r="KMK25" s="1013"/>
      <c r="KML25" s="1013"/>
      <c r="KMM25" s="1013"/>
      <c r="KMN25" s="1013"/>
      <c r="KMO25" s="1013"/>
      <c r="KMP25" s="1013"/>
      <c r="KMQ25" s="1013"/>
      <c r="KMR25" s="1013"/>
      <c r="KMS25" s="1013"/>
      <c r="KMT25" s="1013"/>
      <c r="KMU25" s="1013"/>
      <c r="KMV25" s="1013"/>
      <c r="KMW25" s="1013"/>
      <c r="KMX25" s="1013"/>
      <c r="KMY25" s="1013"/>
      <c r="KMZ25" s="1013"/>
      <c r="KNA25" s="1013"/>
      <c r="KNB25" s="1013"/>
      <c r="KNC25" s="1013"/>
      <c r="KND25" s="1013"/>
      <c r="KNE25" s="1013"/>
      <c r="KNF25" s="1013"/>
      <c r="KNG25" s="1013"/>
      <c r="KNH25" s="1013"/>
      <c r="KNI25" s="1013"/>
      <c r="KNJ25" s="1013"/>
      <c r="KNK25" s="1013"/>
      <c r="KNL25" s="1013"/>
      <c r="KNM25" s="1013"/>
      <c r="KNN25" s="1013"/>
      <c r="KNO25" s="1013"/>
      <c r="KNP25" s="1013"/>
      <c r="KNQ25" s="1013"/>
      <c r="KNR25" s="1013"/>
      <c r="KNS25" s="1013"/>
      <c r="KNT25" s="1013"/>
      <c r="KNU25" s="1013"/>
      <c r="KNV25" s="1013"/>
      <c r="KNW25" s="1013"/>
      <c r="KNX25" s="1013"/>
      <c r="KNY25" s="1013"/>
      <c r="KNZ25" s="1013"/>
      <c r="KOA25" s="1013"/>
      <c r="KOB25" s="1013"/>
      <c r="KOC25" s="1013"/>
      <c r="KOD25" s="1013"/>
      <c r="KOE25" s="1013"/>
      <c r="KOF25" s="1013"/>
      <c r="KOG25" s="1013"/>
      <c r="KOH25" s="1013"/>
      <c r="KOI25" s="1013"/>
      <c r="KOJ25" s="1013"/>
      <c r="KOK25" s="1013"/>
      <c r="KOL25" s="1013"/>
      <c r="KOM25" s="1013"/>
      <c r="KON25" s="1013"/>
      <c r="KOO25" s="1013"/>
      <c r="KOP25" s="1013"/>
      <c r="KOQ25" s="1013"/>
      <c r="KOR25" s="1013"/>
      <c r="KOS25" s="1013"/>
      <c r="KOT25" s="1013"/>
      <c r="KOU25" s="1013"/>
      <c r="KOV25" s="1013"/>
      <c r="KOW25" s="1013"/>
      <c r="KOX25" s="1013"/>
      <c r="KOY25" s="1013"/>
      <c r="KOZ25" s="1013"/>
      <c r="KPA25" s="1013"/>
      <c r="KPB25" s="1013"/>
      <c r="KPC25" s="1013"/>
      <c r="KPD25" s="1013"/>
      <c r="KPE25" s="1013"/>
      <c r="KPF25" s="1013"/>
      <c r="KPG25" s="1013"/>
      <c r="KPH25" s="1013"/>
      <c r="KPI25" s="1013"/>
      <c r="KPJ25" s="1013"/>
      <c r="KPK25" s="1013"/>
      <c r="KPL25" s="1013"/>
      <c r="KPM25" s="1013"/>
      <c r="KPN25" s="1013"/>
      <c r="KPO25" s="1013"/>
      <c r="KPP25" s="1013"/>
      <c r="KPQ25" s="1013"/>
      <c r="KPR25" s="1013"/>
      <c r="KPS25" s="1013"/>
      <c r="KPT25" s="1013"/>
      <c r="KPU25" s="1013"/>
      <c r="KPV25" s="1013"/>
      <c r="KPW25" s="1013"/>
      <c r="KPX25" s="1013"/>
      <c r="KPY25" s="1013"/>
      <c r="KPZ25" s="1013"/>
      <c r="KQA25" s="1013"/>
      <c r="KQB25" s="1013"/>
      <c r="KQC25" s="1013"/>
      <c r="KQD25" s="1013"/>
      <c r="KQE25" s="1013"/>
      <c r="KQF25" s="1013"/>
      <c r="KQG25" s="1013"/>
      <c r="KQH25" s="1013"/>
      <c r="KQI25" s="1013"/>
      <c r="KQJ25" s="1013"/>
      <c r="KQK25" s="1013"/>
      <c r="KQL25" s="1013"/>
      <c r="KQM25" s="1013"/>
      <c r="KQN25" s="1013"/>
      <c r="KQO25" s="1013"/>
      <c r="KQP25" s="1013"/>
      <c r="KQQ25" s="1013"/>
      <c r="KQR25" s="1013"/>
      <c r="KQS25" s="1013"/>
      <c r="KQT25" s="1013"/>
      <c r="KQU25" s="1013"/>
      <c r="KQV25" s="1013"/>
      <c r="KQW25" s="1013"/>
      <c r="KQX25" s="1013"/>
      <c r="KQY25" s="1013"/>
      <c r="KQZ25" s="1013"/>
      <c r="KRA25" s="1013"/>
      <c r="KRB25" s="1013"/>
      <c r="KRC25" s="1013"/>
      <c r="KRD25" s="1013"/>
      <c r="KRE25" s="1013"/>
      <c r="KRF25" s="1013"/>
      <c r="KRG25" s="1013"/>
      <c r="KRH25" s="1013"/>
      <c r="KRI25" s="1013"/>
      <c r="KRJ25" s="1013"/>
      <c r="KRK25" s="1013"/>
      <c r="KRL25" s="1013"/>
      <c r="KRM25" s="1013"/>
      <c r="KRN25" s="1013"/>
      <c r="KRO25" s="1013"/>
      <c r="KRP25" s="1013"/>
      <c r="KRQ25" s="1013"/>
      <c r="KRR25" s="1013"/>
      <c r="KRS25" s="1013"/>
      <c r="KRT25" s="1013"/>
      <c r="KRU25" s="1013"/>
      <c r="KRV25" s="1013"/>
      <c r="KRW25" s="1013"/>
      <c r="KRX25" s="1013"/>
      <c r="KRY25" s="1013"/>
      <c r="KRZ25" s="1013"/>
      <c r="KSA25" s="1013"/>
      <c r="KSB25" s="1013"/>
      <c r="KSC25" s="1013"/>
      <c r="KSD25" s="1013"/>
      <c r="KSE25" s="1013"/>
      <c r="KSF25" s="1013"/>
      <c r="KSG25" s="1013"/>
      <c r="KSH25" s="1013"/>
      <c r="KSI25" s="1013"/>
      <c r="KSJ25" s="1013"/>
      <c r="KSK25" s="1013"/>
      <c r="KSL25" s="1013"/>
      <c r="KSM25" s="1013"/>
      <c r="KSN25" s="1013"/>
      <c r="KSO25" s="1013"/>
      <c r="KSP25" s="1013"/>
      <c r="KSQ25" s="1013"/>
      <c r="KSR25" s="1013"/>
      <c r="KSS25" s="1013"/>
      <c r="KST25" s="1013"/>
      <c r="KSU25" s="1013"/>
      <c r="KSV25" s="1013"/>
      <c r="KSW25" s="1013"/>
      <c r="KSX25" s="1013"/>
      <c r="KSY25" s="1013"/>
      <c r="KSZ25" s="1013"/>
      <c r="KTA25" s="1013"/>
      <c r="KTB25" s="1013"/>
      <c r="KTC25" s="1013"/>
      <c r="KTD25" s="1013"/>
      <c r="KTE25" s="1013"/>
      <c r="KTF25" s="1013"/>
      <c r="KTG25" s="1013"/>
      <c r="KTH25" s="1013"/>
      <c r="KTI25" s="1013"/>
      <c r="KTJ25" s="1013"/>
      <c r="KTK25" s="1013"/>
      <c r="KTL25" s="1013"/>
      <c r="KTM25" s="1013"/>
      <c r="KTN25" s="1013"/>
      <c r="KTO25" s="1013"/>
      <c r="KTP25" s="1013"/>
      <c r="KTQ25" s="1013"/>
      <c r="KTR25" s="1013"/>
      <c r="KTS25" s="1013"/>
      <c r="KTT25" s="1013"/>
      <c r="KTU25" s="1013"/>
      <c r="KTV25" s="1013"/>
      <c r="KTW25" s="1013"/>
      <c r="KTX25" s="1013"/>
      <c r="KTY25" s="1013"/>
      <c r="KTZ25" s="1013"/>
      <c r="KUA25" s="1013"/>
      <c r="KUB25" s="1013"/>
      <c r="KUC25" s="1013"/>
      <c r="KUD25" s="1013"/>
      <c r="KUE25" s="1013"/>
      <c r="KUF25" s="1013"/>
      <c r="KUG25" s="1013"/>
      <c r="KUH25" s="1013"/>
      <c r="KUI25" s="1013"/>
      <c r="KUJ25" s="1013"/>
      <c r="KUK25" s="1013"/>
      <c r="KUL25" s="1013"/>
      <c r="KUM25" s="1013"/>
      <c r="KUN25" s="1013"/>
      <c r="KUO25" s="1013"/>
      <c r="KUP25" s="1013"/>
      <c r="KUQ25" s="1013"/>
      <c r="KUR25" s="1013"/>
      <c r="KUS25" s="1013"/>
      <c r="KUT25" s="1013"/>
      <c r="KUU25" s="1013"/>
      <c r="KUV25" s="1013"/>
      <c r="KUW25" s="1013"/>
      <c r="KUX25" s="1013"/>
      <c r="KUY25" s="1013"/>
      <c r="KUZ25" s="1013"/>
      <c r="KVA25" s="1013"/>
      <c r="KVB25" s="1013"/>
      <c r="KVC25" s="1013"/>
      <c r="KVD25" s="1013"/>
      <c r="KVE25" s="1013"/>
      <c r="KVF25" s="1013"/>
      <c r="KVG25" s="1013"/>
      <c r="KVH25" s="1013"/>
      <c r="KVI25" s="1013"/>
      <c r="KVJ25" s="1013"/>
      <c r="KVK25" s="1013"/>
      <c r="KVL25" s="1013"/>
      <c r="KVM25" s="1013"/>
      <c r="KVN25" s="1013"/>
      <c r="KVO25" s="1013"/>
      <c r="KVP25" s="1013"/>
      <c r="KVQ25" s="1013"/>
      <c r="KVR25" s="1013"/>
      <c r="KVS25" s="1013"/>
      <c r="KVT25" s="1013"/>
      <c r="KVU25" s="1013"/>
      <c r="KVV25" s="1013"/>
      <c r="KVW25" s="1013"/>
      <c r="KVX25" s="1013"/>
      <c r="KVY25" s="1013"/>
      <c r="KVZ25" s="1013"/>
      <c r="KWA25" s="1013"/>
      <c r="KWB25" s="1013"/>
      <c r="KWC25" s="1013"/>
      <c r="KWD25" s="1013"/>
      <c r="KWE25" s="1013"/>
      <c r="KWF25" s="1013"/>
      <c r="KWG25" s="1013"/>
      <c r="KWH25" s="1013"/>
      <c r="KWI25" s="1013"/>
      <c r="KWJ25" s="1013"/>
      <c r="KWK25" s="1013"/>
      <c r="KWL25" s="1013"/>
      <c r="KWM25" s="1013"/>
      <c r="KWN25" s="1013"/>
      <c r="KWO25" s="1013"/>
      <c r="KWP25" s="1013"/>
      <c r="KWQ25" s="1013"/>
      <c r="KWR25" s="1013"/>
      <c r="KWS25" s="1013"/>
      <c r="KWT25" s="1013"/>
      <c r="KWU25" s="1013"/>
      <c r="KWV25" s="1013"/>
      <c r="KWW25" s="1013"/>
      <c r="KWX25" s="1013"/>
      <c r="KWY25" s="1013"/>
      <c r="KWZ25" s="1013"/>
      <c r="KXA25" s="1013"/>
      <c r="KXB25" s="1013"/>
      <c r="KXC25" s="1013"/>
      <c r="KXD25" s="1013"/>
      <c r="KXE25" s="1013"/>
      <c r="KXF25" s="1013"/>
      <c r="KXG25" s="1013"/>
      <c r="KXH25" s="1013"/>
      <c r="KXI25" s="1013"/>
      <c r="KXJ25" s="1013"/>
      <c r="KXK25" s="1013"/>
      <c r="KXL25" s="1013"/>
      <c r="KXM25" s="1013"/>
      <c r="KXN25" s="1013"/>
      <c r="KXO25" s="1013"/>
      <c r="KXP25" s="1013"/>
      <c r="KXQ25" s="1013"/>
      <c r="KXR25" s="1013"/>
      <c r="KXS25" s="1013"/>
      <c r="KXT25" s="1013"/>
      <c r="KXU25" s="1013"/>
      <c r="KXV25" s="1013"/>
      <c r="KXW25" s="1013"/>
      <c r="KXX25" s="1013"/>
      <c r="KXY25" s="1013"/>
      <c r="KXZ25" s="1013"/>
      <c r="KYA25" s="1013"/>
      <c r="KYB25" s="1013"/>
      <c r="KYC25" s="1013"/>
      <c r="KYD25" s="1013"/>
      <c r="KYE25" s="1013"/>
      <c r="KYF25" s="1013"/>
      <c r="KYG25" s="1013"/>
      <c r="KYH25" s="1013"/>
      <c r="KYI25" s="1013"/>
      <c r="KYJ25" s="1013"/>
      <c r="KYK25" s="1013"/>
      <c r="KYL25" s="1013"/>
      <c r="KYM25" s="1013"/>
      <c r="KYN25" s="1013"/>
      <c r="KYO25" s="1013"/>
      <c r="KYP25" s="1013"/>
      <c r="KYQ25" s="1013"/>
      <c r="KYR25" s="1013"/>
      <c r="KYS25" s="1013"/>
      <c r="KYT25" s="1013"/>
      <c r="KYU25" s="1013"/>
      <c r="KYV25" s="1013"/>
      <c r="KYW25" s="1013"/>
      <c r="KYX25" s="1013"/>
      <c r="KYY25" s="1013"/>
      <c r="KYZ25" s="1013"/>
      <c r="KZA25" s="1013"/>
      <c r="KZB25" s="1013"/>
      <c r="KZC25" s="1013"/>
      <c r="KZD25" s="1013"/>
      <c r="KZE25" s="1013"/>
      <c r="KZF25" s="1013"/>
      <c r="KZG25" s="1013"/>
      <c r="KZH25" s="1013"/>
      <c r="KZI25" s="1013"/>
      <c r="KZJ25" s="1013"/>
      <c r="KZK25" s="1013"/>
      <c r="KZL25" s="1013"/>
      <c r="KZM25" s="1013"/>
      <c r="KZN25" s="1013"/>
      <c r="KZO25" s="1013"/>
      <c r="KZP25" s="1013"/>
      <c r="KZQ25" s="1013"/>
      <c r="KZR25" s="1013"/>
      <c r="KZS25" s="1013"/>
      <c r="KZT25" s="1013"/>
      <c r="KZU25" s="1013"/>
      <c r="KZV25" s="1013"/>
      <c r="KZW25" s="1013"/>
      <c r="KZX25" s="1013"/>
      <c r="KZY25" s="1013"/>
      <c r="KZZ25" s="1013"/>
      <c r="LAA25" s="1013"/>
      <c r="LAB25" s="1013"/>
      <c r="LAC25" s="1013"/>
      <c r="LAD25" s="1013"/>
      <c r="LAE25" s="1013"/>
      <c r="LAF25" s="1013"/>
      <c r="LAG25" s="1013"/>
      <c r="LAH25" s="1013"/>
      <c r="LAI25" s="1013"/>
      <c r="LAJ25" s="1013"/>
      <c r="LAK25" s="1013"/>
      <c r="LAL25" s="1013"/>
      <c r="LAM25" s="1013"/>
      <c r="LAN25" s="1013"/>
      <c r="LAO25" s="1013"/>
      <c r="LAP25" s="1013"/>
      <c r="LAQ25" s="1013"/>
      <c r="LAR25" s="1013"/>
      <c r="LAS25" s="1013"/>
      <c r="LAT25" s="1013"/>
      <c r="LAU25" s="1013"/>
      <c r="LAV25" s="1013"/>
      <c r="LAW25" s="1013"/>
      <c r="LAX25" s="1013"/>
      <c r="LAY25" s="1013"/>
      <c r="LAZ25" s="1013"/>
      <c r="LBA25" s="1013"/>
      <c r="LBB25" s="1013"/>
      <c r="LBC25" s="1013"/>
      <c r="LBD25" s="1013"/>
      <c r="LBE25" s="1013"/>
      <c r="LBF25" s="1013"/>
      <c r="LBG25" s="1013"/>
      <c r="LBH25" s="1013"/>
      <c r="LBI25" s="1013"/>
      <c r="LBJ25" s="1013"/>
      <c r="LBK25" s="1013"/>
      <c r="LBL25" s="1013"/>
      <c r="LBM25" s="1013"/>
      <c r="LBN25" s="1013"/>
      <c r="LBO25" s="1013"/>
      <c r="LBP25" s="1013"/>
      <c r="LBQ25" s="1013"/>
      <c r="LBR25" s="1013"/>
      <c r="LBS25" s="1013"/>
      <c r="LBT25" s="1013"/>
      <c r="LBU25" s="1013"/>
      <c r="LBV25" s="1013"/>
      <c r="LBW25" s="1013"/>
      <c r="LBX25" s="1013"/>
      <c r="LBY25" s="1013"/>
      <c r="LBZ25" s="1013"/>
      <c r="LCA25" s="1013"/>
      <c r="LCB25" s="1013"/>
      <c r="LCC25" s="1013"/>
      <c r="LCD25" s="1013"/>
      <c r="LCE25" s="1013"/>
      <c r="LCF25" s="1013"/>
      <c r="LCG25" s="1013"/>
      <c r="LCH25" s="1013"/>
      <c r="LCI25" s="1013"/>
      <c r="LCJ25" s="1013"/>
      <c r="LCK25" s="1013"/>
      <c r="LCL25" s="1013"/>
      <c r="LCM25" s="1013"/>
      <c r="LCN25" s="1013"/>
      <c r="LCO25" s="1013"/>
      <c r="LCP25" s="1013"/>
      <c r="LCQ25" s="1013"/>
      <c r="LCR25" s="1013"/>
      <c r="LCS25" s="1013"/>
      <c r="LCT25" s="1013"/>
      <c r="LCU25" s="1013"/>
      <c r="LCV25" s="1013"/>
      <c r="LCW25" s="1013"/>
      <c r="LCX25" s="1013"/>
      <c r="LCY25" s="1013"/>
      <c r="LCZ25" s="1013"/>
      <c r="LDA25" s="1013"/>
      <c r="LDB25" s="1013"/>
      <c r="LDC25" s="1013"/>
      <c r="LDD25" s="1013"/>
      <c r="LDE25" s="1013"/>
      <c r="LDF25" s="1013"/>
      <c r="LDG25" s="1013"/>
      <c r="LDH25" s="1013"/>
      <c r="LDI25" s="1013"/>
      <c r="LDJ25" s="1013"/>
      <c r="LDK25" s="1013"/>
      <c r="LDL25" s="1013"/>
      <c r="LDM25" s="1013"/>
      <c r="LDN25" s="1013"/>
      <c r="LDO25" s="1013"/>
      <c r="LDP25" s="1013"/>
      <c r="LDQ25" s="1013"/>
      <c r="LDR25" s="1013"/>
      <c r="LDS25" s="1013"/>
      <c r="LDT25" s="1013"/>
      <c r="LDU25" s="1013"/>
      <c r="LDV25" s="1013"/>
      <c r="LDW25" s="1013"/>
      <c r="LDX25" s="1013"/>
      <c r="LDY25" s="1013"/>
      <c r="LDZ25" s="1013"/>
      <c r="LEA25" s="1013"/>
      <c r="LEB25" s="1013"/>
      <c r="LEC25" s="1013"/>
      <c r="LED25" s="1013"/>
      <c r="LEE25" s="1013"/>
      <c r="LEF25" s="1013"/>
      <c r="LEG25" s="1013"/>
      <c r="LEH25" s="1013"/>
      <c r="LEI25" s="1013"/>
      <c r="LEJ25" s="1013"/>
      <c r="LEK25" s="1013"/>
      <c r="LEL25" s="1013"/>
      <c r="LEM25" s="1013"/>
      <c r="LEN25" s="1013"/>
      <c r="LEO25" s="1013"/>
      <c r="LEP25" s="1013"/>
      <c r="LEQ25" s="1013"/>
      <c r="LER25" s="1013"/>
      <c r="LES25" s="1013"/>
      <c r="LET25" s="1013"/>
      <c r="LEU25" s="1013"/>
      <c r="LEV25" s="1013"/>
      <c r="LEW25" s="1013"/>
      <c r="LEX25" s="1013"/>
      <c r="LEY25" s="1013"/>
      <c r="LEZ25" s="1013"/>
      <c r="LFA25" s="1013"/>
      <c r="LFB25" s="1013"/>
      <c r="LFC25" s="1013"/>
      <c r="LFD25" s="1013"/>
      <c r="LFE25" s="1013"/>
      <c r="LFF25" s="1013"/>
      <c r="LFG25" s="1013"/>
      <c r="LFH25" s="1013"/>
      <c r="LFI25" s="1013"/>
      <c r="LFJ25" s="1013"/>
      <c r="LFK25" s="1013"/>
      <c r="LFL25" s="1013"/>
      <c r="LFM25" s="1013"/>
      <c r="LFN25" s="1013"/>
      <c r="LFO25" s="1013"/>
      <c r="LFP25" s="1013"/>
      <c r="LFQ25" s="1013"/>
      <c r="LFR25" s="1013"/>
      <c r="LFS25" s="1013"/>
      <c r="LFT25" s="1013"/>
      <c r="LFU25" s="1013"/>
      <c r="LFV25" s="1013"/>
      <c r="LFW25" s="1013"/>
      <c r="LFX25" s="1013"/>
      <c r="LFY25" s="1013"/>
      <c r="LFZ25" s="1013"/>
      <c r="LGA25" s="1013"/>
      <c r="LGB25" s="1013"/>
      <c r="LGC25" s="1013"/>
      <c r="LGD25" s="1013"/>
      <c r="LGE25" s="1013"/>
      <c r="LGF25" s="1013"/>
      <c r="LGG25" s="1013"/>
      <c r="LGH25" s="1013"/>
      <c r="LGI25" s="1013"/>
      <c r="LGJ25" s="1013"/>
      <c r="LGK25" s="1013"/>
      <c r="LGL25" s="1013"/>
      <c r="LGM25" s="1013"/>
      <c r="LGN25" s="1013"/>
      <c r="LGO25" s="1013"/>
      <c r="LGP25" s="1013"/>
      <c r="LGQ25" s="1013"/>
      <c r="LGR25" s="1013"/>
      <c r="LGS25" s="1013"/>
      <c r="LGT25" s="1013"/>
      <c r="LGU25" s="1013"/>
      <c r="LGV25" s="1013"/>
      <c r="LGW25" s="1013"/>
      <c r="LGX25" s="1013"/>
      <c r="LGY25" s="1013"/>
      <c r="LGZ25" s="1013"/>
      <c r="LHA25" s="1013"/>
      <c r="LHB25" s="1013"/>
      <c r="LHC25" s="1013"/>
      <c r="LHD25" s="1013"/>
      <c r="LHE25" s="1013"/>
      <c r="LHF25" s="1013"/>
      <c r="LHG25" s="1013"/>
      <c r="LHH25" s="1013"/>
      <c r="LHI25" s="1013"/>
      <c r="LHJ25" s="1013"/>
      <c r="LHK25" s="1013"/>
      <c r="LHL25" s="1013"/>
      <c r="LHM25" s="1013"/>
      <c r="LHN25" s="1013"/>
      <c r="LHO25" s="1013"/>
      <c r="LHP25" s="1013"/>
      <c r="LHQ25" s="1013"/>
      <c r="LHR25" s="1013"/>
      <c r="LHS25" s="1013"/>
      <c r="LHT25" s="1013"/>
      <c r="LHU25" s="1013"/>
      <c r="LHV25" s="1013"/>
      <c r="LHW25" s="1013"/>
      <c r="LHX25" s="1013"/>
      <c r="LHY25" s="1013"/>
      <c r="LHZ25" s="1013"/>
      <c r="LIA25" s="1013"/>
      <c r="LIB25" s="1013"/>
      <c r="LIC25" s="1013"/>
      <c r="LID25" s="1013"/>
      <c r="LIE25" s="1013"/>
      <c r="LIF25" s="1013"/>
      <c r="LIG25" s="1013"/>
      <c r="LIH25" s="1013"/>
      <c r="LII25" s="1013"/>
      <c r="LIJ25" s="1013"/>
      <c r="LIK25" s="1013"/>
      <c r="LIL25" s="1013"/>
      <c r="LIM25" s="1013"/>
      <c r="LIN25" s="1013"/>
      <c r="LIO25" s="1013"/>
      <c r="LIP25" s="1013"/>
      <c r="LIQ25" s="1013"/>
      <c r="LIR25" s="1013"/>
      <c r="LIS25" s="1013"/>
      <c r="LIT25" s="1013"/>
      <c r="LIU25" s="1013"/>
      <c r="LIV25" s="1013"/>
      <c r="LIW25" s="1013"/>
      <c r="LIX25" s="1013"/>
      <c r="LIY25" s="1013"/>
      <c r="LIZ25" s="1013"/>
      <c r="LJA25" s="1013"/>
      <c r="LJB25" s="1013"/>
      <c r="LJC25" s="1013"/>
      <c r="LJD25" s="1013"/>
      <c r="LJE25" s="1013"/>
      <c r="LJF25" s="1013"/>
      <c r="LJG25" s="1013"/>
      <c r="LJH25" s="1013"/>
      <c r="LJI25" s="1013"/>
      <c r="LJJ25" s="1013"/>
      <c r="LJK25" s="1013"/>
      <c r="LJL25" s="1013"/>
      <c r="LJM25" s="1013"/>
      <c r="LJN25" s="1013"/>
      <c r="LJO25" s="1013"/>
      <c r="LJP25" s="1013"/>
      <c r="LJQ25" s="1013"/>
      <c r="LJR25" s="1013"/>
      <c r="LJS25" s="1013"/>
      <c r="LJT25" s="1013"/>
      <c r="LJU25" s="1013"/>
      <c r="LJV25" s="1013"/>
      <c r="LJW25" s="1013"/>
      <c r="LJX25" s="1013"/>
      <c r="LJY25" s="1013"/>
      <c r="LJZ25" s="1013"/>
      <c r="LKA25" s="1013"/>
      <c r="LKB25" s="1013"/>
      <c r="LKC25" s="1013"/>
      <c r="LKD25" s="1013"/>
      <c r="LKE25" s="1013"/>
      <c r="LKF25" s="1013"/>
      <c r="LKG25" s="1013"/>
      <c r="LKH25" s="1013"/>
      <c r="LKI25" s="1013"/>
      <c r="LKJ25" s="1013"/>
      <c r="LKK25" s="1013"/>
      <c r="LKL25" s="1013"/>
      <c r="LKM25" s="1013"/>
      <c r="LKN25" s="1013"/>
      <c r="LKO25" s="1013"/>
      <c r="LKP25" s="1013"/>
      <c r="LKQ25" s="1013"/>
      <c r="LKR25" s="1013"/>
      <c r="LKS25" s="1013"/>
      <c r="LKT25" s="1013"/>
      <c r="LKU25" s="1013"/>
      <c r="LKV25" s="1013"/>
      <c r="LKW25" s="1013"/>
      <c r="LKX25" s="1013"/>
      <c r="LKY25" s="1013"/>
      <c r="LKZ25" s="1013"/>
      <c r="LLA25" s="1013"/>
      <c r="LLB25" s="1013"/>
      <c r="LLC25" s="1013"/>
      <c r="LLD25" s="1013"/>
      <c r="LLE25" s="1013"/>
      <c r="LLF25" s="1013"/>
      <c r="LLG25" s="1013"/>
      <c r="LLH25" s="1013"/>
      <c r="LLI25" s="1013"/>
      <c r="LLJ25" s="1013"/>
      <c r="LLK25" s="1013"/>
      <c r="LLL25" s="1013"/>
      <c r="LLM25" s="1013"/>
      <c r="LLN25" s="1013"/>
      <c r="LLO25" s="1013"/>
      <c r="LLP25" s="1013"/>
      <c r="LLQ25" s="1013"/>
      <c r="LLR25" s="1013"/>
      <c r="LLS25" s="1013"/>
      <c r="LLT25" s="1013"/>
      <c r="LLU25" s="1013"/>
      <c r="LLV25" s="1013"/>
      <c r="LLW25" s="1013"/>
      <c r="LLX25" s="1013"/>
      <c r="LLY25" s="1013"/>
      <c r="LLZ25" s="1013"/>
      <c r="LMA25" s="1013"/>
      <c r="LMB25" s="1013"/>
      <c r="LMC25" s="1013"/>
      <c r="LMD25" s="1013"/>
      <c r="LME25" s="1013"/>
      <c r="LMF25" s="1013"/>
      <c r="LMG25" s="1013"/>
      <c r="LMH25" s="1013"/>
      <c r="LMI25" s="1013"/>
      <c r="LMJ25" s="1013"/>
      <c r="LMK25" s="1013"/>
      <c r="LML25" s="1013"/>
      <c r="LMM25" s="1013"/>
      <c r="LMN25" s="1013"/>
      <c r="LMO25" s="1013"/>
      <c r="LMP25" s="1013"/>
      <c r="LMQ25" s="1013"/>
      <c r="LMR25" s="1013"/>
      <c r="LMS25" s="1013"/>
      <c r="LMT25" s="1013"/>
      <c r="LMU25" s="1013"/>
      <c r="LMV25" s="1013"/>
      <c r="LMW25" s="1013"/>
      <c r="LMX25" s="1013"/>
      <c r="LMY25" s="1013"/>
      <c r="LMZ25" s="1013"/>
      <c r="LNA25" s="1013"/>
      <c r="LNB25" s="1013"/>
      <c r="LNC25" s="1013"/>
      <c r="LND25" s="1013"/>
      <c r="LNE25" s="1013"/>
      <c r="LNF25" s="1013"/>
      <c r="LNG25" s="1013"/>
      <c r="LNH25" s="1013"/>
      <c r="LNI25" s="1013"/>
      <c r="LNJ25" s="1013"/>
      <c r="LNK25" s="1013"/>
      <c r="LNL25" s="1013"/>
      <c r="LNM25" s="1013"/>
      <c r="LNN25" s="1013"/>
      <c r="LNO25" s="1013"/>
      <c r="LNP25" s="1013"/>
      <c r="LNQ25" s="1013"/>
      <c r="LNR25" s="1013"/>
      <c r="LNS25" s="1013"/>
      <c r="LNT25" s="1013"/>
      <c r="LNU25" s="1013"/>
      <c r="LNV25" s="1013"/>
      <c r="LNW25" s="1013"/>
      <c r="LNX25" s="1013"/>
      <c r="LNY25" s="1013"/>
      <c r="LNZ25" s="1013"/>
      <c r="LOA25" s="1013"/>
      <c r="LOB25" s="1013"/>
      <c r="LOC25" s="1013"/>
      <c r="LOD25" s="1013"/>
      <c r="LOE25" s="1013"/>
      <c r="LOF25" s="1013"/>
      <c r="LOG25" s="1013"/>
      <c r="LOH25" s="1013"/>
      <c r="LOI25" s="1013"/>
      <c r="LOJ25" s="1013"/>
      <c r="LOK25" s="1013"/>
      <c r="LOL25" s="1013"/>
      <c r="LOM25" s="1013"/>
      <c r="LON25" s="1013"/>
      <c r="LOO25" s="1013"/>
      <c r="LOP25" s="1013"/>
      <c r="LOQ25" s="1013"/>
      <c r="LOR25" s="1013"/>
      <c r="LOS25" s="1013"/>
      <c r="LOT25" s="1013"/>
      <c r="LOU25" s="1013"/>
      <c r="LOV25" s="1013"/>
      <c r="LOW25" s="1013"/>
      <c r="LOX25" s="1013"/>
      <c r="LOY25" s="1013"/>
      <c r="LOZ25" s="1013"/>
      <c r="LPA25" s="1013"/>
      <c r="LPB25" s="1013"/>
      <c r="LPC25" s="1013"/>
      <c r="LPD25" s="1013"/>
      <c r="LPE25" s="1013"/>
      <c r="LPF25" s="1013"/>
      <c r="LPG25" s="1013"/>
      <c r="LPH25" s="1013"/>
      <c r="LPI25" s="1013"/>
      <c r="LPJ25" s="1013"/>
      <c r="LPK25" s="1013"/>
      <c r="LPL25" s="1013"/>
      <c r="LPM25" s="1013"/>
      <c r="LPN25" s="1013"/>
      <c r="LPO25" s="1013"/>
      <c r="LPP25" s="1013"/>
      <c r="LPQ25" s="1013"/>
      <c r="LPR25" s="1013"/>
      <c r="LPS25" s="1013"/>
      <c r="LPT25" s="1013"/>
      <c r="LPU25" s="1013"/>
      <c r="LPV25" s="1013"/>
      <c r="LPW25" s="1013"/>
      <c r="LPX25" s="1013"/>
      <c r="LPY25" s="1013"/>
      <c r="LPZ25" s="1013"/>
      <c r="LQA25" s="1013"/>
      <c r="LQB25" s="1013"/>
      <c r="LQC25" s="1013"/>
      <c r="LQD25" s="1013"/>
      <c r="LQE25" s="1013"/>
      <c r="LQF25" s="1013"/>
      <c r="LQG25" s="1013"/>
      <c r="LQH25" s="1013"/>
      <c r="LQI25" s="1013"/>
      <c r="LQJ25" s="1013"/>
      <c r="LQK25" s="1013"/>
      <c r="LQL25" s="1013"/>
      <c r="LQM25" s="1013"/>
      <c r="LQN25" s="1013"/>
      <c r="LQO25" s="1013"/>
      <c r="LQP25" s="1013"/>
      <c r="LQQ25" s="1013"/>
      <c r="LQR25" s="1013"/>
      <c r="LQS25" s="1013"/>
      <c r="LQT25" s="1013"/>
      <c r="LQU25" s="1013"/>
      <c r="LQV25" s="1013"/>
      <c r="LQW25" s="1013"/>
      <c r="LQX25" s="1013"/>
      <c r="LQY25" s="1013"/>
      <c r="LQZ25" s="1013"/>
      <c r="LRA25" s="1013"/>
      <c r="LRB25" s="1013"/>
      <c r="LRC25" s="1013"/>
      <c r="LRD25" s="1013"/>
      <c r="LRE25" s="1013"/>
      <c r="LRF25" s="1013"/>
      <c r="LRG25" s="1013"/>
      <c r="LRH25" s="1013"/>
      <c r="LRI25" s="1013"/>
      <c r="LRJ25" s="1013"/>
      <c r="LRK25" s="1013"/>
      <c r="LRL25" s="1013"/>
      <c r="LRM25" s="1013"/>
      <c r="LRN25" s="1013"/>
      <c r="LRO25" s="1013"/>
      <c r="LRP25" s="1013"/>
      <c r="LRQ25" s="1013"/>
      <c r="LRR25" s="1013"/>
      <c r="LRS25" s="1013"/>
      <c r="LRT25" s="1013"/>
      <c r="LRU25" s="1013"/>
      <c r="LRV25" s="1013"/>
      <c r="LRW25" s="1013"/>
      <c r="LRX25" s="1013"/>
      <c r="LRY25" s="1013"/>
      <c r="LRZ25" s="1013"/>
      <c r="LSA25" s="1013"/>
      <c r="LSB25" s="1013"/>
      <c r="LSC25" s="1013"/>
      <c r="LSD25" s="1013"/>
      <c r="LSE25" s="1013"/>
      <c r="LSF25" s="1013"/>
      <c r="LSG25" s="1013"/>
      <c r="LSH25" s="1013"/>
      <c r="LSI25" s="1013"/>
      <c r="LSJ25" s="1013"/>
      <c r="LSK25" s="1013"/>
      <c r="LSL25" s="1013"/>
      <c r="LSM25" s="1013"/>
      <c r="LSN25" s="1013"/>
      <c r="LSO25" s="1013"/>
      <c r="LSP25" s="1013"/>
      <c r="LSQ25" s="1013"/>
      <c r="LSR25" s="1013"/>
      <c r="LSS25" s="1013"/>
      <c r="LST25" s="1013"/>
      <c r="LSU25" s="1013"/>
      <c r="LSV25" s="1013"/>
      <c r="LSW25" s="1013"/>
      <c r="LSX25" s="1013"/>
      <c r="LSY25" s="1013"/>
      <c r="LSZ25" s="1013"/>
      <c r="LTA25" s="1013"/>
      <c r="LTB25" s="1013"/>
      <c r="LTC25" s="1013"/>
      <c r="LTD25" s="1013"/>
      <c r="LTE25" s="1013"/>
      <c r="LTF25" s="1013"/>
      <c r="LTG25" s="1013"/>
      <c r="LTH25" s="1013"/>
      <c r="LTI25" s="1013"/>
      <c r="LTJ25" s="1013"/>
      <c r="LTK25" s="1013"/>
      <c r="LTL25" s="1013"/>
      <c r="LTM25" s="1013"/>
      <c r="LTN25" s="1013"/>
      <c r="LTO25" s="1013"/>
      <c r="LTP25" s="1013"/>
      <c r="LTQ25" s="1013"/>
      <c r="LTR25" s="1013"/>
      <c r="LTS25" s="1013"/>
      <c r="LTT25" s="1013"/>
      <c r="LTU25" s="1013"/>
      <c r="LTV25" s="1013"/>
      <c r="LTW25" s="1013"/>
      <c r="LTX25" s="1013"/>
      <c r="LTY25" s="1013"/>
      <c r="LTZ25" s="1013"/>
      <c r="LUA25" s="1013"/>
      <c r="LUB25" s="1013"/>
      <c r="LUC25" s="1013"/>
      <c r="LUD25" s="1013"/>
      <c r="LUE25" s="1013"/>
      <c r="LUF25" s="1013"/>
      <c r="LUG25" s="1013"/>
      <c r="LUH25" s="1013"/>
      <c r="LUI25" s="1013"/>
      <c r="LUJ25" s="1013"/>
      <c r="LUK25" s="1013"/>
      <c r="LUL25" s="1013"/>
      <c r="LUM25" s="1013"/>
      <c r="LUN25" s="1013"/>
      <c r="LUO25" s="1013"/>
      <c r="LUP25" s="1013"/>
      <c r="LUQ25" s="1013"/>
      <c r="LUR25" s="1013"/>
      <c r="LUS25" s="1013"/>
      <c r="LUT25" s="1013"/>
      <c r="LUU25" s="1013"/>
      <c r="LUV25" s="1013"/>
      <c r="LUW25" s="1013"/>
      <c r="LUX25" s="1013"/>
      <c r="LUY25" s="1013"/>
      <c r="LUZ25" s="1013"/>
      <c r="LVA25" s="1013"/>
      <c r="LVB25" s="1013"/>
      <c r="LVC25" s="1013"/>
      <c r="LVD25" s="1013"/>
      <c r="LVE25" s="1013"/>
      <c r="LVF25" s="1013"/>
      <c r="LVG25" s="1013"/>
      <c r="LVH25" s="1013"/>
      <c r="LVI25" s="1013"/>
      <c r="LVJ25" s="1013"/>
      <c r="LVK25" s="1013"/>
      <c r="LVL25" s="1013"/>
      <c r="LVM25" s="1013"/>
      <c r="LVN25" s="1013"/>
      <c r="LVO25" s="1013"/>
      <c r="LVP25" s="1013"/>
      <c r="LVQ25" s="1013"/>
      <c r="LVR25" s="1013"/>
      <c r="LVS25" s="1013"/>
      <c r="LVT25" s="1013"/>
      <c r="LVU25" s="1013"/>
      <c r="LVV25" s="1013"/>
      <c r="LVW25" s="1013"/>
      <c r="LVX25" s="1013"/>
      <c r="LVY25" s="1013"/>
      <c r="LVZ25" s="1013"/>
      <c r="LWA25" s="1013"/>
      <c r="LWB25" s="1013"/>
      <c r="LWC25" s="1013"/>
      <c r="LWD25" s="1013"/>
      <c r="LWE25" s="1013"/>
      <c r="LWF25" s="1013"/>
      <c r="LWG25" s="1013"/>
      <c r="LWH25" s="1013"/>
      <c r="LWI25" s="1013"/>
      <c r="LWJ25" s="1013"/>
      <c r="LWK25" s="1013"/>
      <c r="LWL25" s="1013"/>
      <c r="LWM25" s="1013"/>
      <c r="LWN25" s="1013"/>
      <c r="LWO25" s="1013"/>
      <c r="LWP25" s="1013"/>
      <c r="LWQ25" s="1013"/>
      <c r="LWR25" s="1013"/>
      <c r="LWS25" s="1013"/>
      <c r="LWT25" s="1013"/>
      <c r="LWU25" s="1013"/>
      <c r="LWV25" s="1013"/>
      <c r="LWW25" s="1013"/>
      <c r="LWX25" s="1013"/>
      <c r="LWY25" s="1013"/>
      <c r="LWZ25" s="1013"/>
      <c r="LXA25" s="1013"/>
      <c r="LXB25" s="1013"/>
      <c r="LXC25" s="1013"/>
      <c r="LXD25" s="1013"/>
      <c r="LXE25" s="1013"/>
      <c r="LXF25" s="1013"/>
      <c r="LXG25" s="1013"/>
      <c r="LXH25" s="1013"/>
      <c r="LXI25" s="1013"/>
      <c r="LXJ25" s="1013"/>
      <c r="LXK25" s="1013"/>
      <c r="LXL25" s="1013"/>
      <c r="LXM25" s="1013"/>
      <c r="LXN25" s="1013"/>
      <c r="LXO25" s="1013"/>
      <c r="LXP25" s="1013"/>
      <c r="LXQ25" s="1013"/>
      <c r="LXR25" s="1013"/>
      <c r="LXS25" s="1013"/>
      <c r="LXT25" s="1013"/>
      <c r="LXU25" s="1013"/>
      <c r="LXV25" s="1013"/>
      <c r="LXW25" s="1013"/>
      <c r="LXX25" s="1013"/>
      <c r="LXY25" s="1013"/>
      <c r="LXZ25" s="1013"/>
      <c r="LYA25" s="1013"/>
      <c r="LYB25" s="1013"/>
      <c r="LYC25" s="1013"/>
      <c r="LYD25" s="1013"/>
      <c r="LYE25" s="1013"/>
      <c r="LYF25" s="1013"/>
      <c r="LYG25" s="1013"/>
      <c r="LYH25" s="1013"/>
      <c r="LYI25" s="1013"/>
      <c r="LYJ25" s="1013"/>
      <c r="LYK25" s="1013"/>
      <c r="LYL25" s="1013"/>
      <c r="LYM25" s="1013"/>
      <c r="LYN25" s="1013"/>
      <c r="LYO25" s="1013"/>
      <c r="LYP25" s="1013"/>
      <c r="LYQ25" s="1013"/>
      <c r="LYR25" s="1013"/>
      <c r="LYS25" s="1013"/>
      <c r="LYT25" s="1013"/>
      <c r="LYU25" s="1013"/>
      <c r="LYV25" s="1013"/>
      <c r="LYW25" s="1013"/>
      <c r="LYX25" s="1013"/>
      <c r="LYY25" s="1013"/>
      <c r="LYZ25" s="1013"/>
      <c r="LZA25" s="1013"/>
      <c r="LZB25" s="1013"/>
      <c r="LZC25" s="1013"/>
      <c r="LZD25" s="1013"/>
      <c r="LZE25" s="1013"/>
      <c r="LZF25" s="1013"/>
      <c r="LZG25" s="1013"/>
      <c r="LZH25" s="1013"/>
      <c r="LZI25" s="1013"/>
      <c r="LZJ25" s="1013"/>
      <c r="LZK25" s="1013"/>
      <c r="LZL25" s="1013"/>
      <c r="LZM25" s="1013"/>
      <c r="LZN25" s="1013"/>
      <c r="LZO25" s="1013"/>
      <c r="LZP25" s="1013"/>
      <c r="LZQ25" s="1013"/>
      <c r="LZR25" s="1013"/>
      <c r="LZS25" s="1013"/>
      <c r="LZT25" s="1013"/>
      <c r="LZU25" s="1013"/>
      <c r="LZV25" s="1013"/>
      <c r="LZW25" s="1013"/>
      <c r="LZX25" s="1013"/>
      <c r="LZY25" s="1013"/>
      <c r="LZZ25" s="1013"/>
      <c r="MAA25" s="1013"/>
      <c r="MAB25" s="1013"/>
      <c r="MAC25" s="1013"/>
      <c r="MAD25" s="1013"/>
      <c r="MAE25" s="1013"/>
      <c r="MAF25" s="1013"/>
      <c r="MAG25" s="1013"/>
      <c r="MAH25" s="1013"/>
      <c r="MAI25" s="1013"/>
      <c r="MAJ25" s="1013"/>
      <c r="MAK25" s="1013"/>
      <c r="MAL25" s="1013"/>
      <c r="MAM25" s="1013"/>
      <c r="MAN25" s="1013"/>
      <c r="MAO25" s="1013"/>
      <c r="MAP25" s="1013"/>
      <c r="MAQ25" s="1013"/>
      <c r="MAR25" s="1013"/>
      <c r="MAS25" s="1013"/>
      <c r="MAT25" s="1013"/>
      <c r="MAU25" s="1013"/>
      <c r="MAV25" s="1013"/>
      <c r="MAW25" s="1013"/>
      <c r="MAX25" s="1013"/>
      <c r="MAY25" s="1013"/>
      <c r="MAZ25" s="1013"/>
      <c r="MBA25" s="1013"/>
      <c r="MBB25" s="1013"/>
      <c r="MBC25" s="1013"/>
      <c r="MBD25" s="1013"/>
      <c r="MBE25" s="1013"/>
      <c r="MBF25" s="1013"/>
      <c r="MBG25" s="1013"/>
      <c r="MBH25" s="1013"/>
      <c r="MBI25" s="1013"/>
      <c r="MBJ25" s="1013"/>
      <c r="MBK25" s="1013"/>
      <c r="MBL25" s="1013"/>
      <c r="MBM25" s="1013"/>
      <c r="MBN25" s="1013"/>
      <c r="MBO25" s="1013"/>
      <c r="MBP25" s="1013"/>
      <c r="MBQ25" s="1013"/>
      <c r="MBR25" s="1013"/>
      <c r="MBS25" s="1013"/>
      <c r="MBT25" s="1013"/>
      <c r="MBU25" s="1013"/>
      <c r="MBV25" s="1013"/>
      <c r="MBW25" s="1013"/>
      <c r="MBX25" s="1013"/>
      <c r="MBY25" s="1013"/>
      <c r="MBZ25" s="1013"/>
      <c r="MCA25" s="1013"/>
      <c r="MCB25" s="1013"/>
      <c r="MCC25" s="1013"/>
      <c r="MCD25" s="1013"/>
      <c r="MCE25" s="1013"/>
      <c r="MCF25" s="1013"/>
      <c r="MCG25" s="1013"/>
      <c r="MCH25" s="1013"/>
      <c r="MCI25" s="1013"/>
      <c r="MCJ25" s="1013"/>
      <c r="MCK25" s="1013"/>
      <c r="MCL25" s="1013"/>
      <c r="MCM25" s="1013"/>
      <c r="MCN25" s="1013"/>
      <c r="MCO25" s="1013"/>
      <c r="MCP25" s="1013"/>
      <c r="MCQ25" s="1013"/>
      <c r="MCR25" s="1013"/>
      <c r="MCS25" s="1013"/>
      <c r="MCT25" s="1013"/>
      <c r="MCU25" s="1013"/>
      <c r="MCV25" s="1013"/>
      <c r="MCW25" s="1013"/>
      <c r="MCX25" s="1013"/>
      <c r="MCY25" s="1013"/>
      <c r="MCZ25" s="1013"/>
      <c r="MDA25" s="1013"/>
      <c r="MDB25" s="1013"/>
      <c r="MDC25" s="1013"/>
      <c r="MDD25" s="1013"/>
      <c r="MDE25" s="1013"/>
      <c r="MDF25" s="1013"/>
      <c r="MDG25" s="1013"/>
      <c r="MDH25" s="1013"/>
      <c r="MDI25" s="1013"/>
      <c r="MDJ25" s="1013"/>
      <c r="MDK25" s="1013"/>
      <c r="MDL25" s="1013"/>
      <c r="MDM25" s="1013"/>
      <c r="MDN25" s="1013"/>
      <c r="MDO25" s="1013"/>
      <c r="MDP25" s="1013"/>
      <c r="MDQ25" s="1013"/>
      <c r="MDR25" s="1013"/>
      <c r="MDS25" s="1013"/>
      <c r="MDT25" s="1013"/>
      <c r="MDU25" s="1013"/>
      <c r="MDV25" s="1013"/>
      <c r="MDW25" s="1013"/>
      <c r="MDX25" s="1013"/>
      <c r="MDY25" s="1013"/>
      <c r="MDZ25" s="1013"/>
      <c r="MEA25" s="1013"/>
      <c r="MEB25" s="1013"/>
      <c r="MEC25" s="1013"/>
      <c r="MED25" s="1013"/>
      <c r="MEE25" s="1013"/>
      <c r="MEF25" s="1013"/>
      <c r="MEG25" s="1013"/>
      <c r="MEH25" s="1013"/>
      <c r="MEI25" s="1013"/>
      <c r="MEJ25" s="1013"/>
      <c r="MEK25" s="1013"/>
      <c r="MEL25" s="1013"/>
      <c r="MEM25" s="1013"/>
      <c r="MEN25" s="1013"/>
      <c r="MEO25" s="1013"/>
      <c r="MEP25" s="1013"/>
      <c r="MEQ25" s="1013"/>
      <c r="MER25" s="1013"/>
      <c r="MES25" s="1013"/>
      <c r="MET25" s="1013"/>
      <c r="MEU25" s="1013"/>
      <c r="MEV25" s="1013"/>
      <c r="MEW25" s="1013"/>
      <c r="MEX25" s="1013"/>
      <c r="MEY25" s="1013"/>
      <c r="MEZ25" s="1013"/>
      <c r="MFA25" s="1013"/>
      <c r="MFB25" s="1013"/>
      <c r="MFC25" s="1013"/>
      <c r="MFD25" s="1013"/>
      <c r="MFE25" s="1013"/>
      <c r="MFF25" s="1013"/>
      <c r="MFG25" s="1013"/>
      <c r="MFH25" s="1013"/>
      <c r="MFI25" s="1013"/>
      <c r="MFJ25" s="1013"/>
      <c r="MFK25" s="1013"/>
      <c r="MFL25" s="1013"/>
      <c r="MFM25" s="1013"/>
      <c r="MFN25" s="1013"/>
      <c r="MFO25" s="1013"/>
      <c r="MFP25" s="1013"/>
      <c r="MFQ25" s="1013"/>
      <c r="MFR25" s="1013"/>
      <c r="MFS25" s="1013"/>
      <c r="MFT25" s="1013"/>
      <c r="MFU25" s="1013"/>
      <c r="MFV25" s="1013"/>
      <c r="MFW25" s="1013"/>
      <c r="MFX25" s="1013"/>
      <c r="MFY25" s="1013"/>
      <c r="MFZ25" s="1013"/>
      <c r="MGA25" s="1013"/>
      <c r="MGB25" s="1013"/>
      <c r="MGC25" s="1013"/>
      <c r="MGD25" s="1013"/>
      <c r="MGE25" s="1013"/>
      <c r="MGF25" s="1013"/>
      <c r="MGG25" s="1013"/>
      <c r="MGH25" s="1013"/>
      <c r="MGI25" s="1013"/>
      <c r="MGJ25" s="1013"/>
      <c r="MGK25" s="1013"/>
      <c r="MGL25" s="1013"/>
      <c r="MGM25" s="1013"/>
      <c r="MGN25" s="1013"/>
      <c r="MGO25" s="1013"/>
      <c r="MGP25" s="1013"/>
      <c r="MGQ25" s="1013"/>
      <c r="MGR25" s="1013"/>
      <c r="MGS25" s="1013"/>
      <c r="MGT25" s="1013"/>
      <c r="MGU25" s="1013"/>
      <c r="MGV25" s="1013"/>
      <c r="MGW25" s="1013"/>
      <c r="MGX25" s="1013"/>
      <c r="MGY25" s="1013"/>
      <c r="MGZ25" s="1013"/>
      <c r="MHA25" s="1013"/>
      <c r="MHB25" s="1013"/>
      <c r="MHC25" s="1013"/>
      <c r="MHD25" s="1013"/>
      <c r="MHE25" s="1013"/>
      <c r="MHF25" s="1013"/>
      <c r="MHG25" s="1013"/>
      <c r="MHH25" s="1013"/>
      <c r="MHI25" s="1013"/>
      <c r="MHJ25" s="1013"/>
      <c r="MHK25" s="1013"/>
      <c r="MHL25" s="1013"/>
      <c r="MHM25" s="1013"/>
      <c r="MHN25" s="1013"/>
      <c r="MHO25" s="1013"/>
      <c r="MHP25" s="1013"/>
      <c r="MHQ25" s="1013"/>
      <c r="MHR25" s="1013"/>
      <c r="MHS25" s="1013"/>
      <c r="MHT25" s="1013"/>
      <c r="MHU25" s="1013"/>
      <c r="MHV25" s="1013"/>
      <c r="MHW25" s="1013"/>
      <c r="MHX25" s="1013"/>
      <c r="MHY25" s="1013"/>
      <c r="MHZ25" s="1013"/>
      <c r="MIA25" s="1013"/>
      <c r="MIB25" s="1013"/>
      <c r="MIC25" s="1013"/>
      <c r="MID25" s="1013"/>
      <c r="MIE25" s="1013"/>
      <c r="MIF25" s="1013"/>
      <c r="MIG25" s="1013"/>
      <c r="MIH25" s="1013"/>
      <c r="MII25" s="1013"/>
      <c r="MIJ25" s="1013"/>
      <c r="MIK25" s="1013"/>
      <c r="MIL25" s="1013"/>
      <c r="MIM25" s="1013"/>
      <c r="MIN25" s="1013"/>
      <c r="MIO25" s="1013"/>
      <c r="MIP25" s="1013"/>
      <c r="MIQ25" s="1013"/>
      <c r="MIR25" s="1013"/>
      <c r="MIS25" s="1013"/>
      <c r="MIT25" s="1013"/>
      <c r="MIU25" s="1013"/>
      <c r="MIV25" s="1013"/>
      <c r="MIW25" s="1013"/>
      <c r="MIX25" s="1013"/>
      <c r="MIY25" s="1013"/>
      <c r="MIZ25" s="1013"/>
      <c r="MJA25" s="1013"/>
      <c r="MJB25" s="1013"/>
      <c r="MJC25" s="1013"/>
      <c r="MJD25" s="1013"/>
      <c r="MJE25" s="1013"/>
      <c r="MJF25" s="1013"/>
      <c r="MJG25" s="1013"/>
      <c r="MJH25" s="1013"/>
      <c r="MJI25" s="1013"/>
      <c r="MJJ25" s="1013"/>
      <c r="MJK25" s="1013"/>
      <c r="MJL25" s="1013"/>
      <c r="MJM25" s="1013"/>
      <c r="MJN25" s="1013"/>
      <c r="MJO25" s="1013"/>
      <c r="MJP25" s="1013"/>
      <c r="MJQ25" s="1013"/>
      <c r="MJR25" s="1013"/>
      <c r="MJS25" s="1013"/>
      <c r="MJT25" s="1013"/>
      <c r="MJU25" s="1013"/>
      <c r="MJV25" s="1013"/>
      <c r="MJW25" s="1013"/>
      <c r="MJX25" s="1013"/>
      <c r="MJY25" s="1013"/>
      <c r="MJZ25" s="1013"/>
      <c r="MKA25" s="1013"/>
      <c r="MKB25" s="1013"/>
      <c r="MKC25" s="1013"/>
      <c r="MKD25" s="1013"/>
      <c r="MKE25" s="1013"/>
      <c r="MKF25" s="1013"/>
      <c r="MKG25" s="1013"/>
      <c r="MKH25" s="1013"/>
      <c r="MKI25" s="1013"/>
      <c r="MKJ25" s="1013"/>
      <c r="MKK25" s="1013"/>
      <c r="MKL25" s="1013"/>
      <c r="MKM25" s="1013"/>
      <c r="MKN25" s="1013"/>
      <c r="MKO25" s="1013"/>
      <c r="MKP25" s="1013"/>
      <c r="MKQ25" s="1013"/>
      <c r="MKR25" s="1013"/>
      <c r="MKS25" s="1013"/>
      <c r="MKT25" s="1013"/>
      <c r="MKU25" s="1013"/>
      <c r="MKV25" s="1013"/>
      <c r="MKW25" s="1013"/>
      <c r="MKX25" s="1013"/>
      <c r="MKY25" s="1013"/>
      <c r="MKZ25" s="1013"/>
      <c r="MLA25" s="1013"/>
      <c r="MLB25" s="1013"/>
      <c r="MLC25" s="1013"/>
      <c r="MLD25" s="1013"/>
      <c r="MLE25" s="1013"/>
      <c r="MLF25" s="1013"/>
      <c r="MLG25" s="1013"/>
      <c r="MLH25" s="1013"/>
      <c r="MLI25" s="1013"/>
      <c r="MLJ25" s="1013"/>
      <c r="MLK25" s="1013"/>
      <c r="MLL25" s="1013"/>
      <c r="MLM25" s="1013"/>
      <c r="MLN25" s="1013"/>
      <c r="MLO25" s="1013"/>
      <c r="MLP25" s="1013"/>
      <c r="MLQ25" s="1013"/>
      <c r="MLR25" s="1013"/>
      <c r="MLS25" s="1013"/>
      <c r="MLT25" s="1013"/>
      <c r="MLU25" s="1013"/>
      <c r="MLV25" s="1013"/>
      <c r="MLW25" s="1013"/>
      <c r="MLX25" s="1013"/>
      <c r="MLY25" s="1013"/>
      <c r="MLZ25" s="1013"/>
      <c r="MMA25" s="1013"/>
      <c r="MMB25" s="1013"/>
      <c r="MMC25" s="1013"/>
      <c r="MMD25" s="1013"/>
      <c r="MME25" s="1013"/>
      <c r="MMF25" s="1013"/>
      <c r="MMG25" s="1013"/>
      <c r="MMH25" s="1013"/>
      <c r="MMI25" s="1013"/>
      <c r="MMJ25" s="1013"/>
      <c r="MMK25" s="1013"/>
      <c r="MML25" s="1013"/>
      <c r="MMM25" s="1013"/>
      <c r="MMN25" s="1013"/>
      <c r="MMO25" s="1013"/>
      <c r="MMP25" s="1013"/>
      <c r="MMQ25" s="1013"/>
      <c r="MMR25" s="1013"/>
      <c r="MMS25" s="1013"/>
      <c r="MMT25" s="1013"/>
      <c r="MMU25" s="1013"/>
      <c r="MMV25" s="1013"/>
      <c r="MMW25" s="1013"/>
      <c r="MMX25" s="1013"/>
      <c r="MMY25" s="1013"/>
      <c r="MMZ25" s="1013"/>
      <c r="MNA25" s="1013"/>
      <c r="MNB25" s="1013"/>
      <c r="MNC25" s="1013"/>
      <c r="MND25" s="1013"/>
      <c r="MNE25" s="1013"/>
      <c r="MNF25" s="1013"/>
      <c r="MNG25" s="1013"/>
      <c r="MNH25" s="1013"/>
      <c r="MNI25" s="1013"/>
      <c r="MNJ25" s="1013"/>
      <c r="MNK25" s="1013"/>
      <c r="MNL25" s="1013"/>
      <c r="MNM25" s="1013"/>
      <c r="MNN25" s="1013"/>
      <c r="MNO25" s="1013"/>
      <c r="MNP25" s="1013"/>
      <c r="MNQ25" s="1013"/>
      <c r="MNR25" s="1013"/>
      <c r="MNS25" s="1013"/>
      <c r="MNT25" s="1013"/>
      <c r="MNU25" s="1013"/>
      <c r="MNV25" s="1013"/>
      <c r="MNW25" s="1013"/>
      <c r="MNX25" s="1013"/>
      <c r="MNY25" s="1013"/>
      <c r="MNZ25" s="1013"/>
      <c r="MOA25" s="1013"/>
      <c r="MOB25" s="1013"/>
      <c r="MOC25" s="1013"/>
      <c r="MOD25" s="1013"/>
      <c r="MOE25" s="1013"/>
      <c r="MOF25" s="1013"/>
      <c r="MOG25" s="1013"/>
      <c r="MOH25" s="1013"/>
      <c r="MOI25" s="1013"/>
      <c r="MOJ25" s="1013"/>
      <c r="MOK25" s="1013"/>
      <c r="MOL25" s="1013"/>
      <c r="MOM25" s="1013"/>
      <c r="MON25" s="1013"/>
      <c r="MOO25" s="1013"/>
      <c r="MOP25" s="1013"/>
      <c r="MOQ25" s="1013"/>
      <c r="MOR25" s="1013"/>
      <c r="MOS25" s="1013"/>
      <c r="MOT25" s="1013"/>
      <c r="MOU25" s="1013"/>
      <c r="MOV25" s="1013"/>
      <c r="MOW25" s="1013"/>
      <c r="MOX25" s="1013"/>
      <c r="MOY25" s="1013"/>
      <c r="MOZ25" s="1013"/>
      <c r="MPA25" s="1013"/>
      <c r="MPB25" s="1013"/>
      <c r="MPC25" s="1013"/>
      <c r="MPD25" s="1013"/>
      <c r="MPE25" s="1013"/>
      <c r="MPF25" s="1013"/>
      <c r="MPG25" s="1013"/>
      <c r="MPH25" s="1013"/>
      <c r="MPI25" s="1013"/>
      <c r="MPJ25" s="1013"/>
      <c r="MPK25" s="1013"/>
      <c r="MPL25" s="1013"/>
      <c r="MPM25" s="1013"/>
      <c r="MPN25" s="1013"/>
      <c r="MPO25" s="1013"/>
      <c r="MPP25" s="1013"/>
      <c r="MPQ25" s="1013"/>
      <c r="MPR25" s="1013"/>
      <c r="MPS25" s="1013"/>
      <c r="MPT25" s="1013"/>
      <c r="MPU25" s="1013"/>
      <c r="MPV25" s="1013"/>
      <c r="MPW25" s="1013"/>
      <c r="MPX25" s="1013"/>
      <c r="MPY25" s="1013"/>
      <c r="MPZ25" s="1013"/>
      <c r="MQA25" s="1013"/>
      <c r="MQB25" s="1013"/>
      <c r="MQC25" s="1013"/>
      <c r="MQD25" s="1013"/>
      <c r="MQE25" s="1013"/>
      <c r="MQF25" s="1013"/>
      <c r="MQG25" s="1013"/>
      <c r="MQH25" s="1013"/>
      <c r="MQI25" s="1013"/>
      <c r="MQJ25" s="1013"/>
      <c r="MQK25" s="1013"/>
      <c r="MQL25" s="1013"/>
      <c r="MQM25" s="1013"/>
      <c r="MQN25" s="1013"/>
      <c r="MQO25" s="1013"/>
      <c r="MQP25" s="1013"/>
      <c r="MQQ25" s="1013"/>
      <c r="MQR25" s="1013"/>
      <c r="MQS25" s="1013"/>
      <c r="MQT25" s="1013"/>
      <c r="MQU25" s="1013"/>
      <c r="MQV25" s="1013"/>
      <c r="MQW25" s="1013"/>
      <c r="MQX25" s="1013"/>
      <c r="MQY25" s="1013"/>
      <c r="MQZ25" s="1013"/>
      <c r="MRA25" s="1013"/>
      <c r="MRB25" s="1013"/>
      <c r="MRC25" s="1013"/>
      <c r="MRD25" s="1013"/>
      <c r="MRE25" s="1013"/>
      <c r="MRF25" s="1013"/>
      <c r="MRG25" s="1013"/>
      <c r="MRH25" s="1013"/>
      <c r="MRI25" s="1013"/>
      <c r="MRJ25" s="1013"/>
      <c r="MRK25" s="1013"/>
      <c r="MRL25" s="1013"/>
      <c r="MRM25" s="1013"/>
      <c r="MRN25" s="1013"/>
      <c r="MRO25" s="1013"/>
      <c r="MRP25" s="1013"/>
      <c r="MRQ25" s="1013"/>
      <c r="MRR25" s="1013"/>
      <c r="MRS25" s="1013"/>
      <c r="MRT25" s="1013"/>
      <c r="MRU25" s="1013"/>
      <c r="MRV25" s="1013"/>
      <c r="MRW25" s="1013"/>
      <c r="MRX25" s="1013"/>
      <c r="MRY25" s="1013"/>
      <c r="MRZ25" s="1013"/>
      <c r="MSA25" s="1013"/>
      <c r="MSB25" s="1013"/>
      <c r="MSC25" s="1013"/>
      <c r="MSD25" s="1013"/>
      <c r="MSE25" s="1013"/>
      <c r="MSF25" s="1013"/>
      <c r="MSG25" s="1013"/>
      <c r="MSH25" s="1013"/>
      <c r="MSI25" s="1013"/>
      <c r="MSJ25" s="1013"/>
      <c r="MSK25" s="1013"/>
      <c r="MSL25" s="1013"/>
      <c r="MSM25" s="1013"/>
      <c r="MSN25" s="1013"/>
      <c r="MSO25" s="1013"/>
      <c r="MSP25" s="1013"/>
      <c r="MSQ25" s="1013"/>
      <c r="MSR25" s="1013"/>
      <c r="MSS25" s="1013"/>
      <c r="MST25" s="1013"/>
      <c r="MSU25" s="1013"/>
      <c r="MSV25" s="1013"/>
      <c r="MSW25" s="1013"/>
      <c r="MSX25" s="1013"/>
      <c r="MSY25" s="1013"/>
      <c r="MSZ25" s="1013"/>
      <c r="MTA25" s="1013"/>
      <c r="MTB25" s="1013"/>
      <c r="MTC25" s="1013"/>
      <c r="MTD25" s="1013"/>
      <c r="MTE25" s="1013"/>
      <c r="MTF25" s="1013"/>
      <c r="MTG25" s="1013"/>
      <c r="MTH25" s="1013"/>
      <c r="MTI25" s="1013"/>
      <c r="MTJ25" s="1013"/>
      <c r="MTK25" s="1013"/>
      <c r="MTL25" s="1013"/>
      <c r="MTM25" s="1013"/>
      <c r="MTN25" s="1013"/>
      <c r="MTO25" s="1013"/>
      <c r="MTP25" s="1013"/>
      <c r="MTQ25" s="1013"/>
      <c r="MTR25" s="1013"/>
      <c r="MTS25" s="1013"/>
      <c r="MTT25" s="1013"/>
      <c r="MTU25" s="1013"/>
      <c r="MTV25" s="1013"/>
      <c r="MTW25" s="1013"/>
      <c r="MTX25" s="1013"/>
      <c r="MTY25" s="1013"/>
      <c r="MTZ25" s="1013"/>
      <c r="MUA25" s="1013"/>
      <c r="MUB25" s="1013"/>
      <c r="MUC25" s="1013"/>
      <c r="MUD25" s="1013"/>
      <c r="MUE25" s="1013"/>
      <c r="MUF25" s="1013"/>
      <c r="MUG25" s="1013"/>
      <c r="MUH25" s="1013"/>
      <c r="MUI25" s="1013"/>
      <c r="MUJ25" s="1013"/>
      <c r="MUK25" s="1013"/>
      <c r="MUL25" s="1013"/>
      <c r="MUM25" s="1013"/>
      <c r="MUN25" s="1013"/>
      <c r="MUO25" s="1013"/>
      <c r="MUP25" s="1013"/>
      <c r="MUQ25" s="1013"/>
      <c r="MUR25" s="1013"/>
      <c r="MUS25" s="1013"/>
      <c r="MUT25" s="1013"/>
      <c r="MUU25" s="1013"/>
      <c r="MUV25" s="1013"/>
      <c r="MUW25" s="1013"/>
      <c r="MUX25" s="1013"/>
      <c r="MUY25" s="1013"/>
      <c r="MUZ25" s="1013"/>
      <c r="MVA25" s="1013"/>
      <c r="MVB25" s="1013"/>
      <c r="MVC25" s="1013"/>
      <c r="MVD25" s="1013"/>
      <c r="MVE25" s="1013"/>
      <c r="MVF25" s="1013"/>
      <c r="MVG25" s="1013"/>
      <c r="MVH25" s="1013"/>
      <c r="MVI25" s="1013"/>
      <c r="MVJ25" s="1013"/>
      <c r="MVK25" s="1013"/>
      <c r="MVL25" s="1013"/>
      <c r="MVM25" s="1013"/>
      <c r="MVN25" s="1013"/>
      <c r="MVO25" s="1013"/>
      <c r="MVP25" s="1013"/>
      <c r="MVQ25" s="1013"/>
      <c r="MVR25" s="1013"/>
      <c r="MVS25" s="1013"/>
      <c r="MVT25" s="1013"/>
      <c r="MVU25" s="1013"/>
      <c r="MVV25" s="1013"/>
      <c r="MVW25" s="1013"/>
      <c r="MVX25" s="1013"/>
      <c r="MVY25" s="1013"/>
      <c r="MVZ25" s="1013"/>
      <c r="MWA25" s="1013"/>
      <c r="MWB25" s="1013"/>
      <c r="MWC25" s="1013"/>
      <c r="MWD25" s="1013"/>
      <c r="MWE25" s="1013"/>
      <c r="MWF25" s="1013"/>
      <c r="MWG25" s="1013"/>
      <c r="MWH25" s="1013"/>
      <c r="MWI25" s="1013"/>
      <c r="MWJ25" s="1013"/>
      <c r="MWK25" s="1013"/>
      <c r="MWL25" s="1013"/>
      <c r="MWM25" s="1013"/>
      <c r="MWN25" s="1013"/>
      <c r="MWO25" s="1013"/>
      <c r="MWP25" s="1013"/>
      <c r="MWQ25" s="1013"/>
      <c r="MWR25" s="1013"/>
      <c r="MWS25" s="1013"/>
      <c r="MWT25" s="1013"/>
      <c r="MWU25" s="1013"/>
      <c r="MWV25" s="1013"/>
      <c r="MWW25" s="1013"/>
      <c r="MWX25" s="1013"/>
      <c r="MWY25" s="1013"/>
      <c r="MWZ25" s="1013"/>
      <c r="MXA25" s="1013"/>
      <c r="MXB25" s="1013"/>
      <c r="MXC25" s="1013"/>
      <c r="MXD25" s="1013"/>
      <c r="MXE25" s="1013"/>
      <c r="MXF25" s="1013"/>
      <c r="MXG25" s="1013"/>
      <c r="MXH25" s="1013"/>
      <c r="MXI25" s="1013"/>
      <c r="MXJ25" s="1013"/>
      <c r="MXK25" s="1013"/>
      <c r="MXL25" s="1013"/>
      <c r="MXM25" s="1013"/>
      <c r="MXN25" s="1013"/>
      <c r="MXO25" s="1013"/>
      <c r="MXP25" s="1013"/>
      <c r="MXQ25" s="1013"/>
      <c r="MXR25" s="1013"/>
      <c r="MXS25" s="1013"/>
      <c r="MXT25" s="1013"/>
      <c r="MXU25" s="1013"/>
      <c r="MXV25" s="1013"/>
      <c r="MXW25" s="1013"/>
      <c r="MXX25" s="1013"/>
      <c r="MXY25" s="1013"/>
      <c r="MXZ25" s="1013"/>
      <c r="MYA25" s="1013"/>
      <c r="MYB25" s="1013"/>
      <c r="MYC25" s="1013"/>
      <c r="MYD25" s="1013"/>
      <c r="MYE25" s="1013"/>
      <c r="MYF25" s="1013"/>
      <c r="MYG25" s="1013"/>
      <c r="MYH25" s="1013"/>
      <c r="MYI25" s="1013"/>
      <c r="MYJ25" s="1013"/>
      <c r="MYK25" s="1013"/>
      <c r="MYL25" s="1013"/>
      <c r="MYM25" s="1013"/>
      <c r="MYN25" s="1013"/>
      <c r="MYO25" s="1013"/>
      <c r="MYP25" s="1013"/>
      <c r="MYQ25" s="1013"/>
      <c r="MYR25" s="1013"/>
      <c r="MYS25" s="1013"/>
      <c r="MYT25" s="1013"/>
      <c r="MYU25" s="1013"/>
      <c r="MYV25" s="1013"/>
      <c r="MYW25" s="1013"/>
      <c r="MYX25" s="1013"/>
      <c r="MYY25" s="1013"/>
      <c r="MYZ25" s="1013"/>
      <c r="MZA25" s="1013"/>
      <c r="MZB25" s="1013"/>
      <c r="MZC25" s="1013"/>
      <c r="MZD25" s="1013"/>
      <c r="MZE25" s="1013"/>
      <c r="MZF25" s="1013"/>
      <c r="MZG25" s="1013"/>
      <c r="MZH25" s="1013"/>
      <c r="MZI25" s="1013"/>
      <c r="MZJ25" s="1013"/>
      <c r="MZK25" s="1013"/>
      <c r="MZL25" s="1013"/>
      <c r="MZM25" s="1013"/>
      <c r="MZN25" s="1013"/>
      <c r="MZO25" s="1013"/>
      <c r="MZP25" s="1013"/>
      <c r="MZQ25" s="1013"/>
      <c r="MZR25" s="1013"/>
      <c r="MZS25" s="1013"/>
      <c r="MZT25" s="1013"/>
      <c r="MZU25" s="1013"/>
      <c r="MZV25" s="1013"/>
      <c r="MZW25" s="1013"/>
      <c r="MZX25" s="1013"/>
      <c r="MZY25" s="1013"/>
      <c r="MZZ25" s="1013"/>
      <c r="NAA25" s="1013"/>
      <c r="NAB25" s="1013"/>
      <c r="NAC25" s="1013"/>
      <c r="NAD25" s="1013"/>
      <c r="NAE25" s="1013"/>
      <c r="NAF25" s="1013"/>
      <c r="NAG25" s="1013"/>
      <c r="NAH25" s="1013"/>
      <c r="NAI25" s="1013"/>
      <c r="NAJ25" s="1013"/>
      <c r="NAK25" s="1013"/>
      <c r="NAL25" s="1013"/>
      <c r="NAM25" s="1013"/>
      <c r="NAN25" s="1013"/>
      <c r="NAO25" s="1013"/>
      <c r="NAP25" s="1013"/>
      <c r="NAQ25" s="1013"/>
      <c r="NAR25" s="1013"/>
      <c r="NAS25" s="1013"/>
      <c r="NAT25" s="1013"/>
      <c r="NAU25" s="1013"/>
      <c r="NAV25" s="1013"/>
      <c r="NAW25" s="1013"/>
      <c r="NAX25" s="1013"/>
      <c r="NAY25" s="1013"/>
      <c r="NAZ25" s="1013"/>
      <c r="NBA25" s="1013"/>
      <c r="NBB25" s="1013"/>
      <c r="NBC25" s="1013"/>
      <c r="NBD25" s="1013"/>
      <c r="NBE25" s="1013"/>
      <c r="NBF25" s="1013"/>
      <c r="NBG25" s="1013"/>
      <c r="NBH25" s="1013"/>
      <c r="NBI25" s="1013"/>
      <c r="NBJ25" s="1013"/>
      <c r="NBK25" s="1013"/>
      <c r="NBL25" s="1013"/>
      <c r="NBM25" s="1013"/>
      <c r="NBN25" s="1013"/>
      <c r="NBO25" s="1013"/>
      <c r="NBP25" s="1013"/>
      <c r="NBQ25" s="1013"/>
      <c r="NBR25" s="1013"/>
      <c r="NBS25" s="1013"/>
      <c r="NBT25" s="1013"/>
      <c r="NBU25" s="1013"/>
      <c r="NBV25" s="1013"/>
      <c r="NBW25" s="1013"/>
      <c r="NBX25" s="1013"/>
      <c r="NBY25" s="1013"/>
      <c r="NBZ25" s="1013"/>
      <c r="NCA25" s="1013"/>
      <c r="NCB25" s="1013"/>
      <c r="NCC25" s="1013"/>
      <c r="NCD25" s="1013"/>
      <c r="NCE25" s="1013"/>
      <c r="NCF25" s="1013"/>
      <c r="NCG25" s="1013"/>
      <c r="NCH25" s="1013"/>
      <c r="NCI25" s="1013"/>
      <c r="NCJ25" s="1013"/>
      <c r="NCK25" s="1013"/>
      <c r="NCL25" s="1013"/>
      <c r="NCM25" s="1013"/>
      <c r="NCN25" s="1013"/>
      <c r="NCO25" s="1013"/>
      <c r="NCP25" s="1013"/>
      <c r="NCQ25" s="1013"/>
      <c r="NCR25" s="1013"/>
      <c r="NCS25" s="1013"/>
      <c r="NCT25" s="1013"/>
      <c r="NCU25" s="1013"/>
      <c r="NCV25" s="1013"/>
      <c r="NCW25" s="1013"/>
      <c r="NCX25" s="1013"/>
      <c r="NCY25" s="1013"/>
      <c r="NCZ25" s="1013"/>
      <c r="NDA25" s="1013"/>
      <c r="NDB25" s="1013"/>
      <c r="NDC25" s="1013"/>
      <c r="NDD25" s="1013"/>
      <c r="NDE25" s="1013"/>
      <c r="NDF25" s="1013"/>
      <c r="NDG25" s="1013"/>
      <c r="NDH25" s="1013"/>
      <c r="NDI25" s="1013"/>
      <c r="NDJ25" s="1013"/>
      <c r="NDK25" s="1013"/>
      <c r="NDL25" s="1013"/>
      <c r="NDM25" s="1013"/>
      <c r="NDN25" s="1013"/>
      <c r="NDO25" s="1013"/>
      <c r="NDP25" s="1013"/>
      <c r="NDQ25" s="1013"/>
      <c r="NDR25" s="1013"/>
      <c r="NDS25" s="1013"/>
      <c r="NDT25" s="1013"/>
      <c r="NDU25" s="1013"/>
      <c r="NDV25" s="1013"/>
      <c r="NDW25" s="1013"/>
      <c r="NDX25" s="1013"/>
      <c r="NDY25" s="1013"/>
      <c r="NDZ25" s="1013"/>
      <c r="NEA25" s="1013"/>
      <c r="NEB25" s="1013"/>
      <c r="NEC25" s="1013"/>
      <c r="NED25" s="1013"/>
      <c r="NEE25" s="1013"/>
      <c r="NEF25" s="1013"/>
      <c r="NEG25" s="1013"/>
      <c r="NEH25" s="1013"/>
      <c r="NEI25" s="1013"/>
      <c r="NEJ25" s="1013"/>
      <c r="NEK25" s="1013"/>
      <c r="NEL25" s="1013"/>
      <c r="NEM25" s="1013"/>
      <c r="NEN25" s="1013"/>
      <c r="NEO25" s="1013"/>
      <c r="NEP25" s="1013"/>
      <c r="NEQ25" s="1013"/>
      <c r="NER25" s="1013"/>
      <c r="NES25" s="1013"/>
      <c r="NET25" s="1013"/>
      <c r="NEU25" s="1013"/>
      <c r="NEV25" s="1013"/>
      <c r="NEW25" s="1013"/>
      <c r="NEX25" s="1013"/>
      <c r="NEY25" s="1013"/>
      <c r="NEZ25" s="1013"/>
      <c r="NFA25" s="1013"/>
      <c r="NFB25" s="1013"/>
      <c r="NFC25" s="1013"/>
      <c r="NFD25" s="1013"/>
      <c r="NFE25" s="1013"/>
      <c r="NFF25" s="1013"/>
      <c r="NFG25" s="1013"/>
      <c r="NFH25" s="1013"/>
      <c r="NFI25" s="1013"/>
      <c r="NFJ25" s="1013"/>
      <c r="NFK25" s="1013"/>
      <c r="NFL25" s="1013"/>
      <c r="NFM25" s="1013"/>
      <c r="NFN25" s="1013"/>
      <c r="NFO25" s="1013"/>
      <c r="NFP25" s="1013"/>
      <c r="NFQ25" s="1013"/>
      <c r="NFR25" s="1013"/>
      <c r="NFS25" s="1013"/>
      <c r="NFT25" s="1013"/>
      <c r="NFU25" s="1013"/>
      <c r="NFV25" s="1013"/>
      <c r="NFW25" s="1013"/>
      <c r="NFX25" s="1013"/>
      <c r="NFY25" s="1013"/>
      <c r="NFZ25" s="1013"/>
      <c r="NGA25" s="1013"/>
      <c r="NGB25" s="1013"/>
      <c r="NGC25" s="1013"/>
      <c r="NGD25" s="1013"/>
      <c r="NGE25" s="1013"/>
      <c r="NGF25" s="1013"/>
      <c r="NGG25" s="1013"/>
      <c r="NGH25" s="1013"/>
      <c r="NGI25" s="1013"/>
      <c r="NGJ25" s="1013"/>
      <c r="NGK25" s="1013"/>
      <c r="NGL25" s="1013"/>
      <c r="NGM25" s="1013"/>
      <c r="NGN25" s="1013"/>
      <c r="NGO25" s="1013"/>
      <c r="NGP25" s="1013"/>
      <c r="NGQ25" s="1013"/>
      <c r="NGR25" s="1013"/>
      <c r="NGS25" s="1013"/>
      <c r="NGT25" s="1013"/>
      <c r="NGU25" s="1013"/>
      <c r="NGV25" s="1013"/>
      <c r="NGW25" s="1013"/>
      <c r="NGX25" s="1013"/>
      <c r="NGY25" s="1013"/>
      <c r="NGZ25" s="1013"/>
      <c r="NHA25" s="1013"/>
      <c r="NHB25" s="1013"/>
      <c r="NHC25" s="1013"/>
      <c r="NHD25" s="1013"/>
      <c r="NHE25" s="1013"/>
      <c r="NHF25" s="1013"/>
      <c r="NHG25" s="1013"/>
      <c r="NHH25" s="1013"/>
      <c r="NHI25" s="1013"/>
      <c r="NHJ25" s="1013"/>
      <c r="NHK25" s="1013"/>
      <c r="NHL25" s="1013"/>
      <c r="NHM25" s="1013"/>
      <c r="NHN25" s="1013"/>
      <c r="NHO25" s="1013"/>
      <c r="NHP25" s="1013"/>
      <c r="NHQ25" s="1013"/>
      <c r="NHR25" s="1013"/>
      <c r="NHS25" s="1013"/>
      <c r="NHT25" s="1013"/>
      <c r="NHU25" s="1013"/>
      <c r="NHV25" s="1013"/>
      <c r="NHW25" s="1013"/>
      <c r="NHX25" s="1013"/>
      <c r="NHY25" s="1013"/>
      <c r="NHZ25" s="1013"/>
      <c r="NIA25" s="1013"/>
      <c r="NIB25" s="1013"/>
      <c r="NIC25" s="1013"/>
      <c r="NID25" s="1013"/>
      <c r="NIE25" s="1013"/>
      <c r="NIF25" s="1013"/>
      <c r="NIG25" s="1013"/>
      <c r="NIH25" s="1013"/>
      <c r="NII25" s="1013"/>
      <c r="NIJ25" s="1013"/>
      <c r="NIK25" s="1013"/>
      <c r="NIL25" s="1013"/>
      <c r="NIM25" s="1013"/>
      <c r="NIN25" s="1013"/>
      <c r="NIO25" s="1013"/>
      <c r="NIP25" s="1013"/>
      <c r="NIQ25" s="1013"/>
      <c r="NIR25" s="1013"/>
      <c r="NIS25" s="1013"/>
      <c r="NIT25" s="1013"/>
      <c r="NIU25" s="1013"/>
      <c r="NIV25" s="1013"/>
      <c r="NIW25" s="1013"/>
      <c r="NIX25" s="1013"/>
      <c r="NIY25" s="1013"/>
      <c r="NIZ25" s="1013"/>
      <c r="NJA25" s="1013"/>
      <c r="NJB25" s="1013"/>
      <c r="NJC25" s="1013"/>
      <c r="NJD25" s="1013"/>
      <c r="NJE25" s="1013"/>
      <c r="NJF25" s="1013"/>
      <c r="NJG25" s="1013"/>
      <c r="NJH25" s="1013"/>
      <c r="NJI25" s="1013"/>
      <c r="NJJ25" s="1013"/>
      <c r="NJK25" s="1013"/>
      <c r="NJL25" s="1013"/>
      <c r="NJM25" s="1013"/>
      <c r="NJN25" s="1013"/>
      <c r="NJO25" s="1013"/>
      <c r="NJP25" s="1013"/>
      <c r="NJQ25" s="1013"/>
      <c r="NJR25" s="1013"/>
      <c r="NJS25" s="1013"/>
      <c r="NJT25" s="1013"/>
      <c r="NJU25" s="1013"/>
      <c r="NJV25" s="1013"/>
      <c r="NJW25" s="1013"/>
      <c r="NJX25" s="1013"/>
      <c r="NJY25" s="1013"/>
      <c r="NJZ25" s="1013"/>
      <c r="NKA25" s="1013"/>
      <c r="NKB25" s="1013"/>
      <c r="NKC25" s="1013"/>
      <c r="NKD25" s="1013"/>
      <c r="NKE25" s="1013"/>
      <c r="NKF25" s="1013"/>
      <c r="NKG25" s="1013"/>
      <c r="NKH25" s="1013"/>
      <c r="NKI25" s="1013"/>
      <c r="NKJ25" s="1013"/>
      <c r="NKK25" s="1013"/>
      <c r="NKL25" s="1013"/>
      <c r="NKM25" s="1013"/>
      <c r="NKN25" s="1013"/>
      <c r="NKO25" s="1013"/>
      <c r="NKP25" s="1013"/>
      <c r="NKQ25" s="1013"/>
      <c r="NKR25" s="1013"/>
      <c r="NKS25" s="1013"/>
      <c r="NKT25" s="1013"/>
      <c r="NKU25" s="1013"/>
      <c r="NKV25" s="1013"/>
      <c r="NKW25" s="1013"/>
      <c r="NKX25" s="1013"/>
      <c r="NKY25" s="1013"/>
      <c r="NKZ25" s="1013"/>
      <c r="NLA25" s="1013"/>
      <c r="NLB25" s="1013"/>
      <c r="NLC25" s="1013"/>
      <c r="NLD25" s="1013"/>
      <c r="NLE25" s="1013"/>
      <c r="NLF25" s="1013"/>
      <c r="NLG25" s="1013"/>
      <c r="NLH25" s="1013"/>
      <c r="NLI25" s="1013"/>
      <c r="NLJ25" s="1013"/>
      <c r="NLK25" s="1013"/>
      <c r="NLL25" s="1013"/>
      <c r="NLM25" s="1013"/>
      <c r="NLN25" s="1013"/>
      <c r="NLO25" s="1013"/>
      <c r="NLP25" s="1013"/>
      <c r="NLQ25" s="1013"/>
      <c r="NLR25" s="1013"/>
      <c r="NLS25" s="1013"/>
      <c r="NLT25" s="1013"/>
      <c r="NLU25" s="1013"/>
      <c r="NLV25" s="1013"/>
      <c r="NLW25" s="1013"/>
      <c r="NLX25" s="1013"/>
      <c r="NLY25" s="1013"/>
      <c r="NLZ25" s="1013"/>
      <c r="NMA25" s="1013"/>
      <c r="NMB25" s="1013"/>
      <c r="NMC25" s="1013"/>
      <c r="NMD25" s="1013"/>
      <c r="NME25" s="1013"/>
      <c r="NMF25" s="1013"/>
      <c r="NMG25" s="1013"/>
      <c r="NMH25" s="1013"/>
      <c r="NMI25" s="1013"/>
      <c r="NMJ25" s="1013"/>
      <c r="NMK25" s="1013"/>
      <c r="NML25" s="1013"/>
      <c r="NMM25" s="1013"/>
      <c r="NMN25" s="1013"/>
      <c r="NMO25" s="1013"/>
      <c r="NMP25" s="1013"/>
      <c r="NMQ25" s="1013"/>
      <c r="NMR25" s="1013"/>
      <c r="NMS25" s="1013"/>
      <c r="NMT25" s="1013"/>
      <c r="NMU25" s="1013"/>
      <c r="NMV25" s="1013"/>
      <c r="NMW25" s="1013"/>
      <c r="NMX25" s="1013"/>
      <c r="NMY25" s="1013"/>
      <c r="NMZ25" s="1013"/>
      <c r="NNA25" s="1013"/>
      <c r="NNB25" s="1013"/>
      <c r="NNC25" s="1013"/>
      <c r="NND25" s="1013"/>
      <c r="NNE25" s="1013"/>
      <c r="NNF25" s="1013"/>
      <c r="NNG25" s="1013"/>
      <c r="NNH25" s="1013"/>
      <c r="NNI25" s="1013"/>
      <c r="NNJ25" s="1013"/>
      <c r="NNK25" s="1013"/>
      <c r="NNL25" s="1013"/>
      <c r="NNM25" s="1013"/>
      <c r="NNN25" s="1013"/>
      <c r="NNO25" s="1013"/>
      <c r="NNP25" s="1013"/>
      <c r="NNQ25" s="1013"/>
      <c r="NNR25" s="1013"/>
      <c r="NNS25" s="1013"/>
      <c r="NNT25" s="1013"/>
      <c r="NNU25" s="1013"/>
      <c r="NNV25" s="1013"/>
      <c r="NNW25" s="1013"/>
      <c r="NNX25" s="1013"/>
      <c r="NNY25" s="1013"/>
      <c r="NNZ25" s="1013"/>
      <c r="NOA25" s="1013"/>
      <c r="NOB25" s="1013"/>
      <c r="NOC25" s="1013"/>
      <c r="NOD25" s="1013"/>
      <c r="NOE25" s="1013"/>
      <c r="NOF25" s="1013"/>
      <c r="NOG25" s="1013"/>
      <c r="NOH25" s="1013"/>
      <c r="NOI25" s="1013"/>
      <c r="NOJ25" s="1013"/>
      <c r="NOK25" s="1013"/>
      <c r="NOL25" s="1013"/>
      <c r="NOM25" s="1013"/>
      <c r="NON25" s="1013"/>
      <c r="NOO25" s="1013"/>
      <c r="NOP25" s="1013"/>
      <c r="NOQ25" s="1013"/>
      <c r="NOR25" s="1013"/>
      <c r="NOS25" s="1013"/>
      <c r="NOT25" s="1013"/>
      <c r="NOU25" s="1013"/>
      <c r="NOV25" s="1013"/>
      <c r="NOW25" s="1013"/>
      <c r="NOX25" s="1013"/>
      <c r="NOY25" s="1013"/>
      <c r="NOZ25" s="1013"/>
      <c r="NPA25" s="1013"/>
      <c r="NPB25" s="1013"/>
      <c r="NPC25" s="1013"/>
      <c r="NPD25" s="1013"/>
      <c r="NPE25" s="1013"/>
      <c r="NPF25" s="1013"/>
      <c r="NPG25" s="1013"/>
      <c r="NPH25" s="1013"/>
      <c r="NPI25" s="1013"/>
      <c r="NPJ25" s="1013"/>
      <c r="NPK25" s="1013"/>
      <c r="NPL25" s="1013"/>
      <c r="NPM25" s="1013"/>
      <c r="NPN25" s="1013"/>
      <c r="NPO25" s="1013"/>
      <c r="NPP25" s="1013"/>
      <c r="NPQ25" s="1013"/>
      <c r="NPR25" s="1013"/>
      <c r="NPS25" s="1013"/>
      <c r="NPT25" s="1013"/>
      <c r="NPU25" s="1013"/>
      <c r="NPV25" s="1013"/>
      <c r="NPW25" s="1013"/>
      <c r="NPX25" s="1013"/>
      <c r="NPY25" s="1013"/>
      <c r="NPZ25" s="1013"/>
      <c r="NQA25" s="1013"/>
      <c r="NQB25" s="1013"/>
      <c r="NQC25" s="1013"/>
      <c r="NQD25" s="1013"/>
      <c r="NQE25" s="1013"/>
      <c r="NQF25" s="1013"/>
      <c r="NQG25" s="1013"/>
      <c r="NQH25" s="1013"/>
      <c r="NQI25" s="1013"/>
      <c r="NQJ25" s="1013"/>
      <c r="NQK25" s="1013"/>
      <c r="NQL25" s="1013"/>
      <c r="NQM25" s="1013"/>
      <c r="NQN25" s="1013"/>
      <c r="NQO25" s="1013"/>
      <c r="NQP25" s="1013"/>
      <c r="NQQ25" s="1013"/>
      <c r="NQR25" s="1013"/>
      <c r="NQS25" s="1013"/>
      <c r="NQT25" s="1013"/>
      <c r="NQU25" s="1013"/>
      <c r="NQV25" s="1013"/>
      <c r="NQW25" s="1013"/>
      <c r="NQX25" s="1013"/>
      <c r="NQY25" s="1013"/>
      <c r="NQZ25" s="1013"/>
      <c r="NRA25" s="1013"/>
      <c r="NRB25" s="1013"/>
      <c r="NRC25" s="1013"/>
      <c r="NRD25" s="1013"/>
      <c r="NRE25" s="1013"/>
      <c r="NRF25" s="1013"/>
      <c r="NRG25" s="1013"/>
      <c r="NRH25" s="1013"/>
      <c r="NRI25" s="1013"/>
      <c r="NRJ25" s="1013"/>
      <c r="NRK25" s="1013"/>
      <c r="NRL25" s="1013"/>
      <c r="NRM25" s="1013"/>
      <c r="NRN25" s="1013"/>
      <c r="NRO25" s="1013"/>
      <c r="NRP25" s="1013"/>
      <c r="NRQ25" s="1013"/>
      <c r="NRR25" s="1013"/>
      <c r="NRS25" s="1013"/>
      <c r="NRT25" s="1013"/>
      <c r="NRU25" s="1013"/>
      <c r="NRV25" s="1013"/>
      <c r="NRW25" s="1013"/>
      <c r="NRX25" s="1013"/>
      <c r="NRY25" s="1013"/>
      <c r="NRZ25" s="1013"/>
      <c r="NSA25" s="1013"/>
      <c r="NSB25" s="1013"/>
      <c r="NSC25" s="1013"/>
      <c r="NSD25" s="1013"/>
      <c r="NSE25" s="1013"/>
      <c r="NSF25" s="1013"/>
      <c r="NSG25" s="1013"/>
      <c r="NSH25" s="1013"/>
      <c r="NSI25" s="1013"/>
      <c r="NSJ25" s="1013"/>
      <c r="NSK25" s="1013"/>
      <c r="NSL25" s="1013"/>
      <c r="NSM25" s="1013"/>
      <c r="NSN25" s="1013"/>
      <c r="NSO25" s="1013"/>
      <c r="NSP25" s="1013"/>
      <c r="NSQ25" s="1013"/>
      <c r="NSR25" s="1013"/>
      <c r="NSS25" s="1013"/>
      <c r="NST25" s="1013"/>
      <c r="NSU25" s="1013"/>
      <c r="NSV25" s="1013"/>
      <c r="NSW25" s="1013"/>
      <c r="NSX25" s="1013"/>
      <c r="NSY25" s="1013"/>
      <c r="NSZ25" s="1013"/>
      <c r="NTA25" s="1013"/>
      <c r="NTB25" s="1013"/>
      <c r="NTC25" s="1013"/>
      <c r="NTD25" s="1013"/>
      <c r="NTE25" s="1013"/>
      <c r="NTF25" s="1013"/>
      <c r="NTG25" s="1013"/>
      <c r="NTH25" s="1013"/>
      <c r="NTI25" s="1013"/>
      <c r="NTJ25" s="1013"/>
      <c r="NTK25" s="1013"/>
      <c r="NTL25" s="1013"/>
      <c r="NTM25" s="1013"/>
      <c r="NTN25" s="1013"/>
      <c r="NTO25" s="1013"/>
      <c r="NTP25" s="1013"/>
      <c r="NTQ25" s="1013"/>
      <c r="NTR25" s="1013"/>
      <c r="NTS25" s="1013"/>
      <c r="NTT25" s="1013"/>
      <c r="NTU25" s="1013"/>
      <c r="NTV25" s="1013"/>
      <c r="NTW25" s="1013"/>
      <c r="NTX25" s="1013"/>
      <c r="NTY25" s="1013"/>
      <c r="NTZ25" s="1013"/>
      <c r="NUA25" s="1013"/>
      <c r="NUB25" s="1013"/>
      <c r="NUC25" s="1013"/>
      <c r="NUD25" s="1013"/>
      <c r="NUE25" s="1013"/>
      <c r="NUF25" s="1013"/>
      <c r="NUG25" s="1013"/>
      <c r="NUH25" s="1013"/>
      <c r="NUI25" s="1013"/>
      <c r="NUJ25" s="1013"/>
      <c r="NUK25" s="1013"/>
      <c r="NUL25" s="1013"/>
      <c r="NUM25" s="1013"/>
      <c r="NUN25" s="1013"/>
      <c r="NUO25" s="1013"/>
      <c r="NUP25" s="1013"/>
      <c r="NUQ25" s="1013"/>
      <c r="NUR25" s="1013"/>
      <c r="NUS25" s="1013"/>
      <c r="NUT25" s="1013"/>
      <c r="NUU25" s="1013"/>
      <c r="NUV25" s="1013"/>
      <c r="NUW25" s="1013"/>
      <c r="NUX25" s="1013"/>
      <c r="NUY25" s="1013"/>
      <c r="NUZ25" s="1013"/>
      <c r="NVA25" s="1013"/>
      <c r="NVB25" s="1013"/>
      <c r="NVC25" s="1013"/>
      <c r="NVD25" s="1013"/>
      <c r="NVE25" s="1013"/>
      <c r="NVF25" s="1013"/>
      <c r="NVG25" s="1013"/>
      <c r="NVH25" s="1013"/>
      <c r="NVI25" s="1013"/>
      <c r="NVJ25" s="1013"/>
      <c r="NVK25" s="1013"/>
      <c r="NVL25" s="1013"/>
      <c r="NVM25" s="1013"/>
      <c r="NVN25" s="1013"/>
      <c r="NVO25" s="1013"/>
      <c r="NVP25" s="1013"/>
      <c r="NVQ25" s="1013"/>
      <c r="NVR25" s="1013"/>
      <c r="NVS25" s="1013"/>
      <c r="NVT25" s="1013"/>
      <c r="NVU25" s="1013"/>
      <c r="NVV25" s="1013"/>
      <c r="NVW25" s="1013"/>
      <c r="NVX25" s="1013"/>
      <c r="NVY25" s="1013"/>
      <c r="NVZ25" s="1013"/>
      <c r="NWA25" s="1013"/>
      <c r="NWB25" s="1013"/>
      <c r="NWC25" s="1013"/>
      <c r="NWD25" s="1013"/>
      <c r="NWE25" s="1013"/>
      <c r="NWF25" s="1013"/>
      <c r="NWG25" s="1013"/>
      <c r="NWH25" s="1013"/>
      <c r="NWI25" s="1013"/>
      <c r="NWJ25" s="1013"/>
      <c r="NWK25" s="1013"/>
      <c r="NWL25" s="1013"/>
      <c r="NWM25" s="1013"/>
      <c r="NWN25" s="1013"/>
      <c r="NWO25" s="1013"/>
      <c r="NWP25" s="1013"/>
      <c r="NWQ25" s="1013"/>
      <c r="NWR25" s="1013"/>
      <c r="NWS25" s="1013"/>
      <c r="NWT25" s="1013"/>
      <c r="NWU25" s="1013"/>
      <c r="NWV25" s="1013"/>
      <c r="NWW25" s="1013"/>
      <c r="NWX25" s="1013"/>
      <c r="NWY25" s="1013"/>
      <c r="NWZ25" s="1013"/>
      <c r="NXA25" s="1013"/>
      <c r="NXB25" s="1013"/>
      <c r="NXC25" s="1013"/>
      <c r="NXD25" s="1013"/>
      <c r="NXE25" s="1013"/>
      <c r="NXF25" s="1013"/>
      <c r="NXG25" s="1013"/>
      <c r="NXH25" s="1013"/>
      <c r="NXI25" s="1013"/>
      <c r="NXJ25" s="1013"/>
      <c r="NXK25" s="1013"/>
      <c r="NXL25" s="1013"/>
      <c r="NXM25" s="1013"/>
      <c r="NXN25" s="1013"/>
      <c r="NXO25" s="1013"/>
      <c r="NXP25" s="1013"/>
      <c r="NXQ25" s="1013"/>
      <c r="NXR25" s="1013"/>
      <c r="NXS25" s="1013"/>
      <c r="NXT25" s="1013"/>
      <c r="NXU25" s="1013"/>
      <c r="NXV25" s="1013"/>
      <c r="NXW25" s="1013"/>
      <c r="NXX25" s="1013"/>
      <c r="NXY25" s="1013"/>
      <c r="NXZ25" s="1013"/>
      <c r="NYA25" s="1013"/>
      <c r="NYB25" s="1013"/>
      <c r="NYC25" s="1013"/>
      <c r="NYD25" s="1013"/>
      <c r="NYE25" s="1013"/>
      <c r="NYF25" s="1013"/>
      <c r="NYG25" s="1013"/>
      <c r="NYH25" s="1013"/>
      <c r="NYI25" s="1013"/>
      <c r="NYJ25" s="1013"/>
      <c r="NYK25" s="1013"/>
      <c r="NYL25" s="1013"/>
      <c r="NYM25" s="1013"/>
      <c r="NYN25" s="1013"/>
      <c r="NYO25" s="1013"/>
      <c r="NYP25" s="1013"/>
      <c r="NYQ25" s="1013"/>
      <c r="NYR25" s="1013"/>
      <c r="NYS25" s="1013"/>
      <c r="NYT25" s="1013"/>
      <c r="NYU25" s="1013"/>
      <c r="NYV25" s="1013"/>
      <c r="NYW25" s="1013"/>
      <c r="NYX25" s="1013"/>
      <c r="NYY25" s="1013"/>
      <c r="NYZ25" s="1013"/>
      <c r="NZA25" s="1013"/>
      <c r="NZB25" s="1013"/>
      <c r="NZC25" s="1013"/>
      <c r="NZD25" s="1013"/>
      <c r="NZE25" s="1013"/>
      <c r="NZF25" s="1013"/>
      <c r="NZG25" s="1013"/>
      <c r="NZH25" s="1013"/>
      <c r="NZI25" s="1013"/>
      <c r="NZJ25" s="1013"/>
      <c r="NZK25" s="1013"/>
      <c r="NZL25" s="1013"/>
      <c r="NZM25" s="1013"/>
      <c r="NZN25" s="1013"/>
      <c r="NZO25" s="1013"/>
      <c r="NZP25" s="1013"/>
      <c r="NZQ25" s="1013"/>
      <c r="NZR25" s="1013"/>
      <c r="NZS25" s="1013"/>
      <c r="NZT25" s="1013"/>
      <c r="NZU25" s="1013"/>
      <c r="NZV25" s="1013"/>
      <c r="NZW25" s="1013"/>
      <c r="NZX25" s="1013"/>
      <c r="NZY25" s="1013"/>
      <c r="NZZ25" s="1013"/>
      <c r="OAA25" s="1013"/>
      <c r="OAB25" s="1013"/>
      <c r="OAC25" s="1013"/>
      <c r="OAD25" s="1013"/>
      <c r="OAE25" s="1013"/>
      <c r="OAF25" s="1013"/>
      <c r="OAG25" s="1013"/>
      <c r="OAH25" s="1013"/>
      <c r="OAI25" s="1013"/>
      <c r="OAJ25" s="1013"/>
      <c r="OAK25" s="1013"/>
      <c r="OAL25" s="1013"/>
      <c r="OAM25" s="1013"/>
      <c r="OAN25" s="1013"/>
      <c r="OAO25" s="1013"/>
      <c r="OAP25" s="1013"/>
      <c r="OAQ25" s="1013"/>
      <c r="OAR25" s="1013"/>
      <c r="OAS25" s="1013"/>
      <c r="OAT25" s="1013"/>
      <c r="OAU25" s="1013"/>
      <c r="OAV25" s="1013"/>
      <c r="OAW25" s="1013"/>
      <c r="OAX25" s="1013"/>
      <c r="OAY25" s="1013"/>
      <c r="OAZ25" s="1013"/>
      <c r="OBA25" s="1013"/>
      <c r="OBB25" s="1013"/>
      <c r="OBC25" s="1013"/>
      <c r="OBD25" s="1013"/>
      <c r="OBE25" s="1013"/>
      <c r="OBF25" s="1013"/>
      <c r="OBG25" s="1013"/>
      <c r="OBH25" s="1013"/>
      <c r="OBI25" s="1013"/>
      <c r="OBJ25" s="1013"/>
      <c r="OBK25" s="1013"/>
      <c r="OBL25" s="1013"/>
      <c r="OBM25" s="1013"/>
      <c r="OBN25" s="1013"/>
      <c r="OBO25" s="1013"/>
      <c r="OBP25" s="1013"/>
      <c r="OBQ25" s="1013"/>
      <c r="OBR25" s="1013"/>
      <c r="OBS25" s="1013"/>
      <c r="OBT25" s="1013"/>
      <c r="OBU25" s="1013"/>
      <c r="OBV25" s="1013"/>
      <c r="OBW25" s="1013"/>
      <c r="OBX25" s="1013"/>
      <c r="OBY25" s="1013"/>
      <c r="OBZ25" s="1013"/>
      <c r="OCA25" s="1013"/>
      <c r="OCB25" s="1013"/>
      <c r="OCC25" s="1013"/>
      <c r="OCD25" s="1013"/>
      <c r="OCE25" s="1013"/>
      <c r="OCF25" s="1013"/>
      <c r="OCG25" s="1013"/>
      <c r="OCH25" s="1013"/>
      <c r="OCI25" s="1013"/>
      <c r="OCJ25" s="1013"/>
      <c r="OCK25" s="1013"/>
      <c r="OCL25" s="1013"/>
      <c r="OCM25" s="1013"/>
      <c r="OCN25" s="1013"/>
      <c r="OCO25" s="1013"/>
      <c r="OCP25" s="1013"/>
      <c r="OCQ25" s="1013"/>
      <c r="OCR25" s="1013"/>
      <c r="OCS25" s="1013"/>
      <c r="OCT25" s="1013"/>
      <c r="OCU25" s="1013"/>
      <c r="OCV25" s="1013"/>
      <c r="OCW25" s="1013"/>
      <c r="OCX25" s="1013"/>
      <c r="OCY25" s="1013"/>
      <c r="OCZ25" s="1013"/>
      <c r="ODA25" s="1013"/>
      <c r="ODB25" s="1013"/>
      <c r="ODC25" s="1013"/>
      <c r="ODD25" s="1013"/>
      <c r="ODE25" s="1013"/>
      <c r="ODF25" s="1013"/>
      <c r="ODG25" s="1013"/>
      <c r="ODH25" s="1013"/>
      <c r="ODI25" s="1013"/>
      <c r="ODJ25" s="1013"/>
      <c r="ODK25" s="1013"/>
      <c r="ODL25" s="1013"/>
      <c r="ODM25" s="1013"/>
      <c r="ODN25" s="1013"/>
      <c r="ODO25" s="1013"/>
      <c r="ODP25" s="1013"/>
      <c r="ODQ25" s="1013"/>
      <c r="ODR25" s="1013"/>
      <c r="ODS25" s="1013"/>
      <c r="ODT25" s="1013"/>
      <c r="ODU25" s="1013"/>
      <c r="ODV25" s="1013"/>
      <c r="ODW25" s="1013"/>
      <c r="ODX25" s="1013"/>
      <c r="ODY25" s="1013"/>
      <c r="ODZ25" s="1013"/>
      <c r="OEA25" s="1013"/>
      <c r="OEB25" s="1013"/>
      <c r="OEC25" s="1013"/>
      <c r="OED25" s="1013"/>
      <c r="OEE25" s="1013"/>
      <c r="OEF25" s="1013"/>
      <c r="OEG25" s="1013"/>
      <c r="OEH25" s="1013"/>
      <c r="OEI25" s="1013"/>
      <c r="OEJ25" s="1013"/>
      <c r="OEK25" s="1013"/>
      <c r="OEL25" s="1013"/>
      <c r="OEM25" s="1013"/>
      <c r="OEN25" s="1013"/>
      <c r="OEO25" s="1013"/>
      <c r="OEP25" s="1013"/>
      <c r="OEQ25" s="1013"/>
      <c r="OER25" s="1013"/>
      <c r="OES25" s="1013"/>
      <c r="OET25" s="1013"/>
      <c r="OEU25" s="1013"/>
      <c r="OEV25" s="1013"/>
      <c r="OEW25" s="1013"/>
      <c r="OEX25" s="1013"/>
      <c r="OEY25" s="1013"/>
      <c r="OEZ25" s="1013"/>
      <c r="OFA25" s="1013"/>
      <c r="OFB25" s="1013"/>
      <c r="OFC25" s="1013"/>
      <c r="OFD25" s="1013"/>
      <c r="OFE25" s="1013"/>
      <c r="OFF25" s="1013"/>
      <c r="OFG25" s="1013"/>
      <c r="OFH25" s="1013"/>
      <c r="OFI25" s="1013"/>
      <c r="OFJ25" s="1013"/>
      <c r="OFK25" s="1013"/>
      <c r="OFL25" s="1013"/>
      <c r="OFM25" s="1013"/>
      <c r="OFN25" s="1013"/>
      <c r="OFO25" s="1013"/>
      <c r="OFP25" s="1013"/>
      <c r="OFQ25" s="1013"/>
      <c r="OFR25" s="1013"/>
      <c r="OFS25" s="1013"/>
      <c r="OFT25" s="1013"/>
      <c r="OFU25" s="1013"/>
      <c r="OFV25" s="1013"/>
      <c r="OFW25" s="1013"/>
      <c r="OFX25" s="1013"/>
      <c r="OFY25" s="1013"/>
      <c r="OFZ25" s="1013"/>
      <c r="OGA25" s="1013"/>
      <c r="OGB25" s="1013"/>
      <c r="OGC25" s="1013"/>
      <c r="OGD25" s="1013"/>
      <c r="OGE25" s="1013"/>
      <c r="OGF25" s="1013"/>
      <c r="OGG25" s="1013"/>
      <c r="OGH25" s="1013"/>
      <c r="OGI25" s="1013"/>
      <c r="OGJ25" s="1013"/>
      <c r="OGK25" s="1013"/>
      <c r="OGL25" s="1013"/>
      <c r="OGM25" s="1013"/>
      <c r="OGN25" s="1013"/>
      <c r="OGO25" s="1013"/>
      <c r="OGP25" s="1013"/>
      <c r="OGQ25" s="1013"/>
      <c r="OGR25" s="1013"/>
      <c r="OGS25" s="1013"/>
      <c r="OGT25" s="1013"/>
      <c r="OGU25" s="1013"/>
      <c r="OGV25" s="1013"/>
      <c r="OGW25" s="1013"/>
      <c r="OGX25" s="1013"/>
      <c r="OGY25" s="1013"/>
      <c r="OGZ25" s="1013"/>
      <c r="OHA25" s="1013"/>
      <c r="OHB25" s="1013"/>
      <c r="OHC25" s="1013"/>
      <c r="OHD25" s="1013"/>
      <c r="OHE25" s="1013"/>
      <c r="OHF25" s="1013"/>
      <c r="OHG25" s="1013"/>
      <c r="OHH25" s="1013"/>
      <c r="OHI25" s="1013"/>
      <c r="OHJ25" s="1013"/>
      <c r="OHK25" s="1013"/>
      <c r="OHL25" s="1013"/>
      <c r="OHM25" s="1013"/>
      <c r="OHN25" s="1013"/>
      <c r="OHO25" s="1013"/>
      <c r="OHP25" s="1013"/>
      <c r="OHQ25" s="1013"/>
      <c r="OHR25" s="1013"/>
      <c r="OHS25" s="1013"/>
      <c r="OHT25" s="1013"/>
      <c r="OHU25" s="1013"/>
      <c r="OHV25" s="1013"/>
      <c r="OHW25" s="1013"/>
      <c r="OHX25" s="1013"/>
      <c r="OHY25" s="1013"/>
      <c r="OHZ25" s="1013"/>
      <c r="OIA25" s="1013"/>
      <c r="OIB25" s="1013"/>
      <c r="OIC25" s="1013"/>
      <c r="OID25" s="1013"/>
      <c r="OIE25" s="1013"/>
      <c r="OIF25" s="1013"/>
      <c r="OIG25" s="1013"/>
      <c r="OIH25" s="1013"/>
      <c r="OII25" s="1013"/>
      <c r="OIJ25" s="1013"/>
      <c r="OIK25" s="1013"/>
      <c r="OIL25" s="1013"/>
      <c r="OIM25" s="1013"/>
      <c r="OIN25" s="1013"/>
      <c r="OIO25" s="1013"/>
      <c r="OIP25" s="1013"/>
      <c r="OIQ25" s="1013"/>
      <c r="OIR25" s="1013"/>
      <c r="OIS25" s="1013"/>
      <c r="OIT25" s="1013"/>
      <c r="OIU25" s="1013"/>
      <c r="OIV25" s="1013"/>
      <c r="OIW25" s="1013"/>
      <c r="OIX25" s="1013"/>
      <c r="OIY25" s="1013"/>
      <c r="OIZ25" s="1013"/>
      <c r="OJA25" s="1013"/>
      <c r="OJB25" s="1013"/>
      <c r="OJC25" s="1013"/>
      <c r="OJD25" s="1013"/>
      <c r="OJE25" s="1013"/>
      <c r="OJF25" s="1013"/>
      <c r="OJG25" s="1013"/>
      <c r="OJH25" s="1013"/>
      <c r="OJI25" s="1013"/>
      <c r="OJJ25" s="1013"/>
      <c r="OJK25" s="1013"/>
      <c r="OJL25" s="1013"/>
      <c r="OJM25" s="1013"/>
      <c r="OJN25" s="1013"/>
      <c r="OJO25" s="1013"/>
      <c r="OJP25" s="1013"/>
      <c r="OJQ25" s="1013"/>
      <c r="OJR25" s="1013"/>
      <c r="OJS25" s="1013"/>
      <c r="OJT25" s="1013"/>
      <c r="OJU25" s="1013"/>
      <c r="OJV25" s="1013"/>
      <c r="OJW25" s="1013"/>
      <c r="OJX25" s="1013"/>
      <c r="OJY25" s="1013"/>
      <c r="OJZ25" s="1013"/>
      <c r="OKA25" s="1013"/>
      <c r="OKB25" s="1013"/>
      <c r="OKC25" s="1013"/>
      <c r="OKD25" s="1013"/>
      <c r="OKE25" s="1013"/>
      <c r="OKF25" s="1013"/>
      <c r="OKG25" s="1013"/>
      <c r="OKH25" s="1013"/>
      <c r="OKI25" s="1013"/>
      <c r="OKJ25" s="1013"/>
      <c r="OKK25" s="1013"/>
      <c r="OKL25" s="1013"/>
      <c r="OKM25" s="1013"/>
      <c r="OKN25" s="1013"/>
      <c r="OKO25" s="1013"/>
      <c r="OKP25" s="1013"/>
      <c r="OKQ25" s="1013"/>
      <c r="OKR25" s="1013"/>
      <c r="OKS25" s="1013"/>
      <c r="OKT25" s="1013"/>
      <c r="OKU25" s="1013"/>
      <c r="OKV25" s="1013"/>
      <c r="OKW25" s="1013"/>
      <c r="OKX25" s="1013"/>
      <c r="OKY25" s="1013"/>
      <c r="OKZ25" s="1013"/>
      <c r="OLA25" s="1013"/>
      <c r="OLB25" s="1013"/>
      <c r="OLC25" s="1013"/>
      <c r="OLD25" s="1013"/>
      <c r="OLE25" s="1013"/>
      <c r="OLF25" s="1013"/>
      <c r="OLG25" s="1013"/>
      <c r="OLH25" s="1013"/>
      <c r="OLI25" s="1013"/>
      <c r="OLJ25" s="1013"/>
      <c r="OLK25" s="1013"/>
      <c r="OLL25" s="1013"/>
      <c r="OLM25" s="1013"/>
      <c r="OLN25" s="1013"/>
      <c r="OLO25" s="1013"/>
      <c r="OLP25" s="1013"/>
      <c r="OLQ25" s="1013"/>
      <c r="OLR25" s="1013"/>
      <c r="OLS25" s="1013"/>
      <c r="OLT25" s="1013"/>
      <c r="OLU25" s="1013"/>
      <c r="OLV25" s="1013"/>
      <c r="OLW25" s="1013"/>
      <c r="OLX25" s="1013"/>
      <c r="OLY25" s="1013"/>
      <c r="OLZ25" s="1013"/>
      <c r="OMA25" s="1013"/>
      <c r="OMB25" s="1013"/>
      <c r="OMC25" s="1013"/>
      <c r="OMD25" s="1013"/>
      <c r="OME25" s="1013"/>
      <c r="OMF25" s="1013"/>
      <c r="OMG25" s="1013"/>
      <c r="OMH25" s="1013"/>
      <c r="OMI25" s="1013"/>
      <c r="OMJ25" s="1013"/>
      <c r="OMK25" s="1013"/>
      <c r="OML25" s="1013"/>
      <c r="OMM25" s="1013"/>
      <c r="OMN25" s="1013"/>
      <c r="OMO25" s="1013"/>
      <c r="OMP25" s="1013"/>
      <c r="OMQ25" s="1013"/>
      <c r="OMR25" s="1013"/>
      <c r="OMS25" s="1013"/>
      <c r="OMT25" s="1013"/>
      <c r="OMU25" s="1013"/>
      <c r="OMV25" s="1013"/>
      <c r="OMW25" s="1013"/>
      <c r="OMX25" s="1013"/>
      <c r="OMY25" s="1013"/>
      <c r="OMZ25" s="1013"/>
      <c r="ONA25" s="1013"/>
      <c r="ONB25" s="1013"/>
      <c r="ONC25" s="1013"/>
      <c r="OND25" s="1013"/>
      <c r="ONE25" s="1013"/>
      <c r="ONF25" s="1013"/>
      <c r="ONG25" s="1013"/>
      <c r="ONH25" s="1013"/>
      <c r="ONI25" s="1013"/>
      <c r="ONJ25" s="1013"/>
      <c r="ONK25" s="1013"/>
      <c r="ONL25" s="1013"/>
      <c r="ONM25" s="1013"/>
      <c r="ONN25" s="1013"/>
      <c r="ONO25" s="1013"/>
      <c r="ONP25" s="1013"/>
      <c r="ONQ25" s="1013"/>
      <c r="ONR25" s="1013"/>
      <c r="ONS25" s="1013"/>
      <c r="ONT25" s="1013"/>
      <c r="ONU25" s="1013"/>
      <c r="ONV25" s="1013"/>
      <c r="ONW25" s="1013"/>
      <c r="ONX25" s="1013"/>
      <c r="ONY25" s="1013"/>
      <c r="ONZ25" s="1013"/>
      <c r="OOA25" s="1013"/>
      <c r="OOB25" s="1013"/>
      <c r="OOC25" s="1013"/>
      <c r="OOD25" s="1013"/>
      <c r="OOE25" s="1013"/>
      <c r="OOF25" s="1013"/>
      <c r="OOG25" s="1013"/>
      <c r="OOH25" s="1013"/>
      <c r="OOI25" s="1013"/>
      <c r="OOJ25" s="1013"/>
      <c r="OOK25" s="1013"/>
      <c r="OOL25" s="1013"/>
      <c r="OOM25" s="1013"/>
      <c r="OON25" s="1013"/>
      <c r="OOO25" s="1013"/>
      <c r="OOP25" s="1013"/>
      <c r="OOQ25" s="1013"/>
      <c r="OOR25" s="1013"/>
      <c r="OOS25" s="1013"/>
      <c r="OOT25" s="1013"/>
      <c r="OOU25" s="1013"/>
      <c r="OOV25" s="1013"/>
      <c r="OOW25" s="1013"/>
      <c r="OOX25" s="1013"/>
      <c r="OOY25" s="1013"/>
      <c r="OOZ25" s="1013"/>
      <c r="OPA25" s="1013"/>
      <c r="OPB25" s="1013"/>
      <c r="OPC25" s="1013"/>
      <c r="OPD25" s="1013"/>
      <c r="OPE25" s="1013"/>
      <c r="OPF25" s="1013"/>
      <c r="OPG25" s="1013"/>
      <c r="OPH25" s="1013"/>
      <c r="OPI25" s="1013"/>
      <c r="OPJ25" s="1013"/>
      <c r="OPK25" s="1013"/>
      <c r="OPL25" s="1013"/>
      <c r="OPM25" s="1013"/>
      <c r="OPN25" s="1013"/>
      <c r="OPO25" s="1013"/>
      <c r="OPP25" s="1013"/>
      <c r="OPQ25" s="1013"/>
      <c r="OPR25" s="1013"/>
      <c r="OPS25" s="1013"/>
      <c r="OPT25" s="1013"/>
      <c r="OPU25" s="1013"/>
      <c r="OPV25" s="1013"/>
      <c r="OPW25" s="1013"/>
      <c r="OPX25" s="1013"/>
      <c r="OPY25" s="1013"/>
      <c r="OPZ25" s="1013"/>
      <c r="OQA25" s="1013"/>
      <c r="OQB25" s="1013"/>
      <c r="OQC25" s="1013"/>
      <c r="OQD25" s="1013"/>
      <c r="OQE25" s="1013"/>
      <c r="OQF25" s="1013"/>
      <c r="OQG25" s="1013"/>
      <c r="OQH25" s="1013"/>
      <c r="OQI25" s="1013"/>
      <c r="OQJ25" s="1013"/>
      <c r="OQK25" s="1013"/>
      <c r="OQL25" s="1013"/>
      <c r="OQM25" s="1013"/>
      <c r="OQN25" s="1013"/>
      <c r="OQO25" s="1013"/>
      <c r="OQP25" s="1013"/>
      <c r="OQQ25" s="1013"/>
      <c r="OQR25" s="1013"/>
      <c r="OQS25" s="1013"/>
      <c r="OQT25" s="1013"/>
      <c r="OQU25" s="1013"/>
      <c r="OQV25" s="1013"/>
      <c r="OQW25" s="1013"/>
      <c r="OQX25" s="1013"/>
      <c r="OQY25" s="1013"/>
      <c r="OQZ25" s="1013"/>
      <c r="ORA25" s="1013"/>
      <c r="ORB25" s="1013"/>
      <c r="ORC25" s="1013"/>
      <c r="ORD25" s="1013"/>
      <c r="ORE25" s="1013"/>
      <c r="ORF25" s="1013"/>
      <c r="ORG25" s="1013"/>
      <c r="ORH25" s="1013"/>
      <c r="ORI25" s="1013"/>
      <c r="ORJ25" s="1013"/>
      <c r="ORK25" s="1013"/>
      <c r="ORL25" s="1013"/>
      <c r="ORM25" s="1013"/>
      <c r="ORN25" s="1013"/>
      <c r="ORO25" s="1013"/>
      <c r="ORP25" s="1013"/>
      <c r="ORQ25" s="1013"/>
      <c r="ORR25" s="1013"/>
      <c r="ORS25" s="1013"/>
      <c r="ORT25" s="1013"/>
      <c r="ORU25" s="1013"/>
      <c r="ORV25" s="1013"/>
      <c r="ORW25" s="1013"/>
      <c r="ORX25" s="1013"/>
      <c r="ORY25" s="1013"/>
      <c r="ORZ25" s="1013"/>
      <c r="OSA25" s="1013"/>
      <c r="OSB25" s="1013"/>
      <c r="OSC25" s="1013"/>
      <c r="OSD25" s="1013"/>
      <c r="OSE25" s="1013"/>
      <c r="OSF25" s="1013"/>
      <c r="OSG25" s="1013"/>
      <c r="OSH25" s="1013"/>
      <c r="OSI25" s="1013"/>
      <c r="OSJ25" s="1013"/>
      <c r="OSK25" s="1013"/>
      <c r="OSL25" s="1013"/>
      <c r="OSM25" s="1013"/>
      <c r="OSN25" s="1013"/>
      <c r="OSO25" s="1013"/>
      <c r="OSP25" s="1013"/>
      <c r="OSQ25" s="1013"/>
      <c r="OSR25" s="1013"/>
      <c r="OSS25" s="1013"/>
      <c r="OST25" s="1013"/>
      <c r="OSU25" s="1013"/>
      <c r="OSV25" s="1013"/>
      <c r="OSW25" s="1013"/>
      <c r="OSX25" s="1013"/>
      <c r="OSY25" s="1013"/>
      <c r="OSZ25" s="1013"/>
      <c r="OTA25" s="1013"/>
      <c r="OTB25" s="1013"/>
      <c r="OTC25" s="1013"/>
      <c r="OTD25" s="1013"/>
      <c r="OTE25" s="1013"/>
      <c r="OTF25" s="1013"/>
      <c r="OTG25" s="1013"/>
      <c r="OTH25" s="1013"/>
      <c r="OTI25" s="1013"/>
      <c r="OTJ25" s="1013"/>
      <c r="OTK25" s="1013"/>
      <c r="OTL25" s="1013"/>
      <c r="OTM25" s="1013"/>
      <c r="OTN25" s="1013"/>
      <c r="OTO25" s="1013"/>
      <c r="OTP25" s="1013"/>
      <c r="OTQ25" s="1013"/>
      <c r="OTR25" s="1013"/>
      <c r="OTS25" s="1013"/>
      <c r="OTT25" s="1013"/>
      <c r="OTU25" s="1013"/>
      <c r="OTV25" s="1013"/>
      <c r="OTW25" s="1013"/>
      <c r="OTX25" s="1013"/>
      <c r="OTY25" s="1013"/>
      <c r="OTZ25" s="1013"/>
      <c r="OUA25" s="1013"/>
      <c r="OUB25" s="1013"/>
      <c r="OUC25" s="1013"/>
      <c r="OUD25" s="1013"/>
      <c r="OUE25" s="1013"/>
      <c r="OUF25" s="1013"/>
      <c r="OUG25" s="1013"/>
      <c r="OUH25" s="1013"/>
      <c r="OUI25" s="1013"/>
      <c r="OUJ25" s="1013"/>
      <c r="OUK25" s="1013"/>
      <c r="OUL25" s="1013"/>
      <c r="OUM25" s="1013"/>
      <c r="OUN25" s="1013"/>
      <c r="OUO25" s="1013"/>
      <c r="OUP25" s="1013"/>
      <c r="OUQ25" s="1013"/>
      <c r="OUR25" s="1013"/>
      <c r="OUS25" s="1013"/>
      <c r="OUT25" s="1013"/>
      <c r="OUU25" s="1013"/>
      <c r="OUV25" s="1013"/>
      <c r="OUW25" s="1013"/>
      <c r="OUX25" s="1013"/>
      <c r="OUY25" s="1013"/>
      <c r="OUZ25" s="1013"/>
      <c r="OVA25" s="1013"/>
      <c r="OVB25" s="1013"/>
      <c r="OVC25" s="1013"/>
      <c r="OVD25" s="1013"/>
      <c r="OVE25" s="1013"/>
      <c r="OVF25" s="1013"/>
      <c r="OVG25" s="1013"/>
      <c r="OVH25" s="1013"/>
      <c r="OVI25" s="1013"/>
      <c r="OVJ25" s="1013"/>
      <c r="OVK25" s="1013"/>
      <c r="OVL25" s="1013"/>
      <c r="OVM25" s="1013"/>
      <c r="OVN25" s="1013"/>
      <c r="OVO25" s="1013"/>
      <c r="OVP25" s="1013"/>
      <c r="OVQ25" s="1013"/>
      <c r="OVR25" s="1013"/>
      <c r="OVS25" s="1013"/>
      <c r="OVT25" s="1013"/>
      <c r="OVU25" s="1013"/>
      <c r="OVV25" s="1013"/>
      <c r="OVW25" s="1013"/>
      <c r="OVX25" s="1013"/>
      <c r="OVY25" s="1013"/>
      <c r="OVZ25" s="1013"/>
      <c r="OWA25" s="1013"/>
      <c r="OWB25" s="1013"/>
      <c r="OWC25" s="1013"/>
      <c r="OWD25" s="1013"/>
      <c r="OWE25" s="1013"/>
      <c r="OWF25" s="1013"/>
      <c r="OWG25" s="1013"/>
      <c r="OWH25" s="1013"/>
      <c r="OWI25" s="1013"/>
      <c r="OWJ25" s="1013"/>
      <c r="OWK25" s="1013"/>
      <c r="OWL25" s="1013"/>
      <c r="OWM25" s="1013"/>
      <c r="OWN25" s="1013"/>
      <c r="OWO25" s="1013"/>
      <c r="OWP25" s="1013"/>
      <c r="OWQ25" s="1013"/>
      <c r="OWR25" s="1013"/>
      <c r="OWS25" s="1013"/>
      <c r="OWT25" s="1013"/>
      <c r="OWU25" s="1013"/>
      <c r="OWV25" s="1013"/>
      <c r="OWW25" s="1013"/>
      <c r="OWX25" s="1013"/>
      <c r="OWY25" s="1013"/>
      <c r="OWZ25" s="1013"/>
      <c r="OXA25" s="1013"/>
      <c r="OXB25" s="1013"/>
      <c r="OXC25" s="1013"/>
      <c r="OXD25" s="1013"/>
      <c r="OXE25" s="1013"/>
      <c r="OXF25" s="1013"/>
      <c r="OXG25" s="1013"/>
      <c r="OXH25" s="1013"/>
      <c r="OXI25" s="1013"/>
      <c r="OXJ25" s="1013"/>
      <c r="OXK25" s="1013"/>
      <c r="OXL25" s="1013"/>
      <c r="OXM25" s="1013"/>
      <c r="OXN25" s="1013"/>
      <c r="OXO25" s="1013"/>
      <c r="OXP25" s="1013"/>
      <c r="OXQ25" s="1013"/>
      <c r="OXR25" s="1013"/>
      <c r="OXS25" s="1013"/>
      <c r="OXT25" s="1013"/>
      <c r="OXU25" s="1013"/>
      <c r="OXV25" s="1013"/>
      <c r="OXW25" s="1013"/>
      <c r="OXX25" s="1013"/>
      <c r="OXY25" s="1013"/>
      <c r="OXZ25" s="1013"/>
      <c r="OYA25" s="1013"/>
      <c r="OYB25" s="1013"/>
      <c r="OYC25" s="1013"/>
      <c r="OYD25" s="1013"/>
      <c r="OYE25" s="1013"/>
      <c r="OYF25" s="1013"/>
      <c r="OYG25" s="1013"/>
      <c r="OYH25" s="1013"/>
      <c r="OYI25" s="1013"/>
      <c r="OYJ25" s="1013"/>
      <c r="OYK25" s="1013"/>
      <c r="OYL25" s="1013"/>
      <c r="OYM25" s="1013"/>
      <c r="OYN25" s="1013"/>
      <c r="OYO25" s="1013"/>
      <c r="OYP25" s="1013"/>
      <c r="OYQ25" s="1013"/>
      <c r="OYR25" s="1013"/>
      <c r="OYS25" s="1013"/>
      <c r="OYT25" s="1013"/>
      <c r="OYU25" s="1013"/>
      <c r="OYV25" s="1013"/>
      <c r="OYW25" s="1013"/>
      <c r="OYX25" s="1013"/>
      <c r="OYY25" s="1013"/>
      <c r="OYZ25" s="1013"/>
      <c r="OZA25" s="1013"/>
      <c r="OZB25" s="1013"/>
      <c r="OZC25" s="1013"/>
      <c r="OZD25" s="1013"/>
      <c r="OZE25" s="1013"/>
      <c r="OZF25" s="1013"/>
      <c r="OZG25" s="1013"/>
      <c r="OZH25" s="1013"/>
      <c r="OZI25" s="1013"/>
      <c r="OZJ25" s="1013"/>
      <c r="OZK25" s="1013"/>
      <c r="OZL25" s="1013"/>
      <c r="OZM25" s="1013"/>
      <c r="OZN25" s="1013"/>
      <c r="OZO25" s="1013"/>
      <c r="OZP25" s="1013"/>
      <c r="OZQ25" s="1013"/>
      <c r="OZR25" s="1013"/>
      <c r="OZS25" s="1013"/>
      <c r="OZT25" s="1013"/>
      <c r="OZU25" s="1013"/>
      <c r="OZV25" s="1013"/>
      <c r="OZW25" s="1013"/>
      <c r="OZX25" s="1013"/>
      <c r="OZY25" s="1013"/>
      <c r="OZZ25" s="1013"/>
      <c r="PAA25" s="1013"/>
      <c r="PAB25" s="1013"/>
      <c r="PAC25" s="1013"/>
      <c r="PAD25" s="1013"/>
      <c r="PAE25" s="1013"/>
      <c r="PAF25" s="1013"/>
      <c r="PAG25" s="1013"/>
      <c r="PAH25" s="1013"/>
      <c r="PAI25" s="1013"/>
      <c r="PAJ25" s="1013"/>
      <c r="PAK25" s="1013"/>
      <c r="PAL25" s="1013"/>
      <c r="PAM25" s="1013"/>
      <c r="PAN25" s="1013"/>
      <c r="PAO25" s="1013"/>
      <c r="PAP25" s="1013"/>
      <c r="PAQ25" s="1013"/>
      <c r="PAR25" s="1013"/>
      <c r="PAS25" s="1013"/>
      <c r="PAT25" s="1013"/>
      <c r="PAU25" s="1013"/>
      <c r="PAV25" s="1013"/>
      <c r="PAW25" s="1013"/>
      <c r="PAX25" s="1013"/>
      <c r="PAY25" s="1013"/>
      <c r="PAZ25" s="1013"/>
      <c r="PBA25" s="1013"/>
      <c r="PBB25" s="1013"/>
      <c r="PBC25" s="1013"/>
      <c r="PBD25" s="1013"/>
      <c r="PBE25" s="1013"/>
      <c r="PBF25" s="1013"/>
      <c r="PBG25" s="1013"/>
      <c r="PBH25" s="1013"/>
      <c r="PBI25" s="1013"/>
      <c r="PBJ25" s="1013"/>
      <c r="PBK25" s="1013"/>
      <c r="PBL25" s="1013"/>
      <c r="PBM25" s="1013"/>
      <c r="PBN25" s="1013"/>
      <c r="PBO25" s="1013"/>
      <c r="PBP25" s="1013"/>
      <c r="PBQ25" s="1013"/>
      <c r="PBR25" s="1013"/>
      <c r="PBS25" s="1013"/>
      <c r="PBT25" s="1013"/>
      <c r="PBU25" s="1013"/>
      <c r="PBV25" s="1013"/>
      <c r="PBW25" s="1013"/>
      <c r="PBX25" s="1013"/>
      <c r="PBY25" s="1013"/>
      <c r="PBZ25" s="1013"/>
      <c r="PCA25" s="1013"/>
      <c r="PCB25" s="1013"/>
      <c r="PCC25" s="1013"/>
      <c r="PCD25" s="1013"/>
      <c r="PCE25" s="1013"/>
      <c r="PCF25" s="1013"/>
      <c r="PCG25" s="1013"/>
      <c r="PCH25" s="1013"/>
      <c r="PCI25" s="1013"/>
      <c r="PCJ25" s="1013"/>
      <c r="PCK25" s="1013"/>
      <c r="PCL25" s="1013"/>
      <c r="PCM25" s="1013"/>
      <c r="PCN25" s="1013"/>
      <c r="PCO25" s="1013"/>
      <c r="PCP25" s="1013"/>
      <c r="PCQ25" s="1013"/>
      <c r="PCR25" s="1013"/>
      <c r="PCS25" s="1013"/>
      <c r="PCT25" s="1013"/>
      <c r="PCU25" s="1013"/>
      <c r="PCV25" s="1013"/>
      <c r="PCW25" s="1013"/>
      <c r="PCX25" s="1013"/>
      <c r="PCY25" s="1013"/>
      <c r="PCZ25" s="1013"/>
      <c r="PDA25" s="1013"/>
      <c r="PDB25" s="1013"/>
      <c r="PDC25" s="1013"/>
      <c r="PDD25" s="1013"/>
      <c r="PDE25" s="1013"/>
      <c r="PDF25" s="1013"/>
      <c r="PDG25" s="1013"/>
      <c r="PDH25" s="1013"/>
      <c r="PDI25" s="1013"/>
      <c r="PDJ25" s="1013"/>
      <c r="PDK25" s="1013"/>
      <c r="PDL25" s="1013"/>
      <c r="PDM25" s="1013"/>
      <c r="PDN25" s="1013"/>
      <c r="PDO25" s="1013"/>
      <c r="PDP25" s="1013"/>
      <c r="PDQ25" s="1013"/>
      <c r="PDR25" s="1013"/>
      <c r="PDS25" s="1013"/>
      <c r="PDT25" s="1013"/>
      <c r="PDU25" s="1013"/>
      <c r="PDV25" s="1013"/>
      <c r="PDW25" s="1013"/>
      <c r="PDX25" s="1013"/>
      <c r="PDY25" s="1013"/>
      <c r="PDZ25" s="1013"/>
      <c r="PEA25" s="1013"/>
      <c r="PEB25" s="1013"/>
      <c r="PEC25" s="1013"/>
      <c r="PED25" s="1013"/>
      <c r="PEE25" s="1013"/>
      <c r="PEF25" s="1013"/>
      <c r="PEG25" s="1013"/>
      <c r="PEH25" s="1013"/>
      <c r="PEI25" s="1013"/>
      <c r="PEJ25" s="1013"/>
      <c r="PEK25" s="1013"/>
      <c r="PEL25" s="1013"/>
      <c r="PEM25" s="1013"/>
      <c r="PEN25" s="1013"/>
      <c r="PEO25" s="1013"/>
      <c r="PEP25" s="1013"/>
      <c r="PEQ25" s="1013"/>
      <c r="PER25" s="1013"/>
      <c r="PES25" s="1013"/>
      <c r="PET25" s="1013"/>
      <c r="PEU25" s="1013"/>
      <c r="PEV25" s="1013"/>
      <c r="PEW25" s="1013"/>
      <c r="PEX25" s="1013"/>
      <c r="PEY25" s="1013"/>
      <c r="PEZ25" s="1013"/>
      <c r="PFA25" s="1013"/>
      <c r="PFB25" s="1013"/>
      <c r="PFC25" s="1013"/>
      <c r="PFD25" s="1013"/>
      <c r="PFE25" s="1013"/>
      <c r="PFF25" s="1013"/>
      <c r="PFG25" s="1013"/>
      <c r="PFH25" s="1013"/>
      <c r="PFI25" s="1013"/>
      <c r="PFJ25" s="1013"/>
      <c r="PFK25" s="1013"/>
      <c r="PFL25" s="1013"/>
      <c r="PFM25" s="1013"/>
      <c r="PFN25" s="1013"/>
      <c r="PFO25" s="1013"/>
      <c r="PFP25" s="1013"/>
      <c r="PFQ25" s="1013"/>
      <c r="PFR25" s="1013"/>
      <c r="PFS25" s="1013"/>
      <c r="PFT25" s="1013"/>
      <c r="PFU25" s="1013"/>
      <c r="PFV25" s="1013"/>
      <c r="PFW25" s="1013"/>
      <c r="PFX25" s="1013"/>
      <c r="PFY25" s="1013"/>
      <c r="PFZ25" s="1013"/>
      <c r="PGA25" s="1013"/>
      <c r="PGB25" s="1013"/>
      <c r="PGC25" s="1013"/>
      <c r="PGD25" s="1013"/>
      <c r="PGE25" s="1013"/>
      <c r="PGF25" s="1013"/>
      <c r="PGG25" s="1013"/>
      <c r="PGH25" s="1013"/>
      <c r="PGI25" s="1013"/>
      <c r="PGJ25" s="1013"/>
      <c r="PGK25" s="1013"/>
      <c r="PGL25" s="1013"/>
      <c r="PGM25" s="1013"/>
      <c r="PGN25" s="1013"/>
      <c r="PGO25" s="1013"/>
      <c r="PGP25" s="1013"/>
      <c r="PGQ25" s="1013"/>
      <c r="PGR25" s="1013"/>
      <c r="PGS25" s="1013"/>
      <c r="PGT25" s="1013"/>
      <c r="PGU25" s="1013"/>
      <c r="PGV25" s="1013"/>
      <c r="PGW25" s="1013"/>
      <c r="PGX25" s="1013"/>
      <c r="PGY25" s="1013"/>
      <c r="PGZ25" s="1013"/>
      <c r="PHA25" s="1013"/>
      <c r="PHB25" s="1013"/>
      <c r="PHC25" s="1013"/>
      <c r="PHD25" s="1013"/>
      <c r="PHE25" s="1013"/>
      <c r="PHF25" s="1013"/>
      <c r="PHG25" s="1013"/>
      <c r="PHH25" s="1013"/>
      <c r="PHI25" s="1013"/>
      <c r="PHJ25" s="1013"/>
      <c r="PHK25" s="1013"/>
      <c r="PHL25" s="1013"/>
      <c r="PHM25" s="1013"/>
      <c r="PHN25" s="1013"/>
      <c r="PHO25" s="1013"/>
      <c r="PHP25" s="1013"/>
      <c r="PHQ25" s="1013"/>
      <c r="PHR25" s="1013"/>
      <c r="PHS25" s="1013"/>
      <c r="PHT25" s="1013"/>
      <c r="PHU25" s="1013"/>
      <c r="PHV25" s="1013"/>
      <c r="PHW25" s="1013"/>
      <c r="PHX25" s="1013"/>
      <c r="PHY25" s="1013"/>
      <c r="PHZ25" s="1013"/>
      <c r="PIA25" s="1013"/>
      <c r="PIB25" s="1013"/>
      <c r="PIC25" s="1013"/>
      <c r="PID25" s="1013"/>
      <c r="PIE25" s="1013"/>
      <c r="PIF25" s="1013"/>
      <c r="PIG25" s="1013"/>
      <c r="PIH25" s="1013"/>
      <c r="PII25" s="1013"/>
      <c r="PIJ25" s="1013"/>
      <c r="PIK25" s="1013"/>
      <c r="PIL25" s="1013"/>
      <c r="PIM25" s="1013"/>
      <c r="PIN25" s="1013"/>
      <c r="PIO25" s="1013"/>
      <c r="PIP25" s="1013"/>
      <c r="PIQ25" s="1013"/>
      <c r="PIR25" s="1013"/>
      <c r="PIS25" s="1013"/>
      <c r="PIT25" s="1013"/>
      <c r="PIU25" s="1013"/>
      <c r="PIV25" s="1013"/>
      <c r="PIW25" s="1013"/>
      <c r="PIX25" s="1013"/>
      <c r="PIY25" s="1013"/>
      <c r="PIZ25" s="1013"/>
      <c r="PJA25" s="1013"/>
      <c r="PJB25" s="1013"/>
      <c r="PJC25" s="1013"/>
      <c r="PJD25" s="1013"/>
      <c r="PJE25" s="1013"/>
      <c r="PJF25" s="1013"/>
      <c r="PJG25" s="1013"/>
      <c r="PJH25" s="1013"/>
      <c r="PJI25" s="1013"/>
      <c r="PJJ25" s="1013"/>
      <c r="PJK25" s="1013"/>
      <c r="PJL25" s="1013"/>
      <c r="PJM25" s="1013"/>
      <c r="PJN25" s="1013"/>
      <c r="PJO25" s="1013"/>
      <c r="PJP25" s="1013"/>
      <c r="PJQ25" s="1013"/>
      <c r="PJR25" s="1013"/>
      <c r="PJS25" s="1013"/>
      <c r="PJT25" s="1013"/>
      <c r="PJU25" s="1013"/>
      <c r="PJV25" s="1013"/>
      <c r="PJW25" s="1013"/>
      <c r="PJX25" s="1013"/>
      <c r="PJY25" s="1013"/>
      <c r="PJZ25" s="1013"/>
      <c r="PKA25" s="1013"/>
      <c r="PKB25" s="1013"/>
      <c r="PKC25" s="1013"/>
      <c r="PKD25" s="1013"/>
      <c r="PKE25" s="1013"/>
      <c r="PKF25" s="1013"/>
      <c r="PKG25" s="1013"/>
      <c r="PKH25" s="1013"/>
      <c r="PKI25" s="1013"/>
      <c r="PKJ25" s="1013"/>
      <c r="PKK25" s="1013"/>
      <c r="PKL25" s="1013"/>
      <c r="PKM25" s="1013"/>
      <c r="PKN25" s="1013"/>
      <c r="PKO25" s="1013"/>
      <c r="PKP25" s="1013"/>
      <c r="PKQ25" s="1013"/>
      <c r="PKR25" s="1013"/>
      <c r="PKS25" s="1013"/>
      <c r="PKT25" s="1013"/>
      <c r="PKU25" s="1013"/>
      <c r="PKV25" s="1013"/>
      <c r="PKW25" s="1013"/>
      <c r="PKX25" s="1013"/>
      <c r="PKY25" s="1013"/>
      <c r="PKZ25" s="1013"/>
      <c r="PLA25" s="1013"/>
      <c r="PLB25" s="1013"/>
      <c r="PLC25" s="1013"/>
      <c r="PLD25" s="1013"/>
      <c r="PLE25" s="1013"/>
      <c r="PLF25" s="1013"/>
      <c r="PLG25" s="1013"/>
      <c r="PLH25" s="1013"/>
      <c r="PLI25" s="1013"/>
      <c r="PLJ25" s="1013"/>
      <c r="PLK25" s="1013"/>
      <c r="PLL25" s="1013"/>
      <c r="PLM25" s="1013"/>
      <c r="PLN25" s="1013"/>
      <c r="PLO25" s="1013"/>
      <c r="PLP25" s="1013"/>
      <c r="PLQ25" s="1013"/>
      <c r="PLR25" s="1013"/>
      <c r="PLS25" s="1013"/>
      <c r="PLT25" s="1013"/>
      <c r="PLU25" s="1013"/>
      <c r="PLV25" s="1013"/>
      <c r="PLW25" s="1013"/>
      <c r="PLX25" s="1013"/>
      <c r="PLY25" s="1013"/>
      <c r="PLZ25" s="1013"/>
      <c r="PMA25" s="1013"/>
      <c r="PMB25" s="1013"/>
      <c r="PMC25" s="1013"/>
      <c r="PMD25" s="1013"/>
      <c r="PME25" s="1013"/>
      <c r="PMF25" s="1013"/>
      <c r="PMG25" s="1013"/>
      <c r="PMH25" s="1013"/>
      <c r="PMI25" s="1013"/>
      <c r="PMJ25" s="1013"/>
      <c r="PMK25" s="1013"/>
      <c r="PML25" s="1013"/>
      <c r="PMM25" s="1013"/>
      <c r="PMN25" s="1013"/>
      <c r="PMO25" s="1013"/>
      <c r="PMP25" s="1013"/>
      <c r="PMQ25" s="1013"/>
      <c r="PMR25" s="1013"/>
      <c r="PMS25" s="1013"/>
      <c r="PMT25" s="1013"/>
      <c r="PMU25" s="1013"/>
      <c r="PMV25" s="1013"/>
      <c r="PMW25" s="1013"/>
      <c r="PMX25" s="1013"/>
      <c r="PMY25" s="1013"/>
      <c r="PMZ25" s="1013"/>
      <c r="PNA25" s="1013"/>
      <c r="PNB25" s="1013"/>
      <c r="PNC25" s="1013"/>
      <c r="PND25" s="1013"/>
      <c r="PNE25" s="1013"/>
      <c r="PNF25" s="1013"/>
      <c r="PNG25" s="1013"/>
      <c r="PNH25" s="1013"/>
      <c r="PNI25" s="1013"/>
      <c r="PNJ25" s="1013"/>
      <c r="PNK25" s="1013"/>
      <c r="PNL25" s="1013"/>
      <c r="PNM25" s="1013"/>
      <c r="PNN25" s="1013"/>
      <c r="PNO25" s="1013"/>
      <c r="PNP25" s="1013"/>
      <c r="PNQ25" s="1013"/>
      <c r="PNR25" s="1013"/>
      <c r="PNS25" s="1013"/>
      <c r="PNT25" s="1013"/>
      <c r="PNU25" s="1013"/>
      <c r="PNV25" s="1013"/>
      <c r="PNW25" s="1013"/>
      <c r="PNX25" s="1013"/>
      <c r="PNY25" s="1013"/>
      <c r="PNZ25" s="1013"/>
      <c r="POA25" s="1013"/>
      <c r="POB25" s="1013"/>
      <c r="POC25" s="1013"/>
      <c r="POD25" s="1013"/>
      <c r="POE25" s="1013"/>
      <c r="POF25" s="1013"/>
      <c r="POG25" s="1013"/>
      <c r="POH25" s="1013"/>
      <c r="POI25" s="1013"/>
      <c r="POJ25" s="1013"/>
      <c r="POK25" s="1013"/>
      <c r="POL25" s="1013"/>
      <c r="POM25" s="1013"/>
      <c r="PON25" s="1013"/>
      <c r="POO25" s="1013"/>
      <c r="POP25" s="1013"/>
      <c r="POQ25" s="1013"/>
      <c r="POR25" s="1013"/>
      <c r="POS25" s="1013"/>
      <c r="POT25" s="1013"/>
      <c r="POU25" s="1013"/>
      <c r="POV25" s="1013"/>
      <c r="POW25" s="1013"/>
      <c r="POX25" s="1013"/>
      <c r="POY25" s="1013"/>
      <c r="POZ25" s="1013"/>
      <c r="PPA25" s="1013"/>
      <c r="PPB25" s="1013"/>
      <c r="PPC25" s="1013"/>
      <c r="PPD25" s="1013"/>
      <c r="PPE25" s="1013"/>
      <c r="PPF25" s="1013"/>
      <c r="PPG25" s="1013"/>
      <c r="PPH25" s="1013"/>
      <c r="PPI25" s="1013"/>
      <c r="PPJ25" s="1013"/>
      <c r="PPK25" s="1013"/>
      <c r="PPL25" s="1013"/>
      <c r="PPM25" s="1013"/>
      <c r="PPN25" s="1013"/>
      <c r="PPO25" s="1013"/>
      <c r="PPP25" s="1013"/>
      <c r="PPQ25" s="1013"/>
      <c r="PPR25" s="1013"/>
      <c r="PPS25" s="1013"/>
      <c r="PPT25" s="1013"/>
      <c r="PPU25" s="1013"/>
      <c r="PPV25" s="1013"/>
      <c r="PPW25" s="1013"/>
      <c r="PPX25" s="1013"/>
      <c r="PPY25" s="1013"/>
      <c r="PPZ25" s="1013"/>
      <c r="PQA25" s="1013"/>
      <c r="PQB25" s="1013"/>
      <c r="PQC25" s="1013"/>
      <c r="PQD25" s="1013"/>
      <c r="PQE25" s="1013"/>
      <c r="PQF25" s="1013"/>
      <c r="PQG25" s="1013"/>
      <c r="PQH25" s="1013"/>
      <c r="PQI25" s="1013"/>
      <c r="PQJ25" s="1013"/>
      <c r="PQK25" s="1013"/>
      <c r="PQL25" s="1013"/>
      <c r="PQM25" s="1013"/>
      <c r="PQN25" s="1013"/>
      <c r="PQO25" s="1013"/>
      <c r="PQP25" s="1013"/>
      <c r="PQQ25" s="1013"/>
      <c r="PQR25" s="1013"/>
      <c r="PQS25" s="1013"/>
      <c r="PQT25" s="1013"/>
      <c r="PQU25" s="1013"/>
      <c r="PQV25" s="1013"/>
      <c r="PQW25" s="1013"/>
      <c r="PQX25" s="1013"/>
      <c r="PQY25" s="1013"/>
      <c r="PQZ25" s="1013"/>
      <c r="PRA25" s="1013"/>
      <c r="PRB25" s="1013"/>
      <c r="PRC25" s="1013"/>
      <c r="PRD25" s="1013"/>
      <c r="PRE25" s="1013"/>
      <c r="PRF25" s="1013"/>
      <c r="PRG25" s="1013"/>
      <c r="PRH25" s="1013"/>
      <c r="PRI25" s="1013"/>
      <c r="PRJ25" s="1013"/>
      <c r="PRK25" s="1013"/>
      <c r="PRL25" s="1013"/>
      <c r="PRM25" s="1013"/>
      <c r="PRN25" s="1013"/>
      <c r="PRO25" s="1013"/>
      <c r="PRP25" s="1013"/>
      <c r="PRQ25" s="1013"/>
      <c r="PRR25" s="1013"/>
      <c r="PRS25" s="1013"/>
      <c r="PRT25" s="1013"/>
      <c r="PRU25" s="1013"/>
      <c r="PRV25" s="1013"/>
      <c r="PRW25" s="1013"/>
      <c r="PRX25" s="1013"/>
      <c r="PRY25" s="1013"/>
      <c r="PRZ25" s="1013"/>
      <c r="PSA25" s="1013"/>
      <c r="PSB25" s="1013"/>
      <c r="PSC25" s="1013"/>
      <c r="PSD25" s="1013"/>
      <c r="PSE25" s="1013"/>
      <c r="PSF25" s="1013"/>
      <c r="PSG25" s="1013"/>
      <c r="PSH25" s="1013"/>
      <c r="PSI25" s="1013"/>
      <c r="PSJ25" s="1013"/>
      <c r="PSK25" s="1013"/>
      <c r="PSL25" s="1013"/>
      <c r="PSM25" s="1013"/>
      <c r="PSN25" s="1013"/>
      <c r="PSO25" s="1013"/>
      <c r="PSP25" s="1013"/>
      <c r="PSQ25" s="1013"/>
      <c r="PSR25" s="1013"/>
      <c r="PSS25" s="1013"/>
      <c r="PST25" s="1013"/>
      <c r="PSU25" s="1013"/>
      <c r="PSV25" s="1013"/>
      <c r="PSW25" s="1013"/>
      <c r="PSX25" s="1013"/>
      <c r="PSY25" s="1013"/>
      <c r="PSZ25" s="1013"/>
      <c r="PTA25" s="1013"/>
      <c r="PTB25" s="1013"/>
      <c r="PTC25" s="1013"/>
      <c r="PTD25" s="1013"/>
      <c r="PTE25" s="1013"/>
      <c r="PTF25" s="1013"/>
      <c r="PTG25" s="1013"/>
      <c r="PTH25" s="1013"/>
      <c r="PTI25" s="1013"/>
      <c r="PTJ25" s="1013"/>
      <c r="PTK25" s="1013"/>
      <c r="PTL25" s="1013"/>
      <c r="PTM25" s="1013"/>
      <c r="PTN25" s="1013"/>
      <c r="PTO25" s="1013"/>
      <c r="PTP25" s="1013"/>
      <c r="PTQ25" s="1013"/>
      <c r="PTR25" s="1013"/>
      <c r="PTS25" s="1013"/>
      <c r="PTT25" s="1013"/>
      <c r="PTU25" s="1013"/>
      <c r="PTV25" s="1013"/>
      <c r="PTW25" s="1013"/>
      <c r="PTX25" s="1013"/>
      <c r="PTY25" s="1013"/>
      <c r="PTZ25" s="1013"/>
      <c r="PUA25" s="1013"/>
      <c r="PUB25" s="1013"/>
      <c r="PUC25" s="1013"/>
      <c r="PUD25" s="1013"/>
      <c r="PUE25" s="1013"/>
      <c r="PUF25" s="1013"/>
      <c r="PUG25" s="1013"/>
      <c r="PUH25" s="1013"/>
      <c r="PUI25" s="1013"/>
      <c r="PUJ25" s="1013"/>
      <c r="PUK25" s="1013"/>
      <c r="PUL25" s="1013"/>
      <c r="PUM25" s="1013"/>
      <c r="PUN25" s="1013"/>
      <c r="PUO25" s="1013"/>
      <c r="PUP25" s="1013"/>
      <c r="PUQ25" s="1013"/>
      <c r="PUR25" s="1013"/>
      <c r="PUS25" s="1013"/>
      <c r="PUT25" s="1013"/>
      <c r="PUU25" s="1013"/>
      <c r="PUV25" s="1013"/>
      <c r="PUW25" s="1013"/>
      <c r="PUX25" s="1013"/>
      <c r="PUY25" s="1013"/>
      <c r="PUZ25" s="1013"/>
      <c r="PVA25" s="1013"/>
      <c r="PVB25" s="1013"/>
      <c r="PVC25" s="1013"/>
      <c r="PVD25" s="1013"/>
      <c r="PVE25" s="1013"/>
      <c r="PVF25" s="1013"/>
      <c r="PVG25" s="1013"/>
      <c r="PVH25" s="1013"/>
      <c r="PVI25" s="1013"/>
      <c r="PVJ25" s="1013"/>
      <c r="PVK25" s="1013"/>
      <c r="PVL25" s="1013"/>
      <c r="PVM25" s="1013"/>
      <c r="PVN25" s="1013"/>
      <c r="PVO25" s="1013"/>
      <c r="PVP25" s="1013"/>
      <c r="PVQ25" s="1013"/>
      <c r="PVR25" s="1013"/>
      <c r="PVS25" s="1013"/>
      <c r="PVT25" s="1013"/>
      <c r="PVU25" s="1013"/>
      <c r="PVV25" s="1013"/>
      <c r="PVW25" s="1013"/>
      <c r="PVX25" s="1013"/>
      <c r="PVY25" s="1013"/>
      <c r="PVZ25" s="1013"/>
      <c r="PWA25" s="1013"/>
      <c r="PWB25" s="1013"/>
      <c r="PWC25" s="1013"/>
      <c r="PWD25" s="1013"/>
      <c r="PWE25" s="1013"/>
      <c r="PWF25" s="1013"/>
      <c r="PWG25" s="1013"/>
      <c r="PWH25" s="1013"/>
      <c r="PWI25" s="1013"/>
      <c r="PWJ25" s="1013"/>
      <c r="PWK25" s="1013"/>
      <c r="PWL25" s="1013"/>
      <c r="PWM25" s="1013"/>
      <c r="PWN25" s="1013"/>
      <c r="PWO25" s="1013"/>
      <c r="PWP25" s="1013"/>
      <c r="PWQ25" s="1013"/>
      <c r="PWR25" s="1013"/>
      <c r="PWS25" s="1013"/>
      <c r="PWT25" s="1013"/>
      <c r="PWU25" s="1013"/>
      <c r="PWV25" s="1013"/>
      <c r="PWW25" s="1013"/>
      <c r="PWX25" s="1013"/>
      <c r="PWY25" s="1013"/>
      <c r="PWZ25" s="1013"/>
      <c r="PXA25" s="1013"/>
      <c r="PXB25" s="1013"/>
      <c r="PXC25" s="1013"/>
      <c r="PXD25" s="1013"/>
      <c r="PXE25" s="1013"/>
      <c r="PXF25" s="1013"/>
      <c r="PXG25" s="1013"/>
      <c r="PXH25" s="1013"/>
      <c r="PXI25" s="1013"/>
      <c r="PXJ25" s="1013"/>
      <c r="PXK25" s="1013"/>
      <c r="PXL25" s="1013"/>
      <c r="PXM25" s="1013"/>
      <c r="PXN25" s="1013"/>
      <c r="PXO25" s="1013"/>
      <c r="PXP25" s="1013"/>
      <c r="PXQ25" s="1013"/>
      <c r="PXR25" s="1013"/>
      <c r="PXS25" s="1013"/>
      <c r="PXT25" s="1013"/>
      <c r="PXU25" s="1013"/>
      <c r="PXV25" s="1013"/>
      <c r="PXW25" s="1013"/>
      <c r="PXX25" s="1013"/>
      <c r="PXY25" s="1013"/>
      <c r="PXZ25" s="1013"/>
      <c r="PYA25" s="1013"/>
      <c r="PYB25" s="1013"/>
      <c r="PYC25" s="1013"/>
      <c r="PYD25" s="1013"/>
      <c r="PYE25" s="1013"/>
      <c r="PYF25" s="1013"/>
      <c r="PYG25" s="1013"/>
      <c r="PYH25" s="1013"/>
      <c r="PYI25" s="1013"/>
      <c r="PYJ25" s="1013"/>
      <c r="PYK25" s="1013"/>
      <c r="PYL25" s="1013"/>
      <c r="PYM25" s="1013"/>
      <c r="PYN25" s="1013"/>
      <c r="PYO25" s="1013"/>
      <c r="PYP25" s="1013"/>
      <c r="PYQ25" s="1013"/>
      <c r="PYR25" s="1013"/>
      <c r="PYS25" s="1013"/>
      <c r="PYT25" s="1013"/>
      <c r="PYU25" s="1013"/>
      <c r="PYV25" s="1013"/>
      <c r="PYW25" s="1013"/>
      <c r="PYX25" s="1013"/>
      <c r="PYY25" s="1013"/>
      <c r="PYZ25" s="1013"/>
      <c r="PZA25" s="1013"/>
      <c r="PZB25" s="1013"/>
      <c r="PZC25" s="1013"/>
      <c r="PZD25" s="1013"/>
      <c r="PZE25" s="1013"/>
      <c r="PZF25" s="1013"/>
      <c r="PZG25" s="1013"/>
      <c r="PZH25" s="1013"/>
      <c r="PZI25" s="1013"/>
      <c r="PZJ25" s="1013"/>
      <c r="PZK25" s="1013"/>
      <c r="PZL25" s="1013"/>
      <c r="PZM25" s="1013"/>
      <c r="PZN25" s="1013"/>
      <c r="PZO25" s="1013"/>
      <c r="PZP25" s="1013"/>
      <c r="PZQ25" s="1013"/>
      <c r="PZR25" s="1013"/>
      <c r="PZS25" s="1013"/>
      <c r="PZT25" s="1013"/>
      <c r="PZU25" s="1013"/>
      <c r="PZV25" s="1013"/>
      <c r="PZW25" s="1013"/>
      <c r="PZX25" s="1013"/>
      <c r="PZY25" s="1013"/>
      <c r="PZZ25" s="1013"/>
      <c r="QAA25" s="1013"/>
      <c r="QAB25" s="1013"/>
      <c r="QAC25" s="1013"/>
      <c r="QAD25" s="1013"/>
      <c r="QAE25" s="1013"/>
      <c r="QAF25" s="1013"/>
      <c r="QAG25" s="1013"/>
      <c r="QAH25" s="1013"/>
      <c r="QAI25" s="1013"/>
      <c r="QAJ25" s="1013"/>
      <c r="QAK25" s="1013"/>
      <c r="QAL25" s="1013"/>
      <c r="QAM25" s="1013"/>
      <c r="QAN25" s="1013"/>
      <c r="QAO25" s="1013"/>
      <c r="QAP25" s="1013"/>
      <c r="QAQ25" s="1013"/>
      <c r="QAR25" s="1013"/>
      <c r="QAS25" s="1013"/>
      <c r="QAT25" s="1013"/>
      <c r="QAU25" s="1013"/>
      <c r="QAV25" s="1013"/>
      <c r="QAW25" s="1013"/>
      <c r="QAX25" s="1013"/>
      <c r="QAY25" s="1013"/>
      <c r="QAZ25" s="1013"/>
      <c r="QBA25" s="1013"/>
      <c r="QBB25" s="1013"/>
      <c r="QBC25" s="1013"/>
      <c r="QBD25" s="1013"/>
      <c r="QBE25" s="1013"/>
      <c r="QBF25" s="1013"/>
      <c r="QBG25" s="1013"/>
      <c r="QBH25" s="1013"/>
      <c r="QBI25" s="1013"/>
      <c r="QBJ25" s="1013"/>
      <c r="QBK25" s="1013"/>
      <c r="QBL25" s="1013"/>
      <c r="QBM25" s="1013"/>
      <c r="QBN25" s="1013"/>
      <c r="QBO25" s="1013"/>
      <c r="QBP25" s="1013"/>
      <c r="QBQ25" s="1013"/>
      <c r="QBR25" s="1013"/>
      <c r="QBS25" s="1013"/>
      <c r="QBT25" s="1013"/>
      <c r="QBU25" s="1013"/>
      <c r="QBV25" s="1013"/>
      <c r="QBW25" s="1013"/>
      <c r="QBX25" s="1013"/>
      <c r="QBY25" s="1013"/>
      <c r="QBZ25" s="1013"/>
      <c r="QCA25" s="1013"/>
      <c r="QCB25" s="1013"/>
      <c r="QCC25" s="1013"/>
      <c r="QCD25" s="1013"/>
      <c r="QCE25" s="1013"/>
      <c r="QCF25" s="1013"/>
      <c r="QCG25" s="1013"/>
      <c r="QCH25" s="1013"/>
      <c r="QCI25" s="1013"/>
      <c r="QCJ25" s="1013"/>
      <c r="QCK25" s="1013"/>
      <c r="QCL25" s="1013"/>
      <c r="QCM25" s="1013"/>
      <c r="QCN25" s="1013"/>
      <c r="QCO25" s="1013"/>
      <c r="QCP25" s="1013"/>
      <c r="QCQ25" s="1013"/>
      <c r="QCR25" s="1013"/>
      <c r="QCS25" s="1013"/>
      <c r="QCT25" s="1013"/>
      <c r="QCU25" s="1013"/>
      <c r="QCV25" s="1013"/>
      <c r="QCW25" s="1013"/>
      <c r="QCX25" s="1013"/>
      <c r="QCY25" s="1013"/>
      <c r="QCZ25" s="1013"/>
      <c r="QDA25" s="1013"/>
      <c r="QDB25" s="1013"/>
      <c r="QDC25" s="1013"/>
      <c r="QDD25" s="1013"/>
      <c r="QDE25" s="1013"/>
      <c r="QDF25" s="1013"/>
      <c r="QDG25" s="1013"/>
      <c r="QDH25" s="1013"/>
      <c r="QDI25" s="1013"/>
      <c r="QDJ25" s="1013"/>
      <c r="QDK25" s="1013"/>
      <c r="QDL25" s="1013"/>
      <c r="QDM25" s="1013"/>
      <c r="QDN25" s="1013"/>
      <c r="QDO25" s="1013"/>
      <c r="QDP25" s="1013"/>
      <c r="QDQ25" s="1013"/>
      <c r="QDR25" s="1013"/>
      <c r="QDS25" s="1013"/>
      <c r="QDT25" s="1013"/>
      <c r="QDU25" s="1013"/>
      <c r="QDV25" s="1013"/>
      <c r="QDW25" s="1013"/>
      <c r="QDX25" s="1013"/>
      <c r="QDY25" s="1013"/>
      <c r="QDZ25" s="1013"/>
      <c r="QEA25" s="1013"/>
      <c r="QEB25" s="1013"/>
      <c r="QEC25" s="1013"/>
      <c r="QED25" s="1013"/>
      <c r="QEE25" s="1013"/>
      <c r="QEF25" s="1013"/>
      <c r="QEG25" s="1013"/>
      <c r="QEH25" s="1013"/>
      <c r="QEI25" s="1013"/>
      <c r="QEJ25" s="1013"/>
      <c r="QEK25" s="1013"/>
      <c r="QEL25" s="1013"/>
      <c r="QEM25" s="1013"/>
      <c r="QEN25" s="1013"/>
      <c r="QEO25" s="1013"/>
      <c r="QEP25" s="1013"/>
      <c r="QEQ25" s="1013"/>
      <c r="QER25" s="1013"/>
      <c r="QES25" s="1013"/>
      <c r="QET25" s="1013"/>
      <c r="QEU25" s="1013"/>
      <c r="QEV25" s="1013"/>
      <c r="QEW25" s="1013"/>
      <c r="QEX25" s="1013"/>
      <c r="QEY25" s="1013"/>
      <c r="QEZ25" s="1013"/>
      <c r="QFA25" s="1013"/>
      <c r="QFB25" s="1013"/>
      <c r="QFC25" s="1013"/>
      <c r="QFD25" s="1013"/>
      <c r="QFE25" s="1013"/>
      <c r="QFF25" s="1013"/>
      <c r="QFG25" s="1013"/>
      <c r="QFH25" s="1013"/>
      <c r="QFI25" s="1013"/>
      <c r="QFJ25" s="1013"/>
      <c r="QFK25" s="1013"/>
      <c r="QFL25" s="1013"/>
      <c r="QFM25" s="1013"/>
      <c r="QFN25" s="1013"/>
      <c r="QFO25" s="1013"/>
      <c r="QFP25" s="1013"/>
      <c r="QFQ25" s="1013"/>
      <c r="QFR25" s="1013"/>
      <c r="QFS25" s="1013"/>
      <c r="QFT25" s="1013"/>
      <c r="QFU25" s="1013"/>
      <c r="QFV25" s="1013"/>
      <c r="QFW25" s="1013"/>
      <c r="QFX25" s="1013"/>
      <c r="QFY25" s="1013"/>
      <c r="QFZ25" s="1013"/>
      <c r="QGA25" s="1013"/>
      <c r="QGB25" s="1013"/>
      <c r="QGC25" s="1013"/>
      <c r="QGD25" s="1013"/>
      <c r="QGE25" s="1013"/>
      <c r="QGF25" s="1013"/>
      <c r="QGG25" s="1013"/>
      <c r="QGH25" s="1013"/>
      <c r="QGI25" s="1013"/>
      <c r="QGJ25" s="1013"/>
      <c r="QGK25" s="1013"/>
      <c r="QGL25" s="1013"/>
      <c r="QGM25" s="1013"/>
      <c r="QGN25" s="1013"/>
      <c r="QGO25" s="1013"/>
      <c r="QGP25" s="1013"/>
      <c r="QGQ25" s="1013"/>
      <c r="QGR25" s="1013"/>
      <c r="QGS25" s="1013"/>
      <c r="QGT25" s="1013"/>
      <c r="QGU25" s="1013"/>
      <c r="QGV25" s="1013"/>
      <c r="QGW25" s="1013"/>
      <c r="QGX25" s="1013"/>
      <c r="QGY25" s="1013"/>
      <c r="QGZ25" s="1013"/>
      <c r="QHA25" s="1013"/>
      <c r="QHB25" s="1013"/>
      <c r="QHC25" s="1013"/>
      <c r="QHD25" s="1013"/>
      <c r="QHE25" s="1013"/>
      <c r="QHF25" s="1013"/>
      <c r="QHG25" s="1013"/>
      <c r="QHH25" s="1013"/>
      <c r="QHI25" s="1013"/>
      <c r="QHJ25" s="1013"/>
      <c r="QHK25" s="1013"/>
      <c r="QHL25" s="1013"/>
      <c r="QHM25" s="1013"/>
      <c r="QHN25" s="1013"/>
      <c r="QHO25" s="1013"/>
      <c r="QHP25" s="1013"/>
      <c r="QHQ25" s="1013"/>
      <c r="QHR25" s="1013"/>
      <c r="QHS25" s="1013"/>
      <c r="QHT25" s="1013"/>
      <c r="QHU25" s="1013"/>
      <c r="QHV25" s="1013"/>
      <c r="QHW25" s="1013"/>
      <c r="QHX25" s="1013"/>
      <c r="QHY25" s="1013"/>
      <c r="QHZ25" s="1013"/>
      <c r="QIA25" s="1013"/>
      <c r="QIB25" s="1013"/>
      <c r="QIC25" s="1013"/>
      <c r="QID25" s="1013"/>
      <c r="QIE25" s="1013"/>
      <c r="QIF25" s="1013"/>
      <c r="QIG25" s="1013"/>
      <c r="QIH25" s="1013"/>
      <c r="QII25" s="1013"/>
      <c r="QIJ25" s="1013"/>
      <c r="QIK25" s="1013"/>
      <c r="QIL25" s="1013"/>
      <c r="QIM25" s="1013"/>
      <c r="QIN25" s="1013"/>
      <c r="QIO25" s="1013"/>
      <c r="QIP25" s="1013"/>
      <c r="QIQ25" s="1013"/>
      <c r="QIR25" s="1013"/>
      <c r="QIS25" s="1013"/>
      <c r="QIT25" s="1013"/>
      <c r="QIU25" s="1013"/>
      <c r="QIV25" s="1013"/>
      <c r="QIW25" s="1013"/>
      <c r="QIX25" s="1013"/>
      <c r="QIY25" s="1013"/>
      <c r="QIZ25" s="1013"/>
      <c r="QJA25" s="1013"/>
      <c r="QJB25" s="1013"/>
      <c r="QJC25" s="1013"/>
      <c r="QJD25" s="1013"/>
      <c r="QJE25" s="1013"/>
      <c r="QJF25" s="1013"/>
      <c r="QJG25" s="1013"/>
      <c r="QJH25" s="1013"/>
      <c r="QJI25" s="1013"/>
      <c r="QJJ25" s="1013"/>
      <c r="QJK25" s="1013"/>
      <c r="QJL25" s="1013"/>
      <c r="QJM25" s="1013"/>
      <c r="QJN25" s="1013"/>
      <c r="QJO25" s="1013"/>
      <c r="QJP25" s="1013"/>
      <c r="QJQ25" s="1013"/>
      <c r="QJR25" s="1013"/>
      <c r="QJS25" s="1013"/>
      <c r="QJT25" s="1013"/>
      <c r="QJU25" s="1013"/>
      <c r="QJV25" s="1013"/>
      <c r="QJW25" s="1013"/>
      <c r="QJX25" s="1013"/>
      <c r="QJY25" s="1013"/>
      <c r="QJZ25" s="1013"/>
      <c r="QKA25" s="1013"/>
      <c r="QKB25" s="1013"/>
      <c r="QKC25" s="1013"/>
      <c r="QKD25" s="1013"/>
      <c r="QKE25" s="1013"/>
      <c r="QKF25" s="1013"/>
      <c r="QKG25" s="1013"/>
      <c r="QKH25" s="1013"/>
      <c r="QKI25" s="1013"/>
      <c r="QKJ25" s="1013"/>
      <c r="QKK25" s="1013"/>
      <c r="QKL25" s="1013"/>
      <c r="QKM25" s="1013"/>
      <c r="QKN25" s="1013"/>
      <c r="QKO25" s="1013"/>
      <c r="QKP25" s="1013"/>
      <c r="QKQ25" s="1013"/>
      <c r="QKR25" s="1013"/>
      <c r="QKS25" s="1013"/>
      <c r="QKT25" s="1013"/>
      <c r="QKU25" s="1013"/>
      <c r="QKV25" s="1013"/>
      <c r="QKW25" s="1013"/>
      <c r="QKX25" s="1013"/>
      <c r="QKY25" s="1013"/>
      <c r="QKZ25" s="1013"/>
      <c r="QLA25" s="1013"/>
      <c r="QLB25" s="1013"/>
      <c r="QLC25" s="1013"/>
      <c r="QLD25" s="1013"/>
      <c r="QLE25" s="1013"/>
      <c r="QLF25" s="1013"/>
      <c r="QLG25" s="1013"/>
      <c r="QLH25" s="1013"/>
      <c r="QLI25" s="1013"/>
      <c r="QLJ25" s="1013"/>
      <c r="QLK25" s="1013"/>
      <c r="QLL25" s="1013"/>
      <c r="QLM25" s="1013"/>
      <c r="QLN25" s="1013"/>
      <c r="QLO25" s="1013"/>
      <c r="QLP25" s="1013"/>
      <c r="QLQ25" s="1013"/>
      <c r="QLR25" s="1013"/>
      <c r="QLS25" s="1013"/>
      <c r="QLT25" s="1013"/>
      <c r="QLU25" s="1013"/>
      <c r="QLV25" s="1013"/>
      <c r="QLW25" s="1013"/>
      <c r="QLX25" s="1013"/>
      <c r="QLY25" s="1013"/>
      <c r="QLZ25" s="1013"/>
      <c r="QMA25" s="1013"/>
      <c r="QMB25" s="1013"/>
      <c r="QMC25" s="1013"/>
      <c r="QMD25" s="1013"/>
      <c r="QME25" s="1013"/>
      <c r="QMF25" s="1013"/>
      <c r="QMG25" s="1013"/>
      <c r="QMH25" s="1013"/>
      <c r="QMI25" s="1013"/>
      <c r="QMJ25" s="1013"/>
      <c r="QMK25" s="1013"/>
      <c r="QML25" s="1013"/>
      <c r="QMM25" s="1013"/>
      <c r="QMN25" s="1013"/>
      <c r="QMO25" s="1013"/>
      <c r="QMP25" s="1013"/>
      <c r="QMQ25" s="1013"/>
      <c r="QMR25" s="1013"/>
      <c r="QMS25" s="1013"/>
      <c r="QMT25" s="1013"/>
      <c r="QMU25" s="1013"/>
      <c r="QMV25" s="1013"/>
      <c r="QMW25" s="1013"/>
      <c r="QMX25" s="1013"/>
      <c r="QMY25" s="1013"/>
      <c r="QMZ25" s="1013"/>
      <c r="QNA25" s="1013"/>
      <c r="QNB25" s="1013"/>
      <c r="QNC25" s="1013"/>
      <c r="QND25" s="1013"/>
      <c r="QNE25" s="1013"/>
      <c r="QNF25" s="1013"/>
      <c r="QNG25" s="1013"/>
      <c r="QNH25" s="1013"/>
      <c r="QNI25" s="1013"/>
      <c r="QNJ25" s="1013"/>
      <c r="QNK25" s="1013"/>
      <c r="QNL25" s="1013"/>
      <c r="QNM25" s="1013"/>
      <c r="QNN25" s="1013"/>
      <c r="QNO25" s="1013"/>
      <c r="QNP25" s="1013"/>
      <c r="QNQ25" s="1013"/>
      <c r="QNR25" s="1013"/>
      <c r="QNS25" s="1013"/>
      <c r="QNT25" s="1013"/>
      <c r="QNU25" s="1013"/>
      <c r="QNV25" s="1013"/>
      <c r="QNW25" s="1013"/>
      <c r="QNX25" s="1013"/>
      <c r="QNY25" s="1013"/>
      <c r="QNZ25" s="1013"/>
      <c r="QOA25" s="1013"/>
      <c r="QOB25" s="1013"/>
      <c r="QOC25" s="1013"/>
      <c r="QOD25" s="1013"/>
      <c r="QOE25" s="1013"/>
      <c r="QOF25" s="1013"/>
      <c r="QOG25" s="1013"/>
      <c r="QOH25" s="1013"/>
      <c r="QOI25" s="1013"/>
      <c r="QOJ25" s="1013"/>
      <c r="QOK25" s="1013"/>
      <c r="QOL25" s="1013"/>
      <c r="QOM25" s="1013"/>
      <c r="QON25" s="1013"/>
      <c r="QOO25" s="1013"/>
      <c r="QOP25" s="1013"/>
      <c r="QOQ25" s="1013"/>
      <c r="QOR25" s="1013"/>
      <c r="QOS25" s="1013"/>
      <c r="QOT25" s="1013"/>
      <c r="QOU25" s="1013"/>
      <c r="QOV25" s="1013"/>
      <c r="QOW25" s="1013"/>
      <c r="QOX25" s="1013"/>
      <c r="QOY25" s="1013"/>
      <c r="QOZ25" s="1013"/>
      <c r="QPA25" s="1013"/>
      <c r="QPB25" s="1013"/>
      <c r="QPC25" s="1013"/>
      <c r="QPD25" s="1013"/>
      <c r="QPE25" s="1013"/>
      <c r="QPF25" s="1013"/>
      <c r="QPG25" s="1013"/>
      <c r="QPH25" s="1013"/>
      <c r="QPI25" s="1013"/>
      <c r="QPJ25" s="1013"/>
      <c r="QPK25" s="1013"/>
      <c r="QPL25" s="1013"/>
      <c r="QPM25" s="1013"/>
      <c r="QPN25" s="1013"/>
      <c r="QPO25" s="1013"/>
      <c r="QPP25" s="1013"/>
      <c r="QPQ25" s="1013"/>
      <c r="QPR25" s="1013"/>
      <c r="QPS25" s="1013"/>
      <c r="QPT25" s="1013"/>
      <c r="QPU25" s="1013"/>
      <c r="QPV25" s="1013"/>
      <c r="QPW25" s="1013"/>
      <c r="QPX25" s="1013"/>
      <c r="QPY25" s="1013"/>
      <c r="QPZ25" s="1013"/>
      <c r="QQA25" s="1013"/>
      <c r="QQB25" s="1013"/>
      <c r="QQC25" s="1013"/>
      <c r="QQD25" s="1013"/>
      <c r="QQE25" s="1013"/>
      <c r="QQF25" s="1013"/>
      <c r="QQG25" s="1013"/>
      <c r="QQH25" s="1013"/>
      <c r="QQI25" s="1013"/>
      <c r="QQJ25" s="1013"/>
      <c r="QQK25" s="1013"/>
      <c r="QQL25" s="1013"/>
      <c r="QQM25" s="1013"/>
      <c r="QQN25" s="1013"/>
      <c r="QQO25" s="1013"/>
      <c r="QQP25" s="1013"/>
      <c r="QQQ25" s="1013"/>
      <c r="QQR25" s="1013"/>
      <c r="QQS25" s="1013"/>
      <c r="QQT25" s="1013"/>
      <c r="QQU25" s="1013"/>
      <c r="QQV25" s="1013"/>
      <c r="QQW25" s="1013"/>
      <c r="QQX25" s="1013"/>
      <c r="QQY25" s="1013"/>
      <c r="QQZ25" s="1013"/>
      <c r="QRA25" s="1013"/>
      <c r="QRB25" s="1013"/>
      <c r="QRC25" s="1013"/>
      <c r="QRD25" s="1013"/>
      <c r="QRE25" s="1013"/>
      <c r="QRF25" s="1013"/>
      <c r="QRG25" s="1013"/>
      <c r="QRH25" s="1013"/>
      <c r="QRI25" s="1013"/>
      <c r="QRJ25" s="1013"/>
      <c r="QRK25" s="1013"/>
      <c r="QRL25" s="1013"/>
      <c r="QRM25" s="1013"/>
      <c r="QRN25" s="1013"/>
      <c r="QRO25" s="1013"/>
      <c r="QRP25" s="1013"/>
      <c r="QRQ25" s="1013"/>
      <c r="QRR25" s="1013"/>
      <c r="QRS25" s="1013"/>
      <c r="QRT25" s="1013"/>
      <c r="QRU25" s="1013"/>
      <c r="QRV25" s="1013"/>
      <c r="QRW25" s="1013"/>
      <c r="QRX25" s="1013"/>
      <c r="QRY25" s="1013"/>
      <c r="QRZ25" s="1013"/>
      <c r="QSA25" s="1013"/>
      <c r="QSB25" s="1013"/>
      <c r="QSC25" s="1013"/>
      <c r="QSD25" s="1013"/>
      <c r="QSE25" s="1013"/>
      <c r="QSF25" s="1013"/>
      <c r="QSG25" s="1013"/>
      <c r="QSH25" s="1013"/>
      <c r="QSI25" s="1013"/>
      <c r="QSJ25" s="1013"/>
      <c r="QSK25" s="1013"/>
      <c r="QSL25" s="1013"/>
      <c r="QSM25" s="1013"/>
      <c r="QSN25" s="1013"/>
      <c r="QSO25" s="1013"/>
      <c r="QSP25" s="1013"/>
      <c r="QSQ25" s="1013"/>
      <c r="QSR25" s="1013"/>
      <c r="QSS25" s="1013"/>
      <c r="QST25" s="1013"/>
      <c r="QSU25" s="1013"/>
      <c r="QSV25" s="1013"/>
      <c r="QSW25" s="1013"/>
      <c r="QSX25" s="1013"/>
      <c r="QSY25" s="1013"/>
      <c r="QSZ25" s="1013"/>
      <c r="QTA25" s="1013"/>
      <c r="QTB25" s="1013"/>
      <c r="QTC25" s="1013"/>
      <c r="QTD25" s="1013"/>
      <c r="QTE25" s="1013"/>
      <c r="QTF25" s="1013"/>
      <c r="QTG25" s="1013"/>
      <c r="QTH25" s="1013"/>
      <c r="QTI25" s="1013"/>
      <c r="QTJ25" s="1013"/>
      <c r="QTK25" s="1013"/>
      <c r="QTL25" s="1013"/>
      <c r="QTM25" s="1013"/>
      <c r="QTN25" s="1013"/>
      <c r="QTO25" s="1013"/>
      <c r="QTP25" s="1013"/>
      <c r="QTQ25" s="1013"/>
      <c r="QTR25" s="1013"/>
      <c r="QTS25" s="1013"/>
      <c r="QTT25" s="1013"/>
      <c r="QTU25" s="1013"/>
      <c r="QTV25" s="1013"/>
      <c r="QTW25" s="1013"/>
      <c r="QTX25" s="1013"/>
      <c r="QTY25" s="1013"/>
      <c r="QTZ25" s="1013"/>
      <c r="QUA25" s="1013"/>
      <c r="QUB25" s="1013"/>
      <c r="QUC25" s="1013"/>
      <c r="QUD25" s="1013"/>
      <c r="QUE25" s="1013"/>
      <c r="QUF25" s="1013"/>
      <c r="QUG25" s="1013"/>
      <c r="QUH25" s="1013"/>
      <c r="QUI25" s="1013"/>
      <c r="QUJ25" s="1013"/>
      <c r="QUK25" s="1013"/>
      <c r="QUL25" s="1013"/>
      <c r="QUM25" s="1013"/>
      <c r="QUN25" s="1013"/>
      <c r="QUO25" s="1013"/>
      <c r="QUP25" s="1013"/>
      <c r="QUQ25" s="1013"/>
      <c r="QUR25" s="1013"/>
      <c r="QUS25" s="1013"/>
      <c r="QUT25" s="1013"/>
      <c r="QUU25" s="1013"/>
      <c r="QUV25" s="1013"/>
      <c r="QUW25" s="1013"/>
      <c r="QUX25" s="1013"/>
      <c r="QUY25" s="1013"/>
      <c r="QUZ25" s="1013"/>
      <c r="QVA25" s="1013"/>
      <c r="QVB25" s="1013"/>
      <c r="QVC25" s="1013"/>
      <c r="QVD25" s="1013"/>
      <c r="QVE25" s="1013"/>
      <c r="QVF25" s="1013"/>
      <c r="QVG25" s="1013"/>
      <c r="QVH25" s="1013"/>
      <c r="QVI25" s="1013"/>
      <c r="QVJ25" s="1013"/>
      <c r="QVK25" s="1013"/>
      <c r="QVL25" s="1013"/>
      <c r="QVM25" s="1013"/>
      <c r="QVN25" s="1013"/>
      <c r="QVO25" s="1013"/>
      <c r="QVP25" s="1013"/>
      <c r="QVQ25" s="1013"/>
      <c r="QVR25" s="1013"/>
      <c r="QVS25" s="1013"/>
      <c r="QVT25" s="1013"/>
      <c r="QVU25" s="1013"/>
      <c r="QVV25" s="1013"/>
      <c r="QVW25" s="1013"/>
      <c r="QVX25" s="1013"/>
      <c r="QVY25" s="1013"/>
      <c r="QVZ25" s="1013"/>
      <c r="QWA25" s="1013"/>
      <c r="QWB25" s="1013"/>
      <c r="QWC25" s="1013"/>
      <c r="QWD25" s="1013"/>
      <c r="QWE25" s="1013"/>
      <c r="QWF25" s="1013"/>
      <c r="QWG25" s="1013"/>
      <c r="QWH25" s="1013"/>
      <c r="QWI25" s="1013"/>
      <c r="QWJ25" s="1013"/>
      <c r="QWK25" s="1013"/>
      <c r="QWL25" s="1013"/>
      <c r="QWM25" s="1013"/>
      <c r="QWN25" s="1013"/>
      <c r="QWO25" s="1013"/>
      <c r="QWP25" s="1013"/>
      <c r="QWQ25" s="1013"/>
      <c r="QWR25" s="1013"/>
      <c r="QWS25" s="1013"/>
      <c r="QWT25" s="1013"/>
      <c r="QWU25" s="1013"/>
      <c r="QWV25" s="1013"/>
      <c r="QWW25" s="1013"/>
      <c r="QWX25" s="1013"/>
      <c r="QWY25" s="1013"/>
      <c r="QWZ25" s="1013"/>
      <c r="QXA25" s="1013"/>
      <c r="QXB25" s="1013"/>
      <c r="QXC25" s="1013"/>
      <c r="QXD25" s="1013"/>
      <c r="QXE25" s="1013"/>
      <c r="QXF25" s="1013"/>
      <c r="QXG25" s="1013"/>
      <c r="QXH25" s="1013"/>
      <c r="QXI25" s="1013"/>
      <c r="QXJ25" s="1013"/>
      <c r="QXK25" s="1013"/>
      <c r="QXL25" s="1013"/>
      <c r="QXM25" s="1013"/>
      <c r="QXN25" s="1013"/>
      <c r="QXO25" s="1013"/>
      <c r="QXP25" s="1013"/>
      <c r="QXQ25" s="1013"/>
      <c r="QXR25" s="1013"/>
      <c r="QXS25" s="1013"/>
      <c r="QXT25" s="1013"/>
      <c r="QXU25" s="1013"/>
      <c r="QXV25" s="1013"/>
      <c r="QXW25" s="1013"/>
      <c r="QXX25" s="1013"/>
      <c r="QXY25" s="1013"/>
      <c r="QXZ25" s="1013"/>
      <c r="QYA25" s="1013"/>
      <c r="QYB25" s="1013"/>
      <c r="QYC25" s="1013"/>
      <c r="QYD25" s="1013"/>
      <c r="QYE25" s="1013"/>
      <c r="QYF25" s="1013"/>
      <c r="QYG25" s="1013"/>
      <c r="QYH25" s="1013"/>
      <c r="QYI25" s="1013"/>
      <c r="QYJ25" s="1013"/>
      <c r="QYK25" s="1013"/>
      <c r="QYL25" s="1013"/>
      <c r="QYM25" s="1013"/>
      <c r="QYN25" s="1013"/>
      <c r="QYO25" s="1013"/>
      <c r="QYP25" s="1013"/>
      <c r="QYQ25" s="1013"/>
      <c r="QYR25" s="1013"/>
      <c r="QYS25" s="1013"/>
      <c r="QYT25" s="1013"/>
      <c r="QYU25" s="1013"/>
      <c r="QYV25" s="1013"/>
      <c r="QYW25" s="1013"/>
      <c r="QYX25" s="1013"/>
      <c r="QYY25" s="1013"/>
      <c r="QYZ25" s="1013"/>
      <c r="QZA25" s="1013"/>
      <c r="QZB25" s="1013"/>
      <c r="QZC25" s="1013"/>
      <c r="QZD25" s="1013"/>
      <c r="QZE25" s="1013"/>
      <c r="QZF25" s="1013"/>
      <c r="QZG25" s="1013"/>
      <c r="QZH25" s="1013"/>
      <c r="QZI25" s="1013"/>
      <c r="QZJ25" s="1013"/>
      <c r="QZK25" s="1013"/>
      <c r="QZL25" s="1013"/>
      <c r="QZM25" s="1013"/>
      <c r="QZN25" s="1013"/>
      <c r="QZO25" s="1013"/>
      <c r="QZP25" s="1013"/>
      <c r="QZQ25" s="1013"/>
      <c r="QZR25" s="1013"/>
      <c r="QZS25" s="1013"/>
      <c r="QZT25" s="1013"/>
      <c r="QZU25" s="1013"/>
      <c r="QZV25" s="1013"/>
      <c r="QZW25" s="1013"/>
      <c r="QZX25" s="1013"/>
      <c r="QZY25" s="1013"/>
      <c r="QZZ25" s="1013"/>
      <c r="RAA25" s="1013"/>
      <c r="RAB25" s="1013"/>
      <c r="RAC25" s="1013"/>
      <c r="RAD25" s="1013"/>
      <c r="RAE25" s="1013"/>
      <c r="RAF25" s="1013"/>
      <c r="RAG25" s="1013"/>
      <c r="RAH25" s="1013"/>
      <c r="RAI25" s="1013"/>
      <c r="RAJ25" s="1013"/>
      <c r="RAK25" s="1013"/>
      <c r="RAL25" s="1013"/>
      <c r="RAM25" s="1013"/>
      <c r="RAN25" s="1013"/>
      <c r="RAO25" s="1013"/>
      <c r="RAP25" s="1013"/>
      <c r="RAQ25" s="1013"/>
      <c r="RAR25" s="1013"/>
      <c r="RAS25" s="1013"/>
      <c r="RAT25" s="1013"/>
      <c r="RAU25" s="1013"/>
      <c r="RAV25" s="1013"/>
      <c r="RAW25" s="1013"/>
      <c r="RAX25" s="1013"/>
      <c r="RAY25" s="1013"/>
      <c r="RAZ25" s="1013"/>
      <c r="RBA25" s="1013"/>
      <c r="RBB25" s="1013"/>
      <c r="RBC25" s="1013"/>
      <c r="RBD25" s="1013"/>
      <c r="RBE25" s="1013"/>
      <c r="RBF25" s="1013"/>
      <c r="RBG25" s="1013"/>
      <c r="RBH25" s="1013"/>
      <c r="RBI25" s="1013"/>
      <c r="RBJ25" s="1013"/>
      <c r="RBK25" s="1013"/>
      <c r="RBL25" s="1013"/>
      <c r="RBM25" s="1013"/>
      <c r="RBN25" s="1013"/>
      <c r="RBO25" s="1013"/>
      <c r="RBP25" s="1013"/>
      <c r="RBQ25" s="1013"/>
      <c r="RBR25" s="1013"/>
      <c r="RBS25" s="1013"/>
      <c r="RBT25" s="1013"/>
      <c r="RBU25" s="1013"/>
      <c r="RBV25" s="1013"/>
      <c r="RBW25" s="1013"/>
      <c r="RBX25" s="1013"/>
      <c r="RBY25" s="1013"/>
      <c r="RBZ25" s="1013"/>
      <c r="RCA25" s="1013"/>
      <c r="RCB25" s="1013"/>
      <c r="RCC25" s="1013"/>
      <c r="RCD25" s="1013"/>
      <c r="RCE25" s="1013"/>
      <c r="RCF25" s="1013"/>
      <c r="RCG25" s="1013"/>
      <c r="RCH25" s="1013"/>
      <c r="RCI25" s="1013"/>
      <c r="RCJ25" s="1013"/>
      <c r="RCK25" s="1013"/>
      <c r="RCL25" s="1013"/>
      <c r="RCM25" s="1013"/>
      <c r="RCN25" s="1013"/>
      <c r="RCO25" s="1013"/>
      <c r="RCP25" s="1013"/>
      <c r="RCQ25" s="1013"/>
      <c r="RCR25" s="1013"/>
      <c r="RCS25" s="1013"/>
      <c r="RCT25" s="1013"/>
      <c r="RCU25" s="1013"/>
      <c r="RCV25" s="1013"/>
      <c r="RCW25" s="1013"/>
      <c r="RCX25" s="1013"/>
      <c r="RCY25" s="1013"/>
      <c r="RCZ25" s="1013"/>
      <c r="RDA25" s="1013"/>
      <c r="RDB25" s="1013"/>
      <c r="RDC25" s="1013"/>
      <c r="RDD25" s="1013"/>
      <c r="RDE25" s="1013"/>
      <c r="RDF25" s="1013"/>
      <c r="RDG25" s="1013"/>
      <c r="RDH25" s="1013"/>
      <c r="RDI25" s="1013"/>
      <c r="RDJ25" s="1013"/>
      <c r="RDK25" s="1013"/>
      <c r="RDL25" s="1013"/>
      <c r="RDM25" s="1013"/>
      <c r="RDN25" s="1013"/>
      <c r="RDO25" s="1013"/>
      <c r="RDP25" s="1013"/>
      <c r="RDQ25" s="1013"/>
      <c r="RDR25" s="1013"/>
      <c r="RDS25" s="1013"/>
      <c r="RDT25" s="1013"/>
      <c r="RDU25" s="1013"/>
      <c r="RDV25" s="1013"/>
      <c r="RDW25" s="1013"/>
      <c r="RDX25" s="1013"/>
      <c r="RDY25" s="1013"/>
      <c r="RDZ25" s="1013"/>
      <c r="REA25" s="1013"/>
      <c r="REB25" s="1013"/>
      <c r="REC25" s="1013"/>
      <c r="RED25" s="1013"/>
      <c r="REE25" s="1013"/>
      <c r="REF25" s="1013"/>
      <c r="REG25" s="1013"/>
      <c r="REH25" s="1013"/>
      <c r="REI25" s="1013"/>
      <c r="REJ25" s="1013"/>
      <c r="REK25" s="1013"/>
      <c r="REL25" s="1013"/>
      <c r="REM25" s="1013"/>
      <c r="REN25" s="1013"/>
      <c r="REO25" s="1013"/>
      <c r="REP25" s="1013"/>
      <c r="REQ25" s="1013"/>
      <c r="RER25" s="1013"/>
      <c r="RES25" s="1013"/>
      <c r="RET25" s="1013"/>
      <c r="REU25" s="1013"/>
      <c r="REV25" s="1013"/>
      <c r="REW25" s="1013"/>
      <c r="REX25" s="1013"/>
      <c r="REY25" s="1013"/>
      <c r="REZ25" s="1013"/>
      <c r="RFA25" s="1013"/>
      <c r="RFB25" s="1013"/>
      <c r="RFC25" s="1013"/>
      <c r="RFD25" s="1013"/>
      <c r="RFE25" s="1013"/>
      <c r="RFF25" s="1013"/>
      <c r="RFG25" s="1013"/>
      <c r="RFH25" s="1013"/>
      <c r="RFI25" s="1013"/>
      <c r="RFJ25" s="1013"/>
      <c r="RFK25" s="1013"/>
      <c r="RFL25" s="1013"/>
      <c r="RFM25" s="1013"/>
      <c r="RFN25" s="1013"/>
      <c r="RFO25" s="1013"/>
      <c r="RFP25" s="1013"/>
      <c r="RFQ25" s="1013"/>
      <c r="RFR25" s="1013"/>
      <c r="RFS25" s="1013"/>
      <c r="RFT25" s="1013"/>
      <c r="RFU25" s="1013"/>
      <c r="RFV25" s="1013"/>
      <c r="RFW25" s="1013"/>
      <c r="RFX25" s="1013"/>
      <c r="RFY25" s="1013"/>
      <c r="RFZ25" s="1013"/>
      <c r="RGA25" s="1013"/>
      <c r="RGB25" s="1013"/>
      <c r="RGC25" s="1013"/>
      <c r="RGD25" s="1013"/>
      <c r="RGE25" s="1013"/>
      <c r="RGF25" s="1013"/>
      <c r="RGG25" s="1013"/>
      <c r="RGH25" s="1013"/>
      <c r="RGI25" s="1013"/>
      <c r="RGJ25" s="1013"/>
      <c r="RGK25" s="1013"/>
      <c r="RGL25" s="1013"/>
      <c r="RGM25" s="1013"/>
      <c r="RGN25" s="1013"/>
      <c r="RGO25" s="1013"/>
      <c r="RGP25" s="1013"/>
      <c r="RGQ25" s="1013"/>
      <c r="RGR25" s="1013"/>
      <c r="RGS25" s="1013"/>
      <c r="RGT25" s="1013"/>
      <c r="RGU25" s="1013"/>
      <c r="RGV25" s="1013"/>
      <c r="RGW25" s="1013"/>
      <c r="RGX25" s="1013"/>
      <c r="RGY25" s="1013"/>
      <c r="RGZ25" s="1013"/>
      <c r="RHA25" s="1013"/>
      <c r="RHB25" s="1013"/>
      <c r="RHC25" s="1013"/>
      <c r="RHD25" s="1013"/>
      <c r="RHE25" s="1013"/>
      <c r="RHF25" s="1013"/>
      <c r="RHG25" s="1013"/>
      <c r="RHH25" s="1013"/>
      <c r="RHI25" s="1013"/>
      <c r="RHJ25" s="1013"/>
      <c r="RHK25" s="1013"/>
      <c r="RHL25" s="1013"/>
      <c r="RHM25" s="1013"/>
      <c r="RHN25" s="1013"/>
      <c r="RHO25" s="1013"/>
      <c r="RHP25" s="1013"/>
      <c r="RHQ25" s="1013"/>
      <c r="RHR25" s="1013"/>
      <c r="RHS25" s="1013"/>
      <c r="RHT25" s="1013"/>
      <c r="RHU25" s="1013"/>
      <c r="RHV25" s="1013"/>
      <c r="RHW25" s="1013"/>
      <c r="RHX25" s="1013"/>
      <c r="RHY25" s="1013"/>
      <c r="RHZ25" s="1013"/>
      <c r="RIA25" s="1013"/>
      <c r="RIB25" s="1013"/>
      <c r="RIC25" s="1013"/>
      <c r="RID25" s="1013"/>
      <c r="RIE25" s="1013"/>
      <c r="RIF25" s="1013"/>
      <c r="RIG25" s="1013"/>
      <c r="RIH25" s="1013"/>
      <c r="RII25" s="1013"/>
      <c r="RIJ25" s="1013"/>
      <c r="RIK25" s="1013"/>
      <c r="RIL25" s="1013"/>
      <c r="RIM25" s="1013"/>
      <c r="RIN25" s="1013"/>
      <c r="RIO25" s="1013"/>
      <c r="RIP25" s="1013"/>
      <c r="RIQ25" s="1013"/>
      <c r="RIR25" s="1013"/>
      <c r="RIS25" s="1013"/>
      <c r="RIT25" s="1013"/>
      <c r="RIU25" s="1013"/>
      <c r="RIV25" s="1013"/>
      <c r="RIW25" s="1013"/>
      <c r="RIX25" s="1013"/>
      <c r="RIY25" s="1013"/>
      <c r="RIZ25" s="1013"/>
      <c r="RJA25" s="1013"/>
      <c r="RJB25" s="1013"/>
      <c r="RJC25" s="1013"/>
      <c r="RJD25" s="1013"/>
      <c r="RJE25" s="1013"/>
      <c r="RJF25" s="1013"/>
      <c r="RJG25" s="1013"/>
      <c r="RJH25" s="1013"/>
      <c r="RJI25" s="1013"/>
      <c r="RJJ25" s="1013"/>
      <c r="RJK25" s="1013"/>
      <c r="RJL25" s="1013"/>
      <c r="RJM25" s="1013"/>
      <c r="RJN25" s="1013"/>
      <c r="RJO25" s="1013"/>
      <c r="RJP25" s="1013"/>
      <c r="RJQ25" s="1013"/>
      <c r="RJR25" s="1013"/>
      <c r="RJS25" s="1013"/>
      <c r="RJT25" s="1013"/>
      <c r="RJU25" s="1013"/>
      <c r="RJV25" s="1013"/>
      <c r="RJW25" s="1013"/>
      <c r="RJX25" s="1013"/>
      <c r="RJY25" s="1013"/>
      <c r="RJZ25" s="1013"/>
      <c r="RKA25" s="1013"/>
      <c r="RKB25" s="1013"/>
      <c r="RKC25" s="1013"/>
      <c r="RKD25" s="1013"/>
      <c r="RKE25" s="1013"/>
      <c r="RKF25" s="1013"/>
      <c r="RKG25" s="1013"/>
      <c r="RKH25" s="1013"/>
      <c r="RKI25" s="1013"/>
      <c r="RKJ25" s="1013"/>
      <c r="RKK25" s="1013"/>
      <c r="RKL25" s="1013"/>
      <c r="RKM25" s="1013"/>
      <c r="RKN25" s="1013"/>
      <c r="RKO25" s="1013"/>
      <c r="RKP25" s="1013"/>
      <c r="RKQ25" s="1013"/>
      <c r="RKR25" s="1013"/>
      <c r="RKS25" s="1013"/>
      <c r="RKT25" s="1013"/>
      <c r="RKU25" s="1013"/>
      <c r="RKV25" s="1013"/>
      <c r="RKW25" s="1013"/>
      <c r="RKX25" s="1013"/>
      <c r="RKY25" s="1013"/>
      <c r="RKZ25" s="1013"/>
      <c r="RLA25" s="1013"/>
      <c r="RLB25" s="1013"/>
      <c r="RLC25" s="1013"/>
      <c r="RLD25" s="1013"/>
      <c r="RLE25" s="1013"/>
      <c r="RLF25" s="1013"/>
      <c r="RLG25" s="1013"/>
      <c r="RLH25" s="1013"/>
      <c r="RLI25" s="1013"/>
      <c r="RLJ25" s="1013"/>
      <c r="RLK25" s="1013"/>
      <c r="RLL25" s="1013"/>
      <c r="RLM25" s="1013"/>
      <c r="RLN25" s="1013"/>
      <c r="RLO25" s="1013"/>
      <c r="RLP25" s="1013"/>
      <c r="RLQ25" s="1013"/>
      <c r="RLR25" s="1013"/>
      <c r="RLS25" s="1013"/>
      <c r="RLT25" s="1013"/>
      <c r="RLU25" s="1013"/>
      <c r="RLV25" s="1013"/>
      <c r="RLW25" s="1013"/>
      <c r="RLX25" s="1013"/>
      <c r="RLY25" s="1013"/>
      <c r="RLZ25" s="1013"/>
      <c r="RMA25" s="1013"/>
      <c r="RMB25" s="1013"/>
      <c r="RMC25" s="1013"/>
      <c r="RMD25" s="1013"/>
      <c r="RME25" s="1013"/>
      <c r="RMF25" s="1013"/>
      <c r="RMG25" s="1013"/>
      <c r="RMH25" s="1013"/>
      <c r="RMI25" s="1013"/>
      <c r="RMJ25" s="1013"/>
      <c r="RMK25" s="1013"/>
      <c r="RML25" s="1013"/>
      <c r="RMM25" s="1013"/>
      <c r="RMN25" s="1013"/>
      <c r="RMO25" s="1013"/>
      <c r="RMP25" s="1013"/>
      <c r="RMQ25" s="1013"/>
      <c r="RMR25" s="1013"/>
      <c r="RMS25" s="1013"/>
      <c r="RMT25" s="1013"/>
      <c r="RMU25" s="1013"/>
      <c r="RMV25" s="1013"/>
      <c r="RMW25" s="1013"/>
      <c r="RMX25" s="1013"/>
      <c r="RMY25" s="1013"/>
      <c r="RMZ25" s="1013"/>
      <c r="RNA25" s="1013"/>
      <c r="RNB25" s="1013"/>
      <c r="RNC25" s="1013"/>
      <c r="RND25" s="1013"/>
      <c r="RNE25" s="1013"/>
      <c r="RNF25" s="1013"/>
      <c r="RNG25" s="1013"/>
      <c r="RNH25" s="1013"/>
      <c r="RNI25" s="1013"/>
      <c r="RNJ25" s="1013"/>
      <c r="RNK25" s="1013"/>
      <c r="RNL25" s="1013"/>
      <c r="RNM25" s="1013"/>
      <c r="RNN25" s="1013"/>
      <c r="RNO25" s="1013"/>
      <c r="RNP25" s="1013"/>
      <c r="RNQ25" s="1013"/>
      <c r="RNR25" s="1013"/>
      <c r="RNS25" s="1013"/>
      <c r="RNT25" s="1013"/>
      <c r="RNU25" s="1013"/>
      <c r="RNV25" s="1013"/>
      <c r="RNW25" s="1013"/>
      <c r="RNX25" s="1013"/>
      <c r="RNY25" s="1013"/>
      <c r="RNZ25" s="1013"/>
      <c r="ROA25" s="1013"/>
      <c r="ROB25" s="1013"/>
      <c r="ROC25" s="1013"/>
      <c r="ROD25" s="1013"/>
      <c r="ROE25" s="1013"/>
      <c r="ROF25" s="1013"/>
      <c r="ROG25" s="1013"/>
      <c r="ROH25" s="1013"/>
      <c r="ROI25" s="1013"/>
      <c r="ROJ25" s="1013"/>
      <c r="ROK25" s="1013"/>
      <c r="ROL25" s="1013"/>
      <c r="ROM25" s="1013"/>
      <c r="RON25" s="1013"/>
      <c r="ROO25" s="1013"/>
      <c r="ROP25" s="1013"/>
      <c r="ROQ25" s="1013"/>
      <c r="ROR25" s="1013"/>
      <c r="ROS25" s="1013"/>
      <c r="ROT25" s="1013"/>
      <c r="ROU25" s="1013"/>
      <c r="ROV25" s="1013"/>
      <c r="ROW25" s="1013"/>
      <c r="ROX25" s="1013"/>
      <c r="ROY25" s="1013"/>
      <c r="ROZ25" s="1013"/>
      <c r="RPA25" s="1013"/>
      <c r="RPB25" s="1013"/>
      <c r="RPC25" s="1013"/>
      <c r="RPD25" s="1013"/>
      <c r="RPE25" s="1013"/>
      <c r="RPF25" s="1013"/>
      <c r="RPG25" s="1013"/>
      <c r="RPH25" s="1013"/>
      <c r="RPI25" s="1013"/>
      <c r="RPJ25" s="1013"/>
      <c r="RPK25" s="1013"/>
      <c r="RPL25" s="1013"/>
      <c r="RPM25" s="1013"/>
      <c r="RPN25" s="1013"/>
      <c r="RPO25" s="1013"/>
      <c r="RPP25" s="1013"/>
      <c r="RPQ25" s="1013"/>
      <c r="RPR25" s="1013"/>
      <c r="RPS25" s="1013"/>
      <c r="RPT25" s="1013"/>
      <c r="RPU25" s="1013"/>
      <c r="RPV25" s="1013"/>
      <c r="RPW25" s="1013"/>
      <c r="RPX25" s="1013"/>
      <c r="RPY25" s="1013"/>
      <c r="RPZ25" s="1013"/>
      <c r="RQA25" s="1013"/>
      <c r="RQB25" s="1013"/>
      <c r="RQC25" s="1013"/>
      <c r="RQD25" s="1013"/>
      <c r="RQE25" s="1013"/>
      <c r="RQF25" s="1013"/>
      <c r="RQG25" s="1013"/>
      <c r="RQH25" s="1013"/>
      <c r="RQI25" s="1013"/>
      <c r="RQJ25" s="1013"/>
      <c r="RQK25" s="1013"/>
      <c r="RQL25" s="1013"/>
      <c r="RQM25" s="1013"/>
      <c r="RQN25" s="1013"/>
      <c r="RQO25" s="1013"/>
      <c r="RQP25" s="1013"/>
      <c r="RQQ25" s="1013"/>
      <c r="RQR25" s="1013"/>
      <c r="RQS25" s="1013"/>
      <c r="RQT25" s="1013"/>
      <c r="RQU25" s="1013"/>
      <c r="RQV25" s="1013"/>
      <c r="RQW25" s="1013"/>
      <c r="RQX25" s="1013"/>
      <c r="RQY25" s="1013"/>
      <c r="RQZ25" s="1013"/>
      <c r="RRA25" s="1013"/>
      <c r="RRB25" s="1013"/>
      <c r="RRC25" s="1013"/>
      <c r="RRD25" s="1013"/>
      <c r="RRE25" s="1013"/>
      <c r="RRF25" s="1013"/>
      <c r="RRG25" s="1013"/>
      <c r="RRH25" s="1013"/>
      <c r="RRI25" s="1013"/>
      <c r="RRJ25" s="1013"/>
      <c r="RRK25" s="1013"/>
      <c r="RRL25" s="1013"/>
      <c r="RRM25" s="1013"/>
      <c r="RRN25" s="1013"/>
      <c r="RRO25" s="1013"/>
      <c r="RRP25" s="1013"/>
      <c r="RRQ25" s="1013"/>
      <c r="RRR25" s="1013"/>
      <c r="RRS25" s="1013"/>
      <c r="RRT25" s="1013"/>
      <c r="RRU25" s="1013"/>
      <c r="RRV25" s="1013"/>
      <c r="RRW25" s="1013"/>
      <c r="RRX25" s="1013"/>
      <c r="RRY25" s="1013"/>
      <c r="RRZ25" s="1013"/>
      <c r="RSA25" s="1013"/>
      <c r="RSB25" s="1013"/>
      <c r="RSC25" s="1013"/>
      <c r="RSD25" s="1013"/>
      <c r="RSE25" s="1013"/>
      <c r="RSF25" s="1013"/>
      <c r="RSG25" s="1013"/>
      <c r="RSH25" s="1013"/>
      <c r="RSI25" s="1013"/>
      <c r="RSJ25" s="1013"/>
      <c r="RSK25" s="1013"/>
      <c r="RSL25" s="1013"/>
      <c r="RSM25" s="1013"/>
      <c r="RSN25" s="1013"/>
      <c r="RSO25" s="1013"/>
      <c r="RSP25" s="1013"/>
      <c r="RSQ25" s="1013"/>
      <c r="RSR25" s="1013"/>
      <c r="RSS25" s="1013"/>
      <c r="RST25" s="1013"/>
      <c r="RSU25" s="1013"/>
      <c r="RSV25" s="1013"/>
      <c r="RSW25" s="1013"/>
      <c r="RSX25" s="1013"/>
      <c r="RSY25" s="1013"/>
      <c r="RSZ25" s="1013"/>
      <c r="RTA25" s="1013"/>
      <c r="RTB25" s="1013"/>
      <c r="RTC25" s="1013"/>
      <c r="RTD25" s="1013"/>
      <c r="RTE25" s="1013"/>
      <c r="RTF25" s="1013"/>
      <c r="RTG25" s="1013"/>
      <c r="RTH25" s="1013"/>
      <c r="RTI25" s="1013"/>
      <c r="RTJ25" s="1013"/>
      <c r="RTK25" s="1013"/>
      <c r="RTL25" s="1013"/>
      <c r="RTM25" s="1013"/>
      <c r="RTN25" s="1013"/>
      <c r="RTO25" s="1013"/>
      <c r="RTP25" s="1013"/>
      <c r="RTQ25" s="1013"/>
      <c r="RTR25" s="1013"/>
      <c r="RTS25" s="1013"/>
      <c r="RTT25" s="1013"/>
      <c r="RTU25" s="1013"/>
      <c r="RTV25" s="1013"/>
      <c r="RTW25" s="1013"/>
      <c r="RTX25" s="1013"/>
      <c r="RTY25" s="1013"/>
      <c r="RTZ25" s="1013"/>
      <c r="RUA25" s="1013"/>
      <c r="RUB25" s="1013"/>
      <c r="RUC25" s="1013"/>
      <c r="RUD25" s="1013"/>
      <c r="RUE25" s="1013"/>
      <c r="RUF25" s="1013"/>
      <c r="RUG25" s="1013"/>
      <c r="RUH25" s="1013"/>
      <c r="RUI25" s="1013"/>
      <c r="RUJ25" s="1013"/>
      <c r="RUK25" s="1013"/>
      <c r="RUL25" s="1013"/>
      <c r="RUM25" s="1013"/>
      <c r="RUN25" s="1013"/>
      <c r="RUO25" s="1013"/>
      <c r="RUP25" s="1013"/>
      <c r="RUQ25" s="1013"/>
      <c r="RUR25" s="1013"/>
      <c r="RUS25" s="1013"/>
      <c r="RUT25" s="1013"/>
      <c r="RUU25" s="1013"/>
      <c r="RUV25" s="1013"/>
      <c r="RUW25" s="1013"/>
      <c r="RUX25" s="1013"/>
      <c r="RUY25" s="1013"/>
      <c r="RUZ25" s="1013"/>
      <c r="RVA25" s="1013"/>
      <c r="RVB25" s="1013"/>
      <c r="RVC25" s="1013"/>
      <c r="RVD25" s="1013"/>
      <c r="RVE25" s="1013"/>
      <c r="RVF25" s="1013"/>
      <c r="RVG25" s="1013"/>
      <c r="RVH25" s="1013"/>
      <c r="RVI25" s="1013"/>
      <c r="RVJ25" s="1013"/>
      <c r="RVK25" s="1013"/>
      <c r="RVL25" s="1013"/>
      <c r="RVM25" s="1013"/>
      <c r="RVN25" s="1013"/>
      <c r="RVO25" s="1013"/>
      <c r="RVP25" s="1013"/>
      <c r="RVQ25" s="1013"/>
      <c r="RVR25" s="1013"/>
      <c r="RVS25" s="1013"/>
      <c r="RVT25" s="1013"/>
      <c r="RVU25" s="1013"/>
      <c r="RVV25" s="1013"/>
      <c r="RVW25" s="1013"/>
      <c r="RVX25" s="1013"/>
      <c r="RVY25" s="1013"/>
      <c r="RVZ25" s="1013"/>
      <c r="RWA25" s="1013"/>
      <c r="RWB25" s="1013"/>
      <c r="RWC25" s="1013"/>
      <c r="RWD25" s="1013"/>
      <c r="RWE25" s="1013"/>
      <c r="RWF25" s="1013"/>
      <c r="RWG25" s="1013"/>
      <c r="RWH25" s="1013"/>
      <c r="RWI25" s="1013"/>
      <c r="RWJ25" s="1013"/>
      <c r="RWK25" s="1013"/>
      <c r="RWL25" s="1013"/>
      <c r="RWM25" s="1013"/>
      <c r="RWN25" s="1013"/>
      <c r="RWO25" s="1013"/>
      <c r="RWP25" s="1013"/>
      <c r="RWQ25" s="1013"/>
      <c r="RWR25" s="1013"/>
      <c r="RWS25" s="1013"/>
      <c r="RWT25" s="1013"/>
      <c r="RWU25" s="1013"/>
      <c r="RWV25" s="1013"/>
      <c r="RWW25" s="1013"/>
      <c r="RWX25" s="1013"/>
      <c r="RWY25" s="1013"/>
      <c r="RWZ25" s="1013"/>
      <c r="RXA25" s="1013"/>
      <c r="RXB25" s="1013"/>
      <c r="RXC25" s="1013"/>
      <c r="RXD25" s="1013"/>
      <c r="RXE25" s="1013"/>
      <c r="RXF25" s="1013"/>
      <c r="RXG25" s="1013"/>
      <c r="RXH25" s="1013"/>
      <c r="RXI25" s="1013"/>
      <c r="RXJ25" s="1013"/>
      <c r="RXK25" s="1013"/>
      <c r="RXL25" s="1013"/>
      <c r="RXM25" s="1013"/>
      <c r="RXN25" s="1013"/>
      <c r="RXO25" s="1013"/>
      <c r="RXP25" s="1013"/>
      <c r="RXQ25" s="1013"/>
      <c r="RXR25" s="1013"/>
      <c r="RXS25" s="1013"/>
      <c r="RXT25" s="1013"/>
      <c r="RXU25" s="1013"/>
      <c r="RXV25" s="1013"/>
      <c r="RXW25" s="1013"/>
      <c r="RXX25" s="1013"/>
      <c r="RXY25" s="1013"/>
      <c r="RXZ25" s="1013"/>
      <c r="RYA25" s="1013"/>
      <c r="RYB25" s="1013"/>
      <c r="RYC25" s="1013"/>
      <c r="RYD25" s="1013"/>
      <c r="RYE25" s="1013"/>
      <c r="RYF25" s="1013"/>
      <c r="RYG25" s="1013"/>
      <c r="RYH25" s="1013"/>
      <c r="RYI25" s="1013"/>
      <c r="RYJ25" s="1013"/>
      <c r="RYK25" s="1013"/>
      <c r="RYL25" s="1013"/>
      <c r="RYM25" s="1013"/>
      <c r="RYN25" s="1013"/>
      <c r="RYO25" s="1013"/>
      <c r="RYP25" s="1013"/>
      <c r="RYQ25" s="1013"/>
      <c r="RYR25" s="1013"/>
      <c r="RYS25" s="1013"/>
      <c r="RYT25" s="1013"/>
      <c r="RYU25" s="1013"/>
      <c r="RYV25" s="1013"/>
      <c r="RYW25" s="1013"/>
      <c r="RYX25" s="1013"/>
      <c r="RYY25" s="1013"/>
      <c r="RYZ25" s="1013"/>
      <c r="RZA25" s="1013"/>
      <c r="RZB25" s="1013"/>
      <c r="RZC25" s="1013"/>
      <c r="RZD25" s="1013"/>
      <c r="RZE25" s="1013"/>
      <c r="RZF25" s="1013"/>
      <c r="RZG25" s="1013"/>
      <c r="RZH25" s="1013"/>
      <c r="RZI25" s="1013"/>
      <c r="RZJ25" s="1013"/>
      <c r="RZK25" s="1013"/>
      <c r="RZL25" s="1013"/>
      <c r="RZM25" s="1013"/>
      <c r="RZN25" s="1013"/>
      <c r="RZO25" s="1013"/>
      <c r="RZP25" s="1013"/>
      <c r="RZQ25" s="1013"/>
      <c r="RZR25" s="1013"/>
      <c r="RZS25" s="1013"/>
      <c r="RZT25" s="1013"/>
      <c r="RZU25" s="1013"/>
      <c r="RZV25" s="1013"/>
      <c r="RZW25" s="1013"/>
      <c r="RZX25" s="1013"/>
      <c r="RZY25" s="1013"/>
      <c r="RZZ25" s="1013"/>
      <c r="SAA25" s="1013"/>
      <c r="SAB25" s="1013"/>
      <c r="SAC25" s="1013"/>
      <c r="SAD25" s="1013"/>
      <c r="SAE25" s="1013"/>
      <c r="SAF25" s="1013"/>
      <c r="SAG25" s="1013"/>
      <c r="SAH25" s="1013"/>
      <c r="SAI25" s="1013"/>
      <c r="SAJ25" s="1013"/>
      <c r="SAK25" s="1013"/>
      <c r="SAL25" s="1013"/>
      <c r="SAM25" s="1013"/>
      <c r="SAN25" s="1013"/>
      <c r="SAO25" s="1013"/>
      <c r="SAP25" s="1013"/>
      <c r="SAQ25" s="1013"/>
      <c r="SAR25" s="1013"/>
      <c r="SAS25" s="1013"/>
      <c r="SAT25" s="1013"/>
      <c r="SAU25" s="1013"/>
      <c r="SAV25" s="1013"/>
      <c r="SAW25" s="1013"/>
      <c r="SAX25" s="1013"/>
      <c r="SAY25" s="1013"/>
      <c r="SAZ25" s="1013"/>
      <c r="SBA25" s="1013"/>
      <c r="SBB25" s="1013"/>
      <c r="SBC25" s="1013"/>
      <c r="SBD25" s="1013"/>
      <c r="SBE25" s="1013"/>
      <c r="SBF25" s="1013"/>
      <c r="SBG25" s="1013"/>
      <c r="SBH25" s="1013"/>
      <c r="SBI25" s="1013"/>
      <c r="SBJ25" s="1013"/>
      <c r="SBK25" s="1013"/>
      <c r="SBL25" s="1013"/>
      <c r="SBM25" s="1013"/>
      <c r="SBN25" s="1013"/>
      <c r="SBO25" s="1013"/>
      <c r="SBP25" s="1013"/>
      <c r="SBQ25" s="1013"/>
      <c r="SBR25" s="1013"/>
      <c r="SBS25" s="1013"/>
      <c r="SBT25" s="1013"/>
      <c r="SBU25" s="1013"/>
      <c r="SBV25" s="1013"/>
      <c r="SBW25" s="1013"/>
      <c r="SBX25" s="1013"/>
      <c r="SBY25" s="1013"/>
      <c r="SBZ25" s="1013"/>
      <c r="SCA25" s="1013"/>
      <c r="SCB25" s="1013"/>
      <c r="SCC25" s="1013"/>
      <c r="SCD25" s="1013"/>
      <c r="SCE25" s="1013"/>
      <c r="SCF25" s="1013"/>
      <c r="SCG25" s="1013"/>
      <c r="SCH25" s="1013"/>
      <c r="SCI25" s="1013"/>
      <c r="SCJ25" s="1013"/>
      <c r="SCK25" s="1013"/>
      <c r="SCL25" s="1013"/>
      <c r="SCM25" s="1013"/>
      <c r="SCN25" s="1013"/>
      <c r="SCO25" s="1013"/>
      <c r="SCP25" s="1013"/>
      <c r="SCQ25" s="1013"/>
      <c r="SCR25" s="1013"/>
      <c r="SCS25" s="1013"/>
      <c r="SCT25" s="1013"/>
      <c r="SCU25" s="1013"/>
      <c r="SCV25" s="1013"/>
      <c r="SCW25" s="1013"/>
      <c r="SCX25" s="1013"/>
      <c r="SCY25" s="1013"/>
      <c r="SCZ25" s="1013"/>
      <c r="SDA25" s="1013"/>
      <c r="SDB25" s="1013"/>
      <c r="SDC25" s="1013"/>
      <c r="SDD25" s="1013"/>
      <c r="SDE25" s="1013"/>
      <c r="SDF25" s="1013"/>
      <c r="SDG25" s="1013"/>
      <c r="SDH25" s="1013"/>
      <c r="SDI25" s="1013"/>
      <c r="SDJ25" s="1013"/>
      <c r="SDK25" s="1013"/>
      <c r="SDL25" s="1013"/>
      <c r="SDM25" s="1013"/>
      <c r="SDN25" s="1013"/>
      <c r="SDO25" s="1013"/>
      <c r="SDP25" s="1013"/>
      <c r="SDQ25" s="1013"/>
      <c r="SDR25" s="1013"/>
      <c r="SDS25" s="1013"/>
      <c r="SDT25" s="1013"/>
      <c r="SDU25" s="1013"/>
      <c r="SDV25" s="1013"/>
      <c r="SDW25" s="1013"/>
      <c r="SDX25" s="1013"/>
      <c r="SDY25" s="1013"/>
      <c r="SDZ25" s="1013"/>
      <c r="SEA25" s="1013"/>
      <c r="SEB25" s="1013"/>
      <c r="SEC25" s="1013"/>
      <c r="SED25" s="1013"/>
      <c r="SEE25" s="1013"/>
      <c r="SEF25" s="1013"/>
      <c r="SEG25" s="1013"/>
      <c r="SEH25" s="1013"/>
      <c r="SEI25" s="1013"/>
      <c r="SEJ25" s="1013"/>
      <c r="SEK25" s="1013"/>
      <c r="SEL25" s="1013"/>
      <c r="SEM25" s="1013"/>
      <c r="SEN25" s="1013"/>
      <c r="SEO25" s="1013"/>
      <c r="SEP25" s="1013"/>
      <c r="SEQ25" s="1013"/>
      <c r="SER25" s="1013"/>
      <c r="SES25" s="1013"/>
      <c r="SET25" s="1013"/>
      <c r="SEU25" s="1013"/>
      <c r="SEV25" s="1013"/>
      <c r="SEW25" s="1013"/>
      <c r="SEX25" s="1013"/>
      <c r="SEY25" s="1013"/>
      <c r="SEZ25" s="1013"/>
      <c r="SFA25" s="1013"/>
      <c r="SFB25" s="1013"/>
      <c r="SFC25" s="1013"/>
      <c r="SFD25" s="1013"/>
      <c r="SFE25" s="1013"/>
      <c r="SFF25" s="1013"/>
      <c r="SFG25" s="1013"/>
      <c r="SFH25" s="1013"/>
      <c r="SFI25" s="1013"/>
      <c r="SFJ25" s="1013"/>
      <c r="SFK25" s="1013"/>
      <c r="SFL25" s="1013"/>
      <c r="SFM25" s="1013"/>
      <c r="SFN25" s="1013"/>
      <c r="SFO25" s="1013"/>
      <c r="SFP25" s="1013"/>
      <c r="SFQ25" s="1013"/>
      <c r="SFR25" s="1013"/>
      <c r="SFS25" s="1013"/>
      <c r="SFT25" s="1013"/>
      <c r="SFU25" s="1013"/>
      <c r="SFV25" s="1013"/>
      <c r="SFW25" s="1013"/>
      <c r="SFX25" s="1013"/>
      <c r="SFY25" s="1013"/>
      <c r="SFZ25" s="1013"/>
      <c r="SGA25" s="1013"/>
      <c r="SGB25" s="1013"/>
      <c r="SGC25" s="1013"/>
      <c r="SGD25" s="1013"/>
      <c r="SGE25" s="1013"/>
      <c r="SGF25" s="1013"/>
      <c r="SGG25" s="1013"/>
      <c r="SGH25" s="1013"/>
      <c r="SGI25" s="1013"/>
      <c r="SGJ25" s="1013"/>
      <c r="SGK25" s="1013"/>
      <c r="SGL25" s="1013"/>
      <c r="SGM25" s="1013"/>
      <c r="SGN25" s="1013"/>
      <c r="SGO25" s="1013"/>
      <c r="SGP25" s="1013"/>
      <c r="SGQ25" s="1013"/>
      <c r="SGR25" s="1013"/>
      <c r="SGS25" s="1013"/>
      <c r="SGT25" s="1013"/>
      <c r="SGU25" s="1013"/>
      <c r="SGV25" s="1013"/>
      <c r="SGW25" s="1013"/>
      <c r="SGX25" s="1013"/>
      <c r="SGY25" s="1013"/>
      <c r="SGZ25" s="1013"/>
      <c r="SHA25" s="1013"/>
      <c r="SHB25" s="1013"/>
      <c r="SHC25" s="1013"/>
      <c r="SHD25" s="1013"/>
      <c r="SHE25" s="1013"/>
      <c r="SHF25" s="1013"/>
      <c r="SHG25" s="1013"/>
      <c r="SHH25" s="1013"/>
      <c r="SHI25" s="1013"/>
      <c r="SHJ25" s="1013"/>
      <c r="SHK25" s="1013"/>
      <c r="SHL25" s="1013"/>
      <c r="SHM25" s="1013"/>
      <c r="SHN25" s="1013"/>
      <c r="SHO25" s="1013"/>
      <c r="SHP25" s="1013"/>
      <c r="SHQ25" s="1013"/>
      <c r="SHR25" s="1013"/>
      <c r="SHS25" s="1013"/>
      <c r="SHT25" s="1013"/>
      <c r="SHU25" s="1013"/>
      <c r="SHV25" s="1013"/>
      <c r="SHW25" s="1013"/>
      <c r="SHX25" s="1013"/>
      <c r="SHY25" s="1013"/>
      <c r="SHZ25" s="1013"/>
      <c r="SIA25" s="1013"/>
      <c r="SIB25" s="1013"/>
      <c r="SIC25" s="1013"/>
      <c r="SID25" s="1013"/>
      <c r="SIE25" s="1013"/>
      <c r="SIF25" s="1013"/>
      <c r="SIG25" s="1013"/>
      <c r="SIH25" s="1013"/>
      <c r="SII25" s="1013"/>
      <c r="SIJ25" s="1013"/>
      <c r="SIK25" s="1013"/>
      <c r="SIL25" s="1013"/>
      <c r="SIM25" s="1013"/>
      <c r="SIN25" s="1013"/>
      <c r="SIO25" s="1013"/>
      <c r="SIP25" s="1013"/>
      <c r="SIQ25" s="1013"/>
      <c r="SIR25" s="1013"/>
      <c r="SIS25" s="1013"/>
      <c r="SIT25" s="1013"/>
      <c r="SIU25" s="1013"/>
      <c r="SIV25" s="1013"/>
      <c r="SIW25" s="1013"/>
      <c r="SIX25" s="1013"/>
      <c r="SIY25" s="1013"/>
      <c r="SIZ25" s="1013"/>
      <c r="SJA25" s="1013"/>
      <c r="SJB25" s="1013"/>
      <c r="SJC25" s="1013"/>
      <c r="SJD25" s="1013"/>
      <c r="SJE25" s="1013"/>
      <c r="SJF25" s="1013"/>
      <c r="SJG25" s="1013"/>
      <c r="SJH25" s="1013"/>
      <c r="SJI25" s="1013"/>
      <c r="SJJ25" s="1013"/>
      <c r="SJK25" s="1013"/>
      <c r="SJL25" s="1013"/>
      <c r="SJM25" s="1013"/>
      <c r="SJN25" s="1013"/>
      <c r="SJO25" s="1013"/>
      <c r="SJP25" s="1013"/>
      <c r="SJQ25" s="1013"/>
      <c r="SJR25" s="1013"/>
      <c r="SJS25" s="1013"/>
      <c r="SJT25" s="1013"/>
      <c r="SJU25" s="1013"/>
      <c r="SJV25" s="1013"/>
      <c r="SJW25" s="1013"/>
      <c r="SJX25" s="1013"/>
      <c r="SJY25" s="1013"/>
      <c r="SJZ25" s="1013"/>
      <c r="SKA25" s="1013"/>
      <c r="SKB25" s="1013"/>
      <c r="SKC25" s="1013"/>
      <c r="SKD25" s="1013"/>
      <c r="SKE25" s="1013"/>
      <c r="SKF25" s="1013"/>
      <c r="SKG25" s="1013"/>
      <c r="SKH25" s="1013"/>
      <c r="SKI25" s="1013"/>
      <c r="SKJ25" s="1013"/>
      <c r="SKK25" s="1013"/>
      <c r="SKL25" s="1013"/>
      <c r="SKM25" s="1013"/>
      <c r="SKN25" s="1013"/>
      <c r="SKO25" s="1013"/>
      <c r="SKP25" s="1013"/>
      <c r="SKQ25" s="1013"/>
      <c r="SKR25" s="1013"/>
      <c r="SKS25" s="1013"/>
      <c r="SKT25" s="1013"/>
      <c r="SKU25" s="1013"/>
      <c r="SKV25" s="1013"/>
      <c r="SKW25" s="1013"/>
      <c r="SKX25" s="1013"/>
      <c r="SKY25" s="1013"/>
      <c r="SKZ25" s="1013"/>
      <c r="SLA25" s="1013"/>
      <c r="SLB25" s="1013"/>
      <c r="SLC25" s="1013"/>
      <c r="SLD25" s="1013"/>
      <c r="SLE25" s="1013"/>
      <c r="SLF25" s="1013"/>
      <c r="SLG25" s="1013"/>
      <c r="SLH25" s="1013"/>
      <c r="SLI25" s="1013"/>
      <c r="SLJ25" s="1013"/>
      <c r="SLK25" s="1013"/>
      <c r="SLL25" s="1013"/>
      <c r="SLM25" s="1013"/>
      <c r="SLN25" s="1013"/>
      <c r="SLO25" s="1013"/>
      <c r="SLP25" s="1013"/>
      <c r="SLQ25" s="1013"/>
      <c r="SLR25" s="1013"/>
      <c r="SLS25" s="1013"/>
      <c r="SLT25" s="1013"/>
      <c r="SLU25" s="1013"/>
      <c r="SLV25" s="1013"/>
      <c r="SLW25" s="1013"/>
      <c r="SLX25" s="1013"/>
      <c r="SLY25" s="1013"/>
      <c r="SLZ25" s="1013"/>
      <c r="SMA25" s="1013"/>
      <c r="SMB25" s="1013"/>
      <c r="SMC25" s="1013"/>
      <c r="SMD25" s="1013"/>
      <c r="SME25" s="1013"/>
      <c r="SMF25" s="1013"/>
      <c r="SMG25" s="1013"/>
      <c r="SMH25" s="1013"/>
      <c r="SMI25" s="1013"/>
      <c r="SMJ25" s="1013"/>
      <c r="SMK25" s="1013"/>
      <c r="SML25" s="1013"/>
      <c r="SMM25" s="1013"/>
      <c r="SMN25" s="1013"/>
      <c r="SMO25" s="1013"/>
      <c r="SMP25" s="1013"/>
      <c r="SMQ25" s="1013"/>
      <c r="SMR25" s="1013"/>
      <c r="SMS25" s="1013"/>
      <c r="SMT25" s="1013"/>
      <c r="SMU25" s="1013"/>
      <c r="SMV25" s="1013"/>
      <c r="SMW25" s="1013"/>
      <c r="SMX25" s="1013"/>
      <c r="SMY25" s="1013"/>
      <c r="SMZ25" s="1013"/>
      <c r="SNA25" s="1013"/>
      <c r="SNB25" s="1013"/>
      <c r="SNC25" s="1013"/>
      <c r="SND25" s="1013"/>
      <c r="SNE25" s="1013"/>
      <c r="SNF25" s="1013"/>
      <c r="SNG25" s="1013"/>
      <c r="SNH25" s="1013"/>
      <c r="SNI25" s="1013"/>
      <c r="SNJ25" s="1013"/>
      <c r="SNK25" s="1013"/>
      <c r="SNL25" s="1013"/>
      <c r="SNM25" s="1013"/>
      <c r="SNN25" s="1013"/>
      <c r="SNO25" s="1013"/>
      <c r="SNP25" s="1013"/>
      <c r="SNQ25" s="1013"/>
      <c r="SNR25" s="1013"/>
      <c r="SNS25" s="1013"/>
      <c r="SNT25" s="1013"/>
      <c r="SNU25" s="1013"/>
      <c r="SNV25" s="1013"/>
      <c r="SNW25" s="1013"/>
      <c r="SNX25" s="1013"/>
      <c r="SNY25" s="1013"/>
      <c r="SNZ25" s="1013"/>
      <c r="SOA25" s="1013"/>
      <c r="SOB25" s="1013"/>
      <c r="SOC25" s="1013"/>
      <c r="SOD25" s="1013"/>
      <c r="SOE25" s="1013"/>
      <c r="SOF25" s="1013"/>
      <c r="SOG25" s="1013"/>
      <c r="SOH25" s="1013"/>
      <c r="SOI25" s="1013"/>
      <c r="SOJ25" s="1013"/>
      <c r="SOK25" s="1013"/>
      <c r="SOL25" s="1013"/>
      <c r="SOM25" s="1013"/>
      <c r="SON25" s="1013"/>
      <c r="SOO25" s="1013"/>
      <c r="SOP25" s="1013"/>
      <c r="SOQ25" s="1013"/>
      <c r="SOR25" s="1013"/>
      <c r="SOS25" s="1013"/>
      <c r="SOT25" s="1013"/>
      <c r="SOU25" s="1013"/>
      <c r="SOV25" s="1013"/>
      <c r="SOW25" s="1013"/>
      <c r="SOX25" s="1013"/>
      <c r="SOY25" s="1013"/>
      <c r="SOZ25" s="1013"/>
      <c r="SPA25" s="1013"/>
      <c r="SPB25" s="1013"/>
      <c r="SPC25" s="1013"/>
      <c r="SPD25" s="1013"/>
      <c r="SPE25" s="1013"/>
      <c r="SPF25" s="1013"/>
      <c r="SPG25" s="1013"/>
      <c r="SPH25" s="1013"/>
      <c r="SPI25" s="1013"/>
      <c r="SPJ25" s="1013"/>
      <c r="SPK25" s="1013"/>
      <c r="SPL25" s="1013"/>
      <c r="SPM25" s="1013"/>
      <c r="SPN25" s="1013"/>
      <c r="SPO25" s="1013"/>
      <c r="SPP25" s="1013"/>
      <c r="SPQ25" s="1013"/>
      <c r="SPR25" s="1013"/>
      <c r="SPS25" s="1013"/>
      <c r="SPT25" s="1013"/>
      <c r="SPU25" s="1013"/>
      <c r="SPV25" s="1013"/>
      <c r="SPW25" s="1013"/>
      <c r="SPX25" s="1013"/>
      <c r="SPY25" s="1013"/>
      <c r="SPZ25" s="1013"/>
      <c r="SQA25" s="1013"/>
      <c r="SQB25" s="1013"/>
      <c r="SQC25" s="1013"/>
      <c r="SQD25" s="1013"/>
      <c r="SQE25" s="1013"/>
      <c r="SQF25" s="1013"/>
      <c r="SQG25" s="1013"/>
      <c r="SQH25" s="1013"/>
      <c r="SQI25" s="1013"/>
      <c r="SQJ25" s="1013"/>
      <c r="SQK25" s="1013"/>
      <c r="SQL25" s="1013"/>
      <c r="SQM25" s="1013"/>
      <c r="SQN25" s="1013"/>
      <c r="SQO25" s="1013"/>
      <c r="SQP25" s="1013"/>
      <c r="SQQ25" s="1013"/>
      <c r="SQR25" s="1013"/>
      <c r="SQS25" s="1013"/>
      <c r="SQT25" s="1013"/>
      <c r="SQU25" s="1013"/>
      <c r="SQV25" s="1013"/>
      <c r="SQW25" s="1013"/>
      <c r="SQX25" s="1013"/>
      <c r="SQY25" s="1013"/>
      <c r="SQZ25" s="1013"/>
      <c r="SRA25" s="1013"/>
      <c r="SRB25" s="1013"/>
      <c r="SRC25" s="1013"/>
      <c r="SRD25" s="1013"/>
      <c r="SRE25" s="1013"/>
      <c r="SRF25" s="1013"/>
      <c r="SRG25" s="1013"/>
      <c r="SRH25" s="1013"/>
      <c r="SRI25" s="1013"/>
      <c r="SRJ25" s="1013"/>
      <c r="SRK25" s="1013"/>
      <c r="SRL25" s="1013"/>
      <c r="SRM25" s="1013"/>
      <c r="SRN25" s="1013"/>
      <c r="SRO25" s="1013"/>
      <c r="SRP25" s="1013"/>
      <c r="SRQ25" s="1013"/>
      <c r="SRR25" s="1013"/>
      <c r="SRS25" s="1013"/>
      <c r="SRT25" s="1013"/>
      <c r="SRU25" s="1013"/>
      <c r="SRV25" s="1013"/>
      <c r="SRW25" s="1013"/>
      <c r="SRX25" s="1013"/>
      <c r="SRY25" s="1013"/>
      <c r="SRZ25" s="1013"/>
      <c r="SSA25" s="1013"/>
      <c r="SSB25" s="1013"/>
      <c r="SSC25" s="1013"/>
      <c r="SSD25" s="1013"/>
      <c r="SSE25" s="1013"/>
      <c r="SSF25" s="1013"/>
      <c r="SSG25" s="1013"/>
      <c r="SSH25" s="1013"/>
      <c r="SSI25" s="1013"/>
      <c r="SSJ25" s="1013"/>
      <c r="SSK25" s="1013"/>
      <c r="SSL25" s="1013"/>
      <c r="SSM25" s="1013"/>
      <c r="SSN25" s="1013"/>
      <c r="SSO25" s="1013"/>
      <c r="SSP25" s="1013"/>
      <c r="SSQ25" s="1013"/>
      <c r="SSR25" s="1013"/>
      <c r="SSS25" s="1013"/>
      <c r="SST25" s="1013"/>
      <c r="SSU25" s="1013"/>
      <c r="SSV25" s="1013"/>
      <c r="SSW25" s="1013"/>
      <c r="SSX25" s="1013"/>
      <c r="SSY25" s="1013"/>
      <c r="SSZ25" s="1013"/>
      <c r="STA25" s="1013"/>
      <c r="STB25" s="1013"/>
      <c r="STC25" s="1013"/>
      <c r="STD25" s="1013"/>
      <c r="STE25" s="1013"/>
      <c r="STF25" s="1013"/>
      <c r="STG25" s="1013"/>
      <c r="STH25" s="1013"/>
      <c r="STI25" s="1013"/>
      <c r="STJ25" s="1013"/>
      <c r="STK25" s="1013"/>
      <c r="STL25" s="1013"/>
      <c r="STM25" s="1013"/>
      <c r="STN25" s="1013"/>
      <c r="STO25" s="1013"/>
      <c r="STP25" s="1013"/>
      <c r="STQ25" s="1013"/>
      <c r="STR25" s="1013"/>
      <c r="STS25" s="1013"/>
      <c r="STT25" s="1013"/>
      <c r="STU25" s="1013"/>
      <c r="STV25" s="1013"/>
      <c r="STW25" s="1013"/>
      <c r="STX25" s="1013"/>
      <c r="STY25" s="1013"/>
      <c r="STZ25" s="1013"/>
      <c r="SUA25" s="1013"/>
      <c r="SUB25" s="1013"/>
      <c r="SUC25" s="1013"/>
      <c r="SUD25" s="1013"/>
      <c r="SUE25" s="1013"/>
      <c r="SUF25" s="1013"/>
      <c r="SUG25" s="1013"/>
      <c r="SUH25" s="1013"/>
      <c r="SUI25" s="1013"/>
      <c r="SUJ25" s="1013"/>
      <c r="SUK25" s="1013"/>
      <c r="SUL25" s="1013"/>
      <c r="SUM25" s="1013"/>
      <c r="SUN25" s="1013"/>
      <c r="SUO25" s="1013"/>
      <c r="SUP25" s="1013"/>
      <c r="SUQ25" s="1013"/>
      <c r="SUR25" s="1013"/>
      <c r="SUS25" s="1013"/>
      <c r="SUT25" s="1013"/>
      <c r="SUU25" s="1013"/>
      <c r="SUV25" s="1013"/>
      <c r="SUW25" s="1013"/>
      <c r="SUX25" s="1013"/>
      <c r="SUY25" s="1013"/>
      <c r="SUZ25" s="1013"/>
      <c r="SVA25" s="1013"/>
      <c r="SVB25" s="1013"/>
      <c r="SVC25" s="1013"/>
      <c r="SVD25" s="1013"/>
      <c r="SVE25" s="1013"/>
      <c r="SVF25" s="1013"/>
      <c r="SVG25" s="1013"/>
      <c r="SVH25" s="1013"/>
      <c r="SVI25" s="1013"/>
      <c r="SVJ25" s="1013"/>
      <c r="SVK25" s="1013"/>
      <c r="SVL25" s="1013"/>
      <c r="SVM25" s="1013"/>
      <c r="SVN25" s="1013"/>
      <c r="SVO25" s="1013"/>
      <c r="SVP25" s="1013"/>
      <c r="SVQ25" s="1013"/>
      <c r="SVR25" s="1013"/>
      <c r="SVS25" s="1013"/>
      <c r="SVT25" s="1013"/>
      <c r="SVU25" s="1013"/>
      <c r="SVV25" s="1013"/>
      <c r="SVW25" s="1013"/>
      <c r="SVX25" s="1013"/>
      <c r="SVY25" s="1013"/>
      <c r="SVZ25" s="1013"/>
      <c r="SWA25" s="1013"/>
      <c r="SWB25" s="1013"/>
      <c r="SWC25" s="1013"/>
      <c r="SWD25" s="1013"/>
      <c r="SWE25" s="1013"/>
      <c r="SWF25" s="1013"/>
      <c r="SWG25" s="1013"/>
      <c r="SWH25" s="1013"/>
      <c r="SWI25" s="1013"/>
      <c r="SWJ25" s="1013"/>
      <c r="SWK25" s="1013"/>
      <c r="SWL25" s="1013"/>
      <c r="SWM25" s="1013"/>
      <c r="SWN25" s="1013"/>
      <c r="SWO25" s="1013"/>
      <c r="SWP25" s="1013"/>
      <c r="SWQ25" s="1013"/>
      <c r="SWR25" s="1013"/>
      <c r="SWS25" s="1013"/>
      <c r="SWT25" s="1013"/>
      <c r="SWU25" s="1013"/>
      <c r="SWV25" s="1013"/>
      <c r="SWW25" s="1013"/>
      <c r="SWX25" s="1013"/>
      <c r="SWY25" s="1013"/>
      <c r="SWZ25" s="1013"/>
      <c r="SXA25" s="1013"/>
      <c r="SXB25" s="1013"/>
      <c r="SXC25" s="1013"/>
      <c r="SXD25" s="1013"/>
      <c r="SXE25" s="1013"/>
      <c r="SXF25" s="1013"/>
      <c r="SXG25" s="1013"/>
      <c r="SXH25" s="1013"/>
      <c r="SXI25" s="1013"/>
      <c r="SXJ25" s="1013"/>
      <c r="SXK25" s="1013"/>
      <c r="SXL25" s="1013"/>
      <c r="SXM25" s="1013"/>
      <c r="SXN25" s="1013"/>
      <c r="SXO25" s="1013"/>
      <c r="SXP25" s="1013"/>
      <c r="SXQ25" s="1013"/>
      <c r="SXR25" s="1013"/>
      <c r="SXS25" s="1013"/>
      <c r="SXT25" s="1013"/>
      <c r="SXU25" s="1013"/>
      <c r="SXV25" s="1013"/>
      <c r="SXW25" s="1013"/>
      <c r="SXX25" s="1013"/>
      <c r="SXY25" s="1013"/>
      <c r="SXZ25" s="1013"/>
      <c r="SYA25" s="1013"/>
      <c r="SYB25" s="1013"/>
      <c r="SYC25" s="1013"/>
      <c r="SYD25" s="1013"/>
      <c r="SYE25" s="1013"/>
      <c r="SYF25" s="1013"/>
      <c r="SYG25" s="1013"/>
      <c r="SYH25" s="1013"/>
      <c r="SYI25" s="1013"/>
      <c r="SYJ25" s="1013"/>
      <c r="SYK25" s="1013"/>
      <c r="SYL25" s="1013"/>
      <c r="SYM25" s="1013"/>
      <c r="SYN25" s="1013"/>
      <c r="SYO25" s="1013"/>
      <c r="SYP25" s="1013"/>
      <c r="SYQ25" s="1013"/>
      <c r="SYR25" s="1013"/>
      <c r="SYS25" s="1013"/>
      <c r="SYT25" s="1013"/>
      <c r="SYU25" s="1013"/>
      <c r="SYV25" s="1013"/>
      <c r="SYW25" s="1013"/>
      <c r="SYX25" s="1013"/>
      <c r="SYY25" s="1013"/>
      <c r="SYZ25" s="1013"/>
      <c r="SZA25" s="1013"/>
      <c r="SZB25" s="1013"/>
      <c r="SZC25" s="1013"/>
      <c r="SZD25" s="1013"/>
      <c r="SZE25" s="1013"/>
      <c r="SZF25" s="1013"/>
      <c r="SZG25" s="1013"/>
      <c r="SZH25" s="1013"/>
      <c r="SZI25" s="1013"/>
      <c r="SZJ25" s="1013"/>
      <c r="SZK25" s="1013"/>
      <c r="SZL25" s="1013"/>
      <c r="SZM25" s="1013"/>
      <c r="SZN25" s="1013"/>
      <c r="SZO25" s="1013"/>
      <c r="SZP25" s="1013"/>
      <c r="SZQ25" s="1013"/>
      <c r="SZR25" s="1013"/>
      <c r="SZS25" s="1013"/>
      <c r="SZT25" s="1013"/>
      <c r="SZU25" s="1013"/>
      <c r="SZV25" s="1013"/>
      <c r="SZW25" s="1013"/>
      <c r="SZX25" s="1013"/>
      <c r="SZY25" s="1013"/>
      <c r="SZZ25" s="1013"/>
      <c r="TAA25" s="1013"/>
      <c r="TAB25" s="1013"/>
      <c r="TAC25" s="1013"/>
      <c r="TAD25" s="1013"/>
      <c r="TAE25" s="1013"/>
      <c r="TAF25" s="1013"/>
      <c r="TAG25" s="1013"/>
      <c r="TAH25" s="1013"/>
      <c r="TAI25" s="1013"/>
      <c r="TAJ25" s="1013"/>
      <c r="TAK25" s="1013"/>
      <c r="TAL25" s="1013"/>
      <c r="TAM25" s="1013"/>
      <c r="TAN25" s="1013"/>
      <c r="TAO25" s="1013"/>
      <c r="TAP25" s="1013"/>
      <c r="TAQ25" s="1013"/>
      <c r="TAR25" s="1013"/>
      <c r="TAS25" s="1013"/>
      <c r="TAT25" s="1013"/>
      <c r="TAU25" s="1013"/>
      <c r="TAV25" s="1013"/>
      <c r="TAW25" s="1013"/>
      <c r="TAX25" s="1013"/>
      <c r="TAY25" s="1013"/>
      <c r="TAZ25" s="1013"/>
      <c r="TBA25" s="1013"/>
      <c r="TBB25" s="1013"/>
      <c r="TBC25" s="1013"/>
      <c r="TBD25" s="1013"/>
      <c r="TBE25" s="1013"/>
      <c r="TBF25" s="1013"/>
      <c r="TBG25" s="1013"/>
      <c r="TBH25" s="1013"/>
      <c r="TBI25" s="1013"/>
      <c r="TBJ25" s="1013"/>
      <c r="TBK25" s="1013"/>
      <c r="TBL25" s="1013"/>
      <c r="TBM25" s="1013"/>
      <c r="TBN25" s="1013"/>
      <c r="TBO25" s="1013"/>
      <c r="TBP25" s="1013"/>
      <c r="TBQ25" s="1013"/>
      <c r="TBR25" s="1013"/>
      <c r="TBS25" s="1013"/>
      <c r="TBT25" s="1013"/>
      <c r="TBU25" s="1013"/>
      <c r="TBV25" s="1013"/>
      <c r="TBW25" s="1013"/>
      <c r="TBX25" s="1013"/>
      <c r="TBY25" s="1013"/>
      <c r="TBZ25" s="1013"/>
      <c r="TCA25" s="1013"/>
      <c r="TCB25" s="1013"/>
      <c r="TCC25" s="1013"/>
      <c r="TCD25" s="1013"/>
      <c r="TCE25" s="1013"/>
      <c r="TCF25" s="1013"/>
      <c r="TCG25" s="1013"/>
      <c r="TCH25" s="1013"/>
      <c r="TCI25" s="1013"/>
      <c r="TCJ25" s="1013"/>
      <c r="TCK25" s="1013"/>
      <c r="TCL25" s="1013"/>
      <c r="TCM25" s="1013"/>
      <c r="TCN25" s="1013"/>
      <c r="TCO25" s="1013"/>
      <c r="TCP25" s="1013"/>
      <c r="TCQ25" s="1013"/>
      <c r="TCR25" s="1013"/>
      <c r="TCS25" s="1013"/>
      <c r="TCT25" s="1013"/>
      <c r="TCU25" s="1013"/>
      <c r="TCV25" s="1013"/>
      <c r="TCW25" s="1013"/>
      <c r="TCX25" s="1013"/>
      <c r="TCY25" s="1013"/>
      <c r="TCZ25" s="1013"/>
      <c r="TDA25" s="1013"/>
      <c r="TDB25" s="1013"/>
      <c r="TDC25" s="1013"/>
      <c r="TDD25" s="1013"/>
      <c r="TDE25" s="1013"/>
      <c r="TDF25" s="1013"/>
      <c r="TDG25" s="1013"/>
      <c r="TDH25" s="1013"/>
      <c r="TDI25" s="1013"/>
      <c r="TDJ25" s="1013"/>
      <c r="TDK25" s="1013"/>
      <c r="TDL25" s="1013"/>
      <c r="TDM25" s="1013"/>
      <c r="TDN25" s="1013"/>
      <c r="TDO25" s="1013"/>
      <c r="TDP25" s="1013"/>
      <c r="TDQ25" s="1013"/>
      <c r="TDR25" s="1013"/>
      <c r="TDS25" s="1013"/>
      <c r="TDT25" s="1013"/>
      <c r="TDU25" s="1013"/>
      <c r="TDV25" s="1013"/>
      <c r="TDW25" s="1013"/>
      <c r="TDX25" s="1013"/>
      <c r="TDY25" s="1013"/>
      <c r="TDZ25" s="1013"/>
      <c r="TEA25" s="1013"/>
      <c r="TEB25" s="1013"/>
      <c r="TEC25" s="1013"/>
      <c r="TED25" s="1013"/>
      <c r="TEE25" s="1013"/>
      <c r="TEF25" s="1013"/>
      <c r="TEG25" s="1013"/>
      <c r="TEH25" s="1013"/>
      <c r="TEI25" s="1013"/>
      <c r="TEJ25" s="1013"/>
      <c r="TEK25" s="1013"/>
      <c r="TEL25" s="1013"/>
      <c r="TEM25" s="1013"/>
      <c r="TEN25" s="1013"/>
      <c r="TEO25" s="1013"/>
      <c r="TEP25" s="1013"/>
      <c r="TEQ25" s="1013"/>
      <c r="TER25" s="1013"/>
      <c r="TES25" s="1013"/>
      <c r="TET25" s="1013"/>
      <c r="TEU25" s="1013"/>
      <c r="TEV25" s="1013"/>
      <c r="TEW25" s="1013"/>
      <c r="TEX25" s="1013"/>
      <c r="TEY25" s="1013"/>
      <c r="TEZ25" s="1013"/>
      <c r="TFA25" s="1013"/>
      <c r="TFB25" s="1013"/>
      <c r="TFC25" s="1013"/>
      <c r="TFD25" s="1013"/>
      <c r="TFE25" s="1013"/>
      <c r="TFF25" s="1013"/>
      <c r="TFG25" s="1013"/>
      <c r="TFH25" s="1013"/>
      <c r="TFI25" s="1013"/>
      <c r="TFJ25" s="1013"/>
      <c r="TFK25" s="1013"/>
      <c r="TFL25" s="1013"/>
      <c r="TFM25" s="1013"/>
      <c r="TFN25" s="1013"/>
      <c r="TFO25" s="1013"/>
      <c r="TFP25" s="1013"/>
      <c r="TFQ25" s="1013"/>
      <c r="TFR25" s="1013"/>
      <c r="TFS25" s="1013"/>
      <c r="TFT25" s="1013"/>
      <c r="TFU25" s="1013"/>
      <c r="TFV25" s="1013"/>
      <c r="TFW25" s="1013"/>
      <c r="TFX25" s="1013"/>
      <c r="TFY25" s="1013"/>
      <c r="TFZ25" s="1013"/>
      <c r="TGA25" s="1013"/>
      <c r="TGB25" s="1013"/>
      <c r="TGC25" s="1013"/>
      <c r="TGD25" s="1013"/>
      <c r="TGE25" s="1013"/>
      <c r="TGF25" s="1013"/>
      <c r="TGG25" s="1013"/>
      <c r="TGH25" s="1013"/>
      <c r="TGI25" s="1013"/>
      <c r="TGJ25" s="1013"/>
      <c r="TGK25" s="1013"/>
      <c r="TGL25" s="1013"/>
      <c r="TGM25" s="1013"/>
      <c r="TGN25" s="1013"/>
      <c r="TGO25" s="1013"/>
      <c r="TGP25" s="1013"/>
      <c r="TGQ25" s="1013"/>
      <c r="TGR25" s="1013"/>
      <c r="TGS25" s="1013"/>
      <c r="TGT25" s="1013"/>
      <c r="TGU25" s="1013"/>
      <c r="TGV25" s="1013"/>
      <c r="TGW25" s="1013"/>
      <c r="TGX25" s="1013"/>
      <c r="TGY25" s="1013"/>
      <c r="TGZ25" s="1013"/>
      <c r="THA25" s="1013"/>
      <c r="THB25" s="1013"/>
      <c r="THC25" s="1013"/>
      <c r="THD25" s="1013"/>
      <c r="THE25" s="1013"/>
      <c r="THF25" s="1013"/>
      <c r="THG25" s="1013"/>
      <c r="THH25" s="1013"/>
      <c r="THI25" s="1013"/>
      <c r="THJ25" s="1013"/>
      <c r="THK25" s="1013"/>
      <c r="THL25" s="1013"/>
      <c r="THM25" s="1013"/>
      <c r="THN25" s="1013"/>
      <c r="THO25" s="1013"/>
      <c r="THP25" s="1013"/>
      <c r="THQ25" s="1013"/>
      <c r="THR25" s="1013"/>
      <c r="THS25" s="1013"/>
      <c r="THT25" s="1013"/>
      <c r="THU25" s="1013"/>
      <c r="THV25" s="1013"/>
      <c r="THW25" s="1013"/>
      <c r="THX25" s="1013"/>
      <c r="THY25" s="1013"/>
      <c r="THZ25" s="1013"/>
      <c r="TIA25" s="1013"/>
      <c r="TIB25" s="1013"/>
      <c r="TIC25" s="1013"/>
      <c r="TID25" s="1013"/>
      <c r="TIE25" s="1013"/>
      <c r="TIF25" s="1013"/>
      <c r="TIG25" s="1013"/>
      <c r="TIH25" s="1013"/>
      <c r="TII25" s="1013"/>
      <c r="TIJ25" s="1013"/>
      <c r="TIK25" s="1013"/>
      <c r="TIL25" s="1013"/>
      <c r="TIM25" s="1013"/>
      <c r="TIN25" s="1013"/>
      <c r="TIO25" s="1013"/>
      <c r="TIP25" s="1013"/>
      <c r="TIQ25" s="1013"/>
      <c r="TIR25" s="1013"/>
      <c r="TIS25" s="1013"/>
      <c r="TIT25" s="1013"/>
      <c r="TIU25" s="1013"/>
      <c r="TIV25" s="1013"/>
      <c r="TIW25" s="1013"/>
      <c r="TIX25" s="1013"/>
      <c r="TIY25" s="1013"/>
      <c r="TIZ25" s="1013"/>
      <c r="TJA25" s="1013"/>
      <c r="TJB25" s="1013"/>
      <c r="TJC25" s="1013"/>
      <c r="TJD25" s="1013"/>
      <c r="TJE25" s="1013"/>
      <c r="TJF25" s="1013"/>
      <c r="TJG25" s="1013"/>
      <c r="TJH25" s="1013"/>
      <c r="TJI25" s="1013"/>
      <c r="TJJ25" s="1013"/>
      <c r="TJK25" s="1013"/>
      <c r="TJL25" s="1013"/>
      <c r="TJM25" s="1013"/>
      <c r="TJN25" s="1013"/>
      <c r="TJO25" s="1013"/>
      <c r="TJP25" s="1013"/>
      <c r="TJQ25" s="1013"/>
      <c r="TJR25" s="1013"/>
      <c r="TJS25" s="1013"/>
      <c r="TJT25" s="1013"/>
      <c r="TJU25" s="1013"/>
      <c r="TJV25" s="1013"/>
      <c r="TJW25" s="1013"/>
      <c r="TJX25" s="1013"/>
      <c r="TJY25" s="1013"/>
      <c r="TJZ25" s="1013"/>
      <c r="TKA25" s="1013"/>
      <c r="TKB25" s="1013"/>
      <c r="TKC25" s="1013"/>
      <c r="TKD25" s="1013"/>
      <c r="TKE25" s="1013"/>
      <c r="TKF25" s="1013"/>
      <c r="TKG25" s="1013"/>
      <c r="TKH25" s="1013"/>
      <c r="TKI25" s="1013"/>
      <c r="TKJ25" s="1013"/>
      <c r="TKK25" s="1013"/>
      <c r="TKL25" s="1013"/>
      <c r="TKM25" s="1013"/>
      <c r="TKN25" s="1013"/>
      <c r="TKO25" s="1013"/>
      <c r="TKP25" s="1013"/>
      <c r="TKQ25" s="1013"/>
      <c r="TKR25" s="1013"/>
      <c r="TKS25" s="1013"/>
      <c r="TKT25" s="1013"/>
      <c r="TKU25" s="1013"/>
      <c r="TKV25" s="1013"/>
      <c r="TKW25" s="1013"/>
      <c r="TKX25" s="1013"/>
      <c r="TKY25" s="1013"/>
      <c r="TKZ25" s="1013"/>
      <c r="TLA25" s="1013"/>
      <c r="TLB25" s="1013"/>
      <c r="TLC25" s="1013"/>
      <c r="TLD25" s="1013"/>
      <c r="TLE25" s="1013"/>
      <c r="TLF25" s="1013"/>
      <c r="TLG25" s="1013"/>
      <c r="TLH25" s="1013"/>
      <c r="TLI25" s="1013"/>
      <c r="TLJ25" s="1013"/>
      <c r="TLK25" s="1013"/>
      <c r="TLL25" s="1013"/>
      <c r="TLM25" s="1013"/>
      <c r="TLN25" s="1013"/>
      <c r="TLO25" s="1013"/>
      <c r="TLP25" s="1013"/>
      <c r="TLQ25" s="1013"/>
      <c r="TLR25" s="1013"/>
      <c r="TLS25" s="1013"/>
      <c r="TLT25" s="1013"/>
      <c r="TLU25" s="1013"/>
      <c r="TLV25" s="1013"/>
      <c r="TLW25" s="1013"/>
      <c r="TLX25" s="1013"/>
      <c r="TLY25" s="1013"/>
      <c r="TLZ25" s="1013"/>
      <c r="TMA25" s="1013"/>
      <c r="TMB25" s="1013"/>
      <c r="TMC25" s="1013"/>
      <c r="TMD25" s="1013"/>
      <c r="TME25" s="1013"/>
      <c r="TMF25" s="1013"/>
      <c r="TMG25" s="1013"/>
      <c r="TMH25" s="1013"/>
      <c r="TMI25" s="1013"/>
      <c r="TMJ25" s="1013"/>
      <c r="TMK25" s="1013"/>
      <c r="TML25" s="1013"/>
      <c r="TMM25" s="1013"/>
      <c r="TMN25" s="1013"/>
      <c r="TMO25" s="1013"/>
      <c r="TMP25" s="1013"/>
      <c r="TMQ25" s="1013"/>
      <c r="TMR25" s="1013"/>
      <c r="TMS25" s="1013"/>
      <c r="TMT25" s="1013"/>
      <c r="TMU25" s="1013"/>
      <c r="TMV25" s="1013"/>
      <c r="TMW25" s="1013"/>
      <c r="TMX25" s="1013"/>
      <c r="TMY25" s="1013"/>
      <c r="TMZ25" s="1013"/>
      <c r="TNA25" s="1013"/>
      <c r="TNB25" s="1013"/>
      <c r="TNC25" s="1013"/>
      <c r="TND25" s="1013"/>
      <c r="TNE25" s="1013"/>
      <c r="TNF25" s="1013"/>
      <c r="TNG25" s="1013"/>
      <c r="TNH25" s="1013"/>
      <c r="TNI25" s="1013"/>
      <c r="TNJ25" s="1013"/>
      <c r="TNK25" s="1013"/>
      <c r="TNL25" s="1013"/>
      <c r="TNM25" s="1013"/>
      <c r="TNN25" s="1013"/>
      <c r="TNO25" s="1013"/>
      <c r="TNP25" s="1013"/>
      <c r="TNQ25" s="1013"/>
      <c r="TNR25" s="1013"/>
      <c r="TNS25" s="1013"/>
      <c r="TNT25" s="1013"/>
      <c r="TNU25" s="1013"/>
      <c r="TNV25" s="1013"/>
      <c r="TNW25" s="1013"/>
      <c r="TNX25" s="1013"/>
      <c r="TNY25" s="1013"/>
      <c r="TNZ25" s="1013"/>
      <c r="TOA25" s="1013"/>
      <c r="TOB25" s="1013"/>
      <c r="TOC25" s="1013"/>
      <c r="TOD25" s="1013"/>
      <c r="TOE25" s="1013"/>
      <c r="TOF25" s="1013"/>
      <c r="TOG25" s="1013"/>
      <c r="TOH25" s="1013"/>
      <c r="TOI25" s="1013"/>
      <c r="TOJ25" s="1013"/>
      <c r="TOK25" s="1013"/>
      <c r="TOL25" s="1013"/>
      <c r="TOM25" s="1013"/>
      <c r="TON25" s="1013"/>
      <c r="TOO25" s="1013"/>
      <c r="TOP25" s="1013"/>
      <c r="TOQ25" s="1013"/>
      <c r="TOR25" s="1013"/>
      <c r="TOS25" s="1013"/>
      <c r="TOT25" s="1013"/>
      <c r="TOU25" s="1013"/>
      <c r="TOV25" s="1013"/>
      <c r="TOW25" s="1013"/>
      <c r="TOX25" s="1013"/>
      <c r="TOY25" s="1013"/>
      <c r="TOZ25" s="1013"/>
      <c r="TPA25" s="1013"/>
      <c r="TPB25" s="1013"/>
      <c r="TPC25" s="1013"/>
      <c r="TPD25" s="1013"/>
      <c r="TPE25" s="1013"/>
      <c r="TPF25" s="1013"/>
      <c r="TPG25" s="1013"/>
      <c r="TPH25" s="1013"/>
      <c r="TPI25" s="1013"/>
      <c r="TPJ25" s="1013"/>
      <c r="TPK25" s="1013"/>
      <c r="TPL25" s="1013"/>
      <c r="TPM25" s="1013"/>
      <c r="TPN25" s="1013"/>
      <c r="TPO25" s="1013"/>
      <c r="TPP25" s="1013"/>
      <c r="TPQ25" s="1013"/>
      <c r="TPR25" s="1013"/>
      <c r="TPS25" s="1013"/>
      <c r="TPT25" s="1013"/>
      <c r="TPU25" s="1013"/>
      <c r="TPV25" s="1013"/>
      <c r="TPW25" s="1013"/>
      <c r="TPX25" s="1013"/>
      <c r="TPY25" s="1013"/>
      <c r="TPZ25" s="1013"/>
      <c r="TQA25" s="1013"/>
      <c r="TQB25" s="1013"/>
      <c r="TQC25" s="1013"/>
      <c r="TQD25" s="1013"/>
      <c r="TQE25" s="1013"/>
      <c r="TQF25" s="1013"/>
      <c r="TQG25" s="1013"/>
      <c r="TQH25" s="1013"/>
      <c r="TQI25" s="1013"/>
      <c r="TQJ25" s="1013"/>
      <c r="TQK25" s="1013"/>
      <c r="TQL25" s="1013"/>
      <c r="TQM25" s="1013"/>
      <c r="TQN25" s="1013"/>
      <c r="TQO25" s="1013"/>
      <c r="TQP25" s="1013"/>
      <c r="TQQ25" s="1013"/>
      <c r="TQR25" s="1013"/>
      <c r="TQS25" s="1013"/>
      <c r="TQT25" s="1013"/>
      <c r="TQU25" s="1013"/>
      <c r="TQV25" s="1013"/>
      <c r="TQW25" s="1013"/>
      <c r="TQX25" s="1013"/>
      <c r="TQY25" s="1013"/>
      <c r="TQZ25" s="1013"/>
      <c r="TRA25" s="1013"/>
      <c r="TRB25" s="1013"/>
      <c r="TRC25" s="1013"/>
      <c r="TRD25" s="1013"/>
      <c r="TRE25" s="1013"/>
      <c r="TRF25" s="1013"/>
      <c r="TRG25" s="1013"/>
      <c r="TRH25" s="1013"/>
      <c r="TRI25" s="1013"/>
      <c r="TRJ25" s="1013"/>
      <c r="TRK25" s="1013"/>
      <c r="TRL25" s="1013"/>
      <c r="TRM25" s="1013"/>
      <c r="TRN25" s="1013"/>
      <c r="TRO25" s="1013"/>
      <c r="TRP25" s="1013"/>
      <c r="TRQ25" s="1013"/>
      <c r="TRR25" s="1013"/>
      <c r="TRS25" s="1013"/>
      <c r="TRT25" s="1013"/>
      <c r="TRU25" s="1013"/>
      <c r="TRV25" s="1013"/>
      <c r="TRW25" s="1013"/>
      <c r="TRX25" s="1013"/>
      <c r="TRY25" s="1013"/>
      <c r="TRZ25" s="1013"/>
      <c r="TSA25" s="1013"/>
      <c r="TSB25" s="1013"/>
      <c r="TSC25" s="1013"/>
      <c r="TSD25" s="1013"/>
      <c r="TSE25" s="1013"/>
      <c r="TSF25" s="1013"/>
      <c r="TSG25" s="1013"/>
      <c r="TSH25" s="1013"/>
      <c r="TSI25" s="1013"/>
      <c r="TSJ25" s="1013"/>
      <c r="TSK25" s="1013"/>
      <c r="TSL25" s="1013"/>
      <c r="TSM25" s="1013"/>
      <c r="TSN25" s="1013"/>
      <c r="TSO25" s="1013"/>
      <c r="TSP25" s="1013"/>
      <c r="TSQ25" s="1013"/>
      <c r="TSR25" s="1013"/>
      <c r="TSS25" s="1013"/>
      <c r="TST25" s="1013"/>
      <c r="TSU25" s="1013"/>
      <c r="TSV25" s="1013"/>
      <c r="TSW25" s="1013"/>
      <c r="TSX25" s="1013"/>
      <c r="TSY25" s="1013"/>
      <c r="TSZ25" s="1013"/>
      <c r="TTA25" s="1013"/>
      <c r="TTB25" s="1013"/>
      <c r="TTC25" s="1013"/>
      <c r="TTD25" s="1013"/>
      <c r="TTE25" s="1013"/>
      <c r="TTF25" s="1013"/>
      <c r="TTG25" s="1013"/>
      <c r="TTH25" s="1013"/>
      <c r="TTI25" s="1013"/>
      <c r="TTJ25" s="1013"/>
      <c r="TTK25" s="1013"/>
      <c r="TTL25" s="1013"/>
      <c r="TTM25" s="1013"/>
      <c r="TTN25" s="1013"/>
      <c r="TTO25" s="1013"/>
      <c r="TTP25" s="1013"/>
      <c r="TTQ25" s="1013"/>
      <c r="TTR25" s="1013"/>
      <c r="TTS25" s="1013"/>
      <c r="TTT25" s="1013"/>
      <c r="TTU25" s="1013"/>
      <c r="TTV25" s="1013"/>
      <c r="TTW25" s="1013"/>
      <c r="TTX25" s="1013"/>
      <c r="TTY25" s="1013"/>
      <c r="TTZ25" s="1013"/>
      <c r="TUA25" s="1013"/>
      <c r="TUB25" s="1013"/>
      <c r="TUC25" s="1013"/>
      <c r="TUD25" s="1013"/>
      <c r="TUE25" s="1013"/>
      <c r="TUF25" s="1013"/>
      <c r="TUG25" s="1013"/>
      <c r="TUH25" s="1013"/>
      <c r="TUI25" s="1013"/>
      <c r="TUJ25" s="1013"/>
      <c r="TUK25" s="1013"/>
      <c r="TUL25" s="1013"/>
      <c r="TUM25" s="1013"/>
      <c r="TUN25" s="1013"/>
      <c r="TUO25" s="1013"/>
      <c r="TUP25" s="1013"/>
      <c r="TUQ25" s="1013"/>
      <c r="TUR25" s="1013"/>
      <c r="TUS25" s="1013"/>
      <c r="TUT25" s="1013"/>
      <c r="TUU25" s="1013"/>
      <c r="TUV25" s="1013"/>
      <c r="TUW25" s="1013"/>
      <c r="TUX25" s="1013"/>
      <c r="TUY25" s="1013"/>
      <c r="TUZ25" s="1013"/>
      <c r="TVA25" s="1013"/>
      <c r="TVB25" s="1013"/>
      <c r="TVC25" s="1013"/>
      <c r="TVD25" s="1013"/>
      <c r="TVE25" s="1013"/>
      <c r="TVF25" s="1013"/>
      <c r="TVG25" s="1013"/>
      <c r="TVH25" s="1013"/>
      <c r="TVI25" s="1013"/>
      <c r="TVJ25" s="1013"/>
      <c r="TVK25" s="1013"/>
      <c r="TVL25" s="1013"/>
      <c r="TVM25" s="1013"/>
      <c r="TVN25" s="1013"/>
      <c r="TVO25" s="1013"/>
      <c r="TVP25" s="1013"/>
      <c r="TVQ25" s="1013"/>
      <c r="TVR25" s="1013"/>
      <c r="TVS25" s="1013"/>
      <c r="TVT25" s="1013"/>
      <c r="TVU25" s="1013"/>
      <c r="TVV25" s="1013"/>
      <c r="TVW25" s="1013"/>
      <c r="TVX25" s="1013"/>
      <c r="TVY25" s="1013"/>
      <c r="TVZ25" s="1013"/>
      <c r="TWA25" s="1013"/>
      <c r="TWB25" s="1013"/>
      <c r="TWC25" s="1013"/>
      <c r="TWD25" s="1013"/>
      <c r="TWE25" s="1013"/>
      <c r="TWF25" s="1013"/>
      <c r="TWG25" s="1013"/>
      <c r="TWH25" s="1013"/>
      <c r="TWI25" s="1013"/>
      <c r="TWJ25" s="1013"/>
      <c r="TWK25" s="1013"/>
      <c r="TWL25" s="1013"/>
      <c r="TWM25" s="1013"/>
      <c r="TWN25" s="1013"/>
      <c r="TWO25" s="1013"/>
      <c r="TWP25" s="1013"/>
      <c r="TWQ25" s="1013"/>
      <c r="TWR25" s="1013"/>
      <c r="TWS25" s="1013"/>
      <c r="TWT25" s="1013"/>
      <c r="TWU25" s="1013"/>
      <c r="TWV25" s="1013"/>
      <c r="TWW25" s="1013"/>
      <c r="TWX25" s="1013"/>
      <c r="TWY25" s="1013"/>
      <c r="TWZ25" s="1013"/>
      <c r="TXA25" s="1013"/>
      <c r="TXB25" s="1013"/>
      <c r="TXC25" s="1013"/>
      <c r="TXD25" s="1013"/>
      <c r="TXE25" s="1013"/>
      <c r="TXF25" s="1013"/>
      <c r="TXG25" s="1013"/>
      <c r="TXH25" s="1013"/>
      <c r="TXI25" s="1013"/>
      <c r="TXJ25" s="1013"/>
      <c r="TXK25" s="1013"/>
      <c r="TXL25" s="1013"/>
      <c r="TXM25" s="1013"/>
      <c r="TXN25" s="1013"/>
      <c r="TXO25" s="1013"/>
      <c r="TXP25" s="1013"/>
      <c r="TXQ25" s="1013"/>
      <c r="TXR25" s="1013"/>
      <c r="TXS25" s="1013"/>
      <c r="TXT25" s="1013"/>
      <c r="TXU25" s="1013"/>
      <c r="TXV25" s="1013"/>
      <c r="TXW25" s="1013"/>
      <c r="TXX25" s="1013"/>
      <c r="TXY25" s="1013"/>
      <c r="TXZ25" s="1013"/>
      <c r="TYA25" s="1013"/>
      <c r="TYB25" s="1013"/>
      <c r="TYC25" s="1013"/>
      <c r="TYD25" s="1013"/>
      <c r="TYE25" s="1013"/>
      <c r="TYF25" s="1013"/>
      <c r="TYG25" s="1013"/>
      <c r="TYH25" s="1013"/>
      <c r="TYI25" s="1013"/>
      <c r="TYJ25" s="1013"/>
      <c r="TYK25" s="1013"/>
      <c r="TYL25" s="1013"/>
      <c r="TYM25" s="1013"/>
      <c r="TYN25" s="1013"/>
      <c r="TYO25" s="1013"/>
      <c r="TYP25" s="1013"/>
      <c r="TYQ25" s="1013"/>
      <c r="TYR25" s="1013"/>
      <c r="TYS25" s="1013"/>
      <c r="TYT25" s="1013"/>
      <c r="TYU25" s="1013"/>
      <c r="TYV25" s="1013"/>
      <c r="TYW25" s="1013"/>
      <c r="TYX25" s="1013"/>
      <c r="TYY25" s="1013"/>
      <c r="TYZ25" s="1013"/>
      <c r="TZA25" s="1013"/>
      <c r="TZB25" s="1013"/>
      <c r="TZC25" s="1013"/>
      <c r="TZD25" s="1013"/>
      <c r="TZE25" s="1013"/>
      <c r="TZF25" s="1013"/>
      <c r="TZG25" s="1013"/>
      <c r="TZH25" s="1013"/>
      <c r="TZI25" s="1013"/>
      <c r="TZJ25" s="1013"/>
      <c r="TZK25" s="1013"/>
      <c r="TZL25" s="1013"/>
      <c r="TZM25" s="1013"/>
      <c r="TZN25" s="1013"/>
      <c r="TZO25" s="1013"/>
      <c r="TZP25" s="1013"/>
      <c r="TZQ25" s="1013"/>
      <c r="TZR25" s="1013"/>
      <c r="TZS25" s="1013"/>
      <c r="TZT25" s="1013"/>
      <c r="TZU25" s="1013"/>
      <c r="TZV25" s="1013"/>
      <c r="TZW25" s="1013"/>
      <c r="TZX25" s="1013"/>
      <c r="TZY25" s="1013"/>
      <c r="TZZ25" s="1013"/>
      <c r="UAA25" s="1013"/>
      <c r="UAB25" s="1013"/>
      <c r="UAC25" s="1013"/>
      <c r="UAD25" s="1013"/>
      <c r="UAE25" s="1013"/>
      <c r="UAF25" s="1013"/>
      <c r="UAG25" s="1013"/>
      <c r="UAH25" s="1013"/>
      <c r="UAI25" s="1013"/>
      <c r="UAJ25" s="1013"/>
      <c r="UAK25" s="1013"/>
      <c r="UAL25" s="1013"/>
      <c r="UAM25" s="1013"/>
      <c r="UAN25" s="1013"/>
      <c r="UAO25" s="1013"/>
      <c r="UAP25" s="1013"/>
      <c r="UAQ25" s="1013"/>
      <c r="UAR25" s="1013"/>
      <c r="UAS25" s="1013"/>
      <c r="UAT25" s="1013"/>
      <c r="UAU25" s="1013"/>
      <c r="UAV25" s="1013"/>
      <c r="UAW25" s="1013"/>
      <c r="UAX25" s="1013"/>
      <c r="UAY25" s="1013"/>
      <c r="UAZ25" s="1013"/>
      <c r="UBA25" s="1013"/>
      <c r="UBB25" s="1013"/>
      <c r="UBC25" s="1013"/>
      <c r="UBD25" s="1013"/>
      <c r="UBE25" s="1013"/>
      <c r="UBF25" s="1013"/>
      <c r="UBG25" s="1013"/>
      <c r="UBH25" s="1013"/>
      <c r="UBI25" s="1013"/>
      <c r="UBJ25" s="1013"/>
      <c r="UBK25" s="1013"/>
      <c r="UBL25" s="1013"/>
      <c r="UBM25" s="1013"/>
      <c r="UBN25" s="1013"/>
      <c r="UBO25" s="1013"/>
      <c r="UBP25" s="1013"/>
      <c r="UBQ25" s="1013"/>
      <c r="UBR25" s="1013"/>
      <c r="UBS25" s="1013"/>
      <c r="UBT25" s="1013"/>
      <c r="UBU25" s="1013"/>
      <c r="UBV25" s="1013"/>
      <c r="UBW25" s="1013"/>
      <c r="UBX25" s="1013"/>
      <c r="UBY25" s="1013"/>
      <c r="UBZ25" s="1013"/>
      <c r="UCA25" s="1013"/>
      <c r="UCB25" s="1013"/>
      <c r="UCC25" s="1013"/>
      <c r="UCD25" s="1013"/>
      <c r="UCE25" s="1013"/>
      <c r="UCF25" s="1013"/>
      <c r="UCG25" s="1013"/>
      <c r="UCH25" s="1013"/>
      <c r="UCI25" s="1013"/>
      <c r="UCJ25" s="1013"/>
      <c r="UCK25" s="1013"/>
      <c r="UCL25" s="1013"/>
      <c r="UCM25" s="1013"/>
      <c r="UCN25" s="1013"/>
      <c r="UCO25" s="1013"/>
      <c r="UCP25" s="1013"/>
      <c r="UCQ25" s="1013"/>
      <c r="UCR25" s="1013"/>
      <c r="UCS25" s="1013"/>
      <c r="UCT25" s="1013"/>
      <c r="UCU25" s="1013"/>
      <c r="UCV25" s="1013"/>
      <c r="UCW25" s="1013"/>
      <c r="UCX25" s="1013"/>
      <c r="UCY25" s="1013"/>
      <c r="UCZ25" s="1013"/>
      <c r="UDA25" s="1013"/>
      <c r="UDB25" s="1013"/>
      <c r="UDC25" s="1013"/>
      <c r="UDD25" s="1013"/>
      <c r="UDE25" s="1013"/>
      <c r="UDF25" s="1013"/>
      <c r="UDG25" s="1013"/>
      <c r="UDH25" s="1013"/>
      <c r="UDI25" s="1013"/>
      <c r="UDJ25" s="1013"/>
      <c r="UDK25" s="1013"/>
      <c r="UDL25" s="1013"/>
      <c r="UDM25" s="1013"/>
      <c r="UDN25" s="1013"/>
      <c r="UDO25" s="1013"/>
      <c r="UDP25" s="1013"/>
      <c r="UDQ25" s="1013"/>
      <c r="UDR25" s="1013"/>
      <c r="UDS25" s="1013"/>
      <c r="UDT25" s="1013"/>
      <c r="UDU25" s="1013"/>
      <c r="UDV25" s="1013"/>
      <c r="UDW25" s="1013"/>
      <c r="UDX25" s="1013"/>
      <c r="UDY25" s="1013"/>
      <c r="UDZ25" s="1013"/>
      <c r="UEA25" s="1013"/>
      <c r="UEB25" s="1013"/>
      <c r="UEC25" s="1013"/>
      <c r="UED25" s="1013"/>
      <c r="UEE25" s="1013"/>
      <c r="UEF25" s="1013"/>
      <c r="UEG25" s="1013"/>
      <c r="UEH25" s="1013"/>
      <c r="UEI25" s="1013"/>
      <c r="UEJ25" s="1013"/>
      <c r="UEK25" s="1013"/>
      <c r="UEL25" s="1013"/>
      <c r="UEM25" s="1013"/>
      <c r="UEN25" s="1013"/>
      <c r="UEO25" s="1013"/>
      <c r="UEP25" s="1013"/>
      <c r="UEQ25" s="1013"/>
      <c r="UER25" s="1013"/>
      <c r="UES25" s="1013"/>
      <c r="UET25" s="1013"/>
      <c r="UEU25" s="1013"/>
      <c r="UEV25" s="1013"/>
      <c r="UEW25" s="1013"/>
      <c r="UEX25" s="1013"/>
      <c r="UEY25" s="1013"/>
      <c r="UEZ25" s="1013"/>
      <c r="UFA25" s="1013"/>
      <c r="UFB25" s="1013"/>
      <c r="UFC25" s="1013"/>
      <c r="UFD25" s="1013"/>
      <c r="UFE25" s="1013"/>
      <c r="UFF25" s="1013"/>
      <c r="UFG25" s="1013"/>
      <c r="UFH25" s="1013"/>
      <c r="UFI25" s="1013"/>
      <c r="UFJ25" s="1013"/>
      <c r="UFK25" s="1013"/>
      <c r="UFL25" s="1013"/>
      <c r="UFM25" s="1013"/>
      <c r="UFN25" s="1013"/>
      <c r="UFO25" s="1013"/>
      <c r="UFP25" s="1013"/>
      <c r="UFQ25" s="1013"/>
      <c r="UFR25" s="1013"/>
      <c r="UFS25" s="1013"/>
      <c r="UFT25" s="1013"/>
      <c r="UFU25" s="1013"/>
      <c r="UFV25" s="1013"/>
      <c r="UFW25" s="1013"/>
      <c r="UFX25" s="1013"/>
      <c r="UFY25" s="1013"/>
      <c r="UFZ25" s="1013"/>
      <c r="UGA25" s="1013"/>
      <c r="UGB25" s="1013"/>
      <c r="UGC25" s="1013"/>
      <c r="UGD25" s="1013"/>
      <c r="UGE25" s="1013"/>
      <c r="UGF25" s="1013"/>
      <c r="UGG25" s="1013"/>
      <c r="UGH25" s="1013"/>
      <c r="UGI25" s="1013"/>
      <c r="UGJ25" s="1013"/>
      <c r="UGK25" s="1013"/>
      <c r="UGL25" s="1013"/>
      <c r="UGM25" s="1013"/>
      <c r="UGN25" s="1013"/>
      <c r="UGO25" s="1013"/>
      <c r="UGP25" s="1013"/>
      <c r="UGQ25" s="1013"/>
      <c r="UGR25" s="1013"/>
      <c r="UGS25" s="1013"/>
      <c r="UGT25" s="1013"/>
      <c r="UGU25" s="1013"/>
      <c r="UGV25" s="1013"/>
      <c r="UGW25" s="1013"/>
      <c r="UGX25" s="1013"/>
      <c r="UGY25" s="1013"/>
      <c r="UGZ25" s="1013"/>
      <c r="UHA25" s="1013"/>
      <c r="UHB25" s="1013"/>
      <c r="UHC25" s="1013"/>
      <c r="UHD25" s="1013"/>
      <c r="UHE25" s="1013"/>
      <c r="UHF25" s="1013"/>
      <c r="UHG25" s="1013"/>
      <c r="UHH25" s="1013"/>
      <c r="UHI25" s="1013"/>
      <c r="UHJ25" s="1013"/>
      <c r="UHK25" s="1013"/>
      <c r="UHL25" s="1013"/>
      <c r="UHM25" s="1013"/>
      <c r="UHN25" s="1013"/>
      <c r="UHO25" s="1013"/>
      <c r="UHP25" s="1013"/>
      <c r="UHQ25" s="1013"/>
      <c r="UHR25" s="1013"/>
      <c r="UHS25" s="1013"/>
      <c r="UHT25" s="1013"/>
      <c r="UHU25" s="1013"/>
      <c r="UHV25" s="1013"/>
      <c r="UHW25" s="1013"/>
      <c r="UHX25" s="1013"/>
      <c r="UHY25" s="1013"/>
      <c r="UHZ25" s="1013"/>
      <c r="UIA25" s="1013"/>
      <c r="UIB25" s="1013"/>
      <c r="UIC25" s="1013"/>
      <c r="UID25" s="1013"/>
      <c r="UIE25" s="1013"/>
      <c r="UIF25" s="1013"/>
      <c r="UIG25" s="1013"/>
      <c r="UIH25" s="1013"/>
      <c r="UII25" s="1013"/>
      <c r="UIJ25" s="1013"/>
      <c r="UIK25" s="1013"/>
      <c r="UIL25" s="1013"/>
      <c r="UIM25" s="1013"/>
      <c r="UIN25" s="1013"/>
      <c r="UIO25" s="1013"/>
      <c r="UIP25" s="1013"/>
      <c r="UIQ25" s="1013"/>
      <c r="UIR25" s="1013"/>
      <c r="UIS25" s="1013"/>
      <c r="UIT25" s="1013"/>
      <c r="UIU25" s="1013"/>
      <c r="UIV25" s="1013"/>
      <c r="UIW25" s="1013"/>
      <c r="UIX25" s="1013"/>
      <c r="UIY25" s="1013"/>
      <c r="UIZ25" s="1013"/>
      <c r="UJA25" s="1013"/>
      <c r="UJB25" s="1013"/>
      <c r="UJC25" s="1013"/>
      <c r="UJD25" s="1013"/>
      <c r="UJE25" s="1013"/>
      <c r="UJF25" s="1013"/>
      <c r="UJG25" s="1013"/>
      <c r="UJH25" s="1013"/>
      <c r="UJI25" s="1013"/>
      <c r="UJJ25" s="1013"/>
      <c r="UJK25" s="1013"/>
      <c r="UJL25" s="1013"/>
      <c r="UJM25" s="1013"/>
      <c r="UJN25" s="1013"/>
      <c r="UJO25" s="1013"/>
      <c r="UJP25" s="1013"/>
      <c r="UJQ25" s="1013"/>
      <c r="UJR25" s="1013"/>
      <c r="UJS25" s="1013"/>
      <c r="UJT25" s="1013"/>
      <c r="UJU25" s="1013"/>
      <c r="UJV25" s="1013"/>
      <c r="UJW25" s="1013"/>
      <c r="UJX25" s="1013"/>
      <c r="UJY25" s="1013"/>
      <c r="UJZ25" s="1013"/>
      <c r="UKA25" s="1013"/>
      <c r="UKB25" s="1013"/>
      <c r="UKC25" s="1013"/>
      <c r="UKD25" s="1013"/>
      <c r="UKE25" s="1013"/>
      <c r="UKF25" s="1013"/>
      <c r="UKG25" s="1013"/>
      <c r="UKH25" s="1013"/>
      <c r="UKI25" s="1013"/>
      <c r="UKJ25" s="1013"/>
      <c r="UKK25" s="1013"/>
      <c r="UKL25" s="1013"/>
      <c r="UKM25" s="1013"/>
      <c r="UKN25" s="1013"/>
      <c r="UKO25" s="1013"/>
      <c r="UKP25" s="1013"/>
      <c r="UKQ25" s="1013"/>
      <c r="UKR25" s="1013"/>
      <c r="UKS25" s="1013"/>
      <c r="UKT25" s="1013"/>
      <c r="UKU25" s="1013"/>
      <c r="UKV25" s="1013"/>
      <c r="UKW25" s="1013"/>
      <c r="UKX25" s="1013"/>
      <c r="UKY25" s="1013"/>
      <c r="UKZ25" s="1013"/>
      <c r="ULA25" s="1013"/>
      <c r="ULB25" s="1013"/>
      <c r="ULC25" s="1013"/>
      <c r="ULD25" s="1013"/>
      <c r="ULE25" s="1013"/>
      <c r="ULF25" s="1013"/>
      <c r="ULG25" s="1013"/>
      <c r="ULH25" s="1013"/>
      <c r="ULI25" s="1013"/>
      <c r="ULJ25" s="1013"/>
      <c r="ULK25" s="1013"/>
      <c r="ULL25" s="1013"/>
      <c r="ULM25" s="1013"/>
      <c r="ULN25" s="1013"/>
      <c r="ULO25" s="1013"/>
      <c r="ULP25" s="1013"/>
      <c r="ULQ25" s="1013"/>
      <c r="ULR25" s="1013"/>
      <c r="ULS25" s="1013"/>
      <c r="ULT25" s="1013"/>
      <c r="ULU25" s="1013"/>
      <c r="ULV25" s="1013"/>
      <c r="ULW25" s="1013"/>
      <c r="ULX25" s="1013"/>
      <c r="ULY25" s="1013"/>
      <c r="ULZ25" s="1013"/>
      <c r="UMA25" s="1013"/>
      <c r="UMB25" s="1013"/>
      <c r="UMC25" s="1013"/>
      <c r="UMD25" s="1013"/>
      <c r="UME25" s="1013"/>
      <c r="UMF25" s="1013"/>
      <c r="UMG25" s="1013"/>
      <c r="UMH25" s="1013"/>
      <c r="UMI25" s="1013"/>
      <c r="UMJ25" s="1013"/>
      <c r="UMK25" s="1013"/>
      <c r="UML25" s="1013"/>
      <c r="UMM25" s="1013"/>
      <c r="UMN25" s="1013"/>
      <c r="UMO25" s="1013"/>
      <c r="UMP25" s="1013"/>
      <c r="UMQ25" s="1013"/>
      <c r="UMR25" s="1013"/>
      <c r="UMS25" s="1013"/>
      <c r="UMT25" s="1013"/>
      <c r="UMU25" s="1013"/>
      <c r="UMV25" s="1013"/>
      <c r="UMW25" s="1013"/>
      <c r="UMX25" s="1013"/>
      <c r="UMY25" s="1013"/>
      <c r="UMZ25" s="1013"/>
      <c r="UNA25" s="1013"/>
      <c r="UNB25" s="1013"/>
      <c r="UNC25" s="1013"/>
      <c r="UND25" s="1013"/>
      <c r="UNE25" s="1013"/>
      <c r="UNF25" s="1013"/>
      <c r="UNG25" s="1013"/>
      <c r="UNH25" s="1013"/>
      <c r="UNI25" s="1013"/>
      <c r="UNJ25" s="1013"/>
      <c r="UNK25" s="1013"/>
      <c r="UNL25" s="1013"/>
      <c r="UNM25" s="1013"/>
      <c r="UNN25" s="1013"/>
      <c r="UNO25" s="1013"/>
      <c r="UNP25" s="1013"/>
      <c r="UNQ25" s="1013"/>
      <c r="UNR25" s="1013"/>
      <c r="UNS25" s="1013"/>
      <c r="UNT25" s="1013"/>
      <c r="UNU25" s="1013"/>
      <c r="UNV25" s="1013"/>
      <c r="UNW25" s="1013"/>
      <c r="UNX25" s="1013"/>
      <c r="UNY25" s="1013"/>
      <c r="UNZ25" s="1013"/>
      <c r="UOA25" s="1013"/>
      <c r="UOB25" s="1013"/>
      <c r="UOC25" s="1013"/>
      <c r="UOD25" s="1013"/>
      <c r="UOE25" s="1013"/>
      <c r="UOF25" s="1013"/>
      <c r="UOG25" s="1013"/>
      <c r="UOH25" s="1013"/>
      <c r="UOI25" s="1013"/>
      <c r="UOJ25" s="1013"/>
      <c r="UOK25" s="1013"/>
      <c r="UOL25" s="1013"/>
      <c r="UOM25" s="1013"/>
      <c r="UON25" s="1013"/>
      <c r="UOO25" s="1013"/>
      <c r="UOP25" s="1013"/>
      <c r="UOQ25" s="1013"/>
      <c r="UOR25" s="1013"/>
      <c r="UOS25" s="1013"/>
      <c r="UOT25" s="1013"/>
      <c r="UOU25" s="1013"/>
      <c r="UOV25" s="1013"/>
      <c r="UOW25" s="1013"/>
      <c r="UOX25" s="1013"/>
      <c r="UOY25" s="1013"/>
      <c r="UOZ25" s="1013"/>
      <c r="UPA25" s="1013"/>
      <c r="UPB25" s="1013"/>
      <c r="UPC25" s="1013"/>
      <c r="UPD25" s="1013"/>
      <c r="UPE25" s="1013"/>
      <c r="UPF25" s="1013"/>
      <c r="UPG25" s="1013"/>
      <c r="UPH25" s="1013"/>
      <c r="UPI25" s="1013"/>
      <c r="UPJ25" s="1013"/>
      <c r="UPK25" s="1013"/>
      <c r="UPL25" s="1013"/>
      <c r="UPM25" s="1013"/>
      <c r="UPN25" s="1013"/>
      <c r="UPO25" s="1013"/>
      <c r="UPP25" s="1013"/>
      <c r="UPQ25" s="1013"/>
      <c r="UPR25" s="1013"/>
      <c r="UPS25" s="1013"/>
      <c r="UPT25" s="1013"/>
      <c r="UPU25" s="1013"/>
      <c r="UPV25" s="1013"/>
      <c r="UPW25" s="1013"/>
      <c r="UPX25" s="1013"/>
      <c r="UPY25" s="1013"/>
      <c r="UPZ25" s="1013"/>
      <c r="UQA25" s="1013"/>
      <c r="UQB25" s="1013"/>
      <c r="UQC25" s="1013"/>
      <c r="UQD25" s="1013"/>
      <c r="UQE25" s="1013"/>
      <c r="UQF25" s="1013"/>
      <c r="UQG25" s="1013"/>
      <c r="UQH25" s="1013"/>
      <c r="UQI25" s="1013"/>
      <c r="UQJ25" s="1013"/>
      <c r="UQK25" s="1013"/>
      <c r="UQL25" s="1013"/>
      <c r="UQM25" s="1013"/>
      <c r="UQN25" s="1013"/>
      <c r="UQO25" s="1013"/>
      <c r="UQP25" s="1013"/>
      <c r="UQQ25" s="1013"/>
      <c r="UQR25" s="1013"/>
      <c r="UQS25" s="1013"/>
      <c r="UQT25" s="1013"/>
      <c r="UQU25" s="1013"/>
      <c r="UQV25" s="1013"/>
      <c r="UQW25" s="1013"/>
      <c r="UQX25" s="1013"/>
      <c r="UQY25" s="1013"/>
      <c r="UQZ25" s="1013"/>
      <c r="URA25" s="1013"/>
      <c r="URB25" s="1013"/>
      <c r="URC25" s="1013"/>
      <c r="URD25" s="1013"/>
      <c r="URE25" s="1013"/>
      <c r="URF25" s="1013"/>
      <c r="URG25" s="1013"/>
      <c r="URH25" s="1013"/>
      <c r="URI25" s="1013"/>
      <c r="URJ25" s="1013"/>
      <c r="URK25" s="1013"/>
      <c r="URL25" s="1013"/>
      <c r="URM25" s="1013"/>
      <c r="URN25" s="1013"/>
      <c r="URO25" s="1013"/>
      <c r="URP25" s="1013"/>
      <c r="URQ25" s="1013"/>
      <c r="URR25" s="1013"/>
      <c r="URS25" s="1013"/>
      <c r="URT25" s="1013"/>
      <c r="URU25" s="1013"/>
      <c r="URV25" s="1013"/>
      <c r="URW25" s="1013"/>
      <c r="URX25" s="1013"/>
      <c r="URY25" s="1013"/>
      <c r="URZ25" s="1013"/>
      <c r="USA25" s="1013"/>
      <c r="USB25" s="1013"/>
      <c r="USC25" s="1013"/>
      <c r="USD25" s="1013"/>
      <c r="USE25" s="1013"/>
      <c r="USF25" s="1013"/>
      <c r="USG25" s="1013"/>
      <c r="USH25" s="1013"/>
      <c r="USI25" s="1013"/>
      <c r="USJ25" s="1013"/>
      <c r="USK25" s="1013"/>
      <c r="USL25" s="1013"/>
      <c r="USM25" s="1013"/>
      <c r="USN25" s="1013"/>
      <c r="USO25" s="1013"/>
      <c r="USP25" s="1013"/>
      <c r="USQ25" s="1013"/>
      <c r="USR25" s="1013"/>
      <c r="USS25" s="1013"/>
      <c r="UST25" s="1013"/>
      <c r="USU25" s="1013"/>
      <c r="USV25" s="1013"/>
      <c r="USW25" s="1013"/>
      <c r="USX25" s="1013"/>
      <c r="USY25" s="1013"/>
      <c r="USZ25" s="1013"/>
      <c r="UTA25" s="1013"/>
      <c r="UTB25" s="1013"/>
      <c r="UTC25" s="1013"/>
      <c r="UTD25" s="1013"/>
      <c r="UTE25" s="1013"/>
      <c r="UTF25" s="1013"/>
      <c r="UTG25" s="1013"/>
      <c r="UTH25" s="1013"/>
      <c r="UTI25" s="1013"/>
      <c r="UTJ25" s="1013"/>
      <c r="UTK25" s="1013"/>
      <c r="UTL25" s="1013"/>
      <c r="UTM25" s="1013"/>
      <c r="UTN25" s="1013"/>
      <c r="UTO25" s="1013"/>
      <c r="UTP25" s="1013"/>
      <c r="UTQ25" s="1013"/>
      <c r="UTR25" s="1013"/>
      <c r="UTS25" s="1013"/>
      <c r="UTT25" s="1013"/>
      <c r="UTU25" s="1013"/>
      <c r="UTV25" s="1013"/>
      <c r="UTW25" s="1013"/>
      <c r="UTX25" s="1013"/>
      <c r="UTY25" s="1013"/>
      <c r="UTZ25" s="1013"/>
      <c r="UUA25" s="1013"/>
      <c r="UUB25" s="1013"/>
      <c r="UUC25" s="1013"/>
      <c r="UUD25" s="1013"/>
      <c r="UUE25" s="1013"/>
      <c r="UUF25" s="1013"/>
      <c r="UUG25" s="1013"/>
      <c r="UUH25" s="1013"/>
      <c r="UUI25" s="1013"/>
      <c r="UUJ25" s="1013"/>
      <c r="UUK25" s="1013"/>
      <c r="UUL25" s="1013"/>
      <c r="UUM25" s="1013"/>
      <c r="UUN25" s="1013"/>
      <c r="UUO25" s="1013"/>
      <c r="UUP25" s="1013"/>
      <c r="UUQ25" s="1013"/>
      <c r="UUR25" s="1013"/>
      <c r="UUS25" s="1013"/>
      <c r="UUT25" s="1013"/>
      <c r="UUU25" s="1013"/>
      <c r="UUV25" s="1013"/>
      <c r="UUW25" s="1013"/>
      <c r="UUX25" s="1013"/>
      <c r="UUY25" s="1013"/>
      <c r="UUZ25" s="1013"/>
      <c r="UVA25" s="1013"/>
      <c r="UVB25" s="1013"/>
      <c r="UVC25" s="1013"/>
      <c r="UVD25" s="1013"/>
      <c r="UVE25" s="1013"/>
      <c r="UVF25" s="1013"/>
      <c r="UVG25" s="1013"/>
      <c r="UVH25" s="1013"/>
      <c r="UVI25" s="1013"/>
      <c r="UVJ25" s="1013"/>
      <c r="UVK25" s="1013"/>
      <c r="UVL25" s="1013"/>
      <c r="UVM25" s="1013"/>
      <c r="UVN25" s="1013"/>
      <c r="UVO25" s="1013"/>
      <c r="UVP25" s="1013"/>
      <c r="UVQ25" s="1013"/>
      <c r="UVR25" s="1013"/>
      <c r="UVS25" s="1013"/>
      <c r="UVT25" s="1013"/>
      <c r="UVU25" s="1013"/>
      <c r="UVV25" s="1013"/>
      <c r="UVW25" s="1013"/>
      <c r="UVX25" s="1013"/>
      <c r="UVY25" s="1013"/>
      <c r="UVZ25" s="1013"/>
      <c r="UWA25" s="1013"/>
      <c r="UWB25" s="1013"/>
      <c r="UWC25" s="1013"/>
      <c r="UWD25" s="1013"/>
      <c r="UWE25" s="1013"/>
      <c r="UWF25" s="1013"/>
      <c r="UWG25" s="1013"/>
      <c r="UWH25" s="1013"/>
      <c r="UWI25" s="1013"/>
      <c r="UWJ25" s="1013"/>
      <c r="UWK25" s="1013"/>
      <c r="UWL25" s="1013"/>
      <c r="UWM25" s="1013"/>
      <c r="UWN25" s="1013"/>
      <c r="UWO25" s="1013"/>
      <c r="UWP25" s="1013"/>
      <c r="UWQ25" s="1013"/>
      <c r="UWR25" s="1013"/>
      <c r="UWS25" s="1013"/>
      <c r="UWT25" s="1013"/>
      <c r="UWU25" s="1013"/>
      <c r="UWV25" s="1013"/>
      <c r="UWW25" s="1013"/>
      <c r="UWX25" s="1013"/>
      <c r="UWY25" s="1013"/>
      <c r="UWZ25" s="1013"/>
      <c r="UXA25" s="1013"/>
      <c r="UXB25" s="1013"/>
      <c r="UXC25" s="1013"/>
      <c r="UXD25" s="1013"/>
      <c r="UXE25" s="1013"/>
      <c r="UXF25" s="1013"/>
      <c r="UXG25" s="1013"/>
      <c r="UXH25" s="1013"/>
      <c r="UXI25" s="1013"/>
      <c r="UXJ25" s="1013"/>
      <c r="UXK25" s="1013"/>
      <c r="UXL25" s="1013"/>
      <c r="UXM25" s="1013"/>
      <c r="UXN25" s="1013"/>
      <c r="UXO25" s="1013"/>
      <c r="UXP25" s="1013"/>
      <c r="UXQ25" s="1013"/>
      <c r="UXR25" s="1013"/>
      <c r="UXS25" s="1013"/>
      <c r="UXT25" s="1013"/>
      <c r="UXU25" s="1013"/>
      <c r="UXV25" s="1013"/>
      <c r="UXW25" s="1013"/>
      <c r="UXX25" s="1013"/>
      <c r="UXY25" s="1013"/>
      <c r="UXZ25" s="1013"/>
      <c r="UYA25" s="1013"/>
      <c r="UYB25" s="1013"/>
      <c r="UYC25" s="1013"/>
      <c r="UYD25" s="1013"/>
      <c r="UYE25" s="1013"/>
      <c r="UYF25" s="1013"/>
      <c r="UYG25" s="1013"/>
      <c r="UYH25" s="1013"/>
      <c r="UYI25" s="1013"/>
      <c r="UYJ25" s="1013"/>
      <c r="UYK25" s="1013"/>
      <c r="UYL25" s="1013"/>
      <c r="UYM25" s="1013"/>
      <c r="UYN25" s="1013"/>
      <c r="UYO25" s="1013"/>
      <c r="UYP25" s="1013"/>
      <c r="UYQ25" s="1013"/>
      <c r="UYR25" s="1013"/>
      <c r="UYS25" s="1013"/>
      <c r="UYT25" s="1013"/>
      <c r="UYU25" s="1013"/>
      <c r="UYV25" s="1013"/>
      <c r="UYW25" s="1013"/>
      <c r="UYX25" s="1013"/>
      <c r="UYY25" s="1013"/>
      <c r="UYZ25" s="1013"/>
      <c r="UZA25" s="1013"/>
      <c r="UZB25" s="1013"/>
      <c r="UZC25" s="1013"/>
      <c r="UZD25" s="1013"/>
      <c r="UZE25" s="1013"/>
      <c r="UZF25" s="1013"/>
      <c r="UZG25" s="1013"/>
      <c r="UZH25" s="1013"/>
      <c r="UZI25" s="1013"/>
      <c r="UZJ25" s="1013"/>
      <c r="UZK25" s="1013"/>
      <c r="UZL25" s="1013"/>
      <c r="UZM25" s="1013"/>
      <c r="UZN25" s="1013"/>
      <c r="UZO25" s="1013"/>
      <c r="UZP25" s="1013"/>
      <c r="UZQ25" s="1013"/>
      <c r="UZR25" s="1013"/>
      <c r="UZS25" s="1013"/>
      <c r="UZT25" s="1013"/>
      <c r="UZU25" s="1013"/>
      <c r="UZV25" s="1013"/>
      <c r="UZW25" s="1013"/>
      <c r="UZX25" s="1013"/>
      <c r="UZY25" s="1013"/>
      <c r="UZZ25" s="1013"/>
      <c r="VAA25" s="1013"/>
      <c r="VAB25" s="1013"/>
      <c r="VAC25" s="1013"/>
      <c r="VAD25" s="1013"/>
      <c r="VAE25" s="1013"/>
      <c r="VAF25" s="1013"/>
      <c r="VAG25" s="1013"/>
      <c r="VAH25" s="1013"/>
      <c r="VAI25" s="1013"/>
      <c r="VAJ25" s="1013"/>
      <c r="VAK25" s="1013"/>
      <c r="VAL25" s="1013"/>
      <c r="VAM25" s="1013"/>
      <c r="VAN25" s="1013"/>
      <c r="VAO25" s="1013"/>
      <c r="VAP25" s="1013"/>
      <c r="VAQ25" s="1013"/>
      <c r="VAR25" s="1013"/>
      <c r="VAS25" s="1013"/>
      <c r="VAT25" s="1013"/>
      <c r="VAU25" s="1013"/>
      <c r="VAV25" s="1013"/>
      <c r="VAW25" s="1013"/>
      <c r="VAX25" s="1013"/>
      <c r="VAY25" s="1013"/>
      <c r="VAZ25" s="1013"/>
      <c r="VBA25" s="1013"/>
      <c r="VBB25" s="1013"/>
      <c r="VBC25" s="1013"/>
      <c r="VBD25" s="1013"/>
      <c r="VBE25" s="1013"/>
      <c r="VBF25" s="1013"/>
      <c r="VBG25" s="1013"/>
      <c r="VBH25" s="1013"/>
      <c r="VBI25" s="1013"/>
      <c r="VBJ25" s="1013"/>
      <c r="VBK25" s="1013"/>
      <c r="VBL25" s="1013"/>
      <c r="VBM25" s="1013"/>
      <c r="VBN25" s="1013"/>
      <c r="VBO25" s="1013"/>
      <c r="VBP25" s="1013"/>
      <c r="VBQ25" s="1013"/>
      <c r="VBR25" s="1013"/>
      <c r="VBS25" s="1013"/>
      <c r="VBT25" s="1013"/>
      <c r="VBU25" s="1013"/>
      <c r="VBV25" s="1013"/>
      <c r="VBW25" s="1013"/>
      <c r="VBX25" s="1013"/>
      <c r="VBY25" s="1013"/>
      <c r="VBZ25" s="1013"/>
      <c r="VCA25" s="1013"/>
      <c r="VCB25" s="1013"/>
      <c r="VCC25" s="1013"/>
      <c r="VCD25" s="1013"/>
      <c r="VCE25" s="1013"/>
      <c r="VCF25" s="1013"/>
      <c r="VCG25" s="1013"/>
      <c r="VCH25" s="1013"/>
      <c r="VCI25" s="1013"/>
      <c r="VCJ25" s="1013"/>
      <c r="VCK25" s="1013"/>
      <c r="VCL25" s="1013"/>
      <c r="VCM25" s="1013"/>
      <c r="VCN25" s="1013"/>
      <c r="VCO25" s="1013"/>
      <c r="VCP25" s="1013"/>
      <c r="VCQ25" s="1013"/>
      <c r="VCR25" s="1013"/>
      <c r="VCS25" s="1013"/>
      <c r="VCT25" s="1013"/>
      <c r="VCU25" s="1013"/>
      <c r="VCV25" s="1013"/>
      <c r="VCW25" s="1013"/>
      <c r="VCX25" s="1013"/>
      <c r="VCY25" s="1013"/>
      <c r="VCZ25" s="1013"/>
      <c r="VDA25" s="1013"/>
      <c r="VDB25" s="1013"/>
      <c r="VDC25" s="1013"/>
      <c r="VDD25" s="1013"/>
      <c r="VDE25" s="1013"/>
      <c r="VDF25" s="1013"/>
      <c r="VDG25" s="1013"/>
      <c r="VDH25" s="1013"/>
      <c r="VDI25" s="1013"/>
      <c r="VDJ25" s="1013"/>
      <c r="VDK25" s="1013"/>
      <c r="VDL25" s="1013"/>
      <c r="VDM25" s="1013"/>
      <c r="VDN25" s="1013"/>
      <c r="VDO25" s="1013"/>
      <c r="VDP25" s="1013"/>
      <c r="VDQ25" s="1013"/>
      <c r="VDR25" s="1013"/>
      <c r="VDS25" s="1013"/>
      <c r="VDT25" s="1013"/>
      <c r="VDU25" s="1013"/>
      <c r="VDV25" s="1013"/>
      <c r="VDW25" s="1013"/>
      <c r="VDX25" s="1013"/>
      <c r="VDY25" s="1013"/>
      <c r="VDZ25" s="1013"/>
      <c r="VEA25" s="1013"/>
      <c r="VEB25" s="1013"/>
      <c r="VEC25" s="1013"/>
      <c r="VED25" s="1013"/>
      <c r="VEE25" s="1013"/>
      <c r="VEF25" s="1013"/>
      <c r="VEG25" s="1013"/>
      <c r="VEH25" s="1013"/>
      <c r="VEI25" s="1013"/>
      <c r="VEJ25" s="1013"/>
      <c r="VEK25" s="1013"/>
      <c r="VEL25" s="1013"/>
      <c r="VEM25" s="1013"/>
      <c r="VEN25" s="1013"/>
      <c r="VEO25" s="1013"/>
      <c r="VEP25" s="1013"/>
      <c r="VEQ25" s="1013"/>
      <c r="VER25" s="1013"/>
      <c r="VES25" s="1013"/>
      <c r="VET25" s="1013"/>
      <c r="VEU25" s="1013"/>
      <c r="VEV25" s="1013"/>
      <c r="VEW25" s="1013"/>
      <c r="VEX25" s="1013"/>
      <c r="VEY25" s="1013"/>
      <c r="VEZ25" s="1013"/>
      <c r="VFA25" s="1013"/>
      <c r="VFB25" s="1013"/>
      <c r="VFC25" s="1013"/>
      <c r="VFD25" s="1013"/>
      <c r="VFE25" s="1013"/>
      <c r="VFF25" s="1013"/>
      <c r="VFG25" s="1013"/>
      <c r="VFH25" s="1013"/>
      <c r="VFI25" s="1013"/>
      <c r="VFJ25" s="1013"/>
      <c r="VFK25" s="1013"/>
      <c r="VFL25" s="1013"/>
      <c r="VFM25" s="1013"/>
      <c r="VFN25" s="1013"/>
      <c r="VFO25" s="1013"/>
      <c r="VFP25" s="1013"/>
      <c r="VFQ25" s="1013"/>
      <c r="VFR25" s="1013"/>
      <c r="VFS25" s="1013"/>
      <c r="VFT25" s="1013"/>
      <c r="VFU25" s="1013"/>
      <c r="VFV25" s="1013"/>
      <c r="VFW25" s="1013"/>
      <c r="VFX25" s="1013"/>
      <c r="VFY25" s="1013"/>
      <c r="VFZ25" s="1013"/>
      <c r="VGA25" s="1013"/>
      <c r="VGB25" s="1013"/>
      <c r="VGC25" s="1013"/>
      <c r="VGD25" s="1013"/>
      <c r="VGE25" s="1013"/>
      <c r="VGF25" s="1013"/>
      <c r="VGG25" s="1013"/>
      <c r="VGH25" s="1013"/>
      <c r="VGI25" s="1013"/>
      <c r="VGJ25" s="1013"/>
      <c r="VGK25" s="1013"/>
      <c r="VGL25" s="1013"/>
      <c r="VGM25" s="1013"/>
      <c r="VGN25" s="1013"/>
      <c r="VGO25" s="1013"/>
      <c r="VGP25" s="1013"/>
      <c r="VGQ25" s="1013"/>
      <c r="VGR25" s="1013"/>
      <c r="VGS25" s="1013"/>
      <c r="VGT25" s="1013"/>
      <c r="VGU25" s="1013"/>
      <c r="VGV25" s="1013"/>
      <c r="VGW25" s="1013"/>
      <c r="VGX25" s="1013"/>
      <c r="VGY25" s="1013"/>
      <c r="VGZ25" s="1013"/>
      <c r="VHA25" s="1013"/>
      <c r="VHB25" s="1013"/>
      <c r="VHC25" s="1013"/>
      <c r="VHD25" s="1013"/>
      <c r="VHE25" s="1013"/>
      <c r="VHF25" s="1013"/>
      <c r="VHG25" s="1013"/>
      <c r="VHH25" s="1013"/>
      <c r="VHI25" s="1013"/>
      <c r="VHJ25" s="1013"/>
      <c r="VHK25" s="1013"/>
      <c r="VHL25" s="1013"/>
      <c r="VHM25" s="1013"/>
      <c r="VHN25" s="1013"/>
      <c r="VHO25" s="1013"/>
      <c r="VHP25" s="1013"/>
      <c r="VHQ25" s="1013"/>
      <c r="VHR25" s="1013"/>
      <c r="VHS25" s="1013"/>
      <c r="VHT25" s="1013"/>
      <c r="VHU25" s="1013"/>
      <c r="VHV25" s="1013"/>
      <c r="VHW25" s="1013"/>
      <c r="VHX25" s="1013"/>
      <c r="VHY25" s="1013"/>
      <c r="VHZ25" s="1013"/>
      <c r="VIA25" s="1013"/>
      <c r="VIB25" s="1013"/>
      <c r="VIC25" s="1013"/>
      <c r="VID25" s="1013"/>
      <c r="VIE25" s="1013"/>
      <c r="VIF25" s="1013"/>
      <c r="VIG25" s="1013"/>
      <c r="VIH25" s="1013"/>
      <c r="VII25" s="1013"/>
      <c r="VIJ25" s="1013"/>
      <c r="VIK25" s="1013"/>
      <c r="VIL25" s="1013"/>
      <c r="VIM25" s="1013"/>
      <c r="VIN25" s="1013"/>
      <c r="VIO25" s="1013"/>
      <c r="VIP25" s="1013"/>
      <c r="VIQ25" s="1013"/>
      <c r="VIR25" s="1013"/>
      <c r="VIS25" s="1013"/>
      <c r="VIT25" s="1013"/>
      <c r="VIU25" s="1013"/>
      <c r="VIV25" s="1013"/>
      <c r="VIW25" s="1013"/>
      <c r="VIX25" s="1013"/>
      <c r="VIY25" s="1013"/>
      <c r="VIZ25" s="1013"/>
      <c r="VJA25" s="1013"/>
      <c r="VJB25" s="1013"/>
      <c r="VJC25" s="1013"/>
      <c r="VJD25" s="1013"/>
      <c r="VJE25" s="1013"/>
      <c r="VJF25" s="1013"/>
      <c r="VJG25" s="1013"/>
      <c r="VJH25" s="1013"/>
      <c r="VJI25" s="1013"/>
      <c r="VJJ25" s="1013"/>
      <c r="VJK25" s="1013"/>
      <c r="VJL25" s="1013"/>
      <c r="VJM25" s="1013"/>
      <c r="VJN25" s="1013"/>
      <c r="VJO25" s="1013"/>
      <c r="VJP25" s="1013"/>
      <c r="VJQ25" s="1013"/>
      <c r="VJR25" s="1013"/>
      <c r="VJS25" s="1013"/>
      <c r="VJT25" s="1013"/>
      <c r="VJU25" s="1013"/>
      <c r="VJV25" s="1013"/>
      <c r="VJW25" s="1013"/>
      <c r="VJX25" s="1013"/>
      <c r="VJY25" s="1013"/>
      <c r="VJZ25" s="1013"/>
      <c r="VKA25" s="1013"/>
      <c r="VKB25" s="1013"/>
      <c r="VKC25" s="1013"/>
      <c r="VKD25" s="1013"/>
      <c r="VKE25" s="1013"/>
      <c r="VKF25" s="1013"/>
      <c r="VKG25" s="1013"/>
      <c r="VKH25" s="1013"/>
      <c r="VKI25" s="1013"/>
      <c r="VKJ25" s="1013"/>
      <c r="VKK25" s="1013"/>
      <c r="VKL25" s="1013"/>
      <c r="VKM25" s="1013"/>
      <c r="VKN25" s="1013"/>
      <c r="VKO25" s="1013"/>
      <c r="VKP25" s="1013"/>
      <c r="VKQ25" s="1013"/>
      <c r="VKR25" s="1013"/>
      <c r="VKS25" s="1013"/>
      <c r="VKT25" s="1013"/>
      <c r="VKU25" s="1013"/>
      <c r="VKV25" s="1013"/>
      <c r="VKW25" s="1013"/>
      <c r="VKX25" s="1013"/>
      <c r="VKY25" s="1013"/>
      <c r="VKZ25" s="1013"/>
      <c r="VLA25" s="1013"/>
      <c r="VLB25" s="1013"/>
      <c r="VLC25" s="1013"/>
      <c r="VLD25" s="1013"/>
      <c r="VLE25" s="1013"/>
      <c r="VLF25" s="1013"/>
      <c r="VLG25" s="1013"/>
      <c r="VLH25" s="1013"/>
      <c r="VLI25" s="1013"/>
      <c r="VLJ25" s="1013"/>
      <c r="VLK25" s="1013"/>
      <c r="VLL25" s="1013"/>
      <c r="VLM25" s="1013"/>
      <c r="VLN25" s="1013"/>
      <c r="VLO25" s="1013"/>
      <c r="VLP25" s="1013"/>
      <c r="VLQ25" s="1013"/>
      <c r="VLR25" s="1013"/>
      <c r="VLS25" s="1013"/>
      <c r="VLT25" s="1013"/>
      <c r="VLU25" s="1013"/>
      <c r="VLV25" s="1013"/>
      <c r="VLW25" s="1013"/>
      <c r="VLX25" s="1013"/>
      <c r="VLY25" s="1013"/>
      <c r="VLZ25" s="1013"/>
      <c r="VMA25" s="1013"/>
      <c r="VMB25" s="1013"/>
      <c r="VMC25" s="1013"/>
      <c r="VMD25" s="1013"/>
      <c r="VME25" s="1013"/>
      <c r="VMF25" s="1013"/>
      <c r="VMG25" s="1013"/>
      <c r="VMH25" s="1013"/>
      <c r="VMI25" s="1013"/>
      <c r="VMJ25" s="1013"/>
      <c r="VMK25" s="1013"/>
      <c r="VML25" s="1013"/>
      <c r="VMM25" s="1013"/>
      <c r="VMN25" s="1013"/>
      <c r="VMO25" s="1013"/>
      <c r="VMP25" s="1013"/>
      <c r="VMQ25" s="1013"/>
      <c r="VMR25" s="1013"/>
      <c r="VMS25" s="1013"/>
      <c r="VMT25" s="1013"/>
      <c r="VMU25" s="1013"/>
      <c r="VMV25" s="1013"/>
      <c r="VMW25" s="1013"/>
      <c r="VMX25" s="1013"/>
      <c r="VMY25" s="1013"/>
      <c r="VMZ25" s="1013"/>
      <c r="VNA25" s="1013"/>
      <c r="VNB25" s="1013"/>
      <c r="VNC25" s="1013"/>
      <c r="VND25" s="1013"/>
      <c r="VNE25" s="1013"/>
      <c r="VNF25" s="1013"/>
      <c r="VNG25" s="1013"/>
      <c r="VNH25" s="1013"/>
      <c r="VNI25" s="1013"/>
      <c r="VNJ25" s="1013"/>
      <c r="VNK25" s="1013"/>
      <c r="VNL25" s="1013"/>
      <c r="VNM25" s="1013"/>
      <c r="VNN25" s="1013"/>
      <c r="VNO25" s="1013"/>
      <c r="VNP25" s="1013"/>
      <c r="VNQ25" s="1013"/>
      <c r="VNR25" s="1013"/>
      <c r="VNS25" s="1013"/>
      <c r="VNT25" s="1013"/>
      <c r="VNU25" s="1013"/>
      <c r="VNV25" s="1013"/>
      <c r="VNW25" s="1013"/>
      <c r="VNX25" s="1013"/>
      <c r="VNY25" s="1013"/>
      <c r="VNZ25" s="1013"/>
      <c r="VOA25" s="1013"/>
      <c r="VOB25" s="1013"/>
      <c r="VOC25" s="1013"/>
      <c r="VOD25" s="1013"/>
      <c r="VOE25" s="1013"/>
      <c r="VOF25" s="1013"/>
      <c r="VOG25" s="1013"/>
      <c r="VOH25" s="1013"/>
      <c r="VOI25" s="1013"/>
      <c r="VOJ25" s="1013"/>
      <c r="VOK25" s="1013"/>
      <c r="VOL25" s="1013"/>
      <c r="VOM25" s="1013"/>
      <c r="VON25" s="1013"/>
      <c r="VOO25" s="1013"/>
      <c r="VOP25" s="1013"/>
      <c r="VOQ25" s="1013"/>
      <c r="VOR25" s="1013"/>
      <c r="VOS25" s="1013"/>
      <c r="VOT25" s="1013"/>
      <c r="VOU25" s="1013"/>
      <c r="VOV25" s="1013"/>
      <c r="VOW25" s="1013"/>
      <c r="VOX25" s="1013"/>
      <c r="VOY25" s="1013"/>
      <c r="VOZ25" s="1013"/>
      <c r="VPA25" s="1013"/>
      <c r="VPB25" s="1013"/>
      <c r="VPC25" s="1013"/>
      <c r="VPD25" s="1013"/>
      <c r="VPE25" s="1013"/>
      <c r="VPF25" s="1013"/>
      <c r="VPG25" s="1013"/>
      <c r="VPH25" s="1013"/>
      <c r="VPI25" s="1013"/>
      <c r="VPJ25" s="1013"/>
      <c r="VPK25" s="1013"/>
      <c r="VPL25" s="1013"/>
      <c r="VPM25" s="1013"/>
      <c r="VPN25" s="1013"/>
      <c r="VPO25" s="1013"/>
      <c r="VPP25" s="1013"/>
      <c r="VPQ25" s="1013"/>
      <c r="VPR25" s="1013"/>
      <c r="VPS25" s="1013"/>
      <c r="VPT25" s="1013"/>
      <c r="VPU25" s="1013"/>
      <c r="VPV25" s="1013"/>
      <c r="VPW25" s="1013"/>
      <c r="VPX25" s="1013"/>
      <c r="VPY25" s="1013"/>
      <c r="VPZ25" s="1013"/>
      <c r="VQA25" s="1013"/>
      <c r="VQB25" s="1013"/>
      <c r="VQC25" s="1013"/>
      <c r="VQD25" s="1013"/>
      <c r="VQE25" s="1013"/>
      <c r="VQF25" s="1013"/>
      <c r="VQG25" s="1013"/>
      <c r="VQH25" s="1013"/>
      <c r="VQI25" s="1013"/>
      <c r="VQJ25" s="1013"/>
      <c r="VQK25" s="1013"/>
      <c r="VQL25" s="1013"/>
      <c r="VQM25" s="1013"/>
      <c r="VQN25" s="1013"/>
      <c r="VQO25" s="1013"/>
      <c r="VQP25" s="1013"/>
      <c r="VQQ25" s="1013"/>
      <c r="VQR25" s="1013"/>
      <c r="VQS25" s="1013"/>
      <c r="VQT25" s="1013"/>
      <c r="VQU25" s="1013"/>
      <c r="VQV25" s="1013"/>
      <c r="VQW25" s="1013"/>
      <c r="VQX25" s="1013"/>
      <c r="VQY25" s="1013"/>
      <c r="VQZ25" s="1013"/>
      <c r="VRA25" s="1013"/>
      <c r="VRB25" s="1013"/>
      <c r="VRC25" s="1013"/>
      <c r="VRD25" s="1013"/>
      <c r="VRE25" s="1013"/>
      <c r="VRF25" s="1013"/>
      <c r="VRG25" s="1013"/>
      <c r="VRH25" s="1013"/>
      <c r="VRI25" s="1013"/>
      <c r="VRJ25" s="1013"/>
      <c r="VRK25" s="1013"/>
      <c r="VRL25" s="1013"/>
      <c r="VRM25" s="1013"/>
      <c r="VRN25" s="1013"/>
      <c r="VRO25" s="1013"/>
      <c r="VRP25" s="1013"/>
      <c r="VRQ25" s="1013"/>
      <c r="VRR25" s="1013"/>
      <c r="VRS25" s="1013"/>
      <c r="VRT25" s="1013"/>
      <c r="VRU25" s="1013"/>
      <c r="VRV25" s="1013"/>
      <c r="VRW25" s="1013"/>
      <c r="VRX25" s="1013"/>
      <c r="VRY25" s="1013"/>
      <c r="VRZ25" s="1013"/>
      <c r="VSA25" s="1013"/>
      <c r="VSB25" s="1013"/>
      <c r="VSC25" s="1013"/>
      <c r="VSD25" s="1013"/>
      <c r="VSE25" s="1013"/>
      <c r="VSF25" s="1013"/>
      <c r="VSG25" s="1013"/>
      <c r="VSH25" s="1013"/>
      <c r="VSI25" s="1013"/>
      <c r="VSJ25" s="1013"/>
      <c r="VSK25" s="1013"/>
      <c r="VSL25" s="1013"/>
      <c r="VSM25" s="1013"/>
      <c r="VSN25" s="1013"/>
      <c r="VSO25" s="1013"/>
      <c r="VSP25" s="1013"/>
      <c r="VSQ25" s="1013"/>
      <c r="VSR25" s="1013"/>
      <c r="VSS25" s="1013"/>
      <c r="VST25" s="1013"/>
      <c r="VSU25" s="1013"/>
      <c r="VSV25" s="1013"/>
      <c r="VSW25" s="1013"/>
      <c r="VSX25" s="1013"/>
      <c r="VSY25" s="1013"/>
      <c r="VSZ25" s="1013"/>
      <c r="VTA25" s="1013"/>
      <c r="VTB25" s="1013"/>
      <c r="VTC25" s="1013"/>
      <c r="VTD25" s="1013"/>
      <c r="VTE25" s="1013"/>
      <c r="VTF25" s="1013"/>
      <c r="VTG25" s="1013"/>
      <c r="VTH25" s="1013"/>
      <c r="VTI25" s="1013"/>
      <c r="VTJ25" s="1013"/>
      <c r="VTK25" s="1013"/>
      <c r="VTL25" s="1013"/>
      <c r="VTM25" s="1013"/>
      <c r="VTN25" s="1013"/>
      <c r="VTO25" s="1013"/>
      <c r="VTP25" s="1013"/>
      <c r="VTQ25" s="1013"/>
      <c r="VTR25" s="1013"/>
      <c r="VTS25" s="1013"/>
      <c r="VTT25" s="1013"/>
      <c r="VTU25" s="1013"/>
      <c r="VTV25" s="1013"/>
      <c r="VTW25" s="1013"/>
      <c r="VTX25" s="1013"/>
      <c r="VTY25" s="1013"/>
      <c r="VTZ25" s="1013"/>
      <c r="VUA25" s="1013"/>
      <c r="VUB25" s="1013"/>
      <c r="VUC25" s="1013"/>
      <c r="VUD25" s="1013"/>
      <c r="VUE25" s="1013"/>
      <c r="VUF25" s="1013"/>
      <c r="VUG25" s="1013"/>
      <c r="VUH25" s="1013"/>
      <c r="VUI25" s="1013"/>
      <c r="VUJ25" s="1013"/>
      <c r="VUK25" s="1013"/>
      <c r="VUL25" s="1013"/>
      <c r="VUM25" s="1013"/>
      <c r="VUN25" s="1013"/>
      <c r="VUO25" s="1013"/>
      <c r="VUP25" s="1013"/>
      <c r="VUQ25" s="1013"/>
      <c r="VUR25" s="1013"/>
      <c r="VUS25" s="1013"/>
      <c r="VUT25" s="1013"/>
      <c r="VUU25" s="1013"/>
      <c r="VUV25" s="1013"/>
      <c r="VUW25" s="1013"/>
      <c r="VUX25" s="1013"/>
      <c r="VUY25" s="1013"/>
      <c r="VUZ25" s="1013"/>
      <c r="VVA25" s="1013"/>
      <c r="VVB25" s="1013"/>
      <c r="VVC25" s="1013"/>
      <c r="VVD25" s="1013"/>
      <c r="VVE25" s="1013"/>
      <c r="VVF25" s="1013"/>
      <c r="VVG25" s="1013"/>
      <c r="VVH25" s="1013"/>
      <c r="VVI25" s="1013"/>
      <c r="VVJ25" s="1013"/>
      <c r="VVK25" s="1013"/>
      <c r="VVL25" s="1013"/>
      <c r="VVM25" s="1013"/>
      <c r="VVN25" s="1013"/>
      <c r="VVO25" s="1013"/>
      <c r="VVP25" s="1013"/>
      <c r="VVQ25" s="1013"/>
      <c r="VVR25" s="1013"/>
      <c r="VVS25" s="1013"/>
      <c r="VVT25" s="1013"/>
      <c r="VVU25" s="1013"/>
      <c r="VVV25" s="1013"/>
      <c r="VVW25" s="1013"/>
      <c r="VVX25" s="1013"/>
      <c r="VVY25" s="1013"/>
      <c r="VVZ25" s="1013"/>
      <c r="VWA25" s="1013"/>
      <c r="VWB25" s="1013"/>
      <c r="VWC25" s="1013"/>
      <c r="VWD25" s="1013"/>
      <c r="VWE25" s="1013"/>
      <c r="VWF25" s="1013"/>
      <c r="VWG25" s="1013"/>
      <c r="VWH25" s="1013"/>
      <c r="VWI25" s="1013"/>
      <c r="VWJ25" s="1013"/>
      <c r="VWK25" s="1013"/>
      <c r="VWL25" s="1013"/>
      <c r="VWM25" s="1013"/>
      <c r="VWN25" s="1013"/>
      <c r="VWO25" s="1013"/>
      <c r="VWP25" s="1013"/>
      <c r="VWQ25" s="1013"/>
      <c r="VWR25" s="1013"/>
      <c r="VWS25" s="1013"/>
      <c r="VWT25" s="1013"/>
      <c r="VWU25" s="1013"/>
      <c r="VWV25" s="1013"/>
      <c r="VWW25" s="1013"/>
      <c r="VWX25" s="1013"/>
      <c r="VWY25" s="1013"/>
      <c r="VWZ25" s="1013"/>
      <c r="VXA25" s="1013"/>
      <c r="VXB25" s="1013"/>
      <c r="VXC25" s="1013"/>
      <c r="VXD25" s="1013"/>
      <c r="VXE25" s="1013"/>
      <c r="VXF25" s="1013"/>
      <c r="VXG25" s="1013"/>
      <c r="VXH25" s="1013"/>
      <c r="VXI25" s="1013"/>
      <c r="VXJ25" s="1013"/>
      <c r="VXK25" s="1013"/>
      <c r="VXL25" s="1013"/>
      <c r="VXM25" s="1013"/>
      <c r="VXN25" s="1013"/>
      <c r="VXO25" s="1013"/>
      <c r="VXP25" s="1013"/>
      <c r="VXQ25" s="1013"/>
      <c r="VXR25" s="1013"/>
      <c r="VXS25" s="1013"/>
      <c r="VXT25" s="1013"/>
      <c r="VXU25" s="1013"/>
      <c r="VXV25" s="1013"/>
      <c r="VXW25" s="1013"/>
      <c r="VXX25" s="1013"/>
      <c r="VXY25" s="1013"/>
      <c r="VXZ25" s="1013"/>
      <c r="VYA25" s="1013"/>
      <c r="VYB25" s="1013"/>
      <c r="VYC25" s="1013"/>
      <c r="VYD25" s="1013"/>
      <c r="VYE25" s="1013"/>
      <c r="VYF25" s="1013"/>
      <c r="VYG25" s="1013"/>
      <c r="VYH25" s="1013"/>
      <c r="VYI25" s="1013"/>
      <c r="VYJ25" s="1013"/>
      <c r="VYK25" s="1013"/>
      <c r="VYL25" s="1013"/>
      <c r="VYM25" s="1013"/>
      <c r="VYN25" s="1013"/>
      <c r="VYO25" s="1013"/>
      <c r="VYP25" s="1013"/>
      <c r="VYQ25" s="1013"/>
      <c r="VYR25" s="1013"/>
      <c r="VYS25" s="1013"/>
      <c r="VYT25" s="1013"/>
      <c r="VYU25" s="1013"/>
      <c r="VYV25" s="1013"/>
      <c r="VYW25" s="1013"/>
      <c r="VYX25" s="1013"/>
      <c r="VYY25" s="1013"/>
      <c r="VYZ25" s="1013"/>
      <c r="VZA25" s="1013"/>
      <c r="VZB25" s="1013"/>
      <c r="VZC25" s="1013"/>
      <c r="VZD25" s="1013"/>
      <c r="VZE25" s="1013"/>
      <c r="VZF25" s="1013"/>
      <c r="VZG25" s="1013"/>
      <c r="VZH25" s="1013"/>
      <c r="VZI25" s="1013"/>
      <c r="VZJ25" s="1013"/>
      <c r="VZK25" s="1013"/>
      <c r="VZL25" s="1013"/>
      <c r="VZM25" s="1013"/>
      <c r="VZN25" s="1013"/>
      <c r="VZO25" s="1013"/>
      <c r="VZP25" s="1013"/>
      <c r="VZQ25" s="1013"/>
      <c r="VZR25" s="1013"/>
      <c r="VZS25" s="1013"/>
      <c r="VZT25" s="1013"/>
      <c r="VZU25" s="1013"/>
      <c r="VZV25" s="1013"/>
      <c r="VZW25" s="1013"/>
      <c r="VZX25" s="1013"/>
      <c r="VZY25" s="1013"/>
      <c r="VZZ25" s="1013"/>
      <c r="WAA25" s="1013"/>
      <c r="WAB25" s="1013"/>
      <c r="WAC25" s="1013"/>
      <c r="WAD25" s="1013"/>
      <c r="WAE25" s="1013"/>
      <c r="WAF25" s="1013"/>
      <c r="WAG25" s="1013"/>
      <c r="WAH25" s="1013"/>
      <c r="WAI25" s="1013"/>
      <c r="WAJ25" s="1013"/>
      <c r="WAK25" s="1013"/>
      <c r="WAL25" s="1013"/>
      <c r="WAM25" s="1013"/>
      <c r="WAN25" s="1013"/>
      <c r="WAO25" s="1013"/>
      <c r="WAP25" s="1013"/>
      <c r="WAQ25" s="1013"/>
      <c r="WAR25" s="1013"/>
      <c r="WAS25" s="1013"/>
      <c r="WAT25" s="1013"/>
      <c r="WAU25" s="1013"/>
      <c r="WAV25" s="1013"/>
      <c r="WAW25" s="1013"/>
      <c r="WAX25" s="1013"/>
      <c r="WAY25" s="1013"/>
      <c r="WAZ25" s="1013"/>
      <c r="WBA25" s="1013"/>
      <c r="WBB25" s="1013"/>
      <c r="WBC25" s="1013"/>
      <c r="WBD25" s="1013"/>
      <c r="WBE25" s="1013"/>
      <c r="WBF25" s="1013"/>
      <c r="WBG25" s="1013"/>
      <c r="WBH25" s="1013"/>
      <c r="WBI25" s="1013"/>
      <c r="WBJ25" s="1013"/>
      <c r="WBK25" s="1013"/>
      <c r="WBL25" s="1013"/>
      <c r="WBM25" s="1013"/>
      <c r="WBN25" s="1013"/>
      <c r="WBO25" s="1013"/>
      <c r="WBP25" s="1013"/>
      <c r="WBQ25" s="1013"/>
      <c r="WBR25" s="1013"/>
      <c r="WBS25" s="1013"/>
      <c r="WBT25" s="1013"/>
      <c r="WBU25" s="1013"/>
      <c r="WBV25" s="1013"/>
      <c r="WBW25" s="1013"/>
      <c r="WBX25" s="1013"/>
      <c r="WBY25" s="1013"/>
      <c r="WBZ25" s="1013"/>
      <c r="WCA25" s="1013"/>
      <c r="WCB25" s="1013"/>
      <c r="WCC25" s="1013"/>
      <c r="WCD25" s="1013"/>
      <c r="WCE25" s="1013"/>
      <c r="WCF25" s="1013"/>
      <c r="WCG25" s="1013"/>
      <c r="WCH25" s="1013"/>
      <c r="WCI25" s="1013"/>
      <c r="WCJ25" s="1013"/>
      <c r="WCK25" s="1013"/>
      <c r="WCL25" s="1013"/>
      <c r="WCM25" s="1013"/>
      <c r="WCN25" s="1013"/>
      <c r="WCO25" s="1013"/>
      <c r="WCP25" s="1013"/>
      <c r="WCQ25" s="1013"/>
      <c r="WCR25" s="1013"/>
      <c r="WCS25" s="1013"/>
      <c r="WCT25" s="1013"/>
      <c r="WCU25" s="1013"/>
      <c r="WCV25" s="1013"/>
      <c r="WCW25" s="1013"/>
      <c r="WCX25" s="1013"/>
      <c r="WCY25" s="1013"/>
      <c r="WCZ25" s="1013"/>
      <c r="WDA25" s="1013"/>
      <c r="WDB25" s="1013"/>
      <c r="WDC25" s="1013"/>
      <c r="WDD25" s="1013"/>
      <c r="WDE25" s="1013"/>
      <c r="WDF25" s="1013"/>
      <c r="WDG25" s="1013"/>
      <c r="WDH25" s="1013"/>
      <c r="WDI25" s="1013"/>
      <c r="WDJ25" s="1013"/>
      <c r="WDK25" s="1013"/>
      <c r="WDL25" s="1013"/>
      <c r="WDM25" s="1013"/>
      <c r="WDN25" s="1013"/>
      <c r="WDO25" s="1013"/>
      <c r="WDP25" s="1013"/>
      <c r="WDQ25" s="1013"/>
      <c r="WDR25" s="1013"/>
      <c r="WDS25" s="1013"/>
      <c r="WDT25" s="1013"/>
      <c r="WDU25" s="1013"/>
      <c r="WDV25" s="1013"/>
      <c r="WDW25" s="1013"/>
      <c r="WDX25" s="1013"/>
      <c r="WDY25" s="1013"/>
      <c r="WDZ25" s="1013"/>
      <c r="WEA25" s="1013"/>
      <c r="WEB25" s="1013"/>
      <c r="WEC25" s="1013"/>
      <c r="WED25" s="1013"/>
      <c r="WEE25" s="1013"/>
      <c r="WEF25" s="1013"/>
      <c r="WEG25" s="1013"/>
      <c r="WEH25" s="1013"/>
      <c r="WEI25" s="1013"/>
      <c r="WEJ25" s="1013"/>
      <c r="WEK25" s="1013"/>
      <c r="WEL25" s="1013"/>
      <c r="WEM25" s="1013"/>
      <c r="WEN25" s="1013"/>
      <c r="WEO25" s="1013"/>
      <c r="WEP25" s="1013"/>
      <c r="WEQ25" s="1013"/>
      <c r="WER25" s="1013"/>
      <c r="WES25" s="1013"/>
      <c r="WET25" s="1013"/>
      <c r="WEU25" s="1013"/>
      <c r="WEV25" s="1013"/>
      <c r="WEW25" s="1013"/>
      <c r="WEX25" s="1013"/>
      <c r="WEY25" s="1013"/>
      <c r="WEZ25" s="1013"/>
      <c r="WFA25" s="1013"/>
      <c r="WFB25" s="1013"/>
      <c r="WFC25" s="1013"/>
      <c r="WFD25" s="1013"/>
      <c r="WFE25" s="1013"/>
      <c r="WFF25" s="1013"/>
      <c r="WFG25" s="1013"/>
      <c r="WFH25" s="1013"/>
      <c r="WFI25" s="1013"/>
      <c r="WFJ25" s="1013"/>
      <c r="WFK25" s="1013"/>
      <c r="WFL25" s="1013"/>
      <c r="WFM25" s="1013"/>
      <c r="WFN25" s="1013"/>
      <c r="WFO25" s="1013"/>
      <c r="WFP25" s="1013"/>
      <c r="WFQ25" s="1013"/>
      <c r="WFR25" s="1013"/>
      <c r="WFS25" s="1013"/>
      <c r="WFT25" s="1013"/>
      <c r="WFU25" s="1013"/>
      <c r="WFV25" s="1013"/>
      <c r="WFW25" s="1013"/>
      <c r="WFX25" s="1013"/>
      <c r="WFY25" s="1013"/>
      <c r="WFZ25" s="1013"/>
      <c r="WGA25" s="1013"/>
      <c r="WGB25" s="1013"/>
      <c r="WGC25" s="1013"/>
      <c r="WGD25" s="1013"/>
      <c r="WGE25" s="1013"/>
      <c r="WGF25" s="1013"/>
      <c r="WGG25" s="1013"/>
      <c r="WGH25" s="1013"/>
      <c r="WGI25" s="1013"/>
      <c r="WGJ25" s="1013"/>
      <c r="WGK25" s="1013"/>
      <c r="WGL25" s="1013"/>
      <c r="WGM25" s="1013"/>
      <c r="WGN25" s="1013"/>
      <c r="WGO25" s="1013"/>
      <c r="WGP25" s="1013"/>
      <c r="WGQ25" s="1013"/>
      <c r="WGR25" s="1013"/>
      <c r="WGS25" s="1013"/>
      <c r="WGT25" s="1013"/>
      <c r="WGU25" s="1013"/>
      <c r="WGV25" s="1013"/>
      <c r="WGW25" s="1013"/>
      <c r="WGX25" s="1013"/>
      <c r="WGY25" s="1013"/>
      <c r="WGZ25" s="1013"/>
      <c r="WHA25" s="1013"/>
      <c r="WHB25" s="1013"/>
      <c r="WHC25" s="1013"/>
      <c r="WHD25" s="1013"/>
      <c r="WHE25" s="1013"/>
      <c r="WHF25" s="1013"/>
      <c r="WHG25" s="1013"/>
      <c r="WHH25" s="1013"/>
      <c r="WHI25" s="1013"/>
      <c r="WHJ25" s="1013"/>
      <c r="WHK25" s="1013"/>
      <c r="WHL25" s="1013"/>
      <c r="WHM25" s="1013"/>
      <c r="WHN25" s="1013"/>
      <c r="WHO25" s="1013"/>
      <c r="WHP25" s="1013"/>
      <c r="WHQ25" s="1013"/>
      <c r="WHR25" s="1013"/>
      <c r="WHS25" s="1013"/>
      <c r="WHT25" s="1013"/>
      <c r="WHU25" s="1013"/>
      <c r="WHV25" s="1013"/>
      <c r="WHW25" s="1013"/>
      <c r="WHX25" s="1013"/>
      <c r="WHY25" s="1013"/>
      <c r="WHZ25" s="1013"/>
      <c r="WIA25" s="1013"/>
      <c r="WIB25" s="1013"/>
      <c r="WIC25" s="1013"/>
      <c r="WID25" s="1013"/>
      <c r="WIE25" s="1013"/>
      <c r="WIF25" s="1013"/>
      <c r="WIG25" s="1013"/>
      <c r="WIH25" s="1013"/>
      <c r="WII25" s="1013"/>
      <c r="WIJ25" s="1013"/>
      <c r="WIK25" s="1013"/>
      <c r="WIL25" s="1013"/>
      <c r="WIM25" s="1013"/>
      <c r="WIN25" s="1013"/>
      <c r="WIO25" s="1013"/>
      <c r="WIP25" s="1013"/>
      <c r="WIQ25" s="1013"/>
      <c r="WIR25" s="1013"/>
      <c r="WIS25" s="1013"/>
      <c r="WIT25" s="1013"/>
      <c r="WIU25" s="1013"/>
      <c r="WIV25" s="1013"/>
      <c r="WIW25" s="1013"/>
      <c r="WIX25" s="1013"/>
      <c r="WIY25" s="1013"/>
      <c r="WIZ25" s="1013"/>
      <c r="WJA25" s="1013"/>
      <c r="WJB25" s="1013"/>
      <c r="WJC25" s="1013"/>
      <c r="WJD25" s="1013"/>
      <c r="WJE25" s="1013"/>
      <c r="WJF25" s="1013"/>
      <c r="WJG25" s="1013"/>
      <c r="WJH25" s="1013"/>
      <c r="WJI25" s="1013"/>
      <c r="WJJ25" s="1013"/>
      <c r="WJK25" s="1013"/>
      <c r="WJL25" s="1013"/>
      <c r="WJM25" s="1013"/>
      <c r="WJN25" s="1013"/>
      <c r="WJO25" s="1013"/>
      <c r="WJP25" s="1013"/>
      <c r="WJQ25" s="1013"/>
      <c r="WJR25" s="1013"/>
      <c r="WJS25" s="1013"/>
      <c r="WJT25" s="1013"/>
      <c r="WJU25" s="1013"/>
      <c r="WJV25" s="1013"/>
      <c r="WJW25" s="1013"/>
      <c r="WJX25" s="1013"/>
      <c r="WJY25" s="1013"/>
      <c r="WJZ25" s="1013"/>
      <c r="WKA25" s="1013"/>
      <c r="WKB25" s="1013"/>
      <c r="WKC25" s="1013"/>
      <c r="WKD25" s="1013"/>
      <c r="WKE25" s="1013"/>
      <c r="WKF25" s="1013"/>
      <c r="WKG25" s="1013"/>
      <c r="WKH25" s="1013"/>
      <c r="WKI25" s="1013"/>
      <c r="WKJ25" s="1013"/>
      <c r="WKK25" s="1013"/>
      <c r="WKL25" s="1013"/>
      <c r="WKM25" s="1013"/>
      <c r="WKN25" s="1013"/>
      <c r="WKO25" s="1013"/>
      <c r="WKP25" s="1013"/>
      <c r="WKQ25" s="1013"/>
      <c r="WKR25" s="1013"/>
      <c r="WKS25" s="1013"/>
      <c r="WKT25" s="1013"/>
      <c r="WKU25" s="1013"/>
      <c r="WKV25" s="1013"/>
      <c r="WKW25" s="1013"/>
      <c r="WKX25" s="1013"/>
      <c r="WKY25" s="1013"/>
      <c r="WKZ25" s="1013"/>
      <c r="WLA25" s="1013"/>
      <c r="WLB25" s="1013"/>
      <c r="WLC25" s="1013"/>
      <c r="WLD25" s="1013"/>
      <c r="WLE25" s="1013"/>
      <c r="WLF25" s="1013"/>
      <c r="WLG25" s="1013"/>
      <c r="WLH25" s="1013"/>
      <c r="WLI25" s="1013"/>
      <c r="WLJ25" s="1013"/>
      <c r="WLK25" s="1013"/>
      <c r="WLL25" s="1013"/>
      <c r="WLM25" s="1013"/>
      <c r="WLN25" s="1013"/>
      <c r="WLO25" s="1013"/>
      <c r="WLP25" s="1013"/>
      <c r="WLQ25" s="1013"/>
      <c r="WLR25" s="1013"/>
      <c r="WLS25" s="1013"/>
      <c r="WLT25" s="1013"/>
      <c r="WLU25" s="1013"/>
      <c r="WLV25" s="1013"/>
      <c r="WLW25" s="1013"/>
      <c r="WLX25" s="1013"/>
      <c r="WLY25" s="1013"/>
      <c r="WLZ25" s="1013"/>
      <c r="WMA25" s="1013"/>
      <c r="WMB25" s="1013"/>
      <c r="WMC25" s="1013"/>
      <c r="WMD25" s="1013"/>
      <c r="WME25" s="1013"/>
      <c r="WMF25" s="1013"/>
      <c r="WMG25" s="1013"/>
      <c r="WMH25" s="1013"/>
      <c r="WMI25" s="1013"/>
      <c r="WMJ25" s="1013"/>
      <c r="WMK25" s="1013"/>
      <c r="WML25" s="1013"/>
      <c r="WMM25" s="1013"/>
      <c r="WMN25" s="1013"/>
      <c r="WMO25" s="1013"/>
      <c r="WMP25" s="1013"/>
      <c r="WMQ25" s="1013"/>
      <c r="WMR25" s="1013"/>
      <c r="WMS25" s="1013"/>
      <c r="WMT25" s="1013"/>
      <c r="WMU25" s="1013"/>
      <c r="WMV25" s="1013"/>
      <c r="WMW25" s="1013"/>
      <c r="WMX25" s="1013"/>
      <c r="WMY25" s="1013"/>
      <c r="WMZ25" s="1013"/>
      <c r="WNA25" s="1013"/>
      <c r="WNB25" s="1013"/>
      <c r="WNC25" s="1013"/>
      <c r="WND25" s="1013"/>
      <c r="WNE25" s="1013"/>
      <c r="WNF25" s="1013"/>
      <c r="WNG25" s="1013"/>
      <c r="WNH25" s="1013"/>
      <c r="WNI25" s="1013"/>
      <c r="WNJ25" s="1013"/>
      <c r="WNK25" s="1013"/>
      <c r="WNL25" s="1013"/>
      <c r="WNM25" s="1013"/>
      <c r="WNN25" s="1013"/>
      <c r="WNO25" s="1013"/>
      <c r="WNP25" s="1013"/>
      <c r="WNQ25" s="1013"/>
      <c r="WNR25" s="1013"/>
      <c r="WNS25" s="1013"/>
      <c r="WNT25" s="1013"/>
      <c r="WNU25" s="1013"/>
      <c r="WNV25" s="1013"/>
      <c r="WNW25" s="1013"/>
      <c r="WNX25" s="1013"/>
      <c r="WNY25" s="1013"/>
      <c r="WNZ25" s="1013"/>
      <c r="WOA25" s="1013"/>
      <c r="WOB25" s="1013"/>
      <c r="WOC25" s="1013"/>
      <c r="WOD25" s="1013"/>
      <c r="WOE25" s="1013"/>
      <c r="WOF25" s="1013"/>
      <c r="WOG25" s="1013"/>
      <c r="WOH25" s="1013"/>
      <c r="WOI25" s="1013"/>
      <c r="WOJ25" s="1013"/>
      <c r="WOK25" s="1013"/>
      <c r="WOL25" s="1013"/>
      <c r="WOM25" s="1013"/>
      <c r="WON25" s="1013"/>
      <c r="WOO25" s="1013"/>
      <c r="WOP25" s="1013"/>
      <c r="WOQ25" s="1013"/>
      <c r="WOR25" s="1013"/>
      <c r="WOS25" s="1013"/>
      <c r="WOT25" s="1013"/>
      <c r="WOU25" s="1013"/>
      <c r="WOV25" s="1013"/>
      <c r="WOW25" s="1013"/>
      <c r="WOX25" s="1013"/>
      <c r="WOY25" s="1013"/>
      <c r="WOZ25" s="1013"/>
      <c r="WPA25" s="1013"/>
      <c r="WPB25" s="1013"/>
      <c r="WPC25" s="1013"/>
      <c r="WPD25" s="1013"/>
      <c r="WPE25" s="1013"/>
      <c r="WPF25" s="1013"/>
      <c r="WPG25" s="1013"/>
      <c r="WPH25" s="1013"/>
      <c r="WPI25" s="1013"/>
      <c r="WPJ25" s="1013"/>
      <c r="WPK25" s="1013"/>
      <c r="WPL25" s="1013"/>
      <c r="WPM25" s="1013"/>
      <c r="WPN25" s="1013"/>
      <c r="WPO25" s="1013"/>
      <c r="WPP25" s="1013"/>
      <c r="WPQ25" s="1013"/>
      <c r="WPR25" s="1013"/>
      <c r="WPS25" s="1013"/>
      <c r="WPT25" s="1013"/>
      <c r="WPU25" s="1013"/>
      <c r="WPV25" s="1013"/>
      <c r="WPW25" s="1013"/>
      <c r="WPX25" s="1013"/>
      <c r="WPY25" s="1013"/>
      <c r="WPZ25" s="1013"/>
      <c r="WQA25" s="1013"/>
      <c r="WQB25" s="1013"/>
      <c r="WQC25" s="1013"/>
      <c r="WQD25" s="1013"/>
      <c r="WQE25" s="1013"/>
      <c r="WQF25" s="1013"/>
      <c r="WQG25" s="1013"/>
      <c r="WQH25" s="1013"/>
      <c r="WQI25" s="1013"/>
      <c r="WQJ25" s="1013"/>
      <c r="WQK25" s="1013"/>
      <c r="WQL25" s="1013"/>
      <c r="WQM25" s="1013"/>
      <c r="WQN25" s="1013"/>
      <c r="WQO25" s="1013"/>
      <c r="WQP25" s="1013"/>
      <c r="WQQ25" s="1013"/>
      <c r="WQR25" s="1013"/>
      <c r="WQS25" s="1013"/>
      <c r="WQT25" s="1013"/>
      <c r="WQU25" s="1013"/>
      <c r="WQV25" s="1013"/>
      <c r="WQW25" s="1013"/>
      <c r="WQX25" s="1013"/>
      <c r="WQY25" s="1013"/>
      <c r="WQZ25" s="1013"/>
      <c r="WRA25" s="1013"/>
      <c r="WRB25" s="1013"/>
      <c r="WRC25" s="1013"/>
      <c r="WRD25" s="1013"/>
      <c r="WRE25" s="1013"/>
      <c r="WRF25" s="1013"/>
      <c r="WRG25" s="1013"/>
      <c r="WRH25" s="1013"/>
      <c r="WRI25" s="1013"/>
      <c r="WRJ25" s="1013"/>
      <c r="WRK25" s="1013"/>
      <c r="WRL25" s="1013"/>
      <c r="WRM25" s="1013"/>
      <c r="WRN25" s="1013"/>
      <c r="WRO25" s="1013"/>
      <c r="WRP25" s="1013"/>
      <c r="WRQ25" s="1013"/>
      <c r="WRR25" s="1013"/>
      <c r="WRS25" s="1013"/>
      <c r="WRT25" s="1013"/>
      <c r="WRU25" s="1013"/>
      <c r="WRV25" s="1013"/>
      <c r="WRW25" s="1013"/>
      <c r="WRX25" s="1013"/>
      <c r="WRY25" s="1013"/>
      <c r="WRZ25" s="1013"/>
      <c r="WSA25" s="1013"/>
      <c r="WSB25" s="1013"/>
      <c r="WSC25" s="1013"/>
      <c r="WSD25" s="1013"/>
      <c r="WSE25" s="1013"/>
      <c r="WSF25" s="1013"/>
      <c r="WSG25" s="1013"/>
      <c r="WSH25" s="1013"/>
      <c r="WSI25" s="1013"/>
      <c r="WSJ25" s="1013"/>
      <c r="WSK25" s="1013"/>
      <c r="WSL25" s="1013"/>
      <c r="WSM25" s="1013"/>
      <c r="WSN25" s="1013"/>
      <c r="WSO25" s="1013"/>
      <c r="WSP25" s="1013"/>
      <c r="WSQ25" s="1013"/>
      <c r="WSR25" s="1013"/>
      <c r="WSS25" s="1013"/>
      <c r="WST25" s="1013"/>
      <c r="WSU25" s="1013"/>
      <c r="WSV25" s="1013"/>
      <c r="WSW25" s="1013"/>
      <c r="WSX25" s="1013"/>
      <c r="WSY25" s="1013"/>
      <c r="WSZ25" s="1013"/>
      <c r="WTA25" s="1013"/>
      <c r="WTB25" s="1013"/>
      <c r="WTC25" s="1013"/>
      <c r="WTD25" s="1013"/>
      <c r="WTE25" s="1013"/>
      <c r="WTF25" s="1013"/>
      <c r="WTG25" s="1013"/>
      <c r="WTH25" s="1013"/>
      <c r="WTI25" s="1013"/>
      <c r="WTJ25" s="1013"/>
      <c r="WTK25" s="1013"/>
      <c r="WTL25" s="1013"/>
      <c r="WTM25" s="1013"/>
      <c r="WTN25" s="1013"/>
      <c r="WTO25" s="1013"/>
      <c r="WTP25" s="1013"/>
      <c r="WTQ25" s="1013"/>
      <c r="WTR25" s="1013"/>
      <c r="WTS25" s="1013"/>
      <c r="WTT25" s="1013"/>
      <c r="WTU25" s="1013"/>
      <c r="WTV25" s="1013"/>
      <c r="WTW25" s="1013"/>
      <c r="WTX25" s="1013"/>
      <c r="WTY25" s="1013"/>
      <c r="WTZ25" s="1013"/>
      <c r="WUA25" s="1013"/>
      <c r="WUB25" s="1013"/>
      <c r="WUC25" s="1013"/>
      <c r="WUD25" s="1013"/>
      <c r="WUE25" s="1013"/>
      <c r="WUF25" s="1013"/>
      <c r="WUG25" s="1013"/>
      <c r="WUH25" s="1013"/>
      <c r="WUI25" s="1013"/>
      <c r="WUJ25" s="1013"/>
      <c r="WUK25" s="1013"/>
      <c r="WUL25" s="1013"/>
      <c r="WUM25" s="1013"/>
      <c r="WUN25" s="1013"/>
      <c r="WUO25" s="1013"/>
      <c r="WUP25" s="1013"/>
      <c r="WUQ25" s="1013"/>
      <c r="WUR25" s="1013"/>
      <c r="WUS25" s="1013"/>
      <c r="WUT25" s="1013"/>
      <c r="WUU25" s="1013"/>
      <c r="WUV25" s="1013"/>
      <c r="WUW25" s="1013"/>
      <c r="WUX25" s="1013"/>
      <c r="WUY25" s="1013"/>
      <c r="WUZ25" s="1013"/>
      <c r="WVA25" s="1013"/>
      <c r="WVB25" s="1013"/>
      <c r="WVC25" s="1013"/>
      <c r="WVD25" s="1013"/>
      <c r="WVE25" s="1013"/>
      <c r="WVF25" s="1013"/>
      <c r="WVG25" s="1013"/>
      <c r="WVH25" s="1013"/>
      <c r="WVI25" s="1013"/>
      <c r="WVJ25" s="1013"/>
      <c r="WVK25" s="1013"/>
      <c r="WVL25" s="1013"/>
      <c r="WVM25" s="1013"/>
      <c r="WVN25" s="1013"/>
      <c r="WVO25" s="1013"/>
      <c r="WVP25" s="1013"/>
      <c r="WVQ25" s="1013"/>
      <c r="WVR25" s="1013"/>
      <c r="WVS25" s="1013"/>
      <c r="WVT25" s="1013"/>
      <c r="WVU25" s="1013"/>
      <c r="WVV25" s="1013"/>
      <c r="WVW25" s="1013"/>
      <c r="WVX25" s="1013"/>
      <c r="WVY25" s="1013"/>
      <c r="WVZ25" s="1013"/>
      <c r="WWA25" s="1013"/>
      <c r="WWB25" s="1013"/>
      <c r="WWC25" s="1013"/>
      <c r="WWD25" s="1013"/>
      <c r="WWE25" s="1013"/>
      <c r="WWF25" s="1013"/>
      <c r="WWG25" s="1013"/>
      <c r="WWH25" s="1013"/>
      <c r="WWI25" s="1013"/>
      <c r="WWJ25" s="1013"/>
      <c r="WWK25" s="1013"/>
      <c r="WWL25" s="1013"/>
      <c r="WWM25" s="1013"/>
      <c r="WWN25" s="1013"/>
      <c r="WWO25" s="1013"/>
      <c r="WWP25" s="1013"/>
      <c r="WWQ25" s="1013"/>
      <c r="WWR25" s="1013"/>
      <c r="WWS25" s="1013"/>
      <c r="WWT25" s="1013"/>
      <c r="WWU25" s="1013"/>
      <c r="WWV25" s="1013"/>
      <c r="WWW25" s="1013"/>
      <c r="WWX25" s="1013"/>
      <c r="WWY25" s="1013"/>
      <c r="WWZ25" s="1013"/>
      <c r="WXA25" s="1013"/>
      <c r="WXB25" s="1013"/>
      <c r="WXC25" s="1013"/>
      <c r="WXD25" s="1013"/>
      <c r="WXE25" s="1013"/>
      <c r="WXF25" s="1013"/>
      <c r="WXG25" s="1013"/>
      <c r="WXH25" s="1013"/>
      <c r="WXI25" s="1013"/>
      <c r="WXJ25" s="1013"/>
      <c r="WXK25" s="1013"/>
      <c r="WXL25" s="1013"/>
      <c r="WXM25" s="1013"/>
      <c r="WXN25" s="1013"/>
      <c r="WXO25" s="1013"/>
      <c r="WXP25" s="1013"/>
      <c r="WXQ25" s="1013"/>
      <c r="WXR25" s="1013"/>
      <c r="WXS25" s="1013"/>
      <c r="WXT25" s="1013"/>
      <c r="WXU25" s="1013"/>
      <c r="WXV25" s="1013"/>
      <c r="WXW25" s="1013"/>
      <c r="WXX25" s="1013"/>
      <c r="WXY25" s="1013"/>
      <c r="WXZ25" s="1013"/>
      <c r="WYA25" s="1013"/>
      <c r="WYB25" s="1013"/>
      <c r="WYC25" s="1013"/>
      <c r="WYD25" s="1013"/>
      <c r="WYE25" s="1013"/>
      <c r="WYF25" s="1013"/>
      <c r="WYG25" s="1013"/>
      <c r="WYH25" s="1013"/>
      <c r="WYI25" s="1013"/>
      <c r="WYJ25" s="1013"/>
      <c r="WYK25" s="1013"/>
      <c r="WYL25" s="1013"/>
      <c r="WYM25" s="1013"/>
      <c r="WYN25" s="1013"/>
      <c r="WYO25" s="1013"/>
      <c r="WYP25" s="1013"/>
      <c r="WYQ25" s="1013"/>
      <c r="WYR25" s="1013"/>
      <c r="WYS25" s="1013"/>
      <c r="WYT25" s="1013"/>
      <c r="WYU25" s="1013"/>
      <c r="WYV25" s="1013"/>
      <c r="WYW25" s="1013"/>
      <c r="WYX25" s="1013"/>
      <c r="WYY25" s="1013"/>
      <c r="WYZ25" s="1013"/>
      <c r="WZA25" s="1013"/>
      <c r="WZB25" s="1013"/>
      <c r="WZC25" s="1013"/>
      <c r="WZD25" s="1013"/>
      <c r="WZE25" s="1013"/>
      <c r="WZF25" s="1013"/>
      <c r="WZG25" s="1013"/>
      <c r="WZH25" s="1013"/>
      <c r="WZI25" s="1013"/>
      <c r="WZJ25" s="1013"/>
      <c r="WZK25" s="1013"/>
      <c r="WZL25" s="1013"/>
      <c r="WZM25" s="1013"/>
      <c r="WZN25" s="1013"/>
      <c r="WZO25" s="1013"/>
      <c r="WZP25" s="1013"/>
      <c r="WZQ25" s="1013"/>
      <c r="WZR25" s="1013"/>
      <c r="WZS25" s="1013"/>
      <c r="WZT25" s="1013"/>
      <c r="WZU25" s="1013"/>
      <c r="WZV25" s="1013"/>
      <c r="WZW25" s="1013"/>
      <c r="WZX25" s="1013"/>
      <c r="WZY25" s="1013"/>
      <c r="WZZ25" s="1013"/>
      <c r="XAA25" s="1013"/>
      <c r="XAB25" s="1013"/>
      <c r="XAC25" s="1013"/>
      <c r="XAD25" s="1013"/>
      <c r="XAE25" s="1013"/>
      <c r="XAF25" s="1013"/>
      <c r="XAG25" s="1013"/>
      <c r="XAH25" s="1013"/>
      <c r="XAI25" s="1013"/>
      <c r="XAJ25" s="1013"/>
      <c r="XAK25" s="1013"/>
      <c r="XAL25" s="1013"/>
      <c r="XAM25" s="1013"/>
      <c r="XAN25" s="1013"/>
      <c r="XAO25" s="1013"/>
      <c r="XAP25" s="1013"/>
      <c r="XAQ25" s="1013"/>
      <c r="XAR25" s="1013"/>
      <c r="XAS25" s="1013"/>
      <c r="XAT25" s="1013"/>
      <c r="XAU25" s="1013"/>
      <c r="XAV25" s="1013"/>
      <c r="XAW25" s="1013"/>
      <c r="XAX25" s="1013"/>
      <c r="XAY25" s="1013"/>
      <c r="XAZ25" s="1013"/>
      <c r="XBA25" s="1013"/>
      <c r="XBB25" s="1013"/>
      <c r="XBC25" s="1013"/>
      <c r="XBD25" s="1013"/>
      <c r="XBE25" s="1013"/>
      <c r="XBF25" s="1013"/>
      <c r="XBG25" s="1013"/>
      <c r="XBH25" s="1013"/>
      <c r="XBI25" s="1013"/>
      <c r="XBJ25" s="1013"/>
      <c r="XBK25" s="1013"/>
      <c r="XBL25" s="1013"/>
      <c r="XBM25" s="1013"/>
      <c r="XBN25" s="1013"/>
      <c r="XBO25" s="1013"/>
      <c r="XBP25" s="1013"/>
      <c r="XBQ25" s="1013"/>
      <c r="XBR25" s="1013"/>
      <c r="XBS25" s="1013"/>
      <c r="XBT25" s="1013"/>
      <c r="XBU25" s="1013"/>
      <c r="XBV25" s="1013"/>
      <c r="XBW25" s="1013"/>
      <c r="XBX25" s="1013"/>
      <c r="XBY25" s="1013"/>
      <c r="XBZ25" s="1013"/>
      <c r="XCA25" s="1013"/>
      <c r="XCB25" s="1013"/>
      <c r="XCC25" s="1013"/>
      <c r="XCD25" s="1013"/>
      <c r="XCE25" s="1013"/>
      <c r="XCF25" s="1013"/>
      <c r="XCG25" s="1013"/>
      <c r="XCH25" s="1013"/>
      <c r="XCI25" s="1013"/>
      <c r="XCJ25" s="1013"/>
      <c r="XCK25" s="1013"/>
      <c r="XCL25" s="1013"/>
      <c r="XCM25" s="1013"/>
      <c r="XCN25" s="1013"/>
      <c r="XCO25" s="1013"/>
      <c r="XCP25" s="1013"/>
      <c r="XCQ25" s="1013"/>
      <c r="XCR25" s="1013"/>
      <c r="XCS25" s="1013"/>
      <c r="XCT25" s="1013"/>
      <c r="XCU25" s="1013"/>
      <c r="XCV25" s="1013"/>
      <c r="XCW25" s="1013"/>
      <c r="XCX25" s="1013"/>
      <c r="XCY25" s="1013"/>
      <c r="XCZ25" s="1013"/>
      <c r="XDA25" s="1013"/>
      <c r="XDB25" s="1013"/>
      <c r="XDC25" s="1013"/>
      <c r="XDD25" s="1013"/>
      <c r="XDE25" s="1013"/>
      <c r="XDF25" s="1013"/>
      <c r="XDG25" s="1013"/>
      <c r="XDH25" s="1013"/>
      <c r="XDI25" s="1013"/>
      <c r="XDJ25" s="1013"/>
      <c r="XDK25" s="1013"/>
      <c r="XDL25" s="1013"/>
      <c r="XDM25" s="1013"/>
      <c r="XDN25" s="1013"/>
      <c r="XDO25" s="1013"/>
      <c r="XDP25" s="1013"/>
      <c r="XDQ25" s="1013"/>
      <c r="XDR25" s="1013"/>
      <c r="XDS25" s="1013"/>
      <c r="XDT25" s="1013"/>
      <c r="XDU25" s="1013"/>
      <c r="XDV25" s="1013"/>
      <c r="XDW25" s="1013"/>
      <c r="XDX25" s="1013"/>
      <c r="XDY25" s="1013"/>
      <c r="XDZ25" s="1013"/>
      <c r="XEA25" s="1013"/>
      <c r="XEB25" s="1013"/>
      <c r="XEC25" s="1013"/>
      <c r="XED25" s="1013"/>
      <c r="XEE25" s="1013"/>
      <c r="XEF25" s="1013"/>
      <c r="XEG25" s="1013"/>
      <c r="XEH25" s="1013"/>
      <c r="XEI25" s="1013"/>
      <c r="XEJ25" s="1013"/>
      <c r="XEK25" s="1013"/>
      <c r="XEL25" s="1013"/>
      <c r="XEM25" s="1013"/>
      <c r="XEN25" s="1013"/>
      <c r="XEO25" s="1013"/>
      <c r="XEP25" s="1013"/>
      <c r="XEQ25" s="1013"/>
      <c r="XER25" s="1013"/>
      <c r="XES25" s="1013"/>
      <c r="XET25" s="1013"/>
      <c r="XEU25" s="1013"/>
      <c r="XEV25" s="1013"/>
      <c r="XEW25" s="1013"/>
      <c r="XEX25" s="1013"/>
      <c r="XEY25" s="1013"/>
      <c r="XEZ25" s="1013"/>
      <c r="XFA25" s="1013"/>
      <c r="XFB25" s="1013"/>
      <c r="XFC25" s="1013"/>
      <c r="XFD25" s="1013"/>
    </row>
    <row r="26" spans="1:16384" x14ac:dyDescent="0.2">
      <c r="A26" s="1036" t="s">
        <v>940</v>
      </c>
      <c r="B26" s="1036"/>
      <c r="C26" s="1036"/>
      <c r="D26" s="1036"/>
      <c r="E26" s="1036"/>
      <c r="F26" s="1036"/>
      <c r="G26" s="1036"/>
      <c r="H26" s="1036"/>
    </row>
  </sheetData>
  <mergeCells count="2055">
    <mergeCell ref="XEO25:XEV25"/>
    <mergeCell ref="XEW25:XFD25"/>
    <mergeCell ref="XDA25:XDH25"/>
    <mergeCell ref="XDI25:XDP25"/>
    <mergeCell ref="XDQ25:XDX25"/>
    <mergeCell ref="XDY25:XEF25"/>
    <mergeCell ref="XEG25:XEN25"/>
    <mergeCell ref="XBM25:XBT25"/>
    <mergeCell ref="XBU25:XCB25"/>
    <mergeCell ref="XCC25:XCJ25"/>
    <mergeCell ref="XCK25:XCR25"/>
    <mergeCell ref="XCS25:XCZ25"/>
    <mergeCell ref="WZY25:XAF25"/>
    <mergeCell ref="XAG25:XAN25"/>
    <mergeCell ref="XAO25:XAV25"/>
    <mergeCell ref="XAW25:XBD25"/>
    <mergeCell ref="XBE25:XBL25"/>
    <mergeCell ref="WYK25:WYR25"/>
    <mergeCell ref="WYS25:WYZ25"/>
    <mergeCell ref="WZA25:WZH25"/>
    <mergeCell ref="WZI25:WZP25"/>
    <mergeCell ref="WZQ25:WZX25"/>
    <mergeCell ref="WWW25:WXD25"/>
    <mergeCell ref="WXE25:WXL25"/>
    <mergeCell ref="WXM25:WXT25"/>
    <mergeCell ref="WXU25:WYB25"/>
    <mergeCell ref="WYC25:WYJ25"/>
    <mergeCell ref="WVI25:WVP25"/>
    <mergeCell ref="WVQ25:WVX25"/>
    <mergeCell ref="WVY25:WWF25"/>
    <mergeCell ref="WWG25:WWN25"/>
    <mergeCell ref="WWO25:WWV25"/>
    <mergeCell ref="WTU25:WUB25"/>
    <mergeCell ref="WUC25:WUJ25"/>
    <mergeCell ref="WUK25:WUR25"/>
    <mergeCell ref="WUS25:WUZ25"/>
    <mergeCell ref="WVA25:WVH25"/>
    <mergeCell ref="WSG25:WSN25"/>
    <mergeCell ref="WSO25:WSV25"/>
    <mergeCell ref="WSW25:WTD25"/>
    <mergeCell ref="WTE25:WTL25"/>
    <mergeCell ref="WTM25:WTT25"/>
    <mergeCell ref="WQS25:WQZ25"/>
    <mergeCell ref="WRA25:WRH25"/>
    <mergeCell ref="WRI25:WRP25"/>
    <mergeCell ref="WRQ25:WRX25"/>
    <mergeCell ref="WRY25:WSF25"/>
    <mergeCell ref="WPE25:WPL25"/>
    <mergeCell ref="WPM25:WPT25"/>
    <mergeCell ref="WPU25:WQB25"/>
    <mergeCell ref="WQC25:WQJ25"/>
    <mergeCell ref="WQK25:WQR25"/>
    <mergeCell ref="WNQ25:WNX25"/>
    <mergeCell ref="WNY25:WOF25"/>
    <mergeCell ref="WOG25:WON25"/>
    <mergeCell ref="WOO25:WOV25"/>
    <mergeCell ref="WOW25:WPD25"/>
    <mergeCell ref="WMC25:WMJ25"/>
    <mergeCell ref="WMK25:WMR25"/>
    <mergeCell ref="WMS25:WMZ25"/>
    <mergeCell ref="WNA25:WNH25"/>
    <mergeCell ref="WNI25:WNP25"/>
    <mergeCell ref="WKO25:WKV25"/>
    <mergeCell ref="WKW25:WLD25"/>
    <mergeCell ref="WLE25:WLL25"/>
    <mergeCell ref="WLM25:WLT25"/>
    <mergeCell ref="WLU25:WMB25"/>
    <mergeCell ref="WJA25:WJH25"/>
    <mergeCell ref="WJI25:WJP25"/>
    <mergeCell ref="WJQ25:WJX25"/>
    <mergeCell ref="WJY25:WKF25"/>
    <mergeCell ref="WKG25:WKN25"/>
    <mergeCell ref="WHM25:WHT25"/>
    <mergeCell ref="WHU25:WIB25"/>
    <mergeCell ref="WIC25:WIJ25"/>
    <mergeCell ref="WIK25:WIR25"/>
    <mergeCell ref="WIS25:WIZ25"/>
    <mergeCell ref="WFY25:WGF25"/>
    <mergeCell ref="WGG25:WGN25"/>
    <mergeCell ref="WGO25:WGV25"/>
    <mergeCell ref="WGW25:WHD25"/>
    <mergeCell ref="WHE25:WHL25"/>
    <mergeCell ref="WEK25:WER25"/>
    <mergeCell ref="WES25:WEZ25"/>
    <mergeCell ref="WFA25:WFH25"/>
    <mergeCell ref="WFI25:WFP25"/>
    <mergeCell ref="WFQ25:WFX25"/>
    <mergeCell ref="WCW25:WDD25"/>
    <mergeCell ref="WDE25:WDL25"/>
    <mergeCell ref="WDM25:WDT25"/>
    <mergeCell ref="WDU25:WEB25"/>
    <mergeCell ref="WEC25:WEJ25"/>
    <mergeCell ref="WBI25:WBP25"/>
    <mergeCell ref="WBQ25:WBX25"/>
    <mergeCell ref="WBY25:WCF25"/>
    <mergeCell ref="WCG25:WCN25"/>
    <mergeCell ref="WCO25:WCV25"/>
    <mergeCell ref="VZU25:WAB25"/>
    <mergeCell ref="WAC25:WAJ25"/>
    <mergeCell ref="WAK25:WAR25"/>
    <mergeCell ref="WAS25:WAZ25"/>
    <mergeCell ref="WBA25:WBH25"/>
    <mergeCell ref="VYG25:VYN25"/>
    <mergeCell ref="VYO25:VYV25"/>
    <mergeCell ref="VYW25:VZD25"/>
    <mergeCell ref="VZE25:VZL25"/>
    <mergeCell ref="VZM25:VZT25"/>
    <mergeCell ref="VWS25:VWZ25"/>
    <mergeCell ref="VXA25:VXH25"/>
    <mergeCell ref="VXI25:VXP25"/>
    <mergeCell ref="VXQ25:VXX25"/>
    <mergeCell ref="VXY25:VYF25"/>
    <mergeCell ref="VVE25:VVL25"/>
    <mergeCell ref="VVM25:VVT25"/>
    <mergeCell ref="VVU25:VWB25"/>
    <mergeCell ref="VWC25:VWJ25"/>
    <mergeCell ref="VWK25:VWR25"/>
    <mergeCell ref="VTQ25:VTX25"/>
    <mergeCell ref="VTY25:VUF25"/>
    <mergeCell ref="VUG25:VUN25"/>
    <mergeCell ref="VUO25:VUV25"/>
    <mergeCell ref="VUW25:VVD25"/>
    <mergeCell ref="VSC25:VSJ25"/>
    <mergeCell ref="VSK25:VSR25"/>
    <mergeCell ref="VSS25:VSZ25"/>
    <mergeCell ref="VTA25:VTH25"/>
    <mergeCell ref="VTI25:VTP25"/>
    <mergeCell ref="VQO25:VQV25"/>
    <mergeCell ref="VQW25:VRD25"/>
    <mergeCell ref="VRE25:VRL25"/>
    <mergeCell ref="VRM25:VRT25"/>
    <mergeCell ref="VRU25:VSB25"/>
    <mergeCell ref="VPA25:VPH25"/>
    <mergeCell ref="VPI25:VPP25"/>
    <mergeCell ref="VPQ25:VPX25"/>
    <mergeCell ref="VPY25:VQF25"/>
    <mergeCell ref="VQG25:VQN25"/>
    <mergeCell ref="VNM25:VNT25"/>
    <mergeCell ref="VNU25:VOB25"/>
    <mergeCell ref="VOC25:VOJ25"/>
    <mergeCell ref="VOK25:VOR25"/>
    <mergeCell ref="VOS25:VOZ25"/>
    <mergeCell ref="VLY25:VMF25"/>
    <mergeCell ref="VMG25:VMN25"/>
    <mergeCell ref="VMO25:VMV25"/>
    <mergeCell ref="VMW25:VND25"/>
    <mergeCell ref="VNE25:VNL25"/>
    <mergeCell ref="VKK25:VKR25"/>
    <mergeCell ref="VKS25:VKZ25"/>
    <mergeCell ref="VLA25:VLH25"/>
    <mergeCell ref="VLI25:VLP25"/>
    <mergeCell ref="VLQ25:VLX25"/>
    <mergeCell ref="VIW25:VJD25"/>
    <mergeCell ref="VJE25:VJL25"/>
    <mergeCell ref="VJM25:VJT25"/>
    <mergeCell ref="VJU25:VKB25"/>
    <mergeCell ref="VKC25:VKJ25"/>
    <mergeCell ref="VHI25:VHP25"/>
    <mergeCell ref="VHQ25:VHX25"/>
    <mergeCell ref="VHY25:VIF25"/>
    <mergeCell ref="VIG25:VIN25"/>
    <mergeCell ref="VIO25:VIV25"/>
    <mergeCell ref="VFU25:VGB25"/>
    <mergeCell ref="VGC25:VGJ25"/>
    <mergeCell ref="VGK25:VGR25"/>
    <mergeCell ref="VGS25:VGZ25"/>
    <mergeCell ref="VHA25:VHH25"/>
    <mergeCell ref="VEG25:VEN25"/>
    <mergeCell ref="VEO25:VEV25"/>
    <mergeCell ref="VEW25:VFD25"/>
    <mergeCell ref="VFE25:VFL25"/>
    <mergeCell ref="VFM25:VFT25"/>
    <mergeCell ref="VCS25:VCZ25"/>
    <mergeCell ref="VDA25:VDH25"/>
    <mergeCell ref="VDI25:VDP25"/>
    <mergeCell ref="VDQ25:VDX25"/>
    <mergeCell ref="VDY25:VEF25"/>
    <mergeCell ref="VBE25:VBL25"/>
    <mergeCell ref="VBM25:VBT25"/>
    <mergeCell ref="VBU25:VCB25"/>
    <mergeCell ref="VCC25:VCJ25"/>
    <mergeCell ref="VCK25:VCR25"/>
    <mergeCell ref="UZQ25:UZX25"/>
    <mergeCell ref="UZY25:VAF25"/>
    <mergeCell ref="VAG25:VAN25"/>
    <mergeCell ref="VAO25:VAV25"/>
    <mergeCell ref="VAW25:VBD25"/>
    <mergeCell ref="UYC25:UYJ25"/>
    <mergeCell ref="UYK25:UYR25"/>
    <mergeCell ref="UYS25:UYZ25"/>
    <mergeCell ref="UZA25:UZH25"/>
    <mergeCell ref="UZI25:UZP25"/>
    <mergeCell ref="UWO25:UWV25"/>
    <mergeCell ref="UWW25:UXD25"/>
    <mergeCell ref="UXE25:UXL25"/>
    <mergeCell ref="UXM25:UXT25"/>
    <mergeCell ref="UXU25:UYB25"/>
    <mergeCell ref="UVA25:UVH25"/>
    <mergeCell ref="UVI25:UVP25"/>
    <mergeCell ref="UVQ25:UVX25"/>
    <mergeCell ref="UVY25:UWF25"/>
    <mergeCell ref="UWG25:UWN25"/>
    <mergeCell ref="UTM25:UTT25"/>
    <mergeCell ref="UTU25:UUB25"/>
    <mergeCell ref="UUC25:UUJ25"/>
    <mergeCell ref="UUK25:UUR25"/>
    <mergeCell ref="UUS25:UUZ25"/>
    <mergeCell ref="URY25:USF25"/>
    <mergeCell ref="USG25:USN25"/>
    <mergeCell ref="USO25:USV25"/>
    <mergeCell ref="USW25:UTD25"/>
    <mergeCell ref="UTE25:UTL25"/>
    <mergeCell ref="UQK25:UQR25"/>
    <mergeCell ref="UQS25:UQZ25"/>
    <mergeCell ref="URA25:URH25"/>
    <mergeCell ref="URI25:URP25"/>
    <mergeCell ref="URQ25:URX25"/>
    <mergeCell ref="UOW25:UPD25"/>
    <mergeCell ref="UPE25:UPL25"/>
    <mergeCell ref="UPM25:UPT25"/>
    <mergeCell ref="UPU25:UQB25"/>
    <mergeCell ref="UQC25:UQJ25"/>
    <mergeCell ref="UNI25:UNP25"/>
    <mergeCell ref="UNQ25:UNX25"/>
    <mergeCell ref="UNY25:UOF25"/>
    <mergeCell ref="UOG25:UON25"/>
    <mergeCell ref="UOO25:UOV25"/>
    <mergeCell ref="ULU25:UMB25"/>
    <mergeCell ref="UMC25:UMJ25"/>
    <mergeCell ref="UMK25:UMR25"/>
    <mergeCell ref="UMS25:UMZ25"/>
    <mergeCell ref="UNA25:UNH25"/>
    <mergeCell ref="UKG25:UKN25"/>
    <mergeCell ref="UKO25:UKV25"/>
    <mergeCell ref="UKW25:ULD25"/>
    <mergeCell ref="ULE25:ULL25"/>
    <mergeCell ref="ULM25:ULT25"/>
    <mergeCell ref="UIS25:UIZ25"/>
    <mergeCell ref="UJA25:UJH25"/>
    <mergeCell ref="UJI25:UJP25"/>
    <mergeCell ref="UJQ25:UJX25"/>
    <mergeCell ref="UJY25:UKF25"/>
    <mergeCell ref="UHE25:UHL25"/>
    <mergeCell ref="UHM25:UHT25"/>
    <mergeCell ref="UHU25:UIB25"/>
    <mergeCell ref="UIC25:UIJ25"/>
    <mergeCell ref="UIK25:UIR25"/>
    <mergeCell ref="UFQ25:UFX25"/>
    <mergeCell ref="UFY25:UGF25"/>
    <mergeCell ref="UGG25:UGN25"/>
    <mergeCell ref="UGO25:UGV25"/>
    <mergeCell ref="UGW25:UHD25"/>
    <mergeCell ref="UEC25:UEJ25"/>
    <mergeCell ref="UEK25:UER25"/>
    <mergeCell ref="UES25:UEZ25"/>
    <mergeCell ref="UFA25:UFH25"/>
    <mergeCell ref="UFI25:UFP25"/>
    <mergeCell ref="UCO25:UCV25"/>
    <mergeCell ref="UCW25:UDD25"/>
    <mergeCell ref="UDE25:UDL25"/>
    <mergeCell ref="UDM25:UDT25"/>
    <mergeCell ref="UDU25:UEB25"/>
    <mergeCell ref="UBA25:UBH25"/>
    <mergeCell ref="UBI25:UBP25"/>
    <mergeCell ref="UBQ25:UBX25"/>
    <mergeCell ref="UBY25:UCF25"/>
    <mergeCell ref="UCG25:UCN25"/>
    <mergeCell ref="TZM25:TZT25"/>
    <mergeCell ref="TZU25:UAB25"/>
    <mergeCell ref="UAC25:UAJ25"/>
    <mergeCell ref="UAK25:UAR25"/>
    <mergeCell ref="UAS25:UAZ25"/>
    <mergeCell ref="TXY25:TYF25"/>
    <mergeCell ref="TYG25:TYN25"/>
    <mergeCell ref="TYO25:TYV25"/>
    <mergeCell ref="TYW25:TZD25"/>
    <mergeCell ref="TZE25:TZL25"/>
    <mergeCell ref="TWK25:TWR25"/>
    <mergeCell ref="TWS25:TWZ25"/>
    <mergeCell ref="TXA25:TXH25"/>
    <mergeCell ref="TXI25:TXP25"/>
    <mergeCell ref="TXQ25:TXX25"/>
    <mergeCell ref="TUW25:TVD25"/>
    <mergeCell ref="TVE25:TVL25"/>
    <mergeCell ref="TVM25:TVT25"/>
    <mergeCell ref="TVU25:TWB25"/>
    <mergeCell ref="TWC25:TWJ25"/>
    <mergeCell ref="TTI25:TTP25"/>
    <mergeCell ref="TTQ25:TTX25"/>
    <mergeCell ref="TTY25:TUF25"/>
    <mergeCell ref="TUG25:TUN25"/>
    <mergeCell ref="TUO25:TUV25"/>
    <mergeCell ref="TRU25:TSB25"/>
    <mergeCell ref="TSC25:TSJ25"/>
    <mergeCell ref="TSK25:TSR25"/>
    <mergeCell ref="TSS25:TSZ25"/>
    <mergeCell ref="TTA25:TTH25"/>
    <mergeCell ref="TQG25:TQN25"/>
    <mergeCell ref="TQO25:TQV25"/>
    <mergeCell ref="TQW25:TRD25"/>
    <mergeCell ref="TRE25:TRL25"/>
    <mergeCell ref="TRM25:TRT25"/>
    <mergeCell ref="TOS25:TOZ25"/>
    <mergeCell ref="TPA25:TPH25"/>
    <mergeCell ref="TPI25:TPP25"/>
    <mergeCell ref="TPQ25:TPX25"/>
    <mergeCell ref="TPY25:TQF25"/>
    <mergeCell ref="TNE25:TNL25"/>
    <mergeCell ref="TNM25:TNT25"/>
    <mergeCell ref="TNU25:TOB25"/>
    <mergeCell ref="TOC25:TOJ25"/>
    <mergeCell ref="TOK25:TOR25"/>
    <mergeCell ref="TLQ25:TLX25"/>
    <mergeCell ref="TLY25:TMF25"/>
    <mergeCell ref="TMG25:TMN25"/>
    <mergeCell ref="TMO25:TMV25"/>
    <mergeCell ref="TMW25:TND25"/>
    <mergeCell ref="TKC25:TKJ25"/>
    <mergeCell ref="TKK25:TKR25"/>
    <mergeCell ref="TKS25:TKZ25"/>
    <mergeCell ref="TLA25:TLH25"/>
    <mergeCell ref="TLI25:TLP25"/>
    <mergeCell ref="TIO25:TIV25"/>
    <mergeCell ref="TIW25:TJD25"/>
    <mergeCell ref="TJE25:TJL25"/>
    <mergeCell ref="TJM25:TJT25"/>
    <mergeCell ref="TJU25:TKB25"/>
    <mergeCell ref="THA25:THH25"/>
    <mergeCell ref="THI25:THP25"/>
    <mergeCell ref="THQ25:THX25"/>
    <mergeCell ref="THY25:TIF25"/>
    <mergeCell ref="TIG25:TIN25"/>
    <mergeCell ref="TFM25:TFT25"/>
    <mergeCell ref="TFU25:TGB25"/>
    <mergeCell ref="TGC25:TGJ25"/>
    <mergeCell ref="TGK25:TGR25"/>
    <mergeCell ref="TGS25:TGZ25"/>
    <mergeCell ref="TDY25:TEF25"/>
    <mergeCell ref="TEG25:TEN25"/>
    <mergeCell ref="TEO25:TEV25"/>
    <mergeCell ref="TEW25:TFD25"/>
    <mergeCell ref="TFE25:TFL25"/>
    <mergeCell ref="TCK25:TCR25"/>
    <mergeCell ref="TCS25:TCZ25"/>
    <mergeCell ref="TDA25:TDH25"/>
    <mergeCell ref="TDI25:TDP25"/>
    <mergeCell ref="TDQ25:TDX25"/>
    <mergeCell ref="TAW25:TBD25"/>
    <mergeCell ref="TBE25:TBL25"/>
    <mergeCell ref="TBM25:TBT25"/>
    <mergeCell ref="TBU25:TCB25"/>
    <mergeCell ref="TCC25:TCJ25"/>
    <mergeCell ref="SZI25:SZP25"/>
    <mergeCell ref="SZQ25:SZX25"/>
    <mergeCell ref="SZY25:TAF25"/>
    <mergeCell ref="TAG25:TAN25"/>
    <mergeCell ref="TAO25:TAV25"/>
    <mergeCell ref="SXU25:SYB25"/>
    <mergeCell ref="SYC25:SYJ25"/>
    <mergeCell ref="SYK25:SYR25"/>
    <mergeCell ref="SYS25:SYZ25"/>
    <mergeCell ref="SZA25:SZH25"/>
    <mergeCell ref="SWG25:SWN25"/>
    <mergeCell ref="SWO25:SWV25"/>
    <mergeCell ref="SWW25:SXD25"/>
    <mergeCell ref="SXE25:SXL25"/>
    <mergeCell ref="SXM25:SXT25"/>
    <mergeCell ref="SUS25:SUZ25"/>
    <mergeCell ref="SVA25:SVH25"/>
    <mergeCell ref="SVI25:SVP25"/>
    <mergeCell ref="SVQ25:SVX25"/>
    <mergeCell ref="SVY25:SWF25"/>
    <mergeCell ref="STE25:STL25"/>
    <mergeCell ref="STM25:STT25"/>
    <mergeCell ref="STU25:SUB25"/>
    <mergeCell ref="SUC25:SUJ25"/>
    <mergeCell ref="SUK25:SUR25"/>
    <mergeCell ref="SRQ25:SRX25"/>
    <mergeCell ref="SRY25:SSF25"/>
    <mergeCell ref="SSG25:SSN25"/>
    <mergeCell ref="SSO25:SSV25"/>
    <mergeCell ref="SSW25:STD25"/>
    <mergeCell ref="SQC25:SQJ25"/>
    <mergeCell ref="SQK25:SQR25"/>
    <mergeCell ref="SQS25:SQZ25"/>
    <mergeCell ref="SRA25:SRH25"/>
    <mergeCell ref="SRI25:SRP25"/>
    <mergeCell ref="SOO25:SOV25"/>
    <mergeCell ref="SOW25:SPD25"/>
    <mergeCell ref="SPE25:SPL25"/>
    <mergeCell ref="SPM25:SPT25"/>
    <mergeCell ref="SPU25:SQB25"/>
    <mergeCell ref="SNA25:SNH25"/>
    <mergeCell ref="SNI25:SNP25"/>
    <mergeCell ref="SNQ25:SNX25"/>
    <mergeCell ref="SNY25:SOF25"/>
    <mergeCell ref="SOG25:SON25"/>
    <mergeCell ref="SLM25:SLT25"/>
    <mergeCell ref="SLU25:SMB25"/>
    <mergeCell ref="SMC25:SMJ25"/>
    <mergeCell ref="SMK25:SMR25"/>
    <mergeCell ref="SMS25:SMZ25"/>
    <mergeCell ref="SJY25:SKF25"/>
    <mergeCell ref="SKG25:SKN25"/>
    <mergeCell ref="SKO25:SKV25"/>
    <mergeCell ref="SKW25:SLD25"/>
    <mergeCell ref="SLE25:SLL25"/>
    <mergeCell ref="SIK25:SIR25"/>
    <mergeCell ref="SIS25:SIZ25"/>
    <mergeCell ref="SJA25:SJH25"/>
    <mergeCell ref="SJI25:SJP25"/>
    <mergeCell ref="SJQ25:SJX25"/>
    <mergeCell ref="SGW25:SHD25"/>
    <mergeCell ref="SHE25:SHL25"/>
    <mergeCell ref="SHM25:SHT25"/>
    <mergeCell ref="SHU25:SIB25"/>
    <mergeCell ref="SIC25:SIJ25"/>
    <mergeCell ref="SFI25:SFP25"/>
    <mergeCell ref="SFQ25:SFX25"/>
    <mergeCell ref="SFY25:SGF25"/>
    <mergeCell ref="SGG25:SGN25"/>
    <mergeCell ref="SGO25:SGV25"/>
    <mergeCell ref="SDU25:SEB25"/>
    <mergeCell ref="SEC25:SEJ25"/>
    <mergeCell ref="SEK25:SER25"/>
    <mergeCell ref="SES25:SEZ25"/>
    <mergeCell ref="SFA25:SFH25"/>
    <mergeCell ref="SCG25:SCN25"/>
    <mergeCell ref="SCO25:SCV25"/>
    <mergeCell ref="SCW25:SDD25"/>
    <mergeCell ref="SDE25:SDL25"/>
    <mergeCell ref="SDM25:SDT25"/>
    <mergeCell ref="SAS25:SAZ25"/>
    <mergeCell ref="SBA25:SBH25"/>
    <mergeCell ref="SBI25:SBP25"/>
    <mergeCell ref="SBQ25:SBX25"/>
    <mergeCell ref="SBY25:SCF25"/>
    <mergeCell ref="RZE25:RZL25"/>
    <mergeCell ref="RZM25:RZT25"/>
    <mergeCell ref="RZU25:SAB25"/>
    <mergeCell ref="SAC25:SAJ25"/>
    <mergeCell ref="SAK25:SAR25"/>
    <mergeCell ref="RXQ25:RXX25"/>
    <mergeCell ref="RXY25:RYF25"/>
    <mergeCell ref="RYG25:RYN25"/>
    <mergeCell ref="RYO25:RYV25"/>
    <mergeCell ref="RYW25:RZD25"/>
    <mergeCell ref="RWC25:RWJ25"/>
    <mergeCell ref="RWK25:RWR25"/>
    <mergeCell ref="RWS25:RWZ25"/>
    <mergeCell ref="RXA25:RXH25"/>
    <mergeCell ref="RXI25:RXP25"/>
    <mergeCell ref="RUO25:RUV25"/>
    <mergeCell ref="RUW25:RVD25"/>
    <mergeCell ref="RVE25:RVL25"/>
    <mergeCell ref="RVM25:RVT25"/>
    <mergeCell ref="RVU25:RWB25"/>
    <mergeCell ref="RTA25:RTH25"/>
    <mergeCell ref="RTI25:RTP25"/>
    <mergeCell ref="RTQ25:RTX25"/>
    <mergeCell ref="RTY25:RUF25"/>
    <mergeCell ref="RUG25:RUN25"/>
    <mergeCell ref="RRM25:RRT25"/>
    <mergeCell ref="RRU25:RSB25"/>
    <mergeCell ref="RSC25:RSJ25"/>
    <mergeCell ref="RSK25:RSR25"/>
    <mergeCell ref="RSS25:RSZ25"/>
    <mergeCell ref="RPY25:RQF25"/>
    <mergeCell ref="RQG25:RQN25"/>
    <mergeCell ref="RQO25:RQV25"/>
    <mergeCell ref="RQW25:RRD25"/>
    <mergeCell ref="RRE25:RRL25"/>
    <mergeCell ref="ROK25:ROR25"/>
    <mergeCell ref="ROS25:ROZ25"/>
    <mergeCell ref="RPA25:RPH25"/>
    <mergeCell ref="RPI25:RPP25"/>
    <mergeCell ref="RPQ25:RPX25"/>
    <mergeCell ref="RMW25:RND25"/>
    <mergeCell ref="RNE25:RNL25"/>
    <mergeCell ref="RNM25:RNT25"/>
    <mergeCell ref="RNU25:ROB25"/>
    <mergeCell ref="ROC25:ROJ25"/>
    <mergeCell ref="RLI25:RLP25"/>
    <mergeCell ref="RLQ25:RLX25"/>
    <mergeCell ref="RLY25:RMF25"/>
    <mergeCell ref="RMG25:RMN25"/>
    <mergeCell ref="RMO25:RMV25"/>
    <mergeCell ref="RJU25:RKB25"/>
    <mergeCell ref="RKC25:RKJ25"/>
    <mergeCell ref="RKK25:RKR25"/>
    <mergeCell ref="RKS25:RKZ25"/>
    <mergeCell ref="RLA25:RLH25"/>
    <mergeCell ref="RIG25:RIN25"/>
    <mergeCell ref="RIO25:RIV25"/>
    <mergeCell ref="RIW25:RJD25"/>
    <mergeCell ref="RJE25:RJL25"/>
    <mergeCell ref="RJM25:RJT25"/>
    <mergeCell ref="RGS25:RGZ25"/>
    <mergeCell ref="RHA25:RHH25"/>
    <mergeCell ref="RHI25:RHP25"/>
    <mergeCell ref="RHQ25:RHX25"/>
    <mergeCell ref="RHY25:RIF25"/>
    <mergeCell ref="RFE25:RFL25"/>
    <mergeCell ref="RFM25:RFT25"/>
    <mergeCell ref="RFU25:RGB25"/>
    <mergeCell ref="RGC25:RGJ25"/>
    <mergeCell ref="RGK25:RGR25"/>
    <mergeCell ref="RDQ25:RDX25"/>
    <mergeCell ref="RDY25:REF25"/>
    <mergeCell ref="REG25:REN25"/>
    <mergeCell ref="REO25:REV25"/>
    <mergeCell ref="REW25:RFD25"/>
    <mergeCell ref="RCC25:RCJ25"/>
    <mergeCell ref="RCK25:RCR25"/>
    <mergeCell ref="RCS25:RCZ25"/>
    <mergeCell ref="RDA25:RDH25"/>
    <mergeCell ref="RDI25:RDP25"/>
    <mergeCell ref="RAO25:RAV25"/>
    <mergeCell ref="RAW25:RBD25"/>
    <mergeCell ref="RBE25:RBL25"/>
    <mergeCell ref="RBM25:RBT25"/>
    <mergeCell ref="RBU25:RCB25"/>
    <mergeCell ref="QZA25:QZH25"/>
    <mergeCell ref="QZI25:QZP25"/>
    <mergeCell ref="QZQ25:QZX25"/>
    <mergeCell ref="QZY25:RAF25"/>
    <mergeCell ref="RAG25:RAN25"/>
    <mergeCell ref="QXM25:QXT25"/>
    <mergeCell ref="QXU25:QYB25"/>
    <mergeCell ref="QYC25:QYJ25"/>
    <mergeCell ref="QYK25:QYR25"/>
    <mergeCell ref="QYS25:QYZ25"/>
    <mergeCell ref="QVY25:QWF25"/>
    <mergeCell ref="QWG25:QWN25"/>
    <mergeCell ref="QWO25:QWV25"/>
    <mergeCell ref="QWW25:QXD25"/>
    <mergeCell ref="QXE25:QXL25"/>
    <mergeCell ref="QUK25:QUR25"/>
    <mergeCell ref="QUS25:QUZ25"/>
    <mergeCell ref="QVA25:QVH25"/>
    <mergeCell ref="QVI25:QVP25"/>
    <mergeCell ref="QVQ25:QVX25"/>
    <mergeCell ref="QSW25:QTD25"/>
    <mergeCell ref="QTE25:QTL25"/>
    <mergeCell ref="QTM25:QTT25"/>
    <mergeCell ref="QTU25:QUB25"/>
    <mergeCell ref="QUC25:QUJ25"/>
    <mergeCell ref="QRI25:QRP25"/>
    <mergeCell ref="QRQ25:QRX25"/>
    <mergeCell ref="QRY25:QSF25"/>
    <mergeCell ref="QSG25:QSN25"/>
    <mergeCell ref="QSO25:QSV25"/>
    <mergeCell ref="QPU25:QQB25"/>
    <mergeCell ref="QQC25:QQJ25"/>
    <mergeCell ref="QQK25:QQR25"/>
    <mergeCell ref="QQS25:QQZ25"/>
    <mergeCell ref="QRA25:QRH25"/>
    <mergeCell ref="QOG25:QON25"/>
    <mergeCell ref="QOO25:QOV25"/>
    <mergeCell ref="QOW25:QPD25"/>
    <mergeCell ref="QPE25:QPL25"/>
    <mergeCell ref="QPM25:QPT25"/>
    <mergeCell ref="QMS25:QMZ25"/>
    <mergeCell ref="QNA25:QNH25"/>
    <mergeCell ref="QNI25:QNP25"/>
    <mergeCell ref="QNQ25:QNX25"/>
    <mergeCell ref="QNY25:QOF25"/>
    <mergeCell ref="QLE25:QLL25"/>
    <mergeCell ref="QLM25:QLT25"/>
    <mergeCell ref="QLU25:QMB25"/>
    <mergeCell ref="QMC25:QMJ25"/>
    <mergeCell ref="QMK25:QMR25"/>
    <mergeCell ref="QJQ25:QJX25"/>
    <mergeCell ref="QJY25:QKF25"/>
    <mergeCell ref="QKG25:QKN25"/>
    <mergeCell ref="QKO25:QKV25"/>
    <mergeCell ref="QKW25:QLD25"/>
    <mergeCell ref="QIC25:QIJ25"/>
    <mergeCell ref="QIK25:QIR25"/>
    <mergeCell ref="QIS25:QIZ25"/>
    <mergeCell ref="QJA25:QJH25"/>
    <mergeCell ref="QJI25:QJP25"/>
    <mergeCell ref="QGO25:QGV25"/>
    <mergeCell ref="QGW25:QHD25"/>
    <mergeCell ref="QHE25:QHL25"/>
    <mergeCell ref="QHM25:QHT25"/>
    <mergeCell ref="QHU25:QIB25"/>
    <mergeCell ref="QFA25:QFH25"/>
    <mergeCell ref="QFI25:QFP25"/>
    <mergeCell ref="QFQ25:QFX25"/>
    <mergeCell ref="QFY25:QGF25"/>
    <mergeCell ref="QGG25:QGN25"/>
    <mergeCell ref="QDM25:QDT25"/>
    <mergeCell ref="QDU25:QEB25"/>
    <mergeCell ref="QEC25:QEJ25"/>
    <mergeCell ref="QEK25:QER25"/>
    <mergeCell ref="QES25:QEZ25"/>
    <mergeCell ref="QBY25:QCF25"/>
    <mergeCell ref="QCG25:QCN25"/>
    <mergeCell ref="QCO25:QCV25"/>
    <mergeCell ref="QCW25:QDD25"/>
    <mergeCell ref="QDE25:QDL25"/>
    <mergeCell ref="QAK25:QAR25"/>
    <mergeCell ref="QAS25:QAZ25"/>
    <mergeCell ref="QBA25:QBH25"/>
    <mergeCell ref="QBI25:QBP25"/>
    <mergeCell ref="QBQ25:QBX25"/>
    <mergeCell ref="PYW25:PZD25"/>
    <mergeCell ref="PZE25:PZL25"/>
    <mergeCell ref="PZM25:PZT25"/>
    <mergeCell ref="PZU25:QAB25"/>
    <mergeCell ref="QAC25:QAJ25"/>
    <mergeCell ref="PXI25:PXP25"/>
    <mergeCell ref="PXQ25:PXX25"/>
    <mergeCell ref="PXY25:PYF25"/>
    <mergeCell ref="PYG25:PYN25"/>
    <mergeCell ref="PYO25:PYV25"/>
    <mergeCell ref="PVU25:PWB25"/>
    <mergeCell ref="PWC25:PWJ25"/>
    <mergeCell ref="PWK25:PWR25"/>
    <mergeCell ref="PWS25:PWZ25"/>
    <mergeCell ref="PXA25:PXH25"/>
    <mergeCell ref="PUG25:PUN25"/>
    <mergeCell ref="PUO25:PUV25"/>
    <mergeCell ref="PUW25:PVD25"/>
    <mergeCell ref="PVE25:PVL25"/>
    <mergeCell ref="PVM25:PVT25"/>
    <mergeCell ref="PSS25:PSZ25"/>
    <mergeCell ref="PTA25:PTH25"/>
    <mergeCell ref="PTI25:PTP25"/>
    <mergeCell ref="PTQ25:PTX25"/>
    <mergeCell ref="PTY25:PUF25"/>
    <mergeCell ref="PRE25:PRL25"/>
    <mergeCell ref="PRM25:PRT25"/>
    <mergeCell ref="PRU25:PSB25"/>
    <mergeCell ref="PSC25:PSJ25"/>
    <mergeCell ref="PSK25:PSR25"/>
    <mergeCell ref="PPQ25:PPX25"/>
    <mergeCell ref="PPY25:PQF25"/>
    <mergeCell ref="PQG25:PQN25"/>
    <mergeCell ref="PQO25:PQV25"/>
    <mergeCell ref="PQW25:PRD25"/>
    <mergeCell ref="POC25:POJ25"/>
    <mergeCell ref="POK25:POR25"/>
    <mergeCell ref="POS25:POZ25"/>
    <mergeCell ref="PPA25:PPH25"/>
    <mergeCell ref="PPI25:PPP25"/>
    <mergeCell ref="PMO25:PMV25"/>
    <mergeCell ref="PMW25:PND25"/>
    <mergeCell ref="PNE25:PNL25"/>
    <mergeCell ref="PNM25:PNT25"/>
    <mergeCell ref="PNU25:POB25"/>
    <mergeCell ref="PLA25:PLH25"/>
    <mergeCell ref="PLI25:PLP25"/>
    <mergeCell ref="PLQ25:PLX25"/>
    <mergeCell ref="PLY25:PMF25"/>
    <mergeCell ref="PMG25:PMN25"/>
    <mergeCell ref="PJM25:PJT25"/>
    <mergeCell ref="PJU25:PKB25"/>
    <mergeCell ref="PKC25:PKJ25"/>
    <mergeCell ref="PKK25:PKR25"/>
    <mergeCell ref="PKS25:PKZ25"/>
    <mergeCell ref="PHY25:PIF25"/>
    <mergeCell ref="PIG25:PIN25"/>
    <mergeCell ref="PIO25:PIV25"/>
    <mergeCell ref="PIW25:PJD25"/>
    <mergeCell ref="PJE25:PJL25"/>
    <mergeCell ref="PGK25:PGR25"/>
    <mergeCell ref="PGS25:PGZ25"/>
    <mergeCell ref="PHA25:PHH25"/>
    <mergeCell ref="PHI25:PHP25"/>
    <mergeCell ref="PHQ25:PHX25"/>
    <mergeCell ref="PEW25:PFD25"/>
    <mergeCell ref="PFE25:PFL25"/>
    <mergeCell ref="PFM25:PFT25"/>
    <mergeCell ref="PFU25:PGB25"/>
    <mergeCell ref="PGC25:PGJ25"/>
    <mergeCell ref="PDI25:PDP25"/>
    <mergeCell ref="PDQ25:PDX25"/>
    <mergeCell ref="PDY25:PEF25"/>
    <mergeCell ref="PEG25:PEN25"/>
    <mergeCell ref="PEO25:PEV25"/>
    <mergeCell ref="PBU25:PCB25"/>
    <mergeCell ref="PCC25:PCJ25"/>
    <mergeCell ref="PCK25:PCR25"/>
    <mergeCell ref="PCS25:PCZ25"/>
    <mergeCell ref="PDA25:PDH25"/>
    <mergeCell ref="PAG25:PAN25"/>
    <mergeCell ref="PAO25:PAV25"/>
    <mergeCell ref="PAW25:PBD25"/>
    <mergeCell ref="PBE25:PBL25"/>
    <mergeCell ref="PBM25:PBT25"/>
    <mergeCell ref="OYS25:OYZ25"/>
    <mergeCell ref="OZA25:OZH25"/>
    <mergeCell ref="OZI25:OZP25"/>
    <mergeCell ref="OZQ25:OZX25"/>
    <mergeCell ref="OZY25:PAF25"/>
    <mergeCell ref="OXE25:OXL25"/>
    <mergeCell ref="OXM25:OXT25"/>
    <mergeCell ref="OXU25:OYB25"/>
    <mergeCell ref="OYC25:OYJ25"/>
    <mergeCell ref="OYK25:OYR25"/>
    <mergeCell ref="OVQ25:OVX25"/>
    <mergeCell ref="OVY25:OWF25"/>
    <mergeCell ref="OWG25:OWN25"/>
    <mergeCell ref="OWO25:OWV25"/>
    <mergeCell ref="OWW25:OXD25"/>
    <mergeCell ref="OUC25:OUJ25"/>
    <mergeCell ref="OUK25:OUR25"/>
    <mergeCell ref="OUS25:OUZ25"/>
    <mergeCell ref="OVA25:OVH25"/>
    <mergeCell ref="OVI25:OVP25"/>
    <mergeCell ref="OSO25:OSV25"/>
    <mergeCell ref="OSW25:OTD25"/>
    <mergeCell ref="OTE25:OTL25"/>
    <mergeCell ref="OTM25:OTT25"/>
    <mergeCell ref="OTU25:OUB25"/>
    <mergeCell ref="ORA25:ORH25"/>
    <mergeCell ref="ORI25:ORP25"/>
    <mergeCell ref="ORQ25:ORX25"/>
    <mergeCell ref="ORY25:OSF25"/>
    <mergeCell ref="OSG25:OSN25"/>
    <mergeCell ref="OPM25:OPT25"/>
    <mergeCell ref="OPU25:OQB25"/>
    <mergeCell ref="OQC25:OQJ25"/>
    <mergeCell ref="OQK25:OQR25"/>
    <mergeCell ref="OQS25:OQZ25"/>
    <mergeCell ref="ONY25:OOF25"/>
    <mergeCell ref="OOG25:OON25"/>
    <mergeCell ref="OOO25:OOV25"/>
    <mergeCell ref="OOW25:OPD25"/>
    <mergeCell ref="OPE25:OPL25"/>
    <mergeCell ref="OMK25:OMR25"/>
    <mergeCell ref="OMS25:OMZ25"/>
    <mergeCell ref="ONA25:ONH25"/>
    <mergeCell ref="ONI25:ONP25"/>
    <mergeCell ref="ONQ25:ONX25"/>
    <mergeCell ref="OKW25:OLD25"/>
    <mergeCell ref="OLE25:OLL25"/>
    <mergeCell ref="OLM25:OLT25"/>
    <mergeCell ref="OLU25:OMB25"/>
    <mergeCell ref="OMC25:OMJ25"/>
    <mergeCell ref="OJI25:OJP25"/>
    <mergeCell ref="OJQ25:OJX25"/>
    <mergeCell ref="OJY25:OKF25"/>
    <mergeCell ref="OKG25:OKN25"/>
    <mergeCell ref="OKO25:OKV25"/>
    <mergeCell ref="OHU25:OIB25"/>
    <mergeCell ref="OIC25:OIJ25"/>
    <mergeCell ref="OIK25:OIR25"/>
    <mergeCell ref="OIS25:OIZ25"/>
    <mergeCell ref="OJA25:OJH25"/>
    <mergeCell ref="OGG25:OGN25"/>
    <mergeCell ref="OGO25:OGV25"/>
    <mergeCell ref="OGW25:OHD25"/>
    <mergeCell ref="OHE25:OHL25"/>
    <mergeCell ref="OHM25:OHT25"/>
    <mergeCell ref="OES25:OEZ25"/>
    <mergeCell ref="OFA25:OFH25"/>
    <mergeCell ref="OFI25:OFP25"/>
    <mergeCell ref="OFQ25:OFX25"/>
    <mergeCell ref="OFY25:OGF25"/>
    <mergeCell ref="ODE25:ODL25"/>
    <mergeCell ref="ODM25:ODT25"/>
    <mergeCell ref="ODU25:OEB25"/>
    <mergeCell ref="OEC25:OEJ25"/>
    <mergeCell ref="OEK25:OER25"/>
    <mergeCell ref="OBQ25:OBX25"/>
    <mergeCell ref="OBY25:OCF25"/>
    <mergeCell ref="OCG25:OCN25"/>
    <mergeCell ref="OCO25:OCV25"/>
    <mergeCell ref="OCW25:ODD25"/>
    <mergeCell ref="OAC25:OAJ25"/>
    <mergeCell ref="OAK25:OAR25"/>
    <mergeCell ref="OAS25:OAZ25"/>
    <mergeCell ref="OBA25:OBH25"/>
    <mergeCell ref="OBI25:OBP25"/>
    <mergeCell ref="NYO25:NYV25"/>
    <mergeCell ref="NYW25:NZD25"/>
    <mergeCell ref="NZE25:NZL25"/>
    <mergeCell ref="NZM25:NZT25"/>
    <mergeCell ref="NZU25:OAB25"/>
    <mergeCell ref="NXA25:NXH25"/>
    <mergeCell ref="NXI25:NXP25"/>
    <mergeCell ref="NXQ25:NXX25"/>
    <mergeCell ref="NXY25:NYF25"/>
    <mergeCell ref="NYG25:NYN25"/>
    <mergeCell ref="NVM25:NVT25"/>
    <mergeCell ref="NVU25:NWB25"/>
    <mergeCell ref="NWC25:NWJ25"/>
    <mergeCell ref="NWK25:NWR25"/>
    <mergeCell ref="NWS25:NWZ25"/>
    <mergeCell ref="NTY25:NUF25"/>
    <mergeCell ref="NUG25:NUN25"/>
    <mergeCell ref="NUO25:NUV25"/>
    <mergeCell ref="NUW25:NVD25"/>
    <mergeCell ref="NVE25:NVL25"/>
    <mergeCell ref="NSK25:NSR25"/>
    <mergeCell ref="NSS25:NSZ25"/>
    <mergeCell ref="NTA25:NTH25"/>
    <mergeCell ref="NTI25:NTP25"/>
    <mergeCell ref="NTQ25:NTX25"/>
    <mergeCell ref="NQW25:NRD25"/>
    <mergeCell ref="NRE25:NRL25"/>
    <mergeCell ref="NRM25:NRT25"/>
    <mergeCell ref="NRU25:NSB25"/>
    <mergeCell ref="NSC25:NSJ25"/>
    <mergeCell ref="NPI25:NPP25"/>
    <mergeCell ref="NPQ25:NPX25"/>
    <mergeCell ref="NPY25:NQF25"/>
    <mergeCell ref="NQG25:NQN25"/>
    <mergeCell ref="NQO25:NQV25"/>
    <mergeCell ref="NNU25:NOB25"/>
    <mergeCell ref="NOC25:NOJ25"/>
    <mergeCell ref="NOK25:NOR25"/>
    <mergeCell ref="NOS25:NOZ25"/>
    <mergeCell ref="NPA25:NPH25"/>
    <mergeCell ref="NMG25:NMN25"/>
    <mergeCell ref="NMO25:NMV25"/>
    <mergeCell ref="NMW25:NND25"/>
    <mergeCell ref="NNE25:NNL25"/>
    <mergeCell ref="NNM25:NNT25"/>
    <mergeCell ref="NKS25:NKZ25"/>
    <mergeCell ref="NLA25:NLH25"/>
    <mergeCell ref="NLI25:NLP25"/>
    <mergeCell ref="NLQ25:NLX25"/>
    <mergeCell ref="NLY25:NMF25"/>
    <mergeCell ref="NJE25:NJL25"/>
    <mergeCell ref="NJM25:NJT25"/>
    <mergeCell ref="NJU25:NKB25"/>
    <mergeCell ref="NKC25:NKJ25"/>
    <mergeCell ref="NKK25:NKR25"/>
    <mergeCell ref="NHQ25:NHX25"/>
    <mergeCell ref="NHY25:NIF25"/>
    <mergeCell ref="NIG25:NIN25"/>
    <mergeCell ref="NIO25:NIV25"/>
    <mergeCell ref="NIW25:NJD25"/>
    <mergeCell ref="NGC25:NGJ25"/>
    <mergeCell ref="NGK25:NGR25"/>
    <mergeCell ref="NGS25:NGZ25"/>
    <mergeCell ref="NHA25:NHH25"/>
    <mergeCell ref="NHI25:NHP25"/>
    <mergeCell ref="NEO25:NEV25"/>
    <mergeCell ref="NEW25:NFD25"/>
    <mergeCell ref="NFE25:NFL25"/>
    <mergeCell ref="NFM25:NFT25"/>
    <mergeCell ref="NFU25:NGB25"/>
    <mergeCell ref="NDA25:NDH25"/>
    <mergeCell ref="NDI25:NDP25"/>
    <mergeCell ref="NDQ25:NDX25"/>
    <mergeCell ref="NDY25:NEF25"/>
    <mergeCell ref="NEG25:NEN25"/>
    <mergeCell ref="NBM25:NBT25"/>
    <mergeCell ref="NBU25:NCB25"/>
    <mergeCell ref="NCC25:NCJ25"/>
    <mergeCell ref="NCK25:NCR25"/>
    <mergeCell ref="NCS25:NCZ25"/>
    <mergeCell ref="MZY25:NAF25"/>
    <mergeCell ref="NAG25:NAN25"/>
    <mergeCell ref="NAO25:NAV25"/>
    <mergeCell ref="NAW25:NBD25"/>
    <mergeCell ref="NBE25:NBL25"/>
    <mergeCell ref="MYK25:MYR25"/>
    <mergeCell ref="MYS25:MYZ25"/>
    <mergeCell ref="MZA25:MZH25"/>
    <mergeCell ref="MZI25:MZP25"/>
    <mergeCell ref="MZQ25:MZX25"/>
    <mergeCell ref="MWW25:MXD25"/>
    <mergeCell ref="MXE25:MXL25"/>
    <mergeCell ref="MXM25:MXT25"/>
    <mergeCell ref="MXU25:MYB25"/>
    <mergeCell ref="MYC25:MYJ25"/>
    <mergeCell ref="MVI25:MVP25"/>
    <mergeCell ref="MVQ25:MVX25"/>
    <mergeCell ref="MVY25:MWF25"/>
    <mergeCell ref="MWG25:MWN25"/>
    <mergeCell ref="MWO25:MWV25"/>
    <mergeCell ref="MTU25:MUB25"/>
    <mergeCell ref="MUC25:MUJ25"/>
    <mergeCell ref="MUK25:MUR25"/>
    <mergeCell ref="MUS25:MUZ25"/>
    <mergeCell ref="MVA25:MVH25"/>
    <mergeCell ref="MSG25:MSN25"/>
    <mergeCell ref="MSO25:MSV25"/>
    <mergeCell ref="MSW25:MTD25"/>
    <mergeCell ref="MTE25:MTL25"/>
    <mergeCell ref="MTM25:MTT25"/>
    <mergeCell ref="MQS25:MQZ25"/>
    <mergeCell ref="MRA25:MRH25"/>
    <mergeCell ref="MRI25:MRP25"/>
    <mergeCell ref="MRQ25:MRX25"/>
    <mergeCell ref="MRY25:MSF25"/>
    <mergeCell ref="MPE25:MPL25"/>
    <mergeCell ref="MPM25:MPT25"/>
    <mergeCell ref="MPU25:MQB25"/>
    <mergeCell ref="MQC25:MQJ25"/>
    <mergeCell ref="MQK25:MQR25"/>
    <mergeCell ref="MNQ25:MNX25"/>
    <mergeCell ref="MNY25:MOF25"/>
    <mergeCell ref="MOG25:MON25"/>
    <mergeCell ref="MOO25:MOV25"/>
    <mergeCell ref="MOW25:MPD25"/>
    <mergeCell ref="MMC25:MMJ25"/>
    <mergeCell ref="MMK25:MMR25"/>
    <mergeCell ref="MMS25:MMZ25"/>
    <mergeCell ref="MNA25:MNH25"/>
    <mergeCell ref="MNI25:MNP25"/>
    <mergeCell ref="MKO25:MKV25"/>
    <mergeCell ref="MKW25:MLD25"/>
    <mergeCell ref="MLE25:MLL25"/>
    <mergeCell ref="MLM25:MLT25"/>
    <mergeCell ref="MLU25:MMB25"/>
    <mergeCell ref="MJA25:MJH25"/>
    <mergeCell ref="MJI25:MJP25"/>
    <mergeCell ref="MJQ25:MJX25"/>
    <mergeCell ref="MJY25:MKF25"/>
    <mergeCell ref="MKG25:MKN25"/>
    <mergeCell ref="MHM25:MHT25"/>
    <mergeCell ref="MHU25:MIB25"/>
    <mergeCell ref="MIC25:MIJ25"/>
    <mergeCell ref="MIK25:MIR25"/>
    <mergeCell ref="MIS25:MIZ25"/>
    <mergeCell ref="MFY25:MGF25"/>
    <mergeCell ref="MGG25:MGN25"/>
    <mergeCell ref="MGO25:MGV25"/>
    <mergeCell ref="MGW25:MHD25"/>
    <mergeCell ref="MHE25:MHL25"/>
    <mergeCell ref="MEK25:MER25"/>
    <mergeCell ref="MES25:MEZ25"/>
    <mergeCell ref="MFA25:MFH25"/>
    <mergeCell ref="MFI25:MFP25"/>
    <mergeCell ref="MFQ25:MFX25"/>
    <mergeCell ref="MCW25:MDD25"/>
    <mergeCell ref="MDE25:MDL25"/>
    <mergeCell ref="MDM25:MDT25"/>
    <mergeCell ref="MDU25:MEB25"/>
    <mergeCell ref="MEC25:MEJ25"/>
    <mergeCell ref="MBI25:MBP25"/>
    <mergeCell ref="MBQ25:MBX25"/>
    <mergeCell ref="MBY25:MCF25"/>
    <mergeCell ref="MCG25:MCN25"/>
    <mergeCell ref="MCO25:MCV25"/>
    <mergeCell ref="LZU25:MAB25"/>
    <mergeCell ref="MAC25:MAJ25"/>
    <mergeCell ref="MAK25:MAR25"/>
    <mergeCell ref="MAS25:MAZ25"/>
    <mergeCell ref="MBA25:MBH25"/>
    <mergeCell ref="LYG25:LYN25"/>
    <mergeCell ref="LYO25:LYV25"/>
    <mergeCell ref="LYW25:LZD25"/>
    <mergeCell ref="LZE25:LZL25"/>
    <mergeCell ref="LZM25:LZT25"/>
    <mergeCell ref="LWS25:LWZ25"/>
    <mergeCell ref="LXA25:LXH25"/>
    <mergeCell ref="LXI25:LXP25"/>
    <mergeCell ref="LXQ25:LXX25"/>
    <mergeCell ref="LXY25:LYF25"/>
    <mergeCell ref="LVE25:LVL25"/>
    <mergeCell ref="LVM25:LVT25"/>
    <mergeCell ref="LVU25:LWB25"/>
    <mergeCell ref="LWC25:LWJ25"/>
    <mergeCell ref="LWK25:LWR25"/>
    <mergeCell ref="LTQ25:LTX25"/>
    <mergeCell ref="LTY25:LUF25"/>
    <mergeCell ref="LUG25:LUN25"/>
    <mergeCell ref="LUO25:LUV25"/>
    <mergeCell ref="LUW25:LVD25"/>
    <mergeCell ref="LSC25:LSJ25"/>
    <mergeCell ref="LSK25:LSR25"/>
    <mergeCell ref="LSS25:LSZ25"/>
    <mergeCell ref="LTA25:LTH25"/>
    <mergeCell ref="LTI25:LTP25"/>
    <mergeCell ref="LQO25:LQV25"/>
    <mergeCell ref="LQW25:LRD25"/>
    <mergeCell ref="LRE25:LRL25"/>
    <mergeCell ref="LRM25:LRT25"/>
    <mergeCell ref="LRU25:LSB25"/>
    <mergeCell ref="LPA25:LPH25"/>
    <mergeCell ref="LPI25:LPP25"/>
    <mergeCell ref="LPQ25:LPX25"/>
    <mergeCell ref="LPY25:LQF25"/>
    <mergeCell ref="LQG25:LQN25"/>
    <mergeCell ref="LNM25:LNT25"/>
    <mergeCell ref="LNU25:LOB25"/>
    <mergeCell ref="LOC25:LOJ25"/>
    <mergeCell ref="LOK25:LOR25"/>
    <mergeCell ref="LOS25:LOZ25"/>
    <mergeCell ref="LLY25:LMF25"/>
    <mergeCell ref="LMG25:LMN25"/>
    <mergeCell ref="LMO25:LMV25"/>
    <mergeCell ref="LMW25:LND25"/>
    <mergeCell ref="LNE25:LNL25"/>
    <mergeCell ref="LKK25:LKR25"/>
    <mergeCell ref="LKS25:LKZ25"/>
    <mergeCell ref="LLA25:LLH25"/>
    <mergeCell ref="LLI25:LLP25"/>
    <mergeCell ref="LLQ25:LLX25"/>
    <mergeCell ref="LIW25:LJD25"/>
    <mergeCell ref="LJE25:LJL25"/>
    <mergeCell ref="LJM25:LJT25"/>
    <mergeCell ref="LJU25:LKB25"/>
    <mergeCell ref="LKC25:LKJ25"/>
    <mergeCell ref="LHI25:LHP25"/>
    <mergeCell ref="LHQ25:LHX25"/>
    <mergeCell ref="LHY25:LIF25"/>
    <mergeCell ref="LIG25:LIN25"/>
    <mergeCell ref="LIO25:LIV25"/>
    <mergeCell ref="LFU25:LGB25"/>
    <mergeCell ref="LGC25:LGJ25"/>
    <mergeCell ref="LGK25:LGR25"/>
    <mergeCell ref="LGS25:LGZ25"/>
    <mergeCell ref="LHA25:LHH25"/>
    <mergeCell ref="LEG25:LEN25"/>
    <mergeCell ref="LEO25:LEV25"/>
    <mergeCell ref="LEW25:LFD25"/>
    <mergeCell ref="LFE25:LFL25"/>
    <mergeCell ref="LFM25:LFT25"/>
    <mergeCell ref="LCS25:LCZ25"/>
    <mergeCell ref="LDA25:LDH25"/>
    <mergeCell ref="LDI25:LDP25"/>
    <mergeCell ref="LDQ25:LDX25"/>
    <mergeCell ref="LDY25:LEF25"/>
    <mergeCell ref="LBE25:LBL25"/>
    <mergeCell ref="LBM25:LBT25"/>
    <mergeCell ref="LBU25:LCB25"/>
    <mergeCell ref="LCC25:LCJ25"/>
    <mergeCell ref="LCK25:LCR25"/>
    <mergeCell ref="KZQ25:KZX25"/>
    <mergeCell ref="KZY25:LAF25"/>
    <mergeCell ref="LAG25:LAN25"/>
    <mergeCell ref="LAO25:LAV25"/>
    <mergeCell ref="LAW25:LBD25"/>
    <mergeCell ref="KYC25:KYJ25"/>
    <mergeCell ref="KYK25:KYR25"/>
    <mergeCell ref="KYS25:KYZ25"/>
    <mergeCell ref="KZA25:KZH25"/>
    <mergeCell ref="KZI25:KZP25"/>
    <mergeCell ref="KWO25:KWV25"/>
    <mergeCell ref="KWW25:KXD25"/>
    <mergeCell ref="KXE25:KXL25"/>
    <mergeCell ref="KXM25:KXT25"/>
    <mergeCell ref="KXU25:KYB25"/>
    <mergeCell ref="KVA25:KVH25"/>
    <mergeCell ref="KVI25:KVP25"/>
    <mergeCell ref="KVQ25:KVX25"/>
    <mergeCell ref="KVY25:KWF25"/>
    <mergeCell ref="KWG25:KWN25"/>
    <mergeCell ref="KTM25:KTT25"/>
    <mergeCell ref="KTU25:KUB25"/>
    <mergeCell ref="KUC25:KUJ25"/>
    <mergeCell ref="KUK25:KUR25"/>
    <mergeCell ref="KUS25:KUZ25"/>
    <mergeCell ref="KRY25:KSF25"/>
    <mergeCell ref="KSG25:KSN25"/>
    <mergeCell ref="KSO25:KSV25"/>
    <mergeCell ref="KSW25:KTD25"/>
    <mergeCell ref="KTE25:KTL25"/>
    <mergeCell ref="KQK25:KQR25"/>
    <mergeCell ref="KQS25:KQZ25"/>
    <mergeCell ref="KRA25:KRH25"/>
    <mergeCell ref="KRI25:KRP25"/>
    <mergeCell ref="KRQ25:KRX25"/>
    <mergeCell ref="KOW25:KPD25"/>
    <mergeCell ref="KPE25:KPL25"/>
    <mergeCell ref="KPM25:KPT25"/>
    <mergeCell ref="KPU25:KQB25"/>
    <mergeCell ref="KQC25:KQJ25"/>
    <mergeCell ref="KNI25:KNP25"/>
    <mergeCell ref="KNQ25:KNX25"/>
    <mergeCell ref="KNY25:KOF25"/>
    <mergeCell ref="KOG25:KON25"/>
    <mergeCell ref="KOO25:KOV25"/>
    <mergeCell ref="KLU25:KMB25"/>
    <mergeCell ref="KMC25:KMJ25"/>
    <mergeCell ref="KMK25:KMR25"/>
    <mergeCell ref="KMS25:KMZ25"/>
    <mergeCell ref="KNA25:KNH25"/>
    <mergeCell ref="KKG25:KKN25"/>
    <mergeCell ref="KKO25:KKV25"/>
    <mergeCell ref="KKW25:KLD25"/>
    <mergeCell ref="KLE25:KLL25"/>
    <mergeCell ref="KLM25:KLT25"/>
    <mergeCell ref="KIS25:KIZ25"/>
    <mergeCell ref="KJA25:KJH25"/>
    <mergeCell ref="KJI25:KJP25"/>
    <mergeCell ref="KJQ25:KJX25"/>
    <mergeCell ref="KJY25:KKF25"/>
    <mergeCell ref="KHE25:KHL25"/>
    <mergeCell ref="KHM25:KHT25"/>
    <mergeCell ref="KHU25:KIB25"/>
    <mergeCell ref="KIC25:KIJ25"/>
    <mergeCell ref="KIK25:KIR25"/>
    <mergeCell ref="KFQ25:KFX25"/>
    <mergeCell ref="KFY25:KGF25"/>
    <mergeCell ref="KGG25:KGN25"/>
    <mergeCell ref="KGO25:KGV25"/>
    <mergeCell ref="KGW25:KHD25"/>
    <mergeCell ref="KEC25:KEJ25"/>
    <mergeCell ref="KEK25:KER25"/>
    <mergeCell ref="KES25:KEZ25"/>
    <mergeCell ref="KFA25:KFH25"/>
    <mergeCell ref="KFI25:KFP25"/>
    <mergeCell ref="KCO25:KCV25"/>
    <mergeCell ref="KCW25:KDD25"/>
    <mergeCell ref="KDE25:KDL25"/>
    <mergeCell ref="KDM25:KDT25"/>
    <mergeCell ref="KDU25:KEB25"/>
    <mergeCell ref="KBA25:KBH25"/>
    <mergeCell ref="KBI25:KBP25"/>
    <mergeCell ref="KBQ25:KBX25"/>
    <mergeCell ref="KBY25:KCF25"/>
    <mergeCell ref="KCG25:KCN25"/>
    <mergeCell ref="JZM25:JZT25"/>
    <mergeCell ref="JZU25:KAB25"/>
    <mergeCell ref="KAC25:KAJ25"/>
    <mergeCell ref="KAK25:KAR25"/>
    <mergeCell ref="KAS25:KAZ25"/>
    <mergeCell ref="JXY25:JYF25"/>
    <mergeCell ref="JYG25:JYN25"/>
    <mergeCell ref="JYO25:JYV25"/>
    <mergeCell ref="JYW25:JZD25"/>
    <mergeCell ref="JZE25:JZL25"/>
    <mergeCell ref="JWK25:JWR25"/>
    <mergeCell ref="JWS25:JWZ25"/>
    <mergeCell ref="JXA25:JXH25"/>
    <mergeCell ref="JXI25:JXP25"/>
    <mergeCell ref="JXQ25:JXX25"/>
    <mergeCell ref="JUW25:JVD25"/>
    <mergeCell ref="JVE25:JVL25"/>
    <mergeCell ref="JVM25:JVT25"/>
    <mergeCell ref="JVU25:JWB25"/>
    <mergeCell ref="JWC25:JWJ25"/>
    <mergeCell ref="JTI25:JTP25"/>
    <mergeCell ref="JTQ25:JTX25"/>
    <mergeCell ref="JTY25:JUF25"/>
    <mergeCell ref="JUG25:JUN25"/>
    <mergeCell ref="JUO25:JUV25"/>
    <mergeCell ref="JRU25:JSB25"/>
    <mergeCell ref="JSC25:JSJ25"/>
    <mergeCell ref="JSK25:JSR25"/>
    <mergeCell ref="JSS25:JSZ25"/>
    <mergeCell ref="JTA25:JTH25"/>
    <mergeCell ref="JQG25:JQN25"/>
    <mergeCell ref="JQO25:JQV25"/>
    <mergeCell ref="JQW25:JRD25"/>
    <mergeCell ref="JRE25:JRL25"/>
    <mergeCell ref="JRM25:JRT25"/>
    <mergeCell ref="JOS25:JOZ25"/>
    <mergeCell ref="JPA25:JPH25"/>
    <mergeCell ref="JPI25:JPP25"/>
    <mergeCell ref="JPQ25:JPX25"/>
    <mergeCell ref="JPY25:JQF25"/>
    <mergeCell ref="JNE25:JNL25"/>
    <mergeCell ref="JNM25:JNT25"/>
    <mergeCell ref="JNU25:JOB25"/>
    <mergeCell ref="JOC25:JOJ25"/>
    <mergeCell ref="JOK25:JOR25"/>
    <mergeCell ref="JLQ25:JLX25"/>
    <mergeCell ref="JLY25:JMF25"/>
    <mergeCell ref="JMG25:JMN25"/>
    <mergeCell ref="JMO25:JMV25"/>
    <mergeCell ref="JMW25:JND25"/>
    <mergeCell ref="JKC25:JKJ25"/>
    <mergeCell ref="JKK25:JKR25"/>
    <mergeCell ref="JKS25:JKZ25"/>
    <mergeCell ref="JLA25:JLH25"/>
    <mergeCell ref="JLI25:JLP25"/>
    <mergeCell ref="JIO25:JIV25"/>
    <mergeCell ref="JIW25:JJD25"/>
    <mergeCell ref="JJE25:JJL25"/>
    <mergeCell ref="JJM25:JJT25"/>
    <mergeCell ref="JJU25:JKB25"/>
    <mergeCell ref="JHA25:JHH25"/>
    <mergeCell ref="JHI25:JHP25"/>
    <mergeCell ref="JHQ25:JHX25"/>
    <mergeCell ref="JHY25:JIF25"/>
    <mergeCell ref="JIG25:JIN25"/>
    <mergeCell ref="JFM25:JFT25"/>
    <mergeCell ref="JFU25:JGB25"/>
    <mergeCell ref="JGC25:JGJ25"/>
    <mergeCell ref="JGK25:JGR25"/>
    <mergeCell ref="JGS25:JGZ25"/>
    <mergeCell ref="JDY25:JEF25"/>
    <mergeCell ref="JEG25:JEN25"/>
    <mergeCell ref="JEO25:JEV25"/>
    <mergeCell ref="JEW25:JFD25"/>
    <mergeCell ref="JFE25:JFL25"/>
    <mergeCell ref="JCK25:JCR25"/>
    <mergeCell ref="JCS25:JCZ25"/>
    <mergeCell ref="JDA25:JDH25"/>
    <mergeCell ref="JDI25:JDP25"/>
    <mergeCell ref="JDQ25:JDX25"/>
    <mergeCell ref="JAW25:JBD25"/>
    <mergeCell ref="JBE25:JBL25"/>
    <mergeCell ref="JBM25:JBT25"/>
    <mergeCell ref="JBU25:JCB25"/>
    <mergeCell ref="JCC25:JCJ25"/>
    <mergeCell ref="IZI25:IZP25"/>
    <mergeCell ref="IZQ25:IZX25"/>
    <mergeCell ref="IZY25:JAF25"/>
    <mergeCell ref="JAG25:JAN25"/>
    <mergeCell ref="JAO25:JAV25"/>
    <mergeCell ref="IXU25:IYB25"/>
    <mergeCell ref="IYC25:IYJ25"/>
    <mergeCell ref="IYK25:IYR25"/>
    <mergeCell ref="IYS25:IYZ25"/>
    <mergeCell ref="IZA25:IZH25"/>
    <mergeCell ref="IWG25:IWN25"/>
    <mergeCell ref="IWO25:IWV25"/>
    <mergeCell ref="IWW25:IXD25"/>
    <mergeCell ref="IXE25:IXL25"/>
    <mergeCell ref="IXM25:IXT25"/>
    <mergeCell ref="IUS25:IUZ25"/>
    <mergeCell ref="IVA25:IVH25"/>
    <mergeCell ref="IVI25:IVP25"/>
    <mergeCell ref="IVQ25:IVX25"/>
    <mergeCell ref="IVY25:IWF25"/>
    <mergeCell ref="ITE25:ITL25"/>
    <mergeCell ref="ITM25:ITT25"/>
    <mergeCell ref="ITU25:IUB25"/>
    <mergeCell ref="IUC25:IUJ25"/>
    <mergeCell ref="IUK25:IUR25"/>
    <mergeCell ref="IRQ25:IRX25"/>
    <mergeCell ref="IRY25:ISF25"/>
    <mergeCell ref="ISG25:ISN25"/>
    <mergeCell ref="ISO25:ISV25"/>
    <mergeCell ref="ISW25:ITD25"/>
    <mergeCell ref="IQC25:IQJ25"/>
    <mergeCell ref="IQK25:IQR25"/>
    <mergeCell ref="IQS25:IQZ25"/>
    <mergeCell ref="IRA25:IRH25"/>
    <mergeCell ref="IRI25:IRP25"/>
    <mergeCell ref="IOO25:IOV25"/>
    <mergeCell ref="IOW25:IPD25"/>
    <mergeCell ref="IPE25:IPL25"/>
    <mergeCell ref="IPM25:IPT25"/>
    <mergeCell ref="IPU25:IQB25"/>
    <mergeCell ref="INA25:INH25"/>
    <mergeCell ref="INI25:INP25"/>
    <mergeCell ref="INQ25:INX25"/>
    <mergeCell ref="INY25:IOF25"/>
    <mergeCell ref="IOG25:ION25"/>
    <mergeCell ref="ILM25:ILT25"/>
    <mergeCell ref="ILU25:IMB25"/>
    <mergeCell ref="IMC25:IMJ25"/>
    <mergeCell ref="IMK25:IMR25"/>
    <mergeCell ref="IMS25:IMZ25"/>
    <mergeCell ref="IJY25:IKF25"/>
    <mergeCell ref="IKG25:IKN25"/>
    <mergeCell ref="IKO25:IKV25"/>
    <mergeCell ref="IKW25:ILD25"/>
    <mergeCell ref="ILE25:ILL25"/>
    <mergeCell ref="IIK25:IIR25"/>
    <mergeCell ref="IIS25:IIZ25"/>
    <mergeCell ref="IJA25:IJH25"/>
    <mergeCell ref="IJI25:IJP25"/>
    <mergeCell ref="IJQ25:IJX25"/>
    <mergeCell ref="IGW25:IHD25"/>
    <mergeCell ref="IHE25:IHL25"/>
    <mergeCell ref="IHM25:IHT25"/>
    <mergeCell ref="IHU25:IIB25"/>
    <mergeCell ref="IIC25:IIJ25"/>
    <mergeCell ref="IFI25:IFP25"/>
    <mergeCell ref="IFQ25:IFX25"/>
    <mergeCell ref="IFY25:IGF25"/>
    <mergeCell ref="IGG25:IGN25"/>
    <mergeCell ref="IGO25:IGV25"/>
    <mergeCell ref="IDU25:IEB25"/>
    <mergeCell ref="IEC25:IEJ25"/>
    <mergeCell ref="IEK25:IER25"/>
    <mergeCell ref="IES25:IEZ25"/>
    <mergeCell ref="IFA25:IFH25"/>
    <mergeCell ref="ICG25:ICN25"/>
    <mergeCell ref="ICO25:ICV25"/>
    <mergeCell ref="ICW25:IDD25"/>
    <mergeCell ref="IDE25:IDL25"/>
    <mergeCell ref="IDM25:IDT25"/>
    <mergeCell ref="IAS25:IAZ25"/>
    <mergeCell ref="IBA25:IBH25"/>
    <mergeCell ref="IBI25:IBP25"/>
    <mergeCell ref="IBQ25:IBX25"/>
    <mergeCell ref="IBY25:ICF25"/>
    <mergeCell ref="HZE25:HZL25"/>
    <mergeCell ref="HZM25:HZT25"/>
    <mergeCell ref="HZU25:IAB25"/>
    <mergeCell ref="IAC25:IAJ25"/>
    <mergeCell ref="IAK25:IAR25"/>
    <mergeCell ref="HXQ25:HXX25"/>
    <mergeCell ref="HXY25:HYF25"/>
    <mergeCell ref="HYG25:HYN25"/>
    <mergeCell ref="HYO25:HYV25"/>
    <mergeCell ref="HYW25:HZD25"/>
    <mergeCell ref="HWC25:HWJ25"/>
    <mergeCell ref="HWK25:HWR25"/>
    <mergeCell ref="HWS25:HWZ25"/>
    <mergeCell ref="HXA25:HXH25"/>
    <mergeCell ref="HXI25:HXP25"/>
    <mergeCell ref="HUO25:HUV25"/>
    <mergeCell ref="HUW25:HVD25"/>
    <mergeCell ref="HVE25:HVL25"/>
    <mergeCell ref="HVM25:HVT25"/>
    <mergeCell ref="HVU25:HWB25"/>
    <mergeCell ref="HTA25:HTH25"/>
    <mergeCell ref="HTI25:HTP25"/>
    <mergeCell ref="HTQ25:HTX25"/>
    <mergeCell ref="HTY25:HUF25"/>
    <mergeCell ref="HUG25:HUN25"/>
    <mergeCell ref="HRM25:HRT25"/>
    <mergeCell ref="HRU25:HSB25"/>
    <mergeCell ref="HSC25:HSJ25"/>
    <mergeCell ref="HSK25:HSR25"/>
    <mergeCell ref="HSS25:HSZ25"/>
    <mergeCell ref="HPY25:HQF25"/>
    <mergeCell ref="HQG25:HQN25"/>
    <mergeCell ref="HQO25:HQV25"/>
    <mergeCell ref="HQW25:HRD25"/>
    <mergeCell ref="HRE25:HRL25"/>
    <mergeCell ref="HOK25:HOR25"/>
    <mergeCell ref="HOS25:HOZ25"/>
    <mergeCell ref="HPA25:HPH25"/>
    <mergeCell ref="HPI25:HPP25"/>
    <mergeCell ref="HPQ25:HPX25"/>
    <mergeCell ref="HMW25:HND25"/>
    <mergeCell ref="HNE25:HNL25"/>
    <mergeCell ref="HNM25:HNT25"/>
    <mergeCell ref="HNU25:HOB25"/>
    <mergeCell ref="HOC25:HOJ25"/>
    <mergeCell ref="HLI25:HLP25"/>
    <mergeCell ref="HLQ25:HLX25"/>
    <mergeCell ref="HLY25:HMF25"/>
    <mergeCell ref="HMG25:HMN25"/>
    <mergeCell ref="HMO25:HMV25"/>
    <mergeCell ref="HJU25:HKB25"/>
    <mergeCell ref="HKC25:HKJ25"/>
    <mergeCell ref="HKK25:HKR25"/>
    <mergeCell ref="HKS25:HKZ25"/>
    <mergeCell ref="HLA25:HLH25"/>
    <mergeCell ref="HIG25:HIN25"/>
    <mergeCell ref="HIO25:HIV25"/>
    <mergeCell ref="HIW25:HJD25"/>
    <mergeCell ref="HJE25:HJL25"/>
    <mergeCell ref="HJM25:HJT25"/>
    <mergeCell ref="HGS25:HGZ25"/>
    <mergeCell ref="HHA25:HHH25"/>
    <mergeCell ref="HHI25:HHP25"/>
    <mergeCell ref="HHQ25:HHX25"/>
    <mergeCell ref="HHY25:HIF25"/>
    <mergeCell ref="HFE25:HFL25"/>
    <mergeCell ref="HFM25:HFT25"/>
    <mergeCell ref="HFU25:HGB25"/>
    <mergeCell ref="HGC25:HGJ25"/>
    <mergeCell ref="HGK25:HGR25"/>
    <mergeCell ref="HDQ25:HDX25"/>
    <mergeCell ref="HDY25:HEF25"/>
    <mergeCell ref="HEG25:HEN25"/>
    <mergeCell ref="HEO25:HEV25"/>
    <mergeCell ref="HEW25:HFD25"/>
    <mergeCell ref="HCC25:HCJ25"/>
    <mergeCell ref="HCK25:HCR25"/>
    <mergeCell ref="HCS25:HCZ25"/>
    <mergeCell ref="HDA25:HDH25"/>
    <mergeCell ref="HDI25:HDP25"/>
    <mergeCell ref="HAO25:HAV25"/>
    <mergeCell ref="HAW25:HBD25"/>
    <mergeCell ref="HBE25:HBL25"/>
    <mergeCell ref="HBM25:HBT25"/>
    <mergeCell ref="HBU25:HCB25"/>
    <mergeCell ref="GZA25:GZH25"/>
    <mergeCell ref="GZI25:GZP25"/>
    <mergeCell ref="GZQ25:GZX25"/>
    <mergeCell ref="GZY25:HAF25"/>
    <mergeCell ref="HAG25:HAN25"/>
    <mergeCell ref="GXM25:GXT25"/>
    <mergeCell ref="GXU25:GYB25"/>
    <mergeCell ref="GYC25:GYJ25"/>
    <mergeCell ref="GYK25:GYR25"/>
    <mergeCell ref="GYS25:GYZ25"/>
    <mergeCell ref="GVY25:GWF25"/>
    <mergeCell ref="GWG25:GWN25"/>
    <mergeCell ref="GWO25:GWV25"/>
    <mergeCell ref="GWW25:GXD25"/>
    <mergeCell ref="GXE25:GXL25"/>
    <mergeCell ref="GUK25:GUR25"/>
    <mergeCell ref="GUS25:GUZ25"/>
    <mergeCell ref="GVA25:GVH25"/>
    <mergeCell ref="GVI25:GVP25"/>
    <mergeCell ref="GVQ25:GVX25"/>
    <mergeCell ref="GSW25:GTD25"/>
    <mergeCell ref="GTE25:GTL25"/>
    <mergeCell ref="GTM25:GTT25"/>
    <mergeCell ref="GTU25:GUB25"/>
    <mergeCell ref="GUC25:GUJ25"/>
    <mergeCell ref="GRI25:GRP25"/>
    <mergeCell ref="GRQ25:GRX25"/>
    <mergeCell ref="GRY25:GSF25"/>
    <mergeCell ref="GSG25:GSN25"/>
    <mergeCell ref="GSO25:GSV25"/>
    <mergeCell ref="GPU25:GQB25"/>
    <mergeCell ref="GQC25:GQJ25"/>
    <mergeCell ref="GQK25:GQR25"/>
    <mergeCell ref="GQS25:GQZ25"/>
    <mergeCell ref="GRA25:GRH25"/>
    <mergeCell ref="GOG25:GON25"/>
    <mergeCell ref="GOO25:GOV25"/>
    <mergeCell ref="GOW25:GPD25"/>
    <mergeCell ref="GPE25:GPL25"/>
    <mergeCell ref="GPM25:GPT25"/>
    <mergeCell ref="GMS25:GMZ25"/>
    <mergeCell ref="GNA25:GNH25"/>
    <mergeCell ref="GNI25:GNP25"/>
    <mergeCell ref="GNQ25:GNX25"/>
    <mergeCell ref="GNY25:GOF25"/>
    <mergeCell ref="GLE25:GLL25"/>
    <mergeCell ref="GLM25:GLT25"/>
    <mergeCell ref="GLU25:GMB25"/>
    <mergeCell ref="GMC25:GMJ25"/>
    <mergeCell ref="GMK25:GMR25"/>
    <mergeCell ref="GJQ25:GJX25"/>
    <mergeCell ref="GJY25:GKF25"/>
    <mergeCell ref="GKG25:GKN25"/>
    <mergeCell ref="GKO25:GKV25"/>
    <mergeCell ref="GKW25:GLD25"/>
    <mergeCell ref="GIC25:GIJ25"/>
    <mergeCell ref="GIK25:GIR25"/>
    <mergeCell ref="GIS25:GIZ25"/>
    <mergeCell ref="GJA25:GJH25"/>
    <mergeCell ref="GJI25:GJP25"/>
    <mergeCell ref="GGO25:GGV25"/>
    <mergeCell ref="GGW25:GHD25"/>
    <mergeCell ref="GHE25:GHL25"/>
    <mergeCell ref="GHM25:GHT25"/>
    <mergeCell ref="GHU25:GIB25"/>
    <mergeCell ref="GFA25:GFH25"/>
    <mergeCell ref="GFI25:GFP25"/>
    <mergeCell ref="GFQ25:GFX25"/>
    <mergeCell ref="GFY25:GGF25"/>
    <mergeCell ref="GGG25:GGN25"/>
    <mergeCell ref="GDM25:GDT25"/>
    <mergeCell ref="GDU25:GEB25"/>
    <mergeCell ref="GEC25:GEJ25"/>
    <mergeCell ref="GEK25:GER25"/>
    <mergeCell ref="GES25:GEZ25"/>
    <mergeCell ref="GBY25:GCF25"/>
    <mergeCell ref="GCG25:GCN25"/>
    <mergeCell ref="GCO25:GCV25"/>
    <mergeCell ref="GCW25:GDD25"/>
    <mergeCell ref="GDE25:GDL25"/>
    <mergeCell ref="GAK25:GAR25"/>
    <mergeCell ref="GAS25:GAZ25"/>
    <mergeCell ref="GBA25:GBH25"/>
    <mergeCell ref="GBI25:GBP25"/>
    <mergeCell ref="GBQ25:GBX25"/>
    <mergeCell ref="FYW25:FZD25"/>
    <mergeCell ref="FZE25:FZL25"/>
    <mergeCell ref="FZM25:FZT25"/>
    <mergeCell ref="FZU25:GAB25"/>
    <mergeCell ref="GAC25:GAJ25"/>
    <mergeCell ref="FXI25:FXP25"/>
    <mergeCell ref="FXQ25:FXX25"/>
    <mergeCell ref="FXY25:FYF25"/>
    <mergeCell ref="FYG25:FYN25"/>
    <mergeCell ref="FYO25:FYV25"/>
    <mergeCell ref="FVU25:FWB25"/>
    <mergeCell ref="FWC25:FWJ25"/>
    <mergeCell ref="FWK25:FWR25"/>
    <mergeCell ref="FWS25:FWZ25"/>
    <mergeCell ref="FXA25:FXH25"/>
    <mergeCell ref="FUG25:FUN25"/>
    <mergeCell ref="FUO25:FUV25"/>
    <mergeCell ref="FUW25:FVD25"/>
    <mergeCell ref="FVE25:FVL25"/>
    <mergeCell ref="FVM25:FVT25"/>
    <mergeCell ref="FSS25:FSZ25"/>
    <mergeCell ref="FTA25:FTH25"/>
    <mergeCell ref="FTI25:FTP25"/>
    <mergeCell ref="FTQ25:FTX25"/>
    <mergeCell ref="FTY25:FUF25"/>
    <mergeCell ref="FRE25:FRL25"/>
    <mergeCell ref="FRM25:FRT25"/>
    <mergeCell ref="FRU25:FSB25"/>
    <mergeCell ref="FSC25:FSJ25"/>
    <mergeCell ref="FSK25:FSR25"/>
    <mergeCell ref="FPQ25:FPX25"/>
    <mergeCell ref="FPY25:FQF25"/>
    <mergeCell ref="FQG25:FQN25"/>
    <mergeCell ref="FQO25:FQV25"/>
    <mergeCell ref="FQW25:FRD25"/>
    <mergeCell ref="FOC25:FOJ25"/>
    <mergeCell ref="FOK25:FOR25"/>
    <mergeCell ref="FOS25:FOZ25"/>
    <mergeCell ref="FPA25:FPH25"/>
    <mergeCell ref="FPI25:FPP25"/>
    <mergeCell ref="FMO25:FMV25"/>
    <mergeCell ref="FMW25:FND25"/>
    <mergeCell ref="FNE25:FNL25"/>
    <mergeCell ref="FNM25:FNT25"/>
    <mergeCell ref="FNU25:FOB25"/>
    <mergeCell ref="FLA25:FLH25"/>
    <mergeCell ref="FLI25:FLP25"/>
    <mergeCell ref="FLQ25:FLX25"/>
    <mergeCell ref="FLY25:FMF25"/>
    <mergeCell ref="FMG25:FMN25"/>
    <mergeCell ref="FJM25:FJT25"/>
    <mergeCell ref="FJU25:FKB25"/>
    <mergeCell ref="FKC25:FKJ25"/>
    <mergeCell ref="FKK25:FKR25"/>
    <mergeCell ref="FKS25:FKZ25"/>
    <mergeCell ref="FHY25:FIF25"/>
    <mergeCell ref="FIG25:FIN25"/>
    <mergeCell ref="FIO25:FIV25"/>
    <mergeCell ref="FIW25:FJD25"/>
    <mergeCell ref="FJE25:FJL25"/>
    <mergeCell ref="FGK25:FGR25"/>
    <mergeCell ref="FGS25:FGZ25"/>
    <mergeCell ref="FHA25:FHH25"/>
    <mergeCell ref="FHI25:FHP25"/>
    <mergeCell ref="FHQ25:FHX25"/>
    <mergeCell ref="FEW25:FFD25"/>
    <mergeCell ref="FFE25:FFL25"/>
    <mergeCell ref="FFM25:FFT25"/>
    <mergeCell ref="FFU25:FGB25"/>
    <mergeCell ref="FGC25:FGJ25"/>
    <mergeCell ref="FDI25:FDP25"/>
    <mergeCell ref="FDQ25:FDX25"/>
    <mergeCell ref="FDY25:FEF25"/>
    <mergeCell ref="FEG25:FEN25"/>
    <mergeCell ref="FEO25:FEV25"/>
    <mergeCell ref="FBU25:FCB25"/>
    <mergeCell ref="FCC25:FCJ25"/>
    <mergeCell ref="FCK25:FCR25"/>
    <mergeCell ref="FCS25:FCZ25"/>
    <mergeCell ref="FDA25:FDH25"/>
    <mergeCell ref="FAG25:FAN25"/>
    <mergeCell ref="FAO25:FAV25"/>
    <mergeCell ref="FAW25:FBD25"/>
    <mergeCell ref="FBE25:FBL25"/>
    <mergeCell ref="FBM25:FBT25"/>
    <mergeCell ref="EYS25:EYZ25"/>
    <mergeCell ref="EZA25:EZH25"/>
    <mergeCell ref="EZI25:EZP25"/>
    <mergeCell ref="EZQ25:EZX25"/>
    <mergeCell ref="EZY25:FAF25"/>
    <mergeCell ref="EXE25:EXL25"/>
    <mergeCell ref="EXM25:EXT25"/>
    <mergeCell ref="EXU25:EYB25"/>
    <mergeCell ref="EYC25:EYJ25"/>
    <mergeCell ref="EYK25:EYR25"/>
    <mergeCell ref="EVQ25:EVX25"/>
    <mergeCell ref="EVY25:EWF25"/>
    <mergeCell ref="EWG25:EWN25"/>
    <mergeCell ref="EWO25:EWV25"/>
    <mergeCell ref="EWW25:EXD25"/>
    <mergeCell ref="EUC25:EUJ25"/>
    <mergeCell ref="EUK25:EUR25"/>
    <mergeCell ref="EUS25:EUZ25"/>
    <mergeCell ref="EVA25:EVH25"/>
    <mergeCell ref="EVI25:EVP25"/>
    <mergeCell ref="ESO25:ESV25"/>
    <mergeCell ref="ESW25:ETD25"/>
    <mergeCell ref="ETE25:ETL25"/>
    <mergeCell ref="ETM25:ETT25"/>
    <mergeCell ref="ETU25:EUB25"/>
    <mergeCell ref="ERA25:ERH25"/>
    <mergeCell ref="ERI25:ERP25"/>
    <mergeCell ref="ERQ25:ERX25"/>
    <mergeCell ref="ERY25:ESF25"/>
    <mergeCell ref="ESG25:ESN25"/>
    <mergeCell ref="EPM25:EPT25"/>
    <mergeCell ref="EPU25:EQB25"/>
    <mergeCell ref="EQC25:EQJ25"/>
    <mergeCell ref="EQK25:EQR25"/>
    <mergeCell ref="EQS25:EQZ25"/>
    <mergeCell ref="ENY25:EOF25"/>
    <mergeCell ref="EOG25:EON25"/>
    <mergeCell ref="EOO25:EOV25"/>
    <mergeCell ref="EOW25:EPD25"/>
    <mergeCell ref="EPE25:EPL25"/>
    <mergeCell ref="EMK25:EMR25"/>
    <mergeCell ref="EMS25:EMZ25"/>
    <mergeCell ref="ENA25:ENH25"/>
    <mergeCell ref="ENI25:ENP25"/>
    <mergeCell ref="ENQ25:ENX25"/>
    <mergeCell ref="EKW25:ELD25"/>
    <mergeCell ref="ELE25:ELL25"/>
    <mergeCell ref="ELM25:ELT25"/>
    <mergeCell ref="ELU25:EMB25"/>
    <mergeCell ref="EMC25:EMJ25"/>
    <mergeCell ref="EJI25:EJP25"/>
    <mergeCell ref="EJQ25:EJX25"/>
    <mergeCell ref="EJY25:EKF25"/>
    <mergeCell ref="EKG25:EKN25"/>
    <mergeCell ref="EKO25:EKV25"/>
    <mergeCell ref="EHU25:EIB25"/>
    <mergeCell ref="EIC25:EIJ25"/>
    <mergeCell ref="EIK25:EIR25"/>
    <mergeCell ref="EIS25:EIZ25"/>
    <mergeCell ref="EJA25:EJH25"/>
    <mergeCell ref="EGG25:EGN25"/>
    <mergeCell ref="EGO25:EGV25"/>
    <mergeCell ref="EGW25:EHD25"/>
    <mergeCell ref="EHE25:EHL25"/>
    <mergeCell ref="EHM25:EHT25"/>
    <mergeCell ref="EES25:EEZ25"/>
    <mergeCell ref="EFA25:EFH25"/>
    <mergeCell ref="EFI25:EFP25"/>
    <mergeCell ref="EFQ25:EFX25"/>
    <mergeCell ref="EFY25:EGF25"/>
    <mergeCell ref="EDE25:EDL25"/>
    <mergeCell ref="EDM25:EDT25"/>
    <mergeCell ref="EDU25:EEB25"/>
    <mergeCell ref="EEC25:EEJ25"/>
    <mergeCell ref="EEK25:EER25"/>
    <mergeCell ref="EBQ25:EBX25"/>
    <mergeCell ref="EBY25:ECF25"/>
    <mergeCell ref="ECG25:ECN25"/>
    <mergeCell ref="ECO25:ECV25"/>
    <mergeCell ref="ECW25:EDD25"/>
    <mergeCell ref="EAC25:EAJ25"/>
    <mergeCell ref="EAK25:EAR25"/>
    <mergeCell ref="EAS25:EAZ25"/>
    <mergeCell ref="EBA25:EBH25"/>
    <mergeCell ref="EBI25:EBP25"/>
    <mergeCell ref="DYO25:DYV25"/>
    <mergeCell ref="DYW25:DZD25"/>
    <mergeCell ref="DZE25:DZL25"/>
    <mergeCell ref="DZM25:DZT25"/>
    <mergeCell ref="DZU25:EAB25"/>
    <mergeCell ref="DXA25:DXH25"/>
    <mergeCell ref="DXI25:DXP25"/>
    <mergeCell ref="DXQ25:DXX25"/>
    <mergeCell ref="DXY25:DYF25"/>
    <mergeCell ref="DYG25:DYN25"/>
    <mergeCell ref="DVM25:DVT25"/>
    <mergeCell ref="DVU25:DWB25"/>
    <mergeCell ref="DWC25:DWJ25"/>
    <mergeCell ref="DWK25:DWR25"/>
    <mergeCell ref="DWS25:DWZ25"/>
    <mergeCell ref="DTY25:DUF25"/>
    <mergeCell ref="DUG25:DUN25"/>
    <mergeCell ref="DUO25:DUV25"/>
    <mergeCell ref="DUW25:DVD25"/>
    <mergeCell ref="DVE25:DVL25"/>
    <mergeCell ref="DSK25:DSR25"/>
    <mergeCell ref="DSS25:DSZ25"/>
    <mergeCell ref="DTA25:DTH25"/>
    <mergeCell ref="DTI25:DTP25"/>
    <mergeCell ref="DTQ25:DTX25"/>
    <mergeCell ref="DQW25:DRD25"/>
    <mergeCell ref="DRE25:DRL25"/>
    <mergeCell ref="DRM25:DRT25"/>
    <mergeCell ref="DRU25:DSB25"/>
    <mergeCell ref="DSC25:DSJ25"/>
    <mergeCell ref="DPI25:DPP25"/>
    <mergeCell ref="DPQ25:DPX25"/>
    <mergeCell ref="DPY25:DQF25"/>
    <mergeCell ref="DQG25:DQN25"/>
    <mergeCell ref="DQO25:DQV25"/>
    <mergeCell ref="DNU25:DOB25"/>
    <mergeCell ref="DOC25:DOJ25"/>
    <mergeCell ref="DOK25:DOR25"/>
    <mergeCell ref="DOS25:DOZ25"/>
    <mergeCell ref="DPA25:DPH25"/>
    <mergeCell ref="DMG25:DMN25"/>
    <mergeCell ref="DMO25:DMV25"/>
    <mergeCell ref="DMW25:DND25"/>
    <mergeCell ref="DNE25:DNL25"/>
    <mergeCell ref="DNM25:DNT25"/>
    <mergeCell ref="DKS25:DKZ25"/>
    <mergeCell ref="DLA25:DLH25"/>
    <mergeCell ref="DLI25:DLP25"/>
    <mergeCell ref="DLQ25:DLX25"/>
    <mergeCell ref="DLY25:DMF25"/>
    <mergeCell ref="DJE25:DJL25"/>
    <mergeCell ref="DJM25:DJT25"/>
    <mergeCell ref="DJU25:DKB25"/>
    <mergeCell ref="DKC25:DKJ25"/>
    <mergeCell ref="DKK25:DKR25"/>
    <mergeCell ref="DHQ25:DHX25"/>
    <mergeCell ref="DHY25:DIF25"/>
    <mergeCell ref="DIG25:DIN25"/>
    <mergeCell ref="DIO25:DIV25"/>
    <mergeCell ref="DIW25:DJD25"/>
    <mergeCell ref="DGC25:DGJ25"/>
    <mergeCell ref="DGK25:DGR25"/>
    <mergeCell ref="DGS25:DGZ25"/>
    <mergeCell ref="DHA25:DHH25"/>
    <mergeCell ref="DHI25:DHP25"/>
    <mergeCell ref="DEO25:DEV25"/>
    <mergeCell ref="DEW25:DFD25"/>
    <mergeCell ref="DFE25:DFL25"/>
    <mergeCell ref="DFM25:DFT25"/>
    <mergeCell ref="DFU25:DGB25"/>
    <mergeCell ref="DDA25:DDH25"/>
    <mergeCell ref="DDI25:DDP25"/>
    <mergeCell ref="DDQ25:DDX25"/>
    <mergeCell ref="DDY25:DEF25"/>
    <mergeCell ref="DEG25:DEN25"/>
    <mergeCell ref="DBM25:DBT25"/>
    <mergeCell ref="DBU25:DCB25"/>
    <mergeCell ref="DCC25:DCJ25"/>
    <mergeCell ref="DCK25:DCR25"/>
    <mergeCell ref="DCS25:DCZ25"/>
    <mergeCell ref="CZY25:DAF25"/>
    <mergeCell ref="DAG25:DAN25"/>
    <mergeCell ref="DAO25:DAV25"/>
    <mergeCell ref="DAW25:DBD25"/>
    <mergeCell ref="DBE25:DBL25"/>
    <mergeCell ref="CYK25:CYR25"/>
    <mergeCell ref="CYS25:CYZ25"/>
    <mergeCell ref="CZA25:CZH25"/>
    <mergeCell ref="CZI25:CZP25"/>
    <mergeCell ref="CZQ25:CZX25"/>
    <mergeCell ref="CWW25:CXD25"/>
    <mergeCell ref="CXE25:CXL25"/>
    <mergeCell ref="CXM25:CXT25"/>
    <mergeCell ref="CXU25:CYB25"/>
    <mergeCell ref="CYC25:CYJ25"/>
    <mergeCell ref="CVI25:CVP25"/>
    <mergeCell ref="CVQ25:CVX25"/>
    <mergeCell ref="CVY25:CWF25"/>
    <mergeCell ref="CWG25:CWN25"/>
    <mergeCell ref="CWO25:CWV25"/>
    <mergeCell ref="CTU25:CUB25"/>
    <mergeCell ref="CUC25:CUJ25"/>
    <mergeCell ref="CUK25:CUR25"/>
    <mergeCell ref="CUS25:CUZ25"/>
    <mergeCell ref="CVA25:CVH25"/>
    <mergeCell ref="CSG25:CSN25"/>
    <mergeCell ref="CSO25:CSV25"/>
    <mergeCell ref="CSW25:CTD25"/>
    <mergeCell ref="CTE25:CTL25"/>
    <mergeCell ref="CTM25:CTT25"/>
    <mergeCell ref="CQS25:CQZ25"/>
    <mergeCell ref="CRA25:CRH25"/>
    <mergeCell ref="CRI25:CRP25"/>
    <mergeCell ref="CRQ25:CRX25"/>
    <mergeCell ref="CRY25:CSF25"/>
    <mergeCell ref="CPE25:CPL25"/>
    <mergeCell ref="CPM25:CPT25"/>
    <mergeCell ref="CPU25:CQB25"/>
    <mergeCell ref="CQC25:CQJ25"/>
    <mergeCell ref="CQK25:CQR25"/>
    <mergeCell ref="CNQ25:CNX25"/>
    <mergeCell ref="CNY25:COF25"/>
    <mergeCell ref="COG25:CON25"/>
    <mergeCell ref="COO25:COV25"/>
    <mergeCell ref="COW25:CPD25"/>
    <mergeCell ref="CMC25:CMJ25"/>
    <mergeCell ref="CMK25:CMR25"/>
    <mergeCell ref="CMS25:CMZ25"/>
    <mergeCell ref="CNA25:CNH25"/>
    <mergeCell ref="CNI25:CNP25"/>
    <mergeCell ref="CKO25:CKV25"/>
    <mergeCell ref="CKW25:CLD25"/>
    <mergeCell ref="CLE25:CLL25"/>
    <mergeCell ref="CLM25:CLT25"/>
    <mergeCell ref="CLU25:CMB25"/>
    <mergeCell ref="CJA25:CJH25"/>
    <mergeCell ref="CJI25:CJP25"/>
    <mergeCell ref="CJQ25:CJX25"/>
    <mergeCell ref="CJY25:CKF25"/>
    <mergeCell ref="CKG25:CKN25"/>
    <mergeCell ref="CHM25:CHT25"/>
    <mergeCell ref="CHU25:CIB25"/>
    <mergeCell ref="CIC25:CIJ25"/>
    <mergeCell ref="CIK25:CIR25"/>
    <mergeCell ref="CIS25:CIZ25"/>
    <mergeCell ref="CFY25:CGF25"/>
    <mergeCell ref="CGG25:CGN25"/>
    <mergeCell ref="CGO25:CGV25"/>
    <mergeCell ref="CGW25:CHD25"/>
    <mergeCell ref="CHE25:CHL25"/>
    <mergeCell ref="CEK25:CER25"/>
    <mergeCell ref="CES25:CEZ25"/>
    <mergeCell ref="CFA25:CFH25"/>
    <mergeCell ref="CFI25:CFP25"/>
    <mergeCell ref="CFQ25:CFX25"/>
    <mergeCell ref="CCW25:CDD25"/>
    <mergeCell ref="CDE25:CDL25"/>
    <mergeCell ref="CDM25:CDT25"/>
    <mergeCell ref="CDU25:CEB25"/>
    <mergeCell ref="CEC25:CEJ25"/>
    <mergeCell ref="CBI25:CBP25"/>
    <mergeCell ref="CBQ25:CBX25"/>
    <mergeCell ref="CBY25:CCF25"/>
    <mergeCell ref="CCG25:CCN25"/>
    <mergeCell ref="CCO25:CCV25"/>
    <mergeCell ref="BZU25:CAB25"/>
    <mergeCell ref="CAC25:CAJ25"/>
    <mergeCell ref="CAK25:CAR25"/>
    <mergeCell ref="CAS25:CAZ25"/>
    <mergeCell ref="CBA25:CBH25"/>
    <mergeCell ref="BYG25:BYN25"/>
    <mergeCell ref="BYO25:BYV25"/>
    <mergeCell ref="BYW25:BZD25"/>
    <mergeCell ref="BZE25:BZL25"/>
    <mergeCell ref="BZM25:BZT25"/>
    <mergeCell ref="BWS25:BWZ25"/>
    <mergeCell ref="BXA25:BXH25"/>
    <mergeCell ref="BXI25:BXP25"/>
    <mergeCell ref="BXQ25:BXX25"/>
    <mergeCell ref="BXY25:BYF25"/>
    <mergeCell ref="BVE25:BVL25"/>
    <mergeCell ref="BVM25:BVT25"/>
    <mergeCell ref="BVU25:BWB25"/>
    <mergeCell ref="BWC25:BWJ25"/>
    <mergeCell ref="BWK25:BWR25"/>
    <mergeCell ref="BTQ25:BTX25"/>
    <mergeCell ref="BTY25:BUF25"/>
    <mergeCell ref="BUG25:BUN25"/>
    <mergeCell ref="BUO25:BUV25"/>
    <mergeCell ref="BUW25:BVD25"/>
    <mergeCell ref="BSC25:BSJ25"/>
    <mergeCell ref="BSK25:BSR25"/>
    <mergeCell ref="BSS25:BSZ25"/>
    <mergeCell ref="BTA25:BTH25"/>
    <mergeCell ref="BTI25:BTP25"/>
    <mergeCell ref="BQO25:BQV25"/>
    <mergeCell ref="BQW25:BRD25"/>
    <mergeCell ref="BRE25:BRL25"/>
    <mergeCell ref="BRM25:BRT25"/>
    <mergeCell ref="BRU25:BSB25"/>
    <mergeCell ref="BPA25:BPH25"/>
    <mergeCell ref="BPI25:BPP25"/>
    <mergeCell ref="BPQ25:BPX25"/>
    <mergeCell ref="BPY25:BQF25"/>
    <mergeCell ref="BQG25:BQN25"/>
    <mergeCell ref="BNM25:BNT25"/>
    <mergeCell ref="BNU25:BOB25"/>
    <mergeCell ref="BOC25:BOJ25"/>
    <mergeCell ref="BOK25:BOR25"/>
    <mergeCell ref="BOS25:BOZ25"/>
    <mergeCell ref="BLY25:BMF25"/>
    <mergeCell ref="BMG25:BMN25"/>
    <mergeCell ref="BMO25:BMV25"/>
    <mergeCell ref="BMW25:BND25"/>
    <mergeCell ref="BNE25:BNL25"/>
    <mergeCell ref="BKK25:BKR25"/>
    <mergeCell ref="BKS25:BKZ25"/>
    <mergeCell ref="BLA25:BLH25"/>
    <mergeCell ref="BLI25:BLP25"/>
    <mergeCell ref="BLQ25:BLX25"/>
    <mergeCell ref="BIW25:BJD25"/>
    <mergeCell ref="BJE25:BJL25"/>
    <mergeCell ref="BJM25:BJT25"/>
    <mergeCell ref="BJU25:BKB25"/>
    <mergeCell ref="BKC25:BKJ25"/>
    <mergeCell ref="BHI25:BHP25"/>
    <mergeCell ref="BHQ25:BHX25"/>
    <mergeCell ref="BHY25:BIF25"/>
    <mergeCell ref="BIG25:BIN25"/>
    <mergeCell ref="BIO25:BIV25"/>
    <mergeCell ref="BFU25:BGB25"/>
    <mergeCell ref="BGC25:BGJ25"/>
    <mergeCell ref="BGK25:BGR25"/>
    <mergeCell ref="BGS25:BGZ25"/>
    <mergeCell ref="BHA25:BHH25"/>
    <mergeCell ref="BEG25:BEN25"/>
    <mergeCell ref="BEO25:BEV25"/>
    <mergeCell ref="BEW25:BFD25"/>
    <mergeCell ref="BFE25:BFL25"/>
    <mergeCell ref="BFM25:BFT25"/>
    <mergeCell ref="BCS25:BCZ25"/>
    <mergeCell ref="BDA25:BDH25"/>
    <mergeCell ref="BDI25:BDP25"/>
    <mergeCell ref="BDQ25:BDX25"/>
    <mergeCell ref="BDY25:BEF25"/>
    <mergeCell ref="BBE25:BBL25"/>
    <mergeCell ref="BBM25:BBT25"/>
    <mergeCell ref="BBU25:BCB25"/>
    <mergeCell ref="BCC25:BCJ25"/>
    <mergeCell ref="BCK25:BCR25"/>
    <mergeCell ref="AZQ25:AZX25"/>
    <mergeCell ref="AZY25:BAF25"/>
    <mergeCell ref="BAG25:BAN25"/>
    <mergeCell ref="BAO25:BAV25"/>
    <mergeCell ref="BAW25:BBD25"/>
    <mergeCell ref="AYC25:AYJ25"/>
    <mergeCell ref="AYK25:AYR25"/>
    <mergeCell ref="AYS25:AYZ25"/>
    <mergeCell ref="AZA25:AZH25"/>
    <mergeCell ref="AZI25:AZP25"/>
    <mergeCell ref="AWO25:AWV25"/>
    <mergeCell ref="AWW25:AXD25"/>
    <mergeCell ref="AXE25:AXL25"/>
    <mergeCell ref="AXM25:AXT25"/>
    <mergeCell ref="AXU25:AYB25"/>
    <mergeCell ref="AVA25:AVH25"/>
    <mergeCell ref="AVI25:AVP25"/>
    <mergeCell ref="AVQ25:AVX25"/>
    <mergeCell ref="AVY25:AWF25"/>
    <mergeCell ref="AWG25:AWN25"/>
    <mergeCell ref="ATM25:ATT25"/>
    <mergeCell ref="ATU25:AUB25"/>
    <mergeCell ref="AUC25:AUJ25"/>
    <mergeCell ref="AUK25:AUR25"/>
    <mergeCell ref="AUS25:AUZ25"/>
    <mergeCell ref="ARY25:ASF25"/>
    <mergeCell ref="ASG25:ASN25"/>
    <mergeCell ref="ASO25:ASV25"/>
    <mergeCell ref="ASW25:ATD25"/>
    <mergeCell ref="ATE25:ATL25"/>
    <mergeCell ref="AQK25:AQR25"/>
    <mergeCell ref="AQS25:AQZ25"/>
    <mergeCell ref="ARA25:ARH25"/>
    <mergeCell ref="ARI25:ARP25"/>
    <mergeCell ref="ARQ25:ARX25"/>
    <mergeCell ref="AOW25:APD25"/>
    <mergeCell ref="APE25:APL25"/>
    <mergeCell ref="APM25:APT25"/>
    <mergeCell ref="APU25:AQB25"/>
    <mergeCell ref="AQC25:AQJ25"/>
    <mergeCell ref="ANI25:ANP25"/>
    <mergeCell ref="ANQ25:ANX25"/>
    <mergeCell ref="ANY25:AOF25"/>
    <mergeCell ref="AOG25:AON25"/>
    <mergeCell ref="AOO25:AOV25"/>
    <mergeCell ref="ALU25:AMB25"/>
    <mergeCell ref="AMC25:AMJ25"/>
    <mergeCell ref="AMK25:AMR25"/>
    <mergeCell ref="AMS25:AMZ25"/>
    <mergeCell ref="ANA25:ANH25"/>
    <mergeCell ref="AKG25:AKN25"/>
    <mergeCell ref="AKO25:AKV25"/>
    <mergeCell ref="AKW25:ALD25"/>
    <mergeCell ref="ALE25:ALL25"/>
    <mergeCell ref="ALM25:ALT25"/>
    <mergeCell ref="AIS25:AIZ25"/>
    <mergeCell ref="AJA25:AJH25"/>
    <mergeCell ref="AJI25:AJP25"/>
    <mergeCell ref="AJQ25:AJX25"/>
    <mergeCell ref="AJY25:AKF25"/>
    <mergeCell ref="AHE25:AHL25"/>
    <mergeCell ref="AHM25:AHT25"/>
    <mergeCell ref="AHU25:AIB25"/>
    <mergeCell ref="AIC25:AIJ25"/>
    <mergeCell ref="AIK25:AIR25"/>
    <mergeCell ref="AFQ25:AFX25"/>
    <mergeCell ref="AFY25:AGF25"/>
    <mergeCell ref="AGG25:AGN25"/>
    <mergeCell ref="AGO25:AGV25"/>
    <mergeCell ref="AGW25:AHD25"/>
    <mergeCell ref="AEC25:AEJ25"/>
    <mergeCell ref="AEK25:AER25"/>
    <mergeCell ref="AES25:AEZ25"/>
    <mergeCell ref="AFA25:AFH25"/>
    <mergeCell ref="AFI25:AFP25"/>
    <mergeCell ref="ACO25:ACV25"/>
    <mergeCell ref="ACW25:ADD25"/>
    <mergeCell ref="ADE25:ADL25"/>
    <mergeCell ref="ADM25:ADT25"/>
    <mergeCell ref="ADU25:AEB25"/>
    <mergeCell ref="ABA25:ABH25"/>
    <mergeCell ref="ABI25:ABP25"/>
    <mergeCell ref="ABQ25:ABX25"/>
    <mergeCell ref="ABY25:ACF25"/>
    <mergeCell ref="ACG25:ACN25"/>
    <mergeCell ref="ZM25:ZT25"/>
    <mergeCell ref="ZU25:AAB25"/>
    <mergeCell ref="AAC25:AAJ25"/>
    <mergeCell ref="AAK25:AAR25"/>
    <mergeCell ref="AAS25:AAZ25"/>
    <mergeCell ref="XY25:YF25"/>
    <mergeCell ref="YG25:YN25"/>
    <mergeCell ref="YO25:YV25"/>
    <mergeCell ref="YW25:ZD25"/>
    <mergeCell ref="ZE25:ZL25"/>
    <mergeCell ref="WK25:WR25"/>
    <mergeCell ref="WS25:WZ25"/>
    <mergeCell ref="XA25:XH25"/>
    <mergeCell ref="XI25:XP25"/>
    <mergeCell ref="XQ25:XX25"/>
    <mergeCell ref="UW25:VD25"/>
    <mergeCell ref="VE25:VL25"/>
    <mergeCell ref="VM25:VT25"/>
    <mergeCell ref="VU25:WB25"/>
    <mergeCell ref="WC25:WJ25"/>
    <mergeCell ref="TI25:TP25"/>
    <mergeCell ref="TQ25:TX25"/>
    <mergeCell ref="TY25:UF25"/>
    <mergeCell ref="UG25:UN25"/>
    <mergeCell ref="UO25:UV25"/>
    <mergeCell ref="RU25:SB25"/>
    <mergeCell ref="SC25:SJ25"/>
    <mergeCell ref="SK25:SR25"/>
    <mergeCell ref="SS25:SZ25"/>
    <mergeCell ref="TA25:TH25"/>
    <mergeCell ref="QG25:QN25"/>
    <mergeCell ref="QO25:QV25"/>
    <mergeCell ref="QW25:RD25"/>
    <mergeCell ref="RE25:RL25"/>
    <mergeCell ref="RM25:RT25"/>
    <mergeCell ref="OS25:OZ25"/>
    <mergeCell ref="PA25:PH25"/>
    <mergeCell ref="PI25:PP25"/>
    <mergeCell ref="PQ25:PX25"/>
    <mergeCell ref="PY25:QF25"/>
    <mergeCell ref="NE25:NL25"/>
    <mergeCell ref="NM25:NT25"/>
    <mergeCell ref="NU25:OB25"/>
    <mergeCell ref="OC25:OJ25"/>
    <mergeCell ref="OK25:OR25"/>
    <mergeCell ref="LQ25:LX25"/>
    <mergeCell ref="LY25:MF25"/>
    <mergeCell ref="MG25:MN25"/>
    <mergeCell ref="MO25:MV25"/>
    <mergeCell ref="MW25:ND25"/>
    <mergeCell ref="KC25:KJ25"/>
    <mergeCell ref="KK25:KR25"/>
    <mergeCell ref="KS25:KZ25"/>
    <mergeCell ref="LA25:LH25"/>
    <mergeCell ref="LI25:LP25"/>
    <mergeCell ref="IO25:IV25"/>
    <mergeCell ref="IW25:JD25"/>
    <mergeCell ref="JE25:JL25"/>
    <mergeCell ref="JM25:JT25"/>
    <mergeCell ref="JU25:KB25"/>
    <mergeCell ref="HA25:HH25"/>
    <mergeCell ref="HI25:HP25"/>
    <mergeCell ref="HQ25:HX25"/>
    <mergeCell ref="HY25:IF25"/>
    <mergeCell ref="IG25:IN25"/>
    <mergeCell ref="FM25:FT25"/>
    <mergeCell ref="FU25:GB25"/>
    <mergeCell ref="GC25:GJ25"/>
    <mergeCell ref="GK25:GR25"/>
    <mergeCell ref="GS25:GZ25"/>
    <mergeCell ref="DY25:EF25"/>
    <mergeCell ref="EG25:EN25"/>
    <mergeCell ref="EO25:EV25"/>
    <mergeCell ref="EW25:FD25"/>
    <mergeCell ref="FE25:FL25"/>
    <mergeCell ref="CK25:CR25"/>
    <mergeCell ref="CS25:CZ25"/>
    <mergeCell ref="DA25:DH25"/>
    <mergeCell ref="DI25:DP25"/>
    <mergeCell ref="DQ25:DX25"/>
    <mergeCell ref="AW25:BD25"/>
    <mergeCell ref="BE25:BL25"/>
    <mergeCell ref="BM25:BT25"/>
    <mergeCell ref="BU25:CB25"/>
    <mergeCell ref="CC25:CJ25"/>
    <mergeCell ref="I25:P25"/>
    <mergeCell ref="Q25:X25"/>
    <mergeCell ref="Y25:AF25"/>
    <mergeCell ref="AG25:AN25"/>
    <mergeCell ref="AO25:AV25"/>
    <mergeCell ref="A25:H25"/>
    <mergeCell ref="A26:H26"/>
    <mergeCell ref="A4:A6"/>
    <mergeCell ref="A2:G2"/>
    <mergeCell ref="A3:G3"/>
    <mergeCell ref="B6:G6"/>
    <mergeCell ref="B4:D4"/>
    <mergeCell ref="E4:G4"/>
  </mergeCells>
  <hyperlinks>
    <hyperlink ref="H3" location="'Spis tablic   List of tables'!A1" display="'Spis tablic   List of tables'!A1"/>
  </hyperlinks>
  <pageMargins left="0.31496062992125984" right="0.31496062992125984" top="0.74803149606299213" bottom="0.74803149606299213"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FD26"/>
  <sheetViews>
    <sheetView showGridLines="0" zoomScaleNormal="100" workbookViewId="0">
      <pane ySplit="6" topLeftCell="A7" activePane="bottomLeft" state="frozen"/>
      <selection activeCell="A2" sqref="A2:T2"/>
      <selection pane="bottomLeft"/>
    </sheetView>
  </sheetViews>
  <sheetFormatPr defaultRowHeight="12.75" x14ac:dyDescent="0.2"/>
  <cols>
    <col min="1" max="1" width="39.7109375" style="3" customWidth="1"/>
    <col min="2" max="5" width="18.7109375" style="3" customWidth="1"/>
    <col min="6" max="16384" width="9.140625" style="3"/>
  </cols>
  <sheetData>
    <row r="2" spans="1:5" s="15" customFormat="1" ht="29.25" customHeight="1" x14ac:dyDescent="0.2">
      <c r="A2" s="937" t="s">
        <v>675</v>
      </c>
      <c r="B2" s="937"/>
      <c r="C2" s="937"/>
      <c r="D2" s="937"/>
    </row>
    <row r="3" spans="1:5" s="15" customFormat="1" ht="36" customHeight="1" x14ac:dyDescent="0.2">
      <c r="A3" s="961" t="s">
        <v>590</v>
      </c>
      <c r="B3" s="961"/>
      <c r="C3" s="961"/>
      <c r="D3" s="961"/>
      <c r="E3" s="81" t="s">
        <v>369</v>
      </c>
    </row>
    <row r="4" spans="1:5" ht="34.5" customHeight="1" x14ac:dyDescent="0.2">
      <c r="A4" s="985" t="s">
        <v>485</v>
      </c>
      <c r="B4" s="974" t="s">
        <v>647</v>
      </c>
      <c r="C4" s="974"/>
      <c r="D4" s="981"/>
    </row>
    <row r="5" spans="1:5" ht="74.25" customHeight="1" x14ac:dyDescent="0.2">
      <c r="A5" s="985"/>
      <c r="B5" s="60" t="s">
        <v>576</v>
      </c>
      <c r="C5" s="60" t="s">
        <v>648</v>
      </c>
      <c r="D5" s="61" t="s">
        <v>649</v>
      </c>
    </row>
    <row r="6" spans="1:5" ht="22.5" customHeight="1" x14ac:dyDescent="0.2">
      <c r="A6" s="985"/>
      <c r="B6" s="974" t="s">
        <v>572</v>
      </c>
      <c r="C6" s="974"/>
      <c r="D6" s="981"/>
    </row>
    <row r="7" spans="1:5" s="16" customFormat="1" ht="18" customHeight="1" x14ac:dyDescent="0.2">
      <c r="A7" s="48" t="s">
        <v>12</v>
      </c>
      <c r="B7" s="405">
        <v>100</v>
      </c>
      <c r="C7" s="405">
        <v>100</v>
      </c>
      <c r="D7" s="218">
        <v>100</v>
      </c>
    </row>
    <row r="8" spans="1:5" s="16" customFormat="1" ht="15" customHeight="1" x14ac:dyDescent="0.2">
      <c r="A8" s="64" t="s">
        <v>0</v>
      </c>
      <c r="B8" s="18"/>
      <c r="C8" s="18"/>
      <c r="D8" s="218"/>
    </row>
    <row r="9" spans="1:5" ht="15" customHeight="1" x14ac:dyDescent="0.2">
      <c r="A9" s="42" t="s">
        <v>282</v>
      </c>
      <c r="B9" s="19">
        <v>9.6</v>
      </c>
      <c r="C9" s="19">
        <v>18.399999999999999</v>
      </c>
      <c r="D9" s="20">
        <v>8.1999999999999993</v>
      </c>
    </row>
    <row r="10" spans="1:5" ht="15" customHeight="1" x14ac:dyDescent="0.2">
      <c r="A10" s="84" t="s">
        <v>283</v>
      </c>
      <c r="B10" s="19"/>
      <c r="C10" s="19"/>
      <c r="D10" s="20"/>
    </row>
    <row r="11" spans="1:5" ht="15" customHeight="1" x14ac:dyDescent="0.2">
      <c r="A11" s="42" t="s">
        <v>284</v>
      </c>
      <c r="B11" s="19">
        <v>45.3</v>
      </c>
      <c r="C11" s="19">
        <v>47.2</v>
      </c>
      <c r="D11" s="20">
        <v>45</v>
      </c>
    </row>
    <row r="12" spans="1:5" ht="15" customHeight="1" x14ac:dyDescent="0.2">
      <c r="A12" s="84" t="s">
        <v>285</v>
      </c>
      <c r="B12" s="19"/>
      <c r="C12" s="19"/>
      <c r="D12" s="20"/>
    </row>
    <row r="13" spans="1:5" ht="15" customHeight="1" x14ac:dyDescent="0.2">
      <c r="A13" s="42" t="s">
        <v>286</v>
      </c>
      <c r="B13" s="19">
        <v>11.4</v>
      </c>
      <c r="C13" s="455" t="s">
        <v>21</v>
      </c>
      <c r="D13" s="20">
        <v>12.8</v>
      </c>
    </row>
    <row r="14" spans="1:5" ht="15" customHeight="1" x14ac:dyDescent="0.2">
      <c r="A14" s="84" t="s">
        <v>298</v>
      </c>
      <c r="B14" s="19"/>
      <c r="C14" s="19"/>
      <c r="D14" s="20"/>
    </row>
    <row r="15" spans="1:5" ht="15" customHeight="1" x14ac:dyDescent="0.2">
      <c r="A15" s="42" t="s">
        <v>306</v>
      </c>
      <c r="B15" s="19">
        <v>3.3</v>
      </c>
      <c r="C15" s="19" t="s">
        <v>1008</v>
      </c>
      <c r="D15" s="20">
        <v>2.2000000000000002</v>
      </c>
    </row>
    <row r="16" spans="1:5" ht="15" customHeight="1" x14ac:dyDescent="0.2">
      <c r="A16" s="41" t="s">
        <v>289</v>
      </c>
      <c r="B16" s="19"/>
      <c r="C16" s="19"/>
      <c r="D16" s="20"/>
    </row>
    <row r="17" spans="1:16384" ht="15" customHeight="1" x14ac:dyDescent="0.2">
      <c r="A17" s="42" t="s">
        <v>290</v>
      </c>
      <c r="B17" s="19" t="s">
        <v>966</v>
      </c>
      <c r="C17" s="455" t="s">
        <v>21</v>
      </c>
      <c r="D17" s="20" t="s">
        <v>975</v>
      </c>
    </row>
    <row r="18" spans="1:16384" ht="15" customHeight="1" x14ac:dyDescent="0.2">
      <c r="A18" s="41" t="s">
        <v>291</v>
      </c>
      <c r="B18" s="19"/>
      <c r="C18" s="19"/>
      <c r="D18" s="20"/>
    </row>
    <row r="19" spans="1:16384" ht="15" customHeight="1" x14ac:dyDescent="0.2">
      <c r="A19" s="42" t="s">
        <v>292</v>
      </c>
      <c r="B19" s="19">
        <v>22.7</v>
      </c>
      <c r="C19" s="19" t="s">
        <v>1009</v>
      </c>
      <c r="D19" s="20">
        <v>24.1</v>
      </c>
    </row>
    <row r="20" spans="1:16384" ht="15" customHeight="1" x14ac:dyDescent="0.2">
      <c r="A20" s="41" t="s">
        <v>293</v>
      </c>
      <c r="B20" s="19"/>
      <c r="C20" s="19"/>
      <c r="D20" s="20"/>
    </row>
    <row r="21" spans="1:16384" ht="15" customHeight="1" x14ac:dyDescent="0.2">
      <c r="A21" s="42" t="s">
        <v>294</v>
      </c>
      <c r="B21" s="19" t="s">
        <v>920</v>
      </c>
      <c r="C21" s="455" t="s">
        <v>21</v>
      </c>
      <c r="D21" s="20" t="s">
        <v>995</v>
      </c>
    </row>
    <row r="22" spans="1:16384" ht="15" customHeight="1" x14ac:dyDescent="0.2">
      <c r="A22" s="41" t="s">
        <v>295</v>
      </c>
      <c r="B22" s="19"/>
      <c r="C22" s="19"/>
      <c r="D22" s="20"/>
    </row>
    <row r="23" spans="1:16384" ht="15" customHeight="1" x14ac:dyDescent="0.2">
      <c r="A23" s="42" t="s">
        <v>296</v>
      </c>
      <c r="B23" s="19">
        <v>3.5</v>
      </c>
      <c r="C23" s="455" t="s">
        <v>21</v>
      </c>
      <c r="D23" s="20">
        <v>3.4</v>
      </c>
    </row>
    <row r="24" spans="1:16384" ht="15" customHeight="1" x14ac:dyDescent="0.2">
      <c r="A24" s="41" t="s">
        <v>297</v>
      </c>
      <c r="B24" s="19"/>
      <c r="C24" s="19"/>
      <c r="D24" s="219"/>
    </row>
    <row r="25" spans="1:16384" customFormat="1" ht="15.75" customHeight="1" x14ac:dyDescent="0.2">
      <c r="A25" s="1013" t="s">
        <v>1575</v>
      </c>
      <c r="B25" s="1013"/>
      <c r="C25" s="1013"/>
      <c r="D25" s="1013"/>
      <c r="E25" s="1013"/>
      <c r="F25" s="1013"/>
      <c r="G25" s="1013"/>
      <c r="H25" s="1013"/>
      <c r="I25" s="1013"/>
      <c r="J25" s="1013"/>
      <c r="K25" s="1013"/>
      <c r="L25" s="1013"/>
      <c r="M25" s="1013"/>
      <c r="N25" s="1013"/>
      <c r="O25" s="1013"/>
      <c r="P25" s="1013"/>
      <c r="Q25" s="1013"/>
      <c r="R25" s="1013"/>
      <c r="S25" s="1013"/>
      <c r="T25" s="1013"/>
      <c r="U25" s="1013"/>
      <c r="V25" s="1013"/>
      <c r="W25" s="1013"/>
      <c r="X25" s="1013"/>
      <c r="Y25" s="1013"/>
      <c r="Z25" s="1013"/>
      <c r="AA25" s="1013"/>
      <c r="AB25" s="1013"/>
      <c r="AC25" s="1013"/>
      <c r="AD25" s="1013"/>
      <c r="AE25" s="1013"/>
      <c r="AF25" s="1013"/>
      <c r="AG25" s="1013"/>
      <c r="AH25" s="1013"/>
      <c r="AI25" s="1013"/>
      <c r="AJ25" s="1013"/>
      <c r="AK25" s="1013"/>
      <c r="AL25" s="1013"/>
      <c r="AM25" s="1013"/>
      <c r="AN25" s="1013"/>
      <c r="AO25" s="1013"/>
      <c r="AP25" s="1013"/>
      <c r="AQ25" s="1013"/>
      <c r="AR25" s="1013"/>
      <c r="AS25" s="1013"/>
      <c r="AT25" s="1013"/>
      <c r="AU25" s="1013"/>
      <c r="AV25" s="1013"/>
      <c r="AW25" s="1013"/>
      <c r="AX25" s="1013"/>
      <c r="AY25" s="1013"/>
      <c r="AZ25" s="1013"/>
      <c r="BA25" s="1013"/>
      <c r="BB25" s="1013"/>
      <c r="BC25" s="1013"/>
      <c r="BD25" s="1013"/>
      <c r="BE25" s="1013"/>
      <c r="BF25" s="1013"/>
      <c r="BG25" s="1013"/>
      <c r="BH25" s="1013"/>
      <c r="BI25" s="1013"/>
      <c r="BJ25" s="1013"/>
      <c r="BK25" s="1013"/>
      <c r="BL25" s="1013"/>
      <c r="BM25" s="1013"/>
      <c r="BN25" s="1013"/>
      <c r="BO25" s="1013"/>
      <c r="BP25" s="1013"/>
      <c r="BQ25" s="1013"/>
      <c r="BR25" s="1013"/>
      <c r="BS25" s="1013"/>
      <c r="BT25" s="1013"/>
      <c r="BU25" s="1013"/>
      <c r="BV25" s="1013"/>
      <c r="BW25" s="1013"/>
      <c r="BX25" s="1013"/>
      <c r="BY25" s="1013"/>
      <c r="BZ25" s="1013"/>
      <c r="CA25" s="1013"/>
      <c r="CB25" s="1013"/>
      <c r="CC25" s="1013"/>
      <c r="CD25" s="1013"/>
      <c r="CE25" s="1013"/>
      <c r="CF25" s="1013"/>
      <c r="CG25" s="1013"/>
      <c r="CH25" s="1013"/>
      <c r="CI25" s="1013"/>
      <c r="CJ25" s="1013"/>
      <c r="CK25" s="1013"/>
      <c r="CL25" s="1013"/>
      <c r="CM25" s="1013"/>
      <c r="CN25" s="1013"/>
      <c r="CO25" s="1013"/>
      <c r="CP25" s="1013"/>
      <c r="CQ25" s="1013"/>
      <c r="CR25" s="1013"/>
      <c r="CS25" s="1013"/>
      <c r="CT25" s="1013"/>
      <c r="CU25" s="1013"/>
      <c r="CV25" s="1013"/>
      <c r="CW25" s="1013"/>
      <c r="CX25" s="1013"/>
      <c r="CY25" s="1013"/>
      <c r="CZ25" s="1013"/>
      <c r="DA25" s="1013"/>
      <c r="DB25" s="1013"/>
      <c r="DC25" s="1013"/>
      <c r="DD25" s="1013"/>
      <c r="DE25" s="1013"/>
      <c r="DF25" s="1013"/>
      <c r="DG25" s="1013"/>
      <c r="DH25" s="1013"/>
      <c r="DI25" s="1013"/>
      <c r="DJ25" s="1013"/>
      <c r="DK25" s="1013"/>
      <c r="DL25" s="1013"/>
      <c r="DM25" s="1013"/>
      <c r="DN25" s="1013"/>
      <c r="DO25" s="1013"/>
      <c r="DP25" s="1013"/>
      <c r="DQ25" s="1013"/>
      <c r="DR25" s="1013"/>
      <c r="DS25" s="1013"/>
      <c r="DT25" s="1013"/>
      <c r="DU25" s="1013"/>
      <c r="DV25" s="1013"/>
      <c r="DW25" s="1013"/>
      <c r="DX25" s="1013"/>
      <c r="DY25" s="1013"/>
      <c r="DZ25" s="1013"/>
      <c r="EA25" s="1013"/>
      <c r="EB25" s="1013"/>
      <c r="EC25" s="1013"/>
      <c r="ED25" s="1013"/>
      <c r="EE25" s="1013"/>
      <c r="EF25" s="1013"/>
      <c r="EG25" s="1013"/>
      <c r="EH25" s="1013"/>
      <c r="EI25" s="1013"/>
      <c r="EJ25" s="1013"/>
      <c r="EK25" s="1013"/>
      <c r="EL25" s="1013"/>
      <c r="EM25" s="1013"/>
      <c r="EN25" s="1013"/>
      <c r="EO25" s="1013"/>
      <c r="EP25" s="1013"/>
      <c r="EQ25" s="1013"/>
      <c r="ER25" s="1013"/>
      <c r="ES25" s="1013"/>
      <c r="ET25" s="1013"/>
      <c r="EU25" s="1013"/>
      <c r="EV25" s="1013"/>
      <c r="EW25" s="1013"/>
      <c r="EX25" s="1013"/>
      <c r="EY25" s="1013"/>
      <c r="EZ25" s="1013"/>
      <c r="FA25" s="1013"/>
      <c r="FB25" s="1013"/>
      <c r="FC25" s="1013"/>
      <c r="FD25" s="1013"/>
      <c r="FE25" s="1013"/>
      <c r="FF25" s="1013"/>
      <c r="FG25" s="1013"/>
      <c r="FH25" s="1013"/>
      <c r="FI25" s="1013"/>
      <c r="FJ25" s="1013"/>
      <c r="FK25" s="1013"/>
      <c r="FL25" s="1013"/>
      <c r="FM25" s="1013"/>
      <c r="FN25" s="1013"/>
      <c r="FO25" s="1013"/>
      <c r="FP25" s="1013"/>
      <c r="FQ25" s="1013"/>
      <c r="FR25" s="1013"/>
      <c r="FS25" s="1013"/>
      <c r="FT25" s="1013"/>
      <c r="FU25" s="1013"/>
      <c r="FV25" s="1013"/>
      <c r="FW25" s="1013"/>
      <c r="FX25" s="1013"/>
      <c r="FY25" s="1013"/>
      <c r="FZ25" s="1013"/>
      <c r="GA25" s="1013"/>
      <c r="GB25" s="1013"/>
      <c r="GC25" s="1013"/>
      <c r="GD25" s="1013"/>
      <c r="GE25" s="1013"/>
      <c r="GF25" s="1013"/>
      <c r="GG25" s="1013"/>
      <c r="GH25" s="1013"/>
      <c r="GI25" s="1013"/>
      <c r="GJ25" s="1013"/>
      <c r="GK25" s="1013"/>
      <c r="GL25" s="1013"/>
      <c r="GM25" s="1013"/>
      <c r="GN25" s="1013"/>
      <c r="GO25" s="1013"/>
      <c r="GP25" s="1013"/>
      <c r="GQ25" s="1013"/>
      <c r="GR25" s="1013"/>
      <c r="GS25" s="1013"/>
      <c r="GT25" s="1013"/>
      <c r="GU25" s="1013"/>
      <c r="GV25" s="1013"/>
      <c r="GW25" s="1013"/>
      <c r="GX25" s="1013"/>
      <c r="GY25" s="1013"/>
      <c r="GZ25" s="1013"/>
      <c r="HA25" s="1013"/>
      <c r="HB25" s="1013"/>
      <c r="HC25" s="1013"/>
      <c r="HD25" s="1013"/>
      <c r="HE25" s="1013"/>
      <c r="HF25" s="1013"/>
      <c r="HG25" s="1013"/>
      <c r="HH25" s="1013"/>
      <c r="HI25" s="1013"/>
      <c r="HJ25" s="1013"/>
      <c r="HK25" s="1013"/>
      <c r="HL25" s="1013"/>
      <c r="HM25" s="1013"/>
      <c r="HN25" s="1013"/>
      <c r="HO25" s="1013"/>
      <c r="HP25" s="1013"/>
      <c r="HQ25" s="1013"/>
      <c r="HR25" s="1013"/>
      <c r="HS25" s="1013"/>
      <c r="HT25" s="1013"/>
      <c r="HU25" s="1013"/>
      <c r="HV25" s="1013"/>
      <c r="HW25" s="1013"/>
      <c r="HX25" s="1013"/>
      <c r="HY25" s="1013"/>
      <c r="HZ25" s="1013"/>
      <c r="IA25" s="1013"/>
      <c r="IB25" s="1013"/>
      <c r="IC25" s="1013"/>
      <c r="ID25" s="1013"/>
      <c r="IE25" s="1013"/>
      <c r="IF25" s="1013"/>
      <c r="IG25" s="1013"/>
      <c r="IH25" s="1013"/>
      <c r="II25" s="1013"/>
      <c r="IJ25" s="1013"/>
      <c r="IK25" s="1013"/>
      <c r="IL25" s="1013"/>
      <c r="IM25" s="1013"/>
      <c r="IN25" s="1013"/>
      <c r="IO25" s="1013"/>
      <c r="IP25" s="1013"/>
      <c r="IQ25" s="1013"/>
      <c r="IR25" s="1013"/>
      <c r="IS25" s="1013"/>
      <c r="IT25" s="1013"/>
      <c r="IU25" s="1013"/>
      <c r="IV25" s="1013"/>
      <c r="IW25" s="1013"/>
      <c r="IX25" s="1013"/>
      <c r="IY25" s="1013"/>
      <c r="IZ25" s="1013"/>
      <c r="JA25" s="1013"/>
      <c r="JB25" s="1013"/>
      <c r="JC25" s="1013"/>
      <c r="JD25" s="1013"/>
      <c r="JE25" s="1013"/>
      <c r="JF25" s="1013"/>
      <c r="JG25" s="1013"/>
      <c r="JH25" s="1013"/>
      <c r="JI25" s="1013"/>
      <c r="JJ25" s="1013"/>
      <c r="JK25" s="1013"/>
      <c r="JL25" s="1013"/>
      <c r="JM25" s="1013"/>
      <c r="JN25" s="1013"/>
      <c r="JO25" s="1013"/>
      <c r="JP25" s="1013"/>
      <c r="JQ25" s="1013"/>
      <c r="JR25" s="1013"/>
      <c r="JS25" s="1013"/>
      <c r="JT25" s="1013"/>
      <c r="JU25" s="1013"/>
      <c r="JV25" s="1013"/>
      <c r="JW25" s="1013"/>
      <c r="JX25" s="1013"/>
      <c r="JY25" s="1013"/>
      <c r="JZ25" s="1013"/>
      <c r="KA25" s="1013"/>
      <c r="KB25" s="1013"/>
      <c r="KC25" s="1013"/>
      <c r="KD25" s="1013"/>
      <c r="KE25" s="1013"/>
      <c r="KF25" s="1013"/>
      <c r="KG25" s="1013"/>
      <c r="KH25" s="1013"/>
      <c r="KI25" s="1013"/>
      <c r="KJ25" s="1013"/>
      <c r="KK25" s="1013"/>
      <c r="KL25" s="1013"/>
      <c r="KM25" s="1013"/>
      <c r="KN25" s="1013"/>
      <c r="KO25" s="1013"/>
      <c r="KP25" s="1013"/>
      <c r="KQ25" s="1013"/>
      <c r="KR25" s="1013"/>
      <c r="KS25" s="1013"/>
      <c r="KT25" s="1013"/>
      <c r="KU25" s="1013"/>
      <c r="KV25" s="1013"/>
      <c r="KW25" s="1013"/>
      <c r="KX25" s="1013"/>
      <c r="KY25" s="1013"/>
      <c r="KZ25" s="1013"/>
      <c r="LA25" s="1013"/>
      <c r="LB25" s="1013"/>
      <c r="LC25" s="1013"/>
      <c r="LD25" s="1013"/>
      <c r="LE25" s="1013"/>
      <c r="LF25" s="1013"/>
      <c r="LG25" s="1013"/>
      <c r="LH25" s="1013"/>
      <c r="LI25" s="1013"/>
      <c r="LJ25" s="1013"/>
      <c r="LK25" s="1013"/>
      <c r="LL25" s="1013"/>
      <c r="LM25" s="1013"/>
      <c r="LN25" s="1013"/>
      <c r="LO25" s="1013"/>
      <c r="LP25" s="1013"/>
      <c r="LQ25" s="1013"/>
      <c r="LR25" s="1013"/>
      <c r="LS25" s="1013"/>
      <c r="LT25" s="1013"/>
      <c r="LU25" s="1013"/>
      <c r="LV25" s="1013"/>
      <c r="LW25" s="1013"/>
      <c r="LX25" s="1013"/>
      <c r="LY25" s="1013"/>
      <c r="LZ25" s="1013"/>
      <c r="MA25" s="1013"/>
      <c r="MB25" s="1013"/>
      <c r="MC25" s="1013"/>
      <c r="MD25" s="1013"/>
      <c r="ME25" s="1013"/>
      <c r="MF25" s="1013"/>
      <c r="MG25" s="1013"/>
      <c r="MH25" s="1013"/>
      <c r="MI25" s="1013"/>
      <c r="MJ25" s="1013"/>
      <c r="MK25" s="1013"/>
      <c r="ML25" s="1013"/>
      <c r="MM25" s="1013"/>
      <c r="MN25" s="1013"/>
      <c r="MO25" s="1013"/>
      <c r="MP25" s="1013"/>
      <c r="MQ25" s="1013"/>
      <c r="MR25" s="1013"/>
      <c r="MS25" s="1013"/>
      <c r="MT25" s="1013"/>
      <c r="MU25" s="1013"/>
      <c r="MV25" s="1013"/>
      <c r="MW25" s="1013"/>
      <c r="MX25" s="1013"/>
      <c r="MY25" s="1013"/>
      <c r="MZ25" s="1013"/>
      <c r="NA25" s="1013"/>
      <c r="NB25" s="1013"/>
      <c r="NC25" s="1013"/>
      <c r="ND25" s="1013"/>
      <c r="NE25" s="1013"/>
      <c r="NF25" s="1013"/>
      <c r="NG25" s="1013"/>
      <c r="NH25" s="1013"/>
      <c r="NI25" s="1013"/>
      <c r="NJ25" s="1013"/>
      <c r="NK25" s="1013"/>
      <c r="NL25" s="1013"/>
      <c r="NM25" s="1013"/>
      <c r="NN25" s="1013"/>
      <c r="NO25" s="1013"/>
      <c r="NP25" s="1013"/>
      <c r="NQ25" s="1013"/>
      <c r="NR25" s="1013"/>
      <c r="NS25" s="1013"/>
      <c r="NT25" s="1013"/>
      <c r="NU25" s="1013"/>
      <c r="NV25" s="1013"/>
      <c r="NW25" s="1013"/>
      <c r="NX25" s="1013"/>
      <c r="NY25" s="1013"/>
      <c r="NZ25" s="1013"/>
      <c r="OA25" s="1013"/>
      <c r="OB25" s="1013"/>
      <c r="OC25" s="1013"/>
      <c r="OD25" s="1013"/>
      <c r="OE25" s="1013"/>
      <c r="OF25" s="1013"/>
      <c r="OG25" s="1013"/>
      <c r="OH25" s="1013"/>
      <c r="OI25" s="1013"/>
      <c r="OJ25" s="1013"/>
      <c r="OK25" s="1013"/>
      <c r="OL25" s="1013"/>
      <c r="OM25" s="1013"/>
      <c r="ON25" s="1013"/>
      <c r="OO25" s="1013"/>
      <c r="OP25" s="1013"/>
      <c r="OQ25" s="1013"/>
      <c r="OR25" s="1013"/>
      <c r="OS25" s="1013"/>
      <c r="OT25" s="1013"/>
      <c r="OU25" s="1013"/>
      <c r="OV25" s="1013"/>
      <c r="OW25" s="1013"/>
      <c r="OX25" s="1013"/>
      <c r="OY25" s="1013"/>
      <c r="OZ25" s="1013"/>
      <c r="PA25" s="1013"/>
      <c r="PB25" s="1013"/>
      <c r="PC25" s="1013"/>
      <c r="PD25" s="1013"/>
      <c r="PE25" s="1013"/>
      <c r="PF25" s="1013"/>
      <c r="PG25" s="1013"/>
      <c r="PH25" s="1013"/>
      <c r="PI25" s="1013"/>
      <c r="PJ25" s="1013"/>
      <c r="PK25" s="1013"/>
      <c r="PL25" s="1013"/>
      <c r="PM25" s="1013"/>
      <c r="PN25" s="1013"/>
      <c r="PO25" s="1013"/>
      <c r="PP25" s="1013"/>
      <c r="PQ25" s="1013"/>
      <c r="PR25" s="1013"/>
      <c r="PS25" s="1013"/>
      <c r="PT25" s="1013"/>
      <c r="PU25" s="1013"/>
      <c r="PV25" s="1013"/>
      <c r="PW25" s="1013"/>
      <c r="PX25" s="1013"/>
      <c r="PY25" s="1013"/>
      <c r="PZ25" s="1013"/>
      <c r="QA25" s="1013"/>
      <c r="QB25" s="1013"/>
      <c r="QC25" s="1013"/>
      <c r="QD25" s="1013"/>
      <c r="QE25" s="1013"/>
      <c r="QF25" s="1013"/>
      <c r="QG25" s="1013"/>
      <c r="QH25" s="1013"/>
      <c r="QI25" s="1013"/>
      <c r="QJ25" s="1013"/>
      <c r="QK25" s="1013"/>
      <c r="QL25" s="1013"/>
      <c r="QM25" s="1013"/>
      <c r="QN25" s="1013"/>
      <c r="QO25" s="1013"/>
      <c r="QP25" s="1013"/>
      <c r="QQ25" s="1013"/>
      <c r="QR25" s="1013"/>
      <c r="QS25" s="1013"/>
      <c r="QT25" s="1013"/>
      <c r="QU25" s="1013"/>
      <c r="QV25" s="1013"/>
      <c r="QW25" s="1013"/>
      <c r="QX25" s="1013"/>
      <c r="QY25" s="1013"/>
      <c r="QZ25" s="1013"/>
      <c r="RA25" s="1013"/>
      <c r="RB25" s="1013"/>
      <c r="RC25" s="1013"/>
      <c r="RD25" s="1013"/>
      <c r="RE25" s="1013"/>
      <c r="RF25" s="1013"/>
      <c r="RG25" s="1013"/>
      <c r="RH25" s="1013"/>
      <c r="RI25" s="1013"/>
      <c r="RJ25" s="1013"/>
      <c r="RK25" s="1013"/>
      <c r="RL25" s="1013"/>
      <c r="RM25" s="1013"/>
      <c r="RN25" s="1013"/>
      <c r="RO25" s="1013"/>
      <c r="RP25" s="1013"/>
      <c r="RQ25" s="1013"/>
      <c r="RR25" s="1013"/>
      <c r="RS25" s="1013"/>
      <c r="RT25" s="1013"/>
      <c r="RU25" s="1013"/>
      <c r="RV25" s="1013"/>
      <c r="RW25" s="1013"/>
      <c r="RX25" s="1013"/>
      <c r="RY25" s="1013"/>
      <c r="RZ25" s="1013"/>
      <c r="SA25" s="1013"/>
      <c r="SB25" s="1013"/>
      <c r="SC25" s="1013"/>
      <c r="SD25" s="1013"/>
      <c r="SE25" s="1013"/>
      <c r="SF25" s="1013"/>
      <c r="SG25" s="1013"/>
      <c r="SH25" s="1013"/>
      <c r="SI25" s="1013"/>
      <c r="SJ25" s="1013"/>
      <c r="SK25" s="1013"/>
      <c r="SL25" s="1013"/>
      <c r="SM25" s="1013"/>
      <c r="SN25" s="1013"/>
      <c r="SO25" s="1013"/>
      <c r="SP25" s="1013"/>
      <c r="SQ25" s="1013"/>
      <c r="SR25" s="1013"/>
      <c r="SS25" s="1013"/>
      <c r="ST25" s="1013"/>
      <c r="SU25" s="1013"/>
      <c r="SV25" s="1013"/>
      <c r="SW25" s="1013"/>
      <c r="SX25" s="1013"/>
      <c r="SY25" s="1013"/>
      <c r="SZ25" s="1013"/>
      <c r="TA25" s="1013"/>
      <c r="TB25" s="1013"/>
      <c r="TC25" s="1013"/>
      <c r="TD25" s="1013"/>
      <c r="TE25" s="1013"/>
      <c r="TF25" s="1013"/>
      <c r="TG25" s="1013"/>
      <c r="TH25" s="1013"/>
      <c r="TI25" s="1013"/>
      <c r="TJ25" s="1013"/>
      <c r="TK25" s="1013"/>
      <c r="TL25" s="1013"/>
      <c r="TM25" s="1013"/>
      <c r="TN25" s="1013"/>
      <c r="TO25" s="1013"/>
      <c r="TP25" s="1013"/>
      <c r="TQ25" s="1013"/>
      <c r="TR25" s="1013"/>
      <c r="TS25" s="1013"/>
      <c r="TT25" s="1013"/>
      <c r="TU25" s="1013"/>
      <c r="TV25" s="1013"/>
      <c r="TW25" s="1013"/>
      <c r="TX25" s="1013"/>
      <c r="TY25" s="1013"/>
      <c r="TZ25" s="1013"/>
      <c r="UA25" s="1013"/>
      <c r="UB25" s="1013"/>
      <c r="UC25" s="1013"/>
      <c r="UD25" s="1013"/>
      <c r="UE25" s="1013"/>
      <c r="UF25" s="1013"/>
      <c r="UG25" s="1013"/>
      <c r="UH25" s="1013"/>
      <c r="UI25" s="1013"/>
      <c r="UJ25" s="1013"/>
      <c r="UK25" s="1013"/>
      <c r="UL25" s="1013"/>
      <c r="UM25" s="1013"/>
      <c r="UN25" s="1013"/>
      <c r="UO25" s="1013"/>
      <c r="UP25" s="1013"/>
      <c r="UQ25" s="1013"/>
      <c r="UR25" s="1013"/>
      <c r="US25" s="1013"/>
      <c r="UT25" s="1013"/>
      <c r="UU25" s="1013"/>
      <c r="UV25" s="1013"/>
      <c r="UW25" s="1013"/>
      <c r="UX25" s="1013"/>
      <c r="UY25" s="1013"/>
      <c r="UZ25" s="1013"/>
      <c r="VA25" s="1013"/>
      <c r="VB25" s="1013"/>
      <c r="VC25" s="1013"/>
      <c r="VD25" s="1013"/>
      <c r="VE25" s="1013"/>
      <c r="VF25" s="1013"/>
      <c r="VG25" s="1013"/>
      <c r="VH25" s="1013"/>
      <c r="VI25" s="1013"/>
      <c r="VJ25" s="1013"/>
      <c r="VK25" s="1013"/>
      <c r="VL25" s="1013"/>
      <c r="VM25" s="1013"/>
      <c r="VN25" s="1013"/>
      <c r="VO25" s="1013"/>
      <c r="VP25" s="1013"/>
      <c r="VQ25" s="1013"/>
      <c r="VR25" s="1013"/>
      <c r="VS25" s="1013"/>
      <c r="VT25" s="1013"/>
      <c r="VU25" s="1013"/>
      <c r="VV25" s="1013"/>
      <c r="VW25" s="1013"/>
      <c r="VX25" s="1013"/>
      <c r="VY25" s="1013"/>
      <c r="VZ25" s="1013"/>
      <c r="WA25" s="1013"/>
      <c r="WB25" s="1013"/>
      <c r="WC25" s="1013"/>
      <c r="WD25" s="1013"/>
      <c r="WE25" s="1013"/>
      <c r="WF25" s="1013"/>
      <c r="WG25" s="1013"/>
      <c r="WH25" s="1013"/>
      <c r="WI25" s="1013"/>
      <c r="WJ25" s="1013"/>
      <c r="WK25" s="1013"/>
      <c r="WL25" s="1013"/>
      <c r="WM25" s="1013"/>
      <c r="WN25" s="1013"/>
      <c r="WO25" s="1013"/>
      <c r="WP25" s="1013"/>
      <c r="WQ25" s="1013"/>
      <c r="WR25" s="1013"/>
      <c r="WS25" s="1013"/>
      <c r="WT25" s="1013"/>
      <c r="WU25" s="1013"/>
      <c r="WV25" s="1013"/>
      <c r="WW25" s="1013"/>
      <c r="WX25" s="1013"/>
      <c r="WY25" s="1013"/>
      <c r="WZ25" s="1013"/>
      <c r="XA25" s="1013"/>
      <c r="XB25" s="1013"/>
      <c r="XC25" s="1013"/>
      <c r="XD25" s="1013"/>
      <c r="XE25" s="1013"/>
      <c r="XF25" s="1013"/>
      <c r="XG25" s="1013"/>
      <c r="XH25" s="1013"/>
      <c r="XI25" s="1013"/>
      <c r="XJ25" s="1013"/>
      <c r="XK25" s="1013"/>
      <c r="XL25" s="1013"/>
      <c r="XM25" s="1013"/>
      <c r="XN25" s="1013"/>
      <c r="XO25" s="1013"/>
      <c r="XP25" s="1013"/>
      <c r="XQ25" s="1013"/>
      <c r="XR25" s="1013"/>
      <c r="XS25" s="1013"/>
      <c r="XT25" s="1013"/>
      <c r="XU25" s="1013"/>
      <c r="XV25" s="1013"/>
      <c r="XW25" s="1013"/>
      <c r="XX25" s="1013"/>
      <c r="XY25" s="1013"/>
      <c r="XZ25" s="1013"/>
      <c r="YA25" s="1013"/>
      <c r="YB25" s="1013"/>
      <c r="YC25" s="1013"/>
      <c r="YD25" s="1013"/>
      <c r="YE25" s="1013"/>
      <c r="YF25" s="1013"/>
      <c r="YG25" s="1013"/>
      <c r="YH25" s="1013"/>
      <c r="YI25" s="1013"/>
      <c r="YJ25" s="1013"/>
      <c r="YK25" s="1013"/>
      <c r="YL25" s="1013"/>
      <c r="YM25" s="1013"/>
      <c r="YN25" s="1013"/>
      <c r="YO25" s="1013"/>
      <c r="YP25" s="1013"/>
      <c r="YQ25" s="1013"/>
      <c r="YR25" s="1013"/>
      <c r="YS25" s="1013"/>
      <c r="YT25" s="1013"/>
      <c r="YU25" s="1013"/>
      <c r="YV25" s="1013"/>
      <c r="YW25" s="1013"/>
      <c r="YX25" s="1013"/>
      <c r="YY25" s="1013"/>
      <c r="YZ25" s="1013"/>
      <c r="ZA25" s="1013"/>
      <c r="ZB25" s="1013"/>
      <c r="ZC25" s="1013"/>
      <c r="ZD25" s="1013"/>
      <c r="ZE25" s="1013"/>
      <c r="ZF25" s="1013"/>
      <c r="ZG25" s="1013"/>
      <c r="ZH25" s="1013"/>
      <c r="ZI25" s="1013"/>
      <c r="ZJ25" s="1013"/>
      <c r="ZK25" s="1013"/>
      <c r="ZL25" s="1013"/>
      <c r="ZM25" s="1013"/>
      <c r="ZN25" s="1013"/>
      <c r="ZO25" s="1013"/>
      <c r="ZP25" s="1013"/>
      <c r="ZQ25" s="1013"/>
      <c r="ZR25" s="1013"/>
      <c r="ZS25" s="1013"/>
      <c r="ZT25" s="1013"/>
      <c r="ZU25" s="1013"/>
      <c r="ZV25" s="1013"/>
      <c r="ZW25" s="1013"/>
      <c r="ZX25" s="1013"/>
      <c r="ZY25" s="1013"/>
      <c r="ZZ25" s="1013"/>
      <c r="AAA25" s="1013"/>
      <c r="AAB25" s="1013"/>
      <c r="AAC25" s="1013"/>
      <c r="AAD25" s="1013"/>
      <c r="AAE25" s="1013"/>
      <c r="AAF25" s="1013"/>
      <c r="AAG25" s="1013"/>
      <c r="AAH25" s="1013"/>
      <c r="AAI25" s="1013"/>
      <c r="AAJ25" s="1013"/>
      <c r="AAK25" s="1013"/>
      <c r="AAL25" s="1013"/>
      <c r="AAM25" s="1013"/>
      <c r="AAN25" s="1013"/>
      <c r="AAO25" s="1013"/>
      <c r="AAP25" s="1013"/>
      <c r="AAQ25" s="1013"/>
      <c r="AAR25" s="1013"/>
      <c r="AAS25" s="1013"/>
      <c r="AAT25" s="1013"/>
      <c r="AAU25" s="1013"/>
      <c r="AAV25" s="1013"/>
      <c r="AAW25" s="1013"/>
      <c r="AAX25" s="1013"/>
      <c r="AAY25" s="1013"/>
      <c r="AAZ25" s="1013"/>
      <c r="ABA25" s="1013"/>
      <c r="ABB25" s="1013"/>
      <c r="ABC25" s="1013"/>
      <c r="ABD25" s="1013"/>
      <c r="ABE25" s="1013"/>
      <c r="ABF25" s="1013"/>
      <c r="ABG25" s="1013"/>
      <c r="ABH25" s="1013"/>
      <c r="ABI25" s="1013"/>
      <c r="ABJ25" s="1013"/>
      <c r="ABK25" s="1013"/>
      <c r="ABL25" s="1013"/>
      <c r="ABM25" s="1013"/>
      <c r="ABN25" s="1013"/>
      <c r="ABO25" s="1013"/>
      <c r="ABP25" s="1013"/>
      <c r="ABQ25" s="1013"/>
      <c r="ABR25" s="1013"/>
      <c r="ABS25" s="1013"/>
      <c r="ABT25" s="1013"/>
      <c r="ABU25" s="1013"/>
      <c r="ABV25" s="1013"/>
      <c r="ABW25" s="1013"/>
      <c r="ABX25" s="1013"/>
      <c r="ABY25" s="1013"/>
      <c r="ABZ25" s="1013"/>
      <c r="ACA25" s="1013"/>
      <c r="ACB25" s="1013"/>
      <c r="ACC25" s="1013"/>
      <c r="ACD25" s="1013"/>
      <c r="ACE25" s="1013"/>
      <c r="ACF25" s="1013"/>
      <c r="ACG25" s="1013"/>
      <c r="ACH25" s="1013"/>
      <c r="ACI25" s="1013"/>
      <c r="ACJ25" s="1013"/>
      <c r="ACK25" s="1013"/>
      <c r="ACL25" s="1013"/>
      <c r="ACM25" s="1013"/>
      <c r="ACN25" s="1013"/>
      <c r="ACO25" s="1013"/>
      <c r="ACP25" s="1013"/>
      <c r="ACQ25" s="1013"/>
      <c r="ACR25" s="1013"/>
      <c r="ACS25" s="1013"/>
      <c r="ACT25" s="1013"/>
      <c r="ACU25" s="1013"/>
      <c r="ACV25" s="1013"/>
      <c r="ACW25" s="1013"/>
      <c r="ACX25" s="1013"/>
      <c r="ACY25" s="1013"/>
      <c r="ACZ25" s="1013"/>
      <c r="ADA25" s="1013"/>
      <c r="ADB25" s="1013"/>
      <c r="ADC25" s="1013"/>
      <c r="ADD25" s="1013"/>
      <c r="ADE25" s="1013"/>
      <c r="ADF25" s="1013"/>
      <c r="ADG25" s="1013"/>
      <c r="ADH25" s="1013"/>
      <c r="ADI25" s="1013"/>
      <c r="ADJ25" s="1013"/>
      <c r="ADK25" s="1013"/>
      <c r="ADL25" s="1013"/>
      <c r="ADM25" s="1013"/>
      <c r="ADN25" s="1013"/>
      <c r="ADO25" s="1013"/>
      <c r="ADP25" s="1013"/>
      <c r="ADQ25" s="1013"/>
      <c r="ADR25" s="1013"/>
      <c r="ADS25" s="1013"/>
      <c r="ADT25" s="1013"/>
      <c r="ADU25" s="1013"/>
      <c r="ADV25" s="1013"/>
      <c r="ADW25" s="1013"/>
      <c r="ADX25" s="1013"/>
      <c r="ADY25" s="1013"/>
      <c r="ADZ25" s="1013"/>
      <c r="AEA25" s="1013"/>
      <c r="AEB25" s="1013"/>
      <c r="AEC25" s="1013"/>
      <c r="AED25" s="1013"/>
      <c r="AEE25" s="1013"/>
      <c r="AEF25" s="1013"/>
      <c r="AEG25" s="1013"/>
      <c r="AEH25" s="1013"/>
      <c r="AEI25" s="1013"/>
      <c r="AEJ25" s="1013"/>
      <c r="AEK25" s="1013"/>
      <c r="AEL25" s="1013"/>
      <c r="AEM25" s="1013"/>
      <c r="AEN25" s="1013"/>
      <c r="AEO25" s="1013"/>
      <c r="AEP25" s="1013"/>
      <c r="AEQ25" s="1013"/>
      <c r="AER25" s="1013"/>
      <c r="AES25" s="1013"/>
      <c r="AET25" s="1013"/>
      <c r="AEU25" s="1013"/>
      <c r="AEV25" s="1013"/>
      <c r="AEW25" s="1013"/>
      <c r="AEX25" s="1013"/>
      <c r="AEY25" s="1013"/>
      <c r="AEZ25" s="1013"/>
      <c r="AFA25" s="1013"/>
      <c r="AFB25" s="1013"/>
      <c r="AFC25" s="1013"/>
      <c r="AFD25" s="1013"/>
      <c r="AFE25" s="1013"/>
      <c r="AFF25" s="1013"/>
      <c r="AFG25" s="1013"/>
      <c r="AFH25" s="1013"/>
      <c r="AFI25" s="1013"/>
      <c r="AFJ25" s="1013"/>
      <c r="AFK25" s="1013"/>
      <c r="AFL25" s="1013"/>
      <c r="AFM25" s="1013"/>
      <c r="AFN25" s="1013"/>
      <c r="AFO25" s="1013"/>
      <c r="AFP25" s="1013"/>
      <c r="AFQ25" s="1013"/>
      <c r="AFR25" s="1013"/>
      <c r="AFS25" s="1013"/>
      <c r="AFT25" s="1013"/>
      <c r="AFU25" s="1013"/>
      <c r="AFV25" s="1013"/>
      <c r="AFW25" s="1013"/>
      <c r="AFX25" s="1013"/>
      <c r="AFY25" s="1013"/>
      <c r="AFZ25" s="1013"/>
      <c r="AGA25" s="1013"/>
      <c r="AGB25" s="1013"/>
      <c r="AGC25" s="1013"/>
      <c r="AGD25" s="1013"/>
      <c r="AGE25" s="1013"/>
      <c r="AGF25" s="1013"/>
      <c r="AGG25" s="1013"/>
      <c r="AGH25" s="1013"/>
      <c r="AGI25" s="1013"/>
      <c r="AGJ25" s="1013"/>
      <c r="AGK25" s="1013"/>
      <c r="AGL25" s="1013"/>
      <c r="AGM25" s="1013"/>
      <c r="AGN25" s="1013"/>
      <c r="AGO25" s="1013"/>
      <c r="AGP25" s="1013"/>
      <c r="AGQ25" s="1013"/>
      <c r="AGR25" s="1013"/>
      <c r="AGS25" s="1013"/>
      <c r="AGT25" s="1013"/>
      <c r="AGU25" s="1013"/>
      <c r="AGV25" s="1013"/>
      <c r="AGW25" s="1013"/>
      <c r="AGX25" s="1013"/>
      <c r="AGY25" s="1013"/>
      <c r="AGZ25" s="1013"/>
      <c r="AHA25" s="1013"/>
      <c r="AHB25" s="1013"/>
      <c r="AHC25" s="1013"/>
      <c r="AHD25" s="1013"/>
      <c r="AHE25" s="1013"/>
      <c r="AHF25" s="1013"/>
      <c r="AHG25" s="1013"/>
      <c r="AHH25" s="1013"/>
      <c r="AHI25" s="1013"/>
      <c r="AHJ25" s="1013"/>
      <c r="AHK25" s="1013"/>
      <c r="AHL25" s="1013"/>
      <c r="AHM25" s="1013"/>
      <c r="AHN25" s="1013"/>
      <c r="AHO25" s="1013"/>
      <c r="AHP25" s="1013"/>
      <c r="AHQ25" s="1013"/>
      <c r="AHR25" s="1013"/>
      <c r="AHS25" s="1013"/>
      <c r="AHT25" s="1013"/>
      <c r="AHU25" s="1013"/>
      <c r="AHV25" s="1013"/>
      <c r="AHW25" s="1013"/>
      <c r="AHX25" s="1013"/>
      <c r="AHY25" s="1013"/>
      <c r="AHZ25" s="1013"/>
      <c r="AIA25" s="1013"/>
      <c r="AIB25" s="1013"/>
      <c r="AIC25" s="1013"/>
      <c r="AID25" s="1013"/>
      <c r="AIE25" s="1013"/>
      <c r="AIF25" s="1013"/>
      <c r="AIG25" s="1013"/>
      <c r="AIH25" s="1013"/>
      <c r="AII25" s="1013"/>
      <c r="AIJ25" s="1013"/>
      <c r="AIK25" s="1013"/>
      <c r="AIL25" s="1013"/>
      <c r="AIM25" s="1013"/>
      <c r="AIN25" s="1013"/>
      <c r="AIO25" s="1013"/>
      <c r="AIP25" s="1013"/>
      <c r="AIQ25" s="1013"/>
      <c r="AIR25" s="1013"/>
      <c r="AIS25" s="1013"/>
      <c r="AIT25" s="1013"/>
      <c r="AIU25" s="1013"/>
      <c r="AIV25" s="1013"/>
      <c r="AIW25" s="1013"/>
      <c r="AIX25" s="1013"/>
      <c r="AIY25" s="1013"/>
      <c r="AIZ25" s="1013"/>
      <c r="AJA25" s="1013"/>
      <c r="AJB25" s="1013"/>
      <c r="AJC25" s="1013"/>
      <c r="AJD25" s="1013"/>
      <c r="AJE25" s="1013"/>
      <c r="AJF25" s="1013"/>
      <c r="AJG25" s="1013"/>
      <c r="AJH25" s="1013"/>
      <c r="AJI25" s="1013"/>
      <c r="AJJ25" s="1013"/>
      <c r="AJK25" s="1013"/>
      <c r="AJL25" s="1013"/>
      <c r="AJM25" s="1013"/>
      <c r="AJN25" s="1013"/>
      <c r="AJO25" s="1013"/>
      <c r="AJP25" s="1013"/>
      <c r="AJQ25" s="1013"/>
      <c r="AJR25" s="1013"/>
      <c r="AJS25" s="1013"/>
      <c r="AJT25" s="1013"/>
      <c r="AJU25" s="1013"/>
      <c r="AJV25" s="1013"/>
      <c r="AJW25" s="1013"/>
      <c r="AJX25" s="1013"/>
      <c r="AJY25" s="1013"/>
      <c r="AJZ25" s="1013"/>
      <c r="AKA25" s="1013"/>
      <c r="AKB25" s="1013"/>
      <c r="AKC25" s="1013"/>
      <c r="AKD25" s="1013"/>
      <c r="AKE25" s="1013"/>
      <c r="AKF25" s="1013"/>
      <c r="AKG25" s="1013"/>
      <c r="AKH25" s="1013"/>
      <c r="AKI25" s="1013"/>
      <c r="AKJ25" s="1013"/>
      <c r="AKK25" s="1013"/>
      <c r="AKL25" s="1013"/>
      <c r="AKM25" s="1013"/>
      <c r="AKN25" s="1013"/>
      <c r="AKO25" s="1013"/>
      <c r="AKP25" s="1013"/>
      <c r="AKQ25" s="1013"/>
      <c r="AKR25" s="1013"/>
      <c r="AKS25" s="1013"/>
      <c r="AKT25" s="1013"/>
      <c r="AKU25" s="1013"/>
      <c r="AKV25" s="1013"/>
      <c r="AKW25" s="1013"/>
      <c r="AKX25" s="1013"/>
      <c r="AKY25" s="1013"/>
      <c r="AKZ25" s="1013"/>
      <c r="ALA25" s="1013"/>
      <c r="ALB25" s="1013"/>
      <c r="ALC25" s="1013"/>
      <c r="ALD25" s="1013"/>
      <c r="ALE25" s="1013"/>
      <c r="ALF25" s="1013"/>
      <c r="ALG25" s="1013"/>
      <c r="ALH25" s="1013"/>
      <c r="ALI25" s="1013"/>
      <c r="ALJ25" s="1013"/>
      <c r="ALK25" s="1013"/>
      <c r="ALL25" s="1013"/>
      <c r="ALM25" s="1013"/>
      <c r="ALN25" s="1013"/>
      <c r="ALO25" s="1013"/>
      <c r="ALP25" s="1013"/>
      <c r="ALQ25" s="1013"/>
      <c r="ALR25" s="1013"/>
      <c r="ALS25" s="1013"/>
      <c r="ALT25" s="1013"/>
      <c r="ALU25" s="1013"/>
      <c r="ALV25" s="1013"/>
      <c r="ALW25" s="1013"/>
      <c r="ALX25" s="1013"/>
      <c r="ALY25" s="1013"/>
      <c r="ALZ25" s="1013"/>
      <c r="AMA25" s="1013"/>
      <c r="AMB25" s="1013"/>
      <c r="AMC25" s="1013"/>
      <c r="AMD25" s="1013"/>
      <c r="AME25" s="1013"/>
      <c r="AMF25" s="1013"/>
      <c r="AMG25" s="1013"/>
      <c r="AMH25" s="1013"/>
      <c r="AMI25" s="1013"/>
      <c r="AMJ25" s="1013"/>
      <c r="AMK25" s="1013"/>
      <c r="AML25" s="1013"/>
      <c r="AMM25" s="1013"/>
      <c r="AMN25" s="1013"/>
      <c r="AMO25" s="1013"/>
      <c r="AMP25" s="1013"/>
      <c r="AMQ25" s="1013"/>
      <c r="AMR25" s="1013"/>
      <c r="AMS25" s="1013"/>
      <c r="AMT25" s="1013"/>
      <c r="AMU25" s="1013"/>
      <c r="AMV25" s="1013"/>
      <c r="AMW25" s="1013"/>
      <c r="AMX25" s="1013"/>
      <c r="AMY25" s="1013"/>
      <c r="AMZ25" s="1013"/>
      <c r="ANA25" s="1013"/>
      <c r="ANB25" s="1013"/>
      <c r="ANC25" s="1013"/>
      <c r="AND25" s="1013"/>
      <c r="ANE25" s="1013"/>
      <c r="ANF25" s="1013"/>
      <c r="ANG25" s="1013"/>
      <c r="ANH25" s="1013"/>
      <c r="ANI25" s="1013"/>
      <c r="ANJ25" s="1013"/>
      <c r="ANK25" s="1013"/>
      <c r="ANL25" s="1013"/>
      <c r="ANM25" s="1013"/>
      <c r="ANN25" s="1013"/>
      <c r="ANO25" s="1013"/>
      <c r="ANP25" s="1013"/>
      <c r="ANQ25" s="1013"/>
      <c r="ANR25" s="1013"/>
      <c r="ANS25" s="1013"/>
      <c r="ANT25" s="1013"/>
      <c r="ANU25" s="1013"/>
      <c r="ANV25" s="1013"/>
      <c r="ANW25" s="1013"/>
      <c r="ANX25" s="1013"/>
      <c r="ANY25" s="1013"/>
      <c r="ANZ25" s="1013"/>
      <c r="AOA25" s="1013"/>
      <c r="AOB25" s="1013"/>
      <c r="AOC25" s="1013"/>
      <c r="AOD25" s="1013"/>
      <c r="AOE25" s="1013"/>
      <c r="AOF25" s="1013"/>
      <c r="AOG25" s="1013"/>
      <c r="AOH25" s="1013"/>
      <c r="AOI25" s="1013"/>
      <c r="AOJ25" s="1013"/>
      <c r="AOK25" s="1013"/>
      <c r="AOL25" s="1013"/>
      <c r="AOM25" s="1013"/>
      <c r="AON25" s="1013"/>
      <c r="AOO25" s="1013"/>
      <c r="AOP25" s="1013"/>
      <c r="AOQ25" s="1013"/>
      <c r="AOR25" s="1013"/>
      <c r="AOS25" s="1013"/>
      <c r="AOT25" s="1013"/>
      <c r="AOU25" s="1013"/>
      <c r="AOV25" s="1013"/>
      <c r="AOW25" s="1013"/>
      <c r="AOX25" s="1013"/>
      <c r="AOY25" s="1013"/>
      <c r="AOZ25" s="1013"/>
      <c r="APA25" s="1013"/>
      <c r="APB25" s="1013"/>
      <c r="APC25" s="1013"/>
      <c r="APD25" s="1013"/>
      <c r="APE25" s="1013"/>
      <c r="APF25" s="1013"/>
      <c r="APG25" s="1013"/>
      <c r="APH25" s="1013"/>
      <c r="API25" s="1013"/>
      <c r="APJ25" s="1013"/>
      <c r="APK25" s="1013"/>
      <c r="APL25" s="1013"/>
      <c r="APM25" s="1013"/>
      <c r="APN25" s="1013"/>
      <c r="APO25" s="1013"/>
      <c r="APP25" s="1013"/>
      <c r="APQ25" s="1013"/>
      <c r="APR25" s="1013"/>
      <c r="APS25" s="1013"/>
      <c r="APT25" s="1013"/>
      <c r="APU25" s="1013"/>
      <c r="APV25" s="1013"/>
      <c r="APW25" s="1013"/>
      <c r="APX25" s="1013"/>
      <c r="APY25" s="1013"/>
      <c r="APZ25" s="1013"/>
      <c r="AQA25" s="1013"/>
      <c r="AQB25" s="1013"/>
      <c r="AQC25" s="1013"/>
      <c r="AQD25" s="1013"/>
      <c r="AQE25" s="1013"/>
      <c r="AQF25" s="1013"/>
      <c r="AQG25" s="1013"/>
      <c r="AQH25" s="1013"/>
      <c r="AQI25" s="1013"/>
      <c r="AQJ25" s="1013"/>
      <c r="AQK25" s="1013"/>
      <c r="AQL25" s="1013"/>
      <c r="AQM25" s="1013"/>
      <c r="AQN25" s="1013"/>
      <c r="AQO25" s="1013"/>
      <c r="AQP25" s="1013"/>
      <c r="AQQ25" s="1013"/>
      <c r="AQR25" s="1013"/>
      <c r="AQS25" s="1013"/>
      <c r="AQT25" s="1013"/>
      <c r="AQU25" s="1013"/>
      <c r="AQV25" s="1013"/>
      <c r="AQW25" s="1013"/>
      <c r="AQX25" s="1013"/>
      <c r="AQY25" s="1013"/>
      <c r="AQZ25" s="1013"/>
      <c r="ARA25" s="1013"/>
      <c r="ARB25" s="1013"/>
      <c r="ARC25" s="1013"/>
      <c r="ARD25" s="1013"/>
      <c r="ARE25" s="1013"/>
      <c r="ARF25" s="1013"/>
      <c r="ARG25" s="1013"/>
      <c r="ARH25" s="1013"/>
      <c r="ARI25" s="1013"/>
      <c r="ARJ25" s="1013"/>
      <c r="ARK25" s="1013"/>
      <c r="ARL25" s="1013"/>
      <c r="ARM25" s="1013"/>
      <c r="ARN25" s="1013"/>
      <c r="ARO25" s="1013"/>
      <c r="ARP25" s="1013"/>
      <c r="ARQ25" s="1013"/>
      <c r="ARR25" s="1013"/>
      <c r="ARS25" s="1013"/>
      <c r="ART25" s="1013"/>
      <c r="ARU25" s="1013"/>
      <c r="ARV25" s="1013"/>
      <c r="ARW25" s="1013"/>
      <c r="ARX25" s="1013"/>
      <c r="ARY25" s="1013"/>
      <c r="ARZ25" s="1013"/>
      <c r="ASA25" s="1013"/>
      <c r="ASB25" s="1013"/>
      <c r="ASC25" s="1013"/>
      <c r="ASD25" s="1013"/>
      <c r="ASE25" s="1013"/>
      <c r="ASF25" s="1013"/>
      <c r="ASG25" s="1013"/>
      <c r="ASH25" s="1013"/>
      <c r="ASI25" s="1013"/>
      <c r="ASJ25" s="1013"/>
      <c r="ASK25" s="1013"/>
      <c r="ASL25" s="1013"/>
      <c r="ASM25" s="1013"/>
      <c r="ASN25" s="1013"/>
      <c r="ASO25" s="1013"/>
      <c r="ASP25" s="1013"/>
      <c r="ASQ25" s="1013"/>
      <c r="ASR25" s="1013"/>
      <c r="ASS25" s="1013"/>
      <c r="AST25" s="1013"/>
      <c r="ASU25" s="1013"/>
      <c r="ASV25" s="1013"/>
      <c r="ASW25" s="1013"/>
      <c r="ASX25" s="1013"/>
      <c r="ASY25" s="1013"/>
      <c r="ASZ25" s="1013"/>
      <c r="ATA25" s="1013"/>
      <c r="ATB25" s="1013"/>
      <c r="ATC25" s="1013"/>
      <c r="ATD25" s="1013"/>
      <c r="ATE25" s="1013"/>
      <c r="ATF25" s="1013"/>
      <c r="ATG25" s="1013"/>
      <c r="ATH25" s="1013"/>
      <c r="ATI25" s="1013"/>
      <c r="ATJ25" s="1013"/>
      <c r="ATK25" s="1013"/>
      <c r="ATL25" s="1013"/>
      <c r="ATM25" s="1013"/>
      <c r="ATN25" s="1013"/>
      <c r="ATO25" s="1013"/>
      <c r="ATP25" s="1013"/>
      <c r="ATQ25" s="1013"/>
      <c r="ATR25" s="1013"/>
      <c r="ATS25" s="1013"/>
      <c r="ATT25" s="1013"/>
      <c r="ATU25" s="1013"/>
      <c r="ATV25" s="1013"/>
      <c r="ATW25" s="1013"/>
      <c r="ATX25" s="1013"/>
      <c r="ATY25" s="1013"/>
      <c r="ATZ25" s="1013"/>
      <c r="AUA25" s="1013"/>
      <c r="AUB25" s="1013"/>
      <c r="AUC25" s="1013"/>
      <c r="AUD25" s="1013"/>
      <c r="AUE25" s="1013"/>
      <c r="AUF25" s="1013"/>
      <c r="AUG25" s="1013"/>
      <c r="AUH25" s="1013"/>
      <c r="AUI25" s="1013"/>
      <c r="AUJ25" s="1013"/>
      <c r="AUK25" s="1013"/>
      <c r="AUL25" s="1013"/>
      <c r="AUM25" s="1013"/>
      <c r="AUN25" s="1013"/>
      <c r="AUO25" s="1013"/>
      <c r="AUP25" s="1013"/>
      <c r="AUQ25" s="1013"/>
      <c r="AUR25" s="1013"/>
      <c r="AUS25" s="1013"/>
      <c r="AUT25" s="1013"/>
      <c r="AUU25" s="1013"/>
      <c r="AUV25" s="1013"/>
      <c r="AUW25" s="1013"/>
      <c r="AUX25" s="1013"/>
      <c r="AUY25" s="1013"/>
      <c r="AUZ25" s="1013"/>
      <c r="AVA25" s="1013"/>
      <c r="AVB25" s="1013"/>
      <c r="AVC25" s="1013"/>
      <c r="AVD25" s="1013"/>
      <c r="AVE25" s="1013"/>
      <c r="AVF25" s="1013"/>
      <c r="AVG25" s="1013"/>
      <c r="AVH25" s="1013"/>
      <c r="AVI25" s="1013"/>
      <c r="AVJ25" s="1013"/>
      <c r="AVK25" s="1013"/>
      <c r="AVL25" s="1013"/>
      <c r="AVM25" s="1013"/>
      <c r="AVN25" s="1013"/>
      <c r="AVO25" s="1013"/>
      <c r="AVP25" s="1013"/>
      <c r="AVQ25" s="1013"/>
      <c r="AVR25" s="1013"/>
      <c r="AVS25" s="1013"/>
      <c r="AVT25" s="1013"/>
      <c r="AVU25" s="1013"/>
      <c r="AVV25" s="1013"/>
      <c r="AVW25" s="1013"/>
      <c r="AVX25" s="1013"/>
      <c r="AVY25" s="1013"/>
      <c r="AVZ25" s="1013"/>
      <c r="AWA25" s="1013"/>
      <c r="AWB25" s="1013"/>
      <c r="AWC25" s="1013"/>
      <c r="AWD25" s="1013"/>
      <c r="AWE25" s="1013"/>
      <c r="AWF25" s="1013"/>
      <c r="AWG25" s="1013"/>
      <c r="AWH25" s="1013"/>
      <c r="AWI25" s="1013"/>
      <c r="AWJ25" s="1013"/>
      <c r="AWK25" s="1013"/>
      <c r="AWL25" s="1013"/>
      <c r="AWM25" s="1013"/>
      <c r="AWN25" s="1013"/>
      <c r="AWO25" s="1013"/>
      <c r="AWP25" s="1013"/>
      <c r="AWQ25" s="1013"/>
      <c r="AWR25" s="1013"/>
      <c r="AWS25" s="1013"/>
      <c r="AWT25" s="1013"/>
      <c r="AWU25" s="1013"/>
      <c r="AWV25" s="1013"/>
      <c r="AWW25" s="1013"/>
      <c r="AWX25" s="1013"/>
      <c r="AWY25" s="1013"/>
      <c r="AWZ25" s="1013"/>
      <c r="AXA25" s="1013"/>
      <c r="AXB25" s="1013"/>
      <c r="AXC25" s="1013"/>
      <c r="AXD25" s="1013"/>
      <c r="AXE25" s="1013"/>
      <c r="AXF25" s="1013"/>
      <c r="AXG25" s="1013"/>
      <c r="AXH25" s="1013"/>
      <c r="AXI25" s="1013"/>
      <c r="AXJ25" s="1013"/>
      <c r="AXK25" s="1013"/>
      <c r="AXL25" s="1013"/>
      <c r="AXM25" s="1013"/>
      <c r="AXN25" s="1013"/>
      <c r="AXO25" s="1013"/>
      <c r="AXP25" s="1013"/>
      <c r="AXQ25" s="1013"/>
      <c r="AXR25" s="1013"/>
      <c r="AXS25" s="1013"/>
      <c r="AXT25" s="1013"/>
      <c r="AXU25" s="1013"/>
      <c r="AXV25" s="1013"/>
      <c r="AXW25" s="1013"/>
      <c r="AXX25" s="1013"/>
      <c r="AXY25" s="1013"/>
      <c r="AXZ25" s="1013"/>
      <c r="AYA25" s="1013"/>
      <c r="AYB25" s="1013"/>
      <c r="AYC25" s="1013"/>
      <c r="AYD25" s="1013"/>
      <c r="AYE25" s="1013"/>
      <c r="AYF25" s="1013"/>
      <c r="AYG25" s="1013"/>
      <c r="AYH25" s="1013"/>
      <c r="AYI25" s="1013"/>
      <c r="AYJ25" s="1013"/>
      <c r="AYK25" s="1013"/>
      <c r="AYL25" s="1013"/>
      <c r="AYM25" s="1013"/>
      <c r="AYN25" s="1013"/>
      <c r="AYO25" s="1013"/>
      <c r="AYP25" s="1013"/>
      <c r="AYQ25" s="1013"/>
      <c r="AYR25" s="1013"/>
      <c r="AYS25" s="1013"/>
      <c r="AYT25" s="1013"/>
      <c r="AYU25" s="1013"/>
      <c r="AYV25" s="1013"/>
      <c r="AYW25" s="1013"/>
      <c r="AYX25" s="1013"/>
      <c r="AYY25" s="1013"/>
      <c r="AYZ25" s="1013"/>
      <c r="AZA25" s="1013"/>
      <c r="AZB25" s="1013"/>
      <c r="AZC25" s="1013"/>
      <c r="AZD25" s="1013"/>
      <c r="AZE25" s="1013"/>
      <c r="AZF25" s="1013"/>
      <c r="AZG25" s="1013"/>
      <c r="AZH25" s="1013"/>
      <c r="AZI25" s="1013"/>
      <c r="AZJ25" s="1013"/>
      <c r="AZK25" s="1013"/>
      <c r="AZL25" s="1013"/>
      <c r="AZM25" s="1013"/>
      <c r="AZN25" s="1013"/>
      <c r="AZO25" s="1013"/>
      <c r="AZP25" s="1013"/>
      <c r="AZQ25" s="1013"/>
      <c r="AZR25" s="1013"/>
      <c r="AZS25" s="1013"/>
      <c r="AZT25" s="1013"/>
      <c r="AZU25" s="1013"/>
      <c r="AZV25" s="1013"/>
      <c r="AZW25" s="1013"/>
      <c r="AZX25" s="1013"/>
      <c r="AZY25" s="1013"/>
      <c r="AZZ25" s="1013"/>
      <c r="BAA25" s="1013"/>
      <c r="BAB25" s="1013"/>
      <c r="BAC25" s="1013"/>
      <c r="BAD25" s="1013"/>
      <c r="BAE25" s="1013"/>
      <c r="BAF25" s="1013"/>
      <c r="BAG25" s="1013"/>
      <c r="BAH25" s="1013"/>
      <c r="BAI25" s="1013"/>
      <c r="BAJ25" s="1013"/>
      <c r="BAK25" s="1013"/>
      <c r="BAL25" s="1013"/>
      <c r="BAM25" s="1013"/>
      <c r="BAN25" s="1013"/>
      <c r="BAO25" s="1013"/>
      <c r="BAP25" s="1013"/>
      <c r="BAQ25" s="1013"/>
      <c r="BAR25" s="1013"/>
      <c r="BAS25" s="1013"/>
      <c r="BAT25" s="1013"/>
      <c r="BAU25" s="1013"/>
      <c r="BAV25" s="1013"/>
      <c r="BAW25" s="1013"/>
      <c r="BAX25" s="1013"/>
      <c r="BAY25" s="1013"/>
      <c r="BAZ25" s="1013"/>
      <c r="BBA25" s="1013"/>
      <c r="BBB25" s="1013"/>
      <c r="BBC25" s="1013"/>
      <c r="BBD25" s="1013"/>
      <c r="BBE25" s="1013"/>
      <c r="BBF25" s="1013"/>
      <c r="BBG25" s="1013"/>
      <c r="BBH25" s="1013"/>
      <c r="BBI25" s="1013"/>
      <c r="BBJ25" s="1013"/>
      <c r="BBK25" s="1013"/>
      <c r="BBL25" s="1013"/>
      <c r="BBM25" s="1013"/>
      <c r="BBN25" s="1013"/>
      <c r="BBO25" s="1013"/>
      <c r="BBP25" s="1013"/>
      <c r="BBQ25" s="1013"/>
      <c r="BBR25" s="1013"/>
      <c r="BBS25" s="1013"/>
      <c r="BBT25" s="1013"/>
      <c r="BBU25" s="1013"/>
      <c r="BBV25" s="1013"/>
      <c r="BBW25" s="1013"/>
      <c r="BBX25" s="1013"/>
      <c r="BBY25" s="1013"/>
      <c r="BBZ25" s="1013"/>
      <c r="BCA25" s="1013"/>
      <c r="BCB25" s="1013"/>
      <c r="BCC25" s="1013"/>
      <c r="BCD25" s="1013"/>
      <c r="BCE25" s="1013"/>
      <c r="BCF25" s="1013"/>
      <c r="BCG25" s="1013"/>
      <c r="BCH25" s="1013"/>
      <c r="BCI25" s="1013"/>
      <c r="BCJ25" s="1013"/>
      <c r="BCK25" s="1013"/>
      <c r="BCL25" s="1013"/>
      <c r="BCM25" s="1013"/>
      <c r="BCN25" s="1013"/>
      <c r="BCO25" s="1013"/>
      <c r="BCP25" s="1013"/>
      <c r="BCQ25" s="1013"/>
      <c r="BCR25" s="1013"/>
      <c r="BCS25" s="1013"/>
      <c r="BCT25" s="1013"/>
      <c r="BCU25" s="1013"/>
      <c r="BCV25" s="1013"/>
      <c r="BCW25" s="1013"/>
      <c r="BCX25" s="1013"/>
      <c r="BCY25" s="1013"/>
      <c r="BCZ25" s="1013"/>
      <c r="BDA25" s="1013"/>
      <c r="BDB25" s="1013"/>
      <c r="BDC25" s="1013"/>
      <c r="BDD25" s="1013"/>
      <c r="BDE25" s="1013"/>
      <c r="BDF25" s="1013"/>
      <c r="BDG25" s="1013"/>
      <c r="BDH25" s="1013"/>
      <c r="BDI25" s="1013"/>
      <c r="BDJ25" s="1013"/>
      <c r="BDK25" s="1013"/>
      <c r="BDL25" s="1013"/>
      <c r="BDM25" s="1013"/>
      <c r="BDN25" s="1013"/>
      <c r="BDO25" s="1013"/>
      <c r="BDP25" s="1013"/>
      <c r="BDQ25" s="1013"/>
      <c r="BDR25" s="1013"/>
      <c r="BDS25" s="1013"/>
      <c r="BDT25" s="1013"/>
      <c r="BDU25" s="1013"/>
      <c r="BDV25" s="1013"/>
      <c r="BDW25" s="1013"/>
      <c r="BDX25" s="1013"/>
      <c r="BDY25" s="1013"/>
      <c r="BDZ25" s="1013"/>
      <c r="BEA25" s="1013"/>
      <c r="BEB25" s="1013"/>
      <c r="BEC25" s="1013"/>
      <c r="BED25" s="1013"/>
      <c r="BEE25" s="1013"/>
      <c r="BEF25" s="1013"/>
      <c r="BEG25" s="1013"/>
      <c r="BEH25" s="1013"/>
      <c r="BEI25" s="1013"/>
      <c r="BEJ25" s="1013"/>
      <c r="BEK25" s="1013"/>
      <c r="BEL25" s="1013"/>
      <c r="BEM25" s="1013"/>
      <c r="BEN25" s="1013"/>
      <c r="BEO25" s="1013"/>
      <c r="BEP25" s="1013"/>
      <c r="BEQ25" s="1013"/>
      <c r="BER25" s="1013"/>
      <c r="BES25" s="1013"/>
      <c r="BET25" s="1013"/>
      <c r="BEU25" s="1013"/>
      <c r="BEV25" s="1013"/>
      <c r="BEW25" s="1013"/>
      <c r="BEX25" s="1013"/>
      <c r="BEY25" s="1013"/>
      <c r="BEZ25" s="1013"/>
      <c r="BFA25" s="1013"/>
      <c r="BFB25" s="1013"/>
      <c r="BFC25" s="1013"/>
      <c r="BFD25" s="1013"/>
      <c r="BFE25" s="1013"/>
      <c r="BFF25" s="1013"/>
      <c r="BFG25" s="1013"/>
      <c r="BFH25" s="1013"/>
      <c r="BFI25" s="1013"/>
      <c r="BFJ25" s="1013"/>
      <c r="BFK25" s="1013"/>
      <c r="BFL25" s="1013"/>
      <c r="BFM25" s="1013"/>
      <c r="BFN25" s="1013"/>
      <c r="BFO25" s="1013"/>
      <c r="BFP25" s="1013"/>
      <c r="BFQ25" s="1013"/>
      <c r="BFR25" s="1013"/>
      <c r="BFS25" s="1013"/>
      <c r="BFT25" s="1013"/>
      <c r="BFU25" s="1013"/>
      <c r="BFV25" s="1013"/>
      <c r="BFW25" s="1013"/>
      <c r="BFX25" s="1013"/>
      <c r="BFY25" s="1013"/>
      <c r="BFZ25" s="1013"/>
      <c r="BGA25" s="1013"/>
      <c r="BGB25" s="1013"/>
      <c r="BGC25" s="1013"/>
      <c r="BGD25" s="1013"/>
      <c r="BGE25" s="1013"/>
      <c r="BGF25" s="1013"/>
      <c r="BGG25" s="1013"/>
      <c r="BGH25" s="1013"/>
      <c r="BGI25" s="1013"/>
      <c r="BGJ25" s="1013"/>
      <c r="BGK25" s="1013"/>
      <c r="BGL25" s="1013"/>
      <c r="BGM25" s="1013"/>
      <c r="BGN25" s="1013"/>
      <c r="BGO25" s="1013"/>
      <c r="BGP25" s="1013"/>
      <c r="BGQ25" s="1013"/>
      <c r="BGR25" s="1013"/>
      <c r="BGS25" s="1013"/>
      <c r="BGT25" s="1013"/>
      <c r="BGU25" s="1013"/>
      <c r="BGV25" s="1013"/>
      <c r="BGW25" s="1013"/>
      <c r="BGX25" s="1013"/>
      <c r="BGY25" s="1013"/>
      <c r="BGZ25" s="1013"/>
      <c r="BHA25" s="1013"/>
      <c r="BHB25" s="1013"/>
      <c r="BHC25" s="1013"/>
      <c r="BHD25" s="1013"/>
      <c r="BHE25" s="1013"/>
      <c r="BHF25" s="1013"/>
      <c r="BHG25" s="1013"/>
      <c r="BHH25" s="1013"/>
      <c r="BHI25" s="1013"/>
      <c r="BHJ25" s="1013"/>
      <c r="BHK25" s="1013"/>
      <c r="BHL25" s="1013"/>
      <c r="BHM25" s="1013"/>
      <c r="BHN25" s="1013"/>
      <c r="BHO25" s="1013"/>
      <c r="BHP25" s="1013"/>
      <c r="BHQ25" s="1013"/>
      <c r="BHR25" s="1013"/>
      <c r="BHS25" s="1013"/>
      <c r="BHT25" s="1013"/>
      <c r="BHU25" s="1013"/>
      <c r="BHV25" s="1013"/>
      <c r="BHW25" s="1013"/>
      <c r="BHX25" s="1013"/>
      <c r="BHY25" s="1013"/>
      <c r="BHZ25" s="1013"/>
      <c r="BIA25" s="1013"/>
      <c r="BIB25" s="1013"/>
      <c r="BIC25" s="1013"/>
      <c r="BID25" s="1013"/>
      <c r="BIE25" s="1013"/>
      <c r="BIF25" s="1013"/>
      <c r="BIG25" s="1013"/>
      <c r="BIH25" s="1013"/>
      <c r="BII25" s="1013"/>
      <c r="BIJ25" s="1013"/>
      <c r="BIK25" s="1013"/>
      <c r="BIL25" s="1013"/>
      <c r="BIM25" s="1013"/>
      <c r="BIN25" s="1013"/>
      <c r="BIO25" s="1013"/>
      <c r="BIP25" s="1013"/>
      <c r="BIQ25" s="1013"/>
      <c r="BIR25" s="1013"/>
      <c r="BIS25" s="1013"/>
      <c r="BIT25" s="1013"/>
      <c r="BIU25" s="1013"/>
      <c r="BIV25" s="1013"/>
      <c r="BIW25" s="1013"/>
      <c r="BIX25" s="1013"/>
      <c r="BIY25" s="1013"/>
      <c r="BIZ25" s="1013"/>
      <c r="BJA25" s="1013"/>
      <c r="BJB25" s="1013"/>
      <c r="BJC25" s="1013"/>
      <c r="BJD25" s="1013"/>
      <c r="BJE25" s="1013"/>
      <c r="BJF25" s="1013"/>
      <c r="BJG25" s="1013"/>
      <c r="BJH25" s="1013"/>
      <c r="BJI25" s="1013"/>
      <c r="BJJ25" s="1013"/>
      <c r="BJK25" s="1013"/>
      <c r="BJL25" s="1013"/>
      <c r="BJM25" s="1013"/>
      <c r="BJN25" s="1013"/>
      <c r="BJO25" s="1013"/>
      <c r="BJP25" s="1013"/>
      <c r="BJQ25" s="1013"/>
      <c r="BJR25" s="1013"/>
      <c r="BJS25" s="1013"/>
      <c r="BJT25" s="1013"/>
      <c r="BJU25" s="1013"/>
      <c r="BJV25" s="1013"/>
      <c r="BJW25" s="1013"/>
      <c r="BJX25" s="1013"/>
      <c r="BJY25" s="1013"/>
      <c r="BJZ25" s="1013"/>
      <c r="BKA25" s="1013"/>
      <c r="BKB25" s="1013"/>
      <c r="BKC25" s="1013"/>
      <c r="BKD25" s="1013"/>
      <c r="BKE25" s="1013"/>
      <c r="BKF25" s="1013"/>
      <c r="BKG25" s="1013"/>
      <c r="BKH25" s="1013"/>
      <c r="BKI25" s="1013"/>
      <c r="BKJ25" s="1013"/>
      <c r="BKK25" s="1013"/>
      <c r="BKL25" s="1013"/>
      <c r="BKM25" s="1013"/>
      <c r="BKN25" s="1013"/>
      <c r="BKO25" s="1013"/>
      <c r="BKP25" s="1013"/>
      <c r="BKQ25" s="1013"/>
      <c r="BKR25" s="1013"/>
      <c r="BKS25" s="1013"/>
      <c r="BKT25" s="1013"/>
      <c r="BKU25" s="1013"/>
      <c r="BKV25" s="1013"/>
      <c r="BKW25" s="1013"/>
      <c r="BKX25" s="1013"/>
      <c r="BKY25" s="1013"/>
      <c r="BKZ25" s="1013"/>
      <c r="BLA25" s="1013"/>
      <c r="BLB25" s="1013"/>
      <c r="BLC25" s="1013"/>
      <c r="BLD25" s="1013"/>
      <c r="BLE25" s="1013"/>
      <c r="BLF25" s="1013"/>
      <c r="BLG25" s="1013"/>
      <c r="BLH25" s="1013"/>
      <c r="BLI25" s="1013"/>
      <c r="BLJ25" s="1013"/>
      <c r="BLK25" s="1013"/>
      <c r="BLL25" s="1013"/>
      <c r="BLM25" s="1013"/>
      <c r="BLN25" s="1013"/>
      <c r="BLO25" s="1013"/>
      <c r="BLP25" s="1013"/>
      <c r="BLQ25" s="1013"/>
      <c r="BLR25" s="1013"/>
      <c r="BLS25" s="1013"/>
      <c r="BLT25" s="1013"/>
      <c r="BLU25" s="1013"/>
      <c r="BLV25" s="1013"/>
      <c r="BLW25" s="1013"/>
      <c r="BLX25" s="1013"/>
      <c r="BLY25" s="1013"/>
      <c r="BLZ25" s="1013"/>
      <c r="BMA25" s="1013"/>
      <c r="BMB25" s="1013"/>
      <c r="BMC25" s="1013"/>
      <c r="BMD25" s="1013"/>
      <c r="BME25" s="1013"/>
      <c r="BMF25" s="1013"/>
      <c r="BMG25" s="1013"/>
      <c r="BMH25" s="1013"/>
      <c r="BMI25" s="1013"/>
      <c r="BMJ25" s="1013"/>
      <c r="BMK25" s="1013"/>
      <c r="BML25" s="1013"/>
      <c r="BMM25" s="1013"/>
      <c r="BMN25" s="1013"/>
      <c r="BMO25" s="1013"/>
      <c r="BMP25" s="1013"/>
      <c r="BMQ25" s="1013"/>
      <c r="BMR25" s="1013"/>
      <c r="BMS25" s="1013"/>
      <c r="BMT25" s="1013"/>
      <c r="BMU25" s="1013"/>
      <c r="BMV25" s="1013"/>
      <c r="BMW25" s="1013"/>
      <c r="BMX25" s="1013"/>
      <c r="BMY25" s="1013"/>
      <c r="BMZ25" s="1013"/>
      <c r="BNA25" s="1013"/>
      <c r="BNB25" s="1013"/>
      <c r="BNC25" s="1013"/>
      <c r="BND25" s="1013"/>
      <c r="BNE25" s="1013"/>
      <c r="BNF25" s="1013"/>
      <c r="BNG25" s="1013"/>
      <c r="BNH25" s="1013"/>
      <c r="BNI25" s="1013"/>
      <c r="BNJ25" s="1013"/>
      <c r="BNK25" s="1013"/>
      <c r="BNL25" s="1013"/>
      <c r="BNM25" s="1013"/>
      <c r="BNN25" s="1013"/>
      <c r="BNO25" s="1013"/>
      <c r="BNP25" s="1013"/>
      <c r="BNQ25" s="1013"/>
      <c r="BNR25" s="1013"/>
      <c r="BNS25" s="1013"/>
      <c r="BNT25" s="1013"/>
      <c r="BNU25" s="1013"/>
      <c r="BNV25" s="1013"/>
      <c r="BNW25" s="1013"/>
      <c r="BNX25" s="1013"/>
      <c r="BNY25" s="1013"/>
      <c r="BNZ25" s="1013"/>
      <c r="BOA25" s="1013"/>
      <c r="BOB25" s="1013"/>
      <c r="BOC25" s="1013"/>
      <c r="BOD25" s="1013"/>
      <c r="BOE25" s="1013"/>
      <c r="BOF25" s="1013"/>
      <c r="BOG25" s="1013"/>
      <c r="BOH25" s="1013"/>
      <c r="BOI25" s="1013"/>
      <c r="BOJ25" s="1013"/>
      <c r="BOK25" s="1013"/>
      <c r="BOL25" s="1013"/>
      <c r="BOM25" s="1013"/>
      <c r="BON25" s="1013"/>
      <c r="BOO25" s="1013"/>
      <c r="BOP25" s="1013"/>
      <c r="BOQ25" s="1013"/>
      <c r="BOR25" s="1013"/>
      <c r="BOS25" s="1013"/>
      <c r="BOT25" s="1013"/>
      <c r="BOU25" s="1013"/>
      <c r="BOV25" s="1013"/>
      <c r="BOW25" s="1013"/>
      <c r="BOX25" s="1013"/>
      <c r="BOY25" s="1013"/>
      <c r="BOZ25" s="1013"/>
      <c r="BPA25" s="1013"/>
      <c r="BPB25" s="1013"/>
      <c r="BPC25" s="1013"/>
      <c r="BPD25" s="1013"/>
      <c r="BPE25" s="1013"/>
      <c r="BPF25" s="1013"/>
      <c r="BPG25" s="1013"/>
      <c r="BPH25" s="1013"/>
      <c r="BPI25" s="1013"/>
      <c r="BPJ25" s="1013"/>
      <c r="BPK25" s="1013"/>
      <c r="BPL25" s="1013"/>
      <c r="BPM25" s="1013"/>
      <c r="BPN25" s="1013"/>
      <c r="BPO25" s="1013"/>
      <c r="BPP25" s="1013"/>
      <c r="BPQ25" s="1013"/>
      <c r="BPR25" s="1013"/>
      <c r="BPS25" s="1013"/>
      <c r="BPT25" s="1013"/>
      <c r="BPU25" s="1013"/>
      <c r="BPV25" s="1013"/>
      <c r="BPW25" s="1013"/>
      <c r="BPX25" s="1013"/>
      <c r="BPY25" s="1013"/>
      <c r="BPZ25" s="1013"/>
      <c r="BQA25" s="1013"/>
      <c r="BQB25" s="1013"/>
      <c r="BQC25" s="1013"/>
      <c r="BQD25" s="1013"/>
      <c r="BQE25" s="1013"/>
      <c r="BQF25" s="1013"/>
      <c r="BQG25" s="1013"/>
      <c r="BQH25" s="1013"/>
      <c r="BQI25" s="1013"/>
      <c r="BQJ25" s="1013"/>
      <c r="BQK25" s="1013"/>
      <c r="BQL25" s="1013"/>
      <c r="BQM25" s="1013"/>
      <c r="BQN25" s="1013"/>
      <c r="BQO25" s="1013"/>
      <c r="BQP25" s="1013"/>
      <c r="BQQ25" s="1013"/>
      <c r="BQR25" s="1013"/>
      <c r="BQS25" s="1013"/>
      <c r="BQT25" s="1013"/>
      <c r="BQU25" s="1013"/>
      <c r="BQV25" s="1013"/>
      <c r="BQW25" s="1013"/>
      <c r="BQX25" s="1013"/>
      <c r="BQY25" s="1013"/>
      <c r="BQZ25" s="1013"/>
      <c r="BRA25" s="1013"/>
      <c r="BRB25" s="1013"/>
      <c r="BRC25" s="1013"/>
      <c r="BRD25" s="1013"/>
      <c r="BRE25" s="1013"/>
      <c r="BRF25" s="1013"/>
      <c r="BRG25" s="1013"/>
      <c r="BRH25" s="1013"/>
      <c r="BRI25" s="1013"/>
      <c r="BRJ25" s="1013"/>
      <c r="BRK25" s="1013"/>
      <c r="BRL25" s="1013"/>
      <c r="BRM25" s="1013"/>
      <c r="BRN25" s="1013"/>
      <c r="BRO25" s="1013"/>
      <c r="BRP25" s="1013"/>
      <c r="BRQ25" s="1013"/>
      <c r="BRR25" s="1013"/>
      <c r="BRS25" s="1013"/>
      <c r="BRT25" s="1013"/>
      <c r="BRU25" s="1013"/>
      <c r="BRV25" s="1013"/>
      <c r="BRW25" s="1013"/>
      <c r="BRX25" s="1013"/>
      <c r="BRY25" s="1013"/>
      <c r="BRZ25" s="1013"/>
      <c r="BSA25" s="1013"/>
      <c r="BSB25" s="1013"/>
      <c r="BSC25" s="1013"/>
      <c r="BSD25" s="1013"/>
      <c r="BSE25" s="1013"/>
      <c r="BSF25" s="1013"/>
      <c r="BSG25" s="1013"/>
      <c r="BSH25" s="1013"/>
      <c r="BSI25" s="1013"/>
      <c r="BSJ25" s="1013"/>
      <c r="BSK25" s="1013"/>
      <c r="BSL25" s="1013"/>
      <c r="BSM25" s="1013"/>
      <c r="BSN25" s="1013"/>
      <c r="BSO25" s="1013"/>
      <c r="BSP25" s="1013"/>
      <c r="BSQ25" s="1013"/>
      <c r="BSR25" s="1013"/>
      <c r="BSS25" s="1013"/>
      <c r="BST25" s="1013"/>
      <c r="BSU25" s="1013"/>
      <c r="BSV25" s="1013"/>
      <c r="BSW25" s="1013"/>
      <c r="BSX25" s="1013"/>
      <c r="BSY25" s="1013"/>
      <c r="BSZ25" s="1013"/>
      <c r="BTA25" s="1013"/>
      <c r="BTB25" s="1013"/>
      <c r="BTC25" s="1013"/>
      <c r="BTD25" s="1013"/>
      <c r="BTE25" s="1013"/>
      <c r="BTF25" s="1013"/>
      <c r="BTG25" s="1013"/>
      <c r="BTH25" s="1013"/>
      <c r="BTI25" s="1013"/>
      <c r="BTJ25" s="1013"/>
      <c r="BTK25" s="1013"/>
      <c r="BTL25" s="1013"/>
      <c r="BTM25" s="1013"/>
      <c r="BTN25" s="1013"/>
      <c r="BTO25" s="1013"/>
      <c r="BTP25" s="1013"/>
      <c r="BTQ25" s="1013"/>
      <c r="BTR25" s="1013"/>
      <c r="BTS25" s="1013"/>
      <c r="BTT25" s="1013"/>
      <c r="BTU25" s="1013"/>
      <c r="BTV25" s="1013"/>
      <c r="BTW25" s="1013"/>
      <c r="BTX25" s="1013"/>
      <c r="BTY25" s="1013"/>
      <c r="BTZ25" s="1013"/>
      <c r="BUA25" s="1013"/>
      <c r="BUB25" s="1013"/>
      <c r="BUC25" s="1013"/>
      <c r="BUD25" s="1013"/>
      <c r="BUE25" s="1013"/>
      <c r="BUF25" s="1013"/>
      <c r="BUG25" s="1013"/>
      <c r="BUH25" s="1013"/>
      <c r="BUI25" s="1013"/>
      <c r="BUJ25" s="1013"/>
      <c r="BUK25" s="1013"/>
      <c r="BUL25" s="1013"/>
      <c r="BUM25" s="1013"/>
      <c r="BUN25" s="1013"/>
      <c r="BUO25" s="1013"/>
      <c r="BUP25" s="1013"/>
      <c r="BUQ25" s="1013"/>
      <c r="BUR25" s="1013"/>
      <c r="BUS25" s="1013"/>
      <c r="BUT25" s="1013"/>
      <c r="BUU25" s="1013"/>
      <c r="BUV25" s="1013"/>
      <c r="BUW25" s="1013"/>
      <c r="BUX25" s="1013"/>
      <c r="BUY25" s="1013"/>
      <c r="BUZ25" s="1013"/>
      <c r="BVA25" s="1013"/>
      <c r="BVB25" s="1013"/>
      <c r="BVC25" s="1013"/>
      <c r="BVD25" s="1013"/>
      <c r="BVE25" s="1013"/>
      <c r="BVF25" s="1013"/>
      <c r="BVG25" s="1013"/>
      <c r="BVH25" s="1013"/>
      <c r="BVI25" s="1013"/>
      <c r="BVJ25" s="1013"/>
      <c r="BVK25" s="1013"/>
      <c r="BVL25" s="1013"/>
      <c r="BVM25" s="1013"/>
      <c r="BVN25" s="1013"/>
      <c r="BVO25" s="1013"/>
      <c r="BVP25" s="1013"/>
      <c r="BVQ25" s="1013"/>
      <c r="BVR25" s="1013"/>
      <c r="BVS25" s="1013"/>
      <c r="BVT25" s="1013"/>
      <c r="BVU25" s="1013"/>
      <c r="BVV25" s="1013"/>
      <c r="BVW25" s="1013"/>
      <c r="BVX25" s="1013"/>
      <c r="BVY25" s="1013"/>
      <c r="BVZ25" s="1013"/>
      <c r="BWA25" s="1013"/>
      <c r="BWB25" s="1013"/>
      <c r="BWC25" s="1013"/>
      <c r="BWD25" s="1013"/>
      <c r="BWE25" s="1013"/>
      <c r="BWF25" s="1013"/>
      <c r="BWG25" s="1013"/>
      <c r="BWH25" s="1013"/>
      <c r="BWI25" s="1013"/>
      <c r="BWJ25" s="1013"/>
      <c r="BWK25" s="1013"/>
      <c r="BWL25" s="1013"/>
      <c r="BWM25" s="1013"/>
      <c r="BWN25" s="1013"/>
      <c r="BWO25" s="1013"/>
      <c r="BWP25" s="1013"/>
      <c r="BWQ25" s="1013"/>
      <c r="BWR25" s="1013"/>
      <c r="BWS25" s="1013"/>
      <c r="BWT25" s="1013"/>
      <c r="BWU25" s="1013"/>
      <c r="BWV25" s="1013"/>
      <c r="BWW25" s="1013"/>
      <c r="BWX25" s="1013"/>
      <c r="BWY25" s="1013"/>
      <c r="BWZ25" s="1013"/>
      <c r="BXA25" s="1013"/>
      <c r="BXB25" s="1013"/>
      <c r="BXC25" s="1013"/>
      <c r="BXD25" s="1013"/>
      <c r="BXE25" s="1013"/>
      <c r="BXF25" s="1013"/>
      <c r="BXG25" s="1013"/>
      <c r="BXH25" s="1013"/>
      <c r="BXI25" s="1013"/>
      <c r="BXJ25" s="1013"/>
      <c r="BXK25" s="1013"/>
      <c r="BXL25" s="1013"/>
      <c r="BXM25" s="1013"/>
      <c r="BXN25" s="1013"/>
      <c r="BXO25" s="1013"/>
      <c r="BXP25" s="1013"/>
      <c r="BXQ25" s="1013"/>
      <c r="BXR25" s="1013"/>
      <c r="BXS25" s="1013"/>
      <c r="BXT25" s="1013"/>
      <c r="BXU25" s="1013"/>
      <c r="BXV25" s="1013"/>
      <c r="BXW25" s="1013"/>
      <c r="BXX25" s="1013"/>
      <c r="BXY25" s="1013"/>
      <c r="BXZ25" s="1013"/>
      <c r="BYA25" s="1013"/>
      <c r="BYB25" s="1013"/>
      <c r="BYC25" s="1013"/>
      <c r="BYD25" s="1013"/>
      <c r="BYE25" s="1013"/>
      <c r="BYF25" s="1013"/>
      <c r="BYG25" s="1013"/>
      <c r="BYH25" s="1013"/>
      <c r="BYI25" s="1013"/>
      <c r="BYJ25" s="1013"/>
      <c r="BYK25" s="1013"/>
      <c r="BYL25" s="1013"/>
      <c r="BYM25" s="1013"/>
      <c r="BYN25" s="1013"/>
      <c r="BYO25" s="1013"/>
      <c r="BYP25" s="1013"/>
      <c r="BYQ25" s="1013"/>
      <c r="BYR25" s="1013"/>
      <c r="BYS25" s="1013"/>
      <c r="BYT25" s="1013"/>
      <c r="BYU25" s="1013"/>
      <c r="BYV25" s="1013"/>
      <c r="BYW25" s="1013"/>
      <c r="BYX25" s="1013"/>
      <c r="BYY25" s="1013"/>
      <c r="BYZ25" s="1013"/>
      <c r="BZA25" s="1013"/>
      <c r="BZB25" s="1013"/>
      <c r="BZC25" s="1013"/>
      <c r="BZD25" s="1013"/>
      <c r="BZE25" s="1013"/>
      <c r="BZF25" s="1013"/>
      <c r="BZG25" s="1013"/>
      <c r="BZH25" s="1013"/>
      <c r="BZI25" s="1013"/>
      <c r="BZJ25" s="1013"/>
      <c r="BZK25" s="1013"/>
      <c r="BZL25" s="1013"/>
      <c r="BZM25" s="1013"/>
      <c r="BZN25" s="1013"/>
      <c r="BZO25" s="1013"/>
      <c r="BZP25" s="1013"/>
      <c r="BZQ25" s="1013"/>
      <c r="BZR25" s="1013"/>
      <c r="BZS25" s="1013"/>
      <c r="BZT25" s="1013"/>
      <c r="BZU25" s="1013"/>
      <c r="BZV25" s="1013"/>
      <c r="BZW25" s="1013"/>
      <c r="BZX25" s="1013"/>
      <c r="BZY25" s="1013"/>
      <c r="BZZ25" s="1013"/>
      <c r="CAA25" s="1013"/>
      <c r="CAB25" s="1013"/>
      <c r="CAC25" s="1013"/>
      <c r="CAD25" s="1013"/>
      <c r="CAE25" s="1013"/>
      <c r="CAF25" s="1013"/>
      <c r="CAG25" s="1013"/>
      <c r="CAH25" s="1013"/>
      <c r="CAI25" s="1013"/>
      <c r="CAJ25" s="1013"/>
      <c r="CAK25" s="1013"/>
      <c r="CAL25" s="1013"/>
      <c r="CAM25" s="1013"/>
      <c r="CAN25" s="1013"/>
      <c r="CAO25" s="1013"/>
      <c r="CAP25" s="1013"/>
      <c r="CAQ25" s="1013"/>
      <c r="CAR25" s="1013"/>
      <c r="CAS25" s="1013"/>
      <c r="CAT25" s="1013"/>
      <c r="CAU25" s="1013"/>
      <c r="CAV25" s="1013"/>
      <c r="CAW25" s="1013"/>
      <c r="CAX25" s="1013"/>
      <c r="CAY25" s="1013"/>
      <c r="CAZ25" s="1013"/>
      <c r="CBA25" s="1013"/>
      <c r="CBB25" s="1013"/>
      <c r="CBC25" s="1013"/>
      <c r="CBD25" s="1013"/>
      <c r="CBE25" s="1013"/>
      <c r="CBF25" s="1013"/>
      <c r="CBG25" s="1013"/>
      <c r="CBH25" s="1013"/>
      <c r="CBI25" s="1013"/>
      <c r="CBJ25" s="1013"/>
      <c r="CBK25" s="1013"/>
      <c r="CBL25" s="1013"/>
      <c r="CBM25" s="1013"/>
      <c r="CBN25" s="1013"/>
      <c r="CBO25" s="1013"/>
      <c r="CBP25" s="1013"/>
      <c r="CBQ25" s="1013"/>
      <c r="CBR25" s="1013"/>
      <c r="CBS25" s="1013"/>
      <c r="CBT25" s="1013"/>
      <c r="CBU25" s="1013"/>
      <c r="CBV25" s="1013"/>
      <c r="CBW25" s="1013"/>
      <c r="CBX25" s="1013"/>
      <c r="CBY25" s="1013"/>
      <c r="CBZ25" s="1013"/>
      <c r="CCA25" s="1013"/>
      <c r="CCB25" s="1013"/>
      <c r="CCC25" s="1013"/>
      <c r="CCD25" s="1013"/>
      <c r="CCE25" s="1013"/>
      <c r="CCF25" s="1013"/>
      <c r="CCG25" s="1013"/>
      <c r="CCH25" s="1013"/>
      <c r="CCI25" s="1013"/>
      <c r="CCJ25" s="1013"/>
      <c r="CCK25" s="1013"/>
      <c r="CCL25" s="1013"/>
      <c r="CCM25" s="1013"/>
      <c r="CCN25" s="1013"/>
      <c r="CCO25" s="1013"/>
      <c r="CCP25" s="1013"/>
      <c r="CCQ25" s="1013"/>
      <c r="CCR25" s="1013"/>
      <c r="CCS25" s="1013"/>
      <c r="CCT25" s="1013"/>
      <c r="CCU25" s="1013"/>
      <c r="CCV25" s="1013"/>
      <c r="CCW25" s="1013"/>
      <c r="CCX25" s="1013"/>
      <c r="CCY25" s="1013"/>
      <c r="CCZ25" s="1013"/>
      <c r="CDA25" s="1013"/>
      <c r="CDB25" s="1013"/>
      <c r="CDC25" s="1013"/>
      <c r="CDD25" s="1013"/>
      <c r="CDE25" s="1013"/>
      <c r="CDF25" s="1013"/>
      <c r="CDG25" s="1013"/>
      <c r="CDH25" s="1013"/>
      <c r="CDI25" s="1013"/>
      <c r="CDJ25" s="1013"/>
      <c r="CDK25" s="1013"/>
      <c r="CDL25" s="1013"/>
      <c r="CDM25" s="1013"/>
      <c r="CDN25" s="1013"/>
      <c r="CDO25" s="1013"/>
      <c r="CDP25" s="1013"/>
      <c r="CDQ25" s="1013"/>
      <c r="CDR25" s="1013"/>
      <c r="CDS25" s="1013"/>
      <c r="CDT25" s="1013"/>
      <c r="CDU25" s="1013"/>
      <c r="CDV25" s="1013"/>
      <c r="CDW25" s="1013"/>
      <c r="CDX25" s="1013"/>
      <c r="CDY25" s="1013"/>
      <c r="CDZ25" s="1013"/>
      <c r="CEA25" s="1013"/>
      <c r="CEB25" s="1013"/>
      <c r="CEC25" s="1013"/>
      <c r="CED25" s="1013"/>
      <c r="CEE25" s="1013"/>
      <c r="CEF25" s="1013"/>
      <c r="CEG25" s="1013"/>
      <c r="CEH25" s="1013"/>
      <c r="CEI25" s="1013"/>
      <c r="CEJ25" s="1013"/>
      <c r="CEK25" s="1013"/>
      <c r="CEL25" s="1013"/>
      <c r="CEM25" s="1013"/>
      <c r="CEN25" s="1013"/>
      <c r="CEO25" s="1013"/>
      <c r="CEP25" s="1013"/>
      <c r="CEQ25" s="1013"/>
      <c r="CER25" s="1013"/>
      <c r="CES25" s="1013"/>
      <c r="CET25" s="1013"/>
      <c r="CEU25" s="1013"/>
      <c r="CEV25" s="1013"/>
      <c r="CEW25" s="1013"/>
      <c r="CEX25" s="1013"/>
      <c r="CEY25" s="1013"/>
      <c r="CEZ25" s="1013"/>
      <c r="CFA25" s="1013"/>
      <c r="CFB25" s="1013"/>
      <c r="CFC25" s="1013"/>
      <c r="CFD25" s="1013"/>
      <c r="CFE25" s="1013"/>
      <c r="CFF25" s="1013"/>
      <c r="CFG25" s="1013"/>
      <c r="CFH25" s="1013"/>
      <c r="CFI25" s="1013"/>
      <c r="CFJ25" s="1013"/>
      <c r="CFK25" s="1013"/>
      <c r="CFL25" s="1013"/>
      <c r="CFM25" s="1013"/>
      <c r="CFN25" s="1013"/>
      <c r="CFO25" s="1013"/>
      <c r="CFP25" s="1013"/>
      <c r="CFQ25" s="1013"/>
      <c r="CFR25" s="1013"/>
      <c r="CFS25" s="1013"/>
      <c r="CFT25" s="1013"/>
      <c r="CFU25" s="1013"/>
      <c r="CFV25" s="1013"/>
      <c r="CFW25" s="1013"/>
      <c r="CFX25" s="1013"/>
      <c r="CFY25" s="1013"/>
      <c r="CFZ25" s="1013"/>
      <c r="CGA25" s="1013"/>
      <c r="CGB25" s="1013"/>
      <c r="CGC25" s="1013"/>
      <c r="CGD25" s="1013"/>
      <c r="CGE25" s="1013"/>
      <c r="CGF25" s="1013"/>
      <c r="CGG25" s="1013"/>
      <c r="CGH25" s="1013"/>
      <c r="CGI25" s="1013"/>
      <c r="CGJ25" s="1013"/>
      <c r="CGK25" s="1013"/>
      <c r="CGL25" s="1013"/>
      <c r="CGM25" s="1013"/>
      <c r="CGN25" s="1013"/>
      <c r="CGO25" s="1013"/>
      <c r="CGP25" s="1013"/>
      <c r="CGQ25" s="1013"/>
      <c r="CGR25" s="1013"/>
      <c r="CGS25" s="1013"/>
      <c r="CGT25" s="1013"/>
      <c r="CGU25" s="1013"/>
      <c r="CGV25" s="1013"/>
      <c r="CGW25" s="1013"/>
      <c r="CGX25" s="1013"/>
      <c r="CGY25" s="1013"/>
      <c r="CGZ25" s="1013"/>
      <c r="CHA25" s="1013"/>
      <c r="CHB25" s="1013"/>
      <c r="CHC25" s="1013"/>
      <c r="CHD25" s="1013"/>
      <c r="CHE25" s="1013"/>
      <c r="CHF25" s="1013"/>
      <c r="CHG25" s="1013"/>
      <c r="CHH25" s="1013"/>
      <c r="CHI25" s="1013"/>
      <c r="CHJ25" s="1013"/>
      <c r="CHK25" s="1013"/>
      <c r="CHL25" s="1013"/>
      <c r="CHM25" s="1013"/>
      <c r="CHN25" s="1013"/>
      <c r="CHO25" s="1013"/>
      <c r="CHP25" s="1013"/>
      <c r="CHQ25" s="1013"/>
      <c r="CHR25" s="1013"/>
      <c r="CHS25" s="1013"/>
      <c r="CHT25" s="1013"/>
      <c r="CHU25" s="1013"/>
      <c r="CHV25" s="1013"/>
      <c r="CHW25" s="1013"/>
      <c r="CHX25" s="1013"/>
      <c r="CHY25" s="1013"/>
      <c r="CHZ25" s="1013"/>
      <c r="CIA25" s="1013"/>
      <c r="CIB25" s="1013"/>
      <c r="CIC25" s="1013"/>
      <c r="CID25" s="1013"/>
      <c r="CIE25" s="1013"/>
      <c r="CIF25" s="1013"/>
      <c r="CIG25" s="1013"/>
      <c r="CIH25" s="1013"/>
      <c r="CII25" s="1013"/>
      <c r="CIJ25" s="1013"/>
      <c r="CIK25" s="1013"/>
      <c r="CIL25" s="1013"/>
      <c r="CIM25" s="1013"/>
      <c r="CIN25" s="1013"/>
      <c r="CIO25" s="1013"/>
      <c r="CIP25" s="1013"/>
      <c r="CIQ25" s="1013"/>
      <c r="CIR25" s="1013"/>
      <c r="CIS25" s="1013"/>
      <c r="CIT25" s="1013"/>
      <c r="CIU25" s="1013"/>
      <c r="CIV25" s="1013"/>
      <c r="CIW25" s="1013"/>
      <c r="CIX25" s="1013"/>
      <c r="CIY25" s="1013"/>
      <c r="CIZ25" s="1013"/>
      <c r="CJA25" s="1013"/>
      <c r="CJB25" s="1013"/>
      <c r="CJC25" s="1013"/>
      <c r="CJD25" s="1013"/>
      <c r="CJE25" s="1013"/>
      <c r="CJF25" s="1013"/>
      <c r="CJG25" s="1013"/>
      <c r="CJH25" s="1013"/>
      <c r="CJI25" s="1013"/>
      <c r="CJJ25" s="1013"/>
      <c r="CJK25" s="1013"/>
      <c r="CJL25" s="1013"/>
      <c r="CJM25" s="1013"/>
      <c r="CJN25" s="1013"/>
      <c r="CJO25" s="1013"/>
      <c r="CJP25" s="1013"/>
      <c r="CJQ25" s="1013"/>
      <c r="CJR25" s="1013"/>
      <c r="CJS25" s="1013"/>
      <c r="CJT25" s="1013"/>
      <c r="CJU25" s="1013"/>
      <c r="CJV25" s="1013"/>
      <c r="CJW25" s="1013"/>
      <c r="CJX25" s="1013"/>
      <c r="CJY25" s="1013"/>
      <c r="CJZ25" s="1013"/>
      <c r="CKA25" s="1013"/>
      <c r="CKB25" s="1013"/>
      <c r="CKC25" s="1013"/>
      <c r="CKD25" s="1013"/>
      <c r="CKE25" s="1013"/>
      <c r="CKF25" s="1013"/>
      <c r="CKG25" s="1013"/>
      <c r="CKH25" s="1013"/>
      <c r="CKI25" s="1013"/>
      <c r="CKJ25" s="1013"/>
      <c r="CKK25" s="1013"/>
      <c r="CKL25" s="1013"/>
      <c r="CKM25" s="1013"/>
      <c r="CKN25" s="1013"/>
      <c r="CKO25" s="1013"/>
      <c r="CKP25" s="1013"/>
      <c r="CKQ25" s="1013"/>
      <c r="CKR25" s="1013"/>
      <c r="CKS25" s="1013"/>
      <c r="CKT25" s="1013"/>
      <c r="CKU25" s="1013"/>
      <c r="CKV25" s="1013"/>
      <c r="CKW25" s="1013"/>
      <c r="CKX25" s="1013"/>
      <c r="CKY25" s="1013"/>
      <c r="CKZ25" s="1013"/>
      <c r="CLA25" s="1013"/>
      <c r="CLB25" s="1013"/>
      <c r="CLC25" s="1013"/>
      <c r="CLD25" s="1013"/>
      <c r="CLE25" s="1013"/>
      <c r="CLF25" s="1013"/>
      <c r="CLG25" s="1013"/>
      <c r="CLH25" s="1013"/>
      <c r="CLI25" s="1013"/>
      <c r="CLJ25" s="1013"/>
      <c r="CLK25" s="1013"/>
      <c r="CLL25" s="1013"/>
      <c r="CLM25" s="1013"/>
      <c r="CLN25" s="1013"/>
      <c r="CLO25" s="1013"/>
      <c r="CLP25" s="1013"/>
      <c r="CLQ25" s="1013"/>
      <c r="CLR25" s="1013"/>
      <c r="CLS25" s="1013"/>
      <c r="CLT25" s="1013"/>
      <c r="CLU25" s="1013"/>
      <c r="CLV25" s="1013"/>
      <c r="CLW25" s="1013"/>
      <c r="CLX25" s="1013"/>
      <c r="CLY25" s="1013"/>
      <c r="CLZ25" s="1013"/>
      <c r="CMA25" s="1013"/>
      <c r="CMB25" s="1013"/>
      <c r="CMC25" s="1013"/>
      <c r="CMD25" s="1013"/>
      <c r="CME25" s="1013"/>
      <c r="CMF25" s="1013"/>
      <c r="CMG25" s="1013"/>
      <c r="CMH25" s="1013"/>
      <c r="CMI25" s="1013"/>
      <c r="CMJ25" s="1013"/>
      <c r="CMK25" s="1013"/>
      <c r="CML25" s="1013"/>
      <c r="CMM25" s="1013"/>
      <c r="CMN25" s="1013"/>
      <c r="CMO25" s="1013"/>
      <c r="CMP25" s="1013"/>
      <c r="CMQ25" s="1013"/>
      <c r="CMR25" s="1013"/>
      <c r="CMS25" s="1013"/>
      <c r="CMT25" s="1013"/>
      <c r="CMU25" s="1013"/>
      <c r="CMV25" s="1013"/>
      <c r="CMW25" s="1013"/>
      <c r="CMX25" s="1013"/>
      <c r="CMY25" s="1013"/>
      <c r="CMZ25" s="1013"/>
      <c r="CNA25" s="1013"/>
      <c r="CNB25" s="1013"/>
      <c r="CNC25" s="1013"/>
      <c r="CND25" s="1013"/>
      <c r="CNE25" s="1013"/>
      <c r="CNF25" s="1013"/>
      <c r="CNG25" s="1013"/>
      <c r="CNH25" s="1013"/>
      <c r="CNI25" s="1013"/>
      <c r="CNJ25" s="1013"/>
      <c r="CNK25" s="1013"/>
      <c r="CNL25" s="1013"/>
      <c r="CNM25" s="1013"/>
      <c r="CNN25" s="1013"/>
      <c r="CNO25" s="1013"/>
      <c r="CNP25" s="1013"/>
      <c r="CNQ25" s="1013"/>
      <c r="CNR25" s="1013"/>
      <c r="CNS25" s="1013"/>
      <c r="CNT25" s="1013"/>
      <c r="CNU25" s="1013"/>
      <c r="CNV25" s="1013"/>
      <c r="CNW25" s="1013"/>
      <c r="CNX25" s="1013"/>
      <c r="CNY25" s="1013"/>
      <c r="CNZ25" s="1013"/>
      <c r="COA25" s="1013"/>
      <c r="COB25" s="1013"/>
      <c r="COC25" s="1013"/>
      <c r="COD25" s="1013"/>
      <c r="COE25" s="1013"/>
      <c r="COF25" s="1013"/>
      <c r="COG25" s="1013"/>
      <c r="COH25" s="1013"/>
      <c r="COI25" s="1013"/>
      <c r="COJ25" s="1013"/>
      <c r="COK25" s="1013"/>
      <c r="COL25" s="1013"/>
      <c r="COM25" s="1013"/>
      <c r="CON25" s="1013"/>
      <c r="COO25" s="1013"/>
      <c r="COP25" s="1013"/>
      <c r="COQ25" s="1013"/>
      <c r="COR25" s="1013"/>
      <c r="COS25" s="1013"/>
      <c r="COT25" s="1013"/>
      <c r="COU25" s="1013"/>
      <c r="COV25" s="1013"/>
      <c r="COW25" s="1013"/>
      <c r="COX25" s="1013"/>
      <c r="COY25" s="1013"/>
      <c r="COZ25" s="1013"/>
      <c r="CPA25" s="1013"/>
      <c r="CPB25" s="1013"/>
      <c r="CPC25" s="1013"/>
      <c r="CPD25" s="1013"/>
      <c r="CPE25" s="1013"/>
      <c r="CPF25" s="1013"/>
      <c r="CPG25" s="1013"/>
      <c r="CPH25" s="1013"/>
      <c r="CPI25" s="1013"/>
      <c r="CPJ25" s="1013"/>
      <c r="CPK25" s="1013"/>
      <c r="CPL25" s="1013"/>
      <c r="CPM25" s="1013"/>
      <c r="CPN25" s="1013"/>
      <c r="CPO25" s="1013"/>
      <c r="CPP25" s="1013"/>
      <c r="CPQ25" s="1013"/>
      <c r="CPR25" s="1013"/>
      <c r="CPS25" s="1013"/>
      <c r="CPT25" s="1013"/>
      <c r="CPU25" s="1013"/>
      <c r="CPV25" s="1013"/>
      <c r="CPW25" s="1013"/>
      <c r="CPX25" s="1013"/>
      <c r="CPY25" s="1013"/>
      <c r="CPZ25" s="1013"/>
      <c r="CQA25" s="1013"/>
      <c r="CQB25" s="1013"/>
      <c r="CQC25" s="1013"/>
      <c r="CQD25" s="1013"/>
      <c r="CQE25" s="1013"/>
      <c r="CQF25" s="1013"/>
      <c r="CQG25" s="1013"/>
      <c r="CQH25" s="1013"/>
      <c r="CQI25" s="1013"/>
      <c r="CQJ25" s="1013"/>
      <c r="CQK25" s="1013"/>
      <c r="CQL25" s="1013"/>
      <c r="CQM25" s="1013"/>
      <c r="CQN25" s="1013"/>
      <c r="CQO25" s="1013"/>
      <c r="CQP25" s="1013"/>
      <c r="CQQ25" s="1013"/>
      <c r="CQR25" s="1013"/>
      <c r="CQS25" s="1013"/>
      <c r="CQT25" s="1013"/>
      <c r="CQU25" s="1013"/>
      <c r="CQV25" s="1013"/>
      <c r="CQW25" s="1013"/>
      <c r="CQX25" s="1013"/>
      <c r="CQY25" s="1013"/>
      <c r="CQZ25" s="1013"/>
      <c r="CRA25" s="1013"/>
      <c r="CRB25" s="1013"/>
      <c r="CRC25" s="1013"/>
      <c r="CRD25" s="1013"/>
      <c r="CRE25" s="1013"/>
      <c r="CRF25" s="1013"/>
      <c r="CRG25" s="1013"/>
      <c r="CRH25" s="1013"/>
      <c r="CRI25" s="1013"/>
      <c r="CRJ25" s="1013"/>
      <c r="CRK25" s="1013"/>
      <c r="CRL25" s="1013"/>
      <c r="CRM25" s="1013"/>
      <c r="CRN25" s="1013"/>
      <c r="CRO25" s="1013"/>
      <c r="CRP25" s="1013"/>
      <c r="CRQ25" s="1013"/>
      <c r="CRR25" s="1013"/>
      <c r="CRS25" s="1013"/>
      <c r="CRT25" s="1013"/>
      <c r="CRU25" s="1013"/>
      <c r="CRV25" s="1013"/>
      <c r="CRW25" s="1013"/>
      <c r="CRX25" s="1013"/>
      <c r="CRY25" s="1013"/>
      <c r="CRZ25" s="1013"/>
      <c r="CSA25" s="1013"/>
      <c r="CSB25" s="1013"/>
      <c r="CSC25" s="1013"/>
      <c r="CSD25" s="1013"/>
      <c r="CSE25" s="1013"/>
      <c r="CSF25" s="1013"/>
      <c r="CSG25" s="1013"/>
      <c r="CSH25" s="1013"/>
      <c r="CSI25" s="1013"/>
      <c r="CSJ25" s="1013"/>
      <c r="CSK25" s="1013"/>
      <c r="CSL25" s="1013"/>
      <c r="CSM25" s="1013"/>
      <c r="CSN25" s="1013"/>
      <c r="CSO25" s="1013"/>
      <c r="CSP25" s="1013"/>
      <c r="CSQ25" s="1013"/>
      <c r="CSR25" s="1013"/>
      <c r="CSS25" s="1013"/>
      <c r="CST25" s="1013"/>
      <c r="CSU25" s="1013"/>
      <c r="CSV25" s="1013"/>
      <c r="CSW25" s="1013"/>
      <c r="CSX25" s="1013"/>
      <c r="CSY25" s="1013"/>
      <c r="CSZ25" s="1013"/>
      <c r="CTA25" s="1013"/>
      <c r="CTB25" s="1013"/>
      <c r="CTC25" s="1013"/>
      <c r="CTD25" s="1013"/>
      <c r="CTE25" s="1013"/>
      <c r="CTF25" s="1013"/>
      <c r="CTG25" s="1013"/>
      <c r="CTH25" s="1013"/>
      <c r="CTI25" s="1013"/>
      <c r="CTJ25" s="1013"/>
      <c r="CTK25" s="1013"/>
      <c r="CTL25" s="1013"/>
      <c r="CTM25" s="1013"/>
      <c r="CTN25" s="1013"/>
      <c r="CTO25" s="1013"/>
      <c r="CTP25" s="1013"/>
      <c r="CTQ25" s="1013"/>
      <c r="CTR25" s="1013"/>
      <c r="CTS25" s="1013"/>
      <c r="CTT25" s="1013"/>
      <c r="CTU25" s="1013"/>
      <c r="CTV25" s="1013"/>
      <c r="CTW25" s="1013"/>
      <c r="CTX25" s="1013"/>
      <c r="CTY25" s="1013"/>
      <c r="CTZ25" s="1013"/>
      <c r="CUA25" s="1013"/>
      <c r="CUB25" s="1013"/>
      <c r="CUC25" s="1013"/>
      <c r="CUD25" s="1013"/>
      <c r="CUE25" s="1013"/>
      <c r="CUF25" s="1013"/>
      <c r="CUG25" s="1013"/>
      <c r="CUH25" s="1013"/>
      <c r="CUI25" s="1013"/>
      <c r="CUJ25" s="1013"/>
      <c r="CUK25" s="1013"/>
      <c r="CUL25" s="1013"/>
      <c r="CUM25" s="1013"/>
      <c r="CUN25" s="1013"/>
      <c r="CUO25" s="1013"/>
      <c r="CUP25" s="1013"/>
      <c r="CUQ25" s="1013"/>
      <c r="CUR25" s="1013"/>
      <c r="CUS25" s="1013"/>
      <c r="CUT25" s="1013"/>
      <c r="CUU25" s="1013"/>
      <c r="CUV25" s="1013"/>
      <c r="CUW25" s="1013"/>
      <c r="CUX25" s="1013"/>
      <c r="CUY25" s="1013"/>
      <c r="CUZ25" s="1013"/>
      <c r="CVA25" s="1013"/>
      <c r="CVB25" s="1013"/>
      <c r="CVC25" s="1013"/>
      <c r="CVD25" s="1013"/>
      <c r="CVE25" s="1013"/>
      <c r="CVF25" s="1013"/>
      <c r="CVG25" s="1013"/>
      <c r="CVH25" s="1013"/>
      <c r="CVI25" s="1013"/>
      <c r="CVJ25" s="1013"/>
      <c r="CVK25" s="1013"/>
      <c r="CVL25" s="1013"/>
      <c r="CVM25" s="1013"/>
      <c r="CVN25" s="1013"/>
      <c r="CVO25" s="1013"/>
      <c r="CVP25" s="1013"/>
      <c r="CVQ25" s="1013"/>
      <c r="CVR25" s="1013"/>
      <c r="CVS25" s="1013"/>
      <c r="CVT25" s="1013"/>
      <c r="CVU25" s="1013"/>
      <c r="CVV25" s="1013"/>
      <c r="CVW25" s="1013"/>
      <c r="CVX25" s="1013"/>
      <c r="CVY25" s="1013"/>
      <c r="CVZ25" s="1013"/>
      <c r="CWA25" s="1013"/>
      <c r="CWB25" s="1013"/>
      <c r="CWC25" s="1013"/>
      <c r="CWD25" s="1013"/>
      <c r="CWE25" s="1013"/>
      <c r="CWF25" s="1013"/>
      <c r="CWG25" s="1013"/>
      <c r="CWH25" s="1013"/>
      <c r="CWI25" s="1013"/>
      <c r="CWJ25" s="1013"/>
      <c r="CWK25" s="1013"/>
      <c r="CWL25" s="1013"/>
      <c r="CWM25" s="1013"/>
      <c r="CWN25" s="1013"/>
      <c r="CWO25" s="1013"/>
      <c r="CWP25" s="1013"/>
      <c r="CWQ25" s="1013"/>
      <c r="CWR25" s="1013"/>
      <c r="CWS25" s="1013"/>
      <c r="CWT25" s="1013"/>
      <c r="CWU25" s="1013"/>
      <c r="CWV25" s="1013"/>
      <c r="CWW25" s="1013"/>
      <c r="CWX25" s="1013"/>
      <c r="CWY25" s="1013"/>
      <c r="CWZ25" s="1013"/>
      <c r="CXA25" s="1013"/>
      <c r="CXB25" s="1013"/>
      <c r="CXC25" s="1013"/>
      <c r="CXD25" s="1013"/>
      <c r="CXE25" s="1013"/>
      <c r="CXF25" s="1013"/>
      <c r="CXG25" s="1013"/>
      <c r="CXH25" s="1013"/>
      <c r="CXI25" s="1013"/>
      <c r="CXJ25" s="1013"/>
      <c r="CXK25" s="1013"/>
      <c r="CXL25" s="1013"/>
      <c r="CXM25" s="1013"/>
      <c r="CXN25" s="1013"/>
      <c r="CXO25" s="1013"/>
      <c r="CXP25" s="1013"/>
      <c r="CXQ25" s="1013"/>
      <c r="CXR25" s="1013"/>
      <c r="CXS25" s="1013"/>
      <c r="CXT25" s="1013"/>
      <c r="CXU25" s="1013"/>
      <c r="CXV25" s="1013"/>
      <c r="CXW25" s="1013"/>
      <c r="CXX25" s="1013"/>
      <c r="CXY25" s="1013"/>
      <c r="CXZ25" s="1013"/>
      <c r="CYA25" s="1013"/>
      <c r="CYB25" s="1013"/>
      <c r="CYC25" s="1013"/>
      <c r="CYD25" s="1013"/>
      <c r="CYE25" s="1013"/>
      <c r="CYF25" s="1013"/>
      <c r="CYG25" s="1013"/>
      <c r="CYH25" s="1013"/>
      <c r="CYI25" s="1013"/>
      <c r="CYJ25" s="1013"/>
      <c r="CYK25" s="1013"/>
      <c r="CYL25" s="1013"/>
      <c r="CYM25" s="1013"/>
      <c r="CYN25" s="1013"/>
      <c r="CYO25" s="1013"/>
      <c r="CYP25" s="1013"/>
      <c r="CYQ25" s="1013"/>
      <c r="CYR25" s="1013"/>
      <c r="CYS25" s="1013"/>
      <c r="CYT25" s="1013"/>
      <c r="CYU25" s="1013"/>
      <c r="CYV25" s="1013"/>
      <c r="CYW25" s="1013"/>
      <c r="CYX25" s="1013"/>
      <c r="CYY25" s="1013"/>
      <c r="CYZ25" s="1013"/>
      <c r="CZA25" s="1013"/>
      <c r="CZB25" s="1013"/>
      <c r="CZC25" s="1013"/>
      <c r="CZD25" s="1013"/>
      <c r="CZE25" s="1013"/>
      <c r="CZF25" s="1013"/>
      <c r="CZG25" s="1013"/>
      <c r="CZH25" s="1013"/>
      <c r="CZI25" s="1013"/>
      <c r="CZJ25" s="1013"/>
      <c r="CZK25" s="1013"/>
      <c r="CZL25" s="1013"/>
      <c r="CZM25" s="1013"/>
      <c r="CZN25" s="1013"/>
      <c r="CZO25" s="1013"/>
      <c r="CZP25" s="1013"/>
      <c r="CZQ25" s="1013"/>
      <c r="CZR25" s="1013"/>
      <c r="CZS25" s="1013"/>
      <c r="CZT25" s="1013"/>
      <c r="CZU25" s="1013"/>
      <c r="CZV25" s="1013"/>
      <c r="CZW25" s="1013"/>
      <c r="CZX25" s="1013"/>
      <c r="CZY25" s="1013"/>
      <c r="CZZ25" s="1013"/>
      <c r="DAA25" s="1013"/>
      <c r="DAB25" s="1013"/>
      <c r="DAC25" s="1013"/>
      <c r="DAD25" s="1013"/>
      <c r="DAE25" s="1013"/>
      <c r="DAF25" s="1013"/>
      <c r="DAG25" s="1013"/>
      <c r="DAH25" s="1013"/>
      <c r="DAI25" s="1013"/>
      <c r="DAJ25" s="1013"/>
      <c r="DAK25" s="1013"/>
      <c r="DAL25" s="1013"/>
      <c r="DAM25" s="1013"/>
      <c r="DAN25" s="1013"/>
      <c r="DAO25" s="1013"/>
      <c r="DAP25" s="1013"/>
      <c r="DAQ25" s="1013"/>
      <c r="DAR25" s="1013"/>
      <c r="DAS25" s="1013"/>
      <c r="DAT25" s="1013"/>
      <c r="DAU25" s="1013"/>
      <c r="DAV25" s="1013"/>
      <c r="DAW25" s="1013"/>
      <c r="DAX25" s="1013"/>
      <c r="DAY25" s="1013"/>
      <c r="DAZ25" s="1013"/>
      <c r="DBA25" s="1013"/>
      <c r="DBB25" s="1013"/>
      <c r="DBC25" s="1013"/>
      <c r="DBD25" s="1013"/>
      <c r="DBE25" s="1013"/>
      <c r="DBF25" s="1013"/>
      <c r="DBG25" s="1013"/>
      <c r="DBH25" s="1013"/>
      <c r="DBI25" s="1013"/>
      <c r="DBJ25" s="1013"/>
      <c r="DBK25" s="1013"/>
      <c r="DBL25" s="1013"/>
      <c r="DBM25" s="1013"/>
      <c r="DBN25" s="1013"/>
      <c r="DBO25" s="1013"/>
      <c r="DBP25" s="1013"/>
      <c r="DBQ25" s="1013"/>
      <c r="DBR25" s="1013"/>
      <c r="DBS25" s="1013"/>
      <c r="DBT25" s="1013"/>
      <c r="DBU25" s="1013"/>
      <c r="DBV25" s="1013"/>
      <c r="DBW25" s="1013"/>
      <c r="DBX25" s="1013"/>
      <c r="DBY25" s="1013"/>
      <c r="DBZ25" s="1013"/>
      <c r="DCA25" s="1013"/>
      <c r="DCB25" s="1013"/>
      <c r="DCC25" s="1013"/>
      <c r="DCD25" s="1013"/>
      <c r="DCE25" s="1013"/>
      <c r="DCF25" s="1013"/>
      <c r="DCG25" s="1013"/>
      <c r="DCH25" s="1013"/>
      <c r="DCI25" s="1013"/>
      <c r="DCJ25" s="1013"/>
      <c r="DCK25" s="1013"/>
      <c r="DCL25" s="1013"/>
      <c r="DCM25" s="1013"/>
      <c r="DCN25" s="1013"/>
      <c r="DCO25" s="1013"/>
      <c r="DCP25" s="1013"/>
      <c r="DCQ25" s="1013"/>
      <c r="DCR25" s="1013"/>
      <c r="DCS25" s="1013"/>
      <c r="DCT25" s="1013"/>
      <c r="DCU25" s="1013"/>
      <c r="DCV25" s="1013"/>
      <c r="DCW25" s="1013"/>
      <c r="DCX25" s="1013"/>
      <c r="DCY25" s="1013"/>
      <c r="DCZ25" s="1013"/>
      <c r="DDA25" s="1013"/>
      <c r="DDB25" s="1013"/>
      <c r="DDC25" s="1013"/>
      <c r="DDD25" s="1013"/>
      <c r="DDE25" s="1013"/>
      <c r="DDF25" s="1013"/>
      <c r="DDG25" s="1013"/>
      <c r="DDH25" s="1013"/>
      <c r="DDI25" s="1013"/>
      <c r="DDJ25" s="1013"/>
      <c r="DDK25" s="1013"/>
      <c r="DDL25" s="1013"/>
      <c r="DDM25" s="1013"/>
      <c r="DDN25" s="1013"/>
      <c r="DDO25" s="1013"/>
      <c r="DDP25" s="1013"/>
      <c r="DDQ25" s="1013"/>
      <c r="DDR25" s="1013"/>
      <c r="DDS25" s="1013"/>
      <c r="DDT25" s="1013"/>
      <c r="DDU25" s="1013"/>
      <c r="DDV25" s="1013"/>
      <c r="DDW25" s="1013"/>
      <c r="DDX25" s="1013"/>
      <c r="DDY25" s="1013"/>
      <c r="DDZ25" s="1013"/>
      <c r="DEA25" s="1013"/>
      <c r="DEB25" s="1013"/>
      <c r="DEC25" s="1013"/>
      <c r="DED25" s="1013"/>
      <c r="DEE25" s="1013"/>
      <c r="DEF25" s="1013"/>
      <c r="DEG25" s="1013"/>
      <c r="DEH25" s="1013"/>
      <c r="DEI25" s="1013"/>
      <c r="DEJ25" s="1013"/>
      <c r="DEK25" s="1013"/>
      <c r="DEL25" s="1013"/>
      <c r="DEM25" s="1013"/>
      <c r="DEN25" s="1013"/>
      <c r="DEO25" s="1013"/>
      <c r="DEP25" s="1013"/>
      <c r="DEQ25" s="1013"/>
      <c r="DER25" s="1013"/>
      <c r="DES25" s="1013"/>
      <c r="DET25" s="1013"/>
      <c r="DEU25" s="1013"/>
      <c r="DEV25" s="1013"/>
      <c r="DEW25" s="1013"/>
      <c r="DEX25" s="1013"/>
      <c r="DEY25" s="1013"/>
      <c r="DEZ25" s="1013"/>
      <c r="DFA25" s="1013"/>
      <c r="DFB25" s="1013"/>
      <c r="DFC25" s="1013"/>
      <c r="DFD25" s="1013"/>
      <c r="DFE25" s="1013"/>
      <c r="DFF25" s="1013"/>
      <c r="DFG25" s="1013"/>
      <c r="DFH25" s="1013"/>
      <c r="DFI25" s="1013"/>
      <c r="DFJ25" s="1013"/>
      <c r="DFK25" s="1013"/>
      <c r="DFL25" s="1013"/>
      <c r="DFM25" s="1013"/>
      <c r="DFN25" s="1013"/>
      <c r="DFO25" s="1013"/>
      <c r="DFP25" s="1013"/>
      <c r="DFQ25" s="1013"/>
      <c r="DFR25" s="1013"/>
      <c r="DFS25" s="1013"/>
      <c r="DFT25" s="1013"/>
      <c r="DFU25" s="1013"/>
      <c r="DFV25" s="1013"/>
      <c r="DFW25" s="1013"/>
      <c r="DFX25" s="1013"/>
      <c r="DFY25" s="1013"/>
      <c r="DFZ25" s="1013"/>
      <c r="DGA25" s="1013"/>
      <c r="DGB25" s="1013"/>
      <c r="DGC25" s="1013"/>
      <c r="DGD25" s="1013"/>
      <c r="DGE25" s="1013"/>
      <c r="DGF25" s="1013"/>
      <c r="DGG25" s="1013"/>
      <c r="DGH25" s="1013"/>
      <c r="DGI25" s="1013"/>
      <c r="DGJ25" s="1013"/>
      <c r="DGK25" s="1013"/>
      <c r="DGL25" s="1013"/>
      <c r="DGM25" s="1013"/>
      <c r="DGN25" s="1013"/>
      <c r="DGO25" s="1013"/>
      <c r="DGP25" s="1013"/>
      <c r="DGQ25" s="1013"/>
      <c r="DGR25" s="1013"/>
      <c r="DGS25" s="1013"/>
      <c r="DGT25" s="1013"/>
      <c r="DGU25" s="1013"/>
      <c r="DGV25" s="1013"/>
      <c r="DGW25" s="1013"/>
      <c r="DGX25" s="1013"/>
      <c r="DGY25" s="1013"/>
      <c r="DGZ25" s="1013"/>
      <c r="DHA25" s="1013"/>
      <c r="DHB25" s="1013"/>
      <c r="DHC25" s="1013"/>
      <c r="DHD25" s="1013"/>
      <c r="DHE25" s="1013"/>
      <c r="DHF25" s="1013"/>
      <c r="DHG25" s="1013"/>
      <c r="DHH25" s="1013"/>
      <c r="DHI25" s="1013"/>
      <c r="DHJ25" s="1013"/>
      <c r="DHK25" s="1013"/>
      <c r="DHL25" s="1013"/>
      <c r="DHM25" s="1013"/>
      <c r="DHN25" s="1013"/>
      <c r="DHO25" s="1013"/>
      <c r="DHP25" s="1013"/>
      <c r="DHQ25" s="1013"/>
      <c r="DHR25" s="1013"/>
      <c r="DHS25" s="1013"/>
      <c r="DHT25" s="1013"/>
      <c r="DHU25" s="1013"/>
      <c r="DHV25" s="1013"/>
      <c r="DHW25" s="1013"/>
      <c r="DHX25" s="1013"/>
      <c r="DHY25" s="1013"/>
      <c r="DHZ25" s="1013"/>
      <c r="DIA25" s="1013"/>
      <c r="DIB25" s="1013"/>
      <c r="DIC25" s="1013"/>
      <c r="DID25" s="1013"/>
      <c r="DIE25" s="1013"/>
      <c r="DIF25" s="1013"/>
      <c r="DIG25" s="1013"/>
      <c r="DIH25" s="1013"/>
      <c r="DII25" s="1013"/>
      <c r="DIJ25" s="1013"/>
      <c r="DIK25" s="1013"/>
      <c r="DIL25" s="1013"/>
      <c r="DIM25" s="1013"/>
      <c r="DIN25" s="1013"/>
      <c r="DIO25" s="1013"/>
      <c r="DIP25" s="1013"/>
      <c r="DIQ25" s="1013"/>
      <c r="DIR25" s="1013"/>
      <c r="DIS25" s="1013"/>
      <c r="DIT25" s="1013"/>
      <c r="DIU25" s="1013"/>
      <c r="DIV25" s="1013"/>
      <c r="DIW25" s="1013"/>
      <c r="DIX25" s="1013"/>
      <c r="DIY25" s="1013"/>
      <c r="DIZ25" s="1013"/>
      <c r="DJA25" s="1013"/>
      <c r="DJB25" s="1013"/>
      <c r="DJC25" s="1013"/>
      <c r="DJD25" s="1013"/>
      <c r="DJE25" s="1013"/>
      <c r="DJF25" s="1013"/>
      <c r="DJG25" s="1013"/>
      <c r="DJH25" s="1013"/>
      <c r="DJI25" s="1013"/>
      <c r="DJJ25" s="1013"/>
      <c r="DJK25" s="1013"/>
      <c r="DJL25" s="1013"/>
      <c r="DJM25" s="1013"/>
      <c r="DJN25" s="1013"/>
      <c r="DJO25" s="1013"/>
      <c r="DJP25" s="1013"/>
      <c r="DJQ25" s="1013"/>
      <c r="DJR25" s="1013"/>
      <c r="DJS25" s="1013"/>
      <c r="DJT25" s="1013"/>
      <c r="DJU25" s="1013"/>
      <c r="DJV25" s="1013"/>
      <c r="DJW25" s="1013"/>
      <c r="DJX25" s="1013"/>
      <c r="DJY25" s="1013"/>
      <c r="DJZ25" s="1013"/>
      <c r="DKA25" s="1013"/>
      <c r="DKB25" s="1013"/>
      <c r="DKC25" s="1013"/>
      <c r="DKD25" s="1013"/>
      <c r="DKE25" s="1013"/>
      <c r="DKF25" s="1013"/>
      <c r="DKG25" s="1013"/>
      <c r="DKH25" s="1013"/>
      <c r="DKI25" s="1013"/>
      <c r="DKJ25" s="1013"/>
      <c r="DKK25" s="1013"/>
      <c r="DKL25" s="1013"/>
      <c r="DKM25" s="1013"/>
      <c r="DKN25" s="1013"/>
      <c r="DKO25" s="1013"/>
      <c r="DKP25" s="1013"/>
      <c r="DKQ25" s="1013"/>
      <c r="DKR25" s="1013"/>
      <c r="DKS25" s="1013"/>
      <c r="DKT25" s="1013"/>
      <c r="DKU25" s="1013"/>
      <c r="DKV25" s="1013"/>
      <c r="DKW25" s="1013"/>
      <c r="DKX25" s="1013"/>
      <c r="DKY25" s="1013"/>
      <c r="DKZ25" s="1013"/>
      <c r="DLA25" s="1013"/>
      <c r="DLB25" s="1013"/>
      <c r="DLC25" s="1013"/>
      <c r="DLD25" s="1013"/>
      <c r="DLE25" s="1013"/>
      <c r="DLF25" s="1013"/>
      <c r="DLG25" s="1013"/>
      <c r="DLH25" s="1013"/>
      <c r="DLI25" s="1013"/>
      <c r="DLJ25" s="1013"/>
      <c r="DLK25" s="1013"/>
      <c r="DLL25" s="1013"/>
      <c r="DLM25" s="1013"/>
      <c r="DLN25" s="1013"/>
      <c r="DLO25" s="1013"/>
      <c r="DLP25" s="1013"/>
      <c r="DLQ25" s="1013"/>
      <c r="DLR25" s="1013"/>
      <c r="DLS25" s="1013"/>
      <c r="DLT25" s="1013"/>
      <c r="DLU25" s="1013"/>
      <c r="DLV25" s="1013"/>
      <c r="DLW25" s="1013"/>
      <c r="DLX25" s="1013"/>
      <c r="DLY25" s="1013"/>
      <c r="DLZ25" s="1013"/>
      <c r="DMA25" s="1013"/>
      <c r="DMB25" s="1013"/>
      <c r="DMC25" s="1013"/>
      <c r="DMD25" s="1013"/>
      <c r="DME25" s="1013"/>
      <c r="DMF25" s="1013"/>
      <c r="DMG25" s="1013"/>
      <c r="DMH25" s="1013"/>
      <c r="DMI25" s="1013"/>
      <c r="DMJ25" s="1013"/>
      <c r="DMK25" s="1013"/>
      <c r="DML25" s="1013"/>
      <c r="DMM25" s="1013"/>
      <c r="DMN25" s="1013"/>
      <c r="DMO25" s="1013"/>
      <c r="DMP25" s="1013"/>
      <c r="DMQ25" s="1013"/>
      <c r="DMR25" s="1013"/>
      <c r="DMS25" s="1013"/>
      <c r="DMT25" s="1013"/>
      <c r="DMU25" s="1013"/>
      <c r="DMV25" s="1013"/>
      <c r="DMW25" s="1013"/>
      <c r="DMX25" s="1013"/>
      <c r="DMY25" s="1013"/>
      <c r="DMZ25" s="1013"/>
      <c r="DNA25" s="1013"/>
      <c r="DNB25" s="1013"/>
      <c r="DNC25" s="1013"/>
      <c r="DND25" s="1013"/>
      <c r="DNE25" s="1013"/>
      <c r="DNF25" s="1013"/>
      <c r="DNG25" s="1013"/>
      <c r="DNH25" s="1013"/>
      <c r="DNI25" s="1013"/>
      <c r="DNJ25" s="1013"/>
      <c r="DNK25" s="1013"/>
      <c r="DNL25" s="1013"/>
      <c r="DNM25" s="1013"/>
      <c r="DNN25" s="1013"/>
      <c r="DNO25" s="1013"/>
      <c r="DNP25" s="1013"/>
      <c r="DNQ25" s="1013"/>
      <c r="DNR25" s="1013"/>
      <c r="DNS25" s="1013"/>
      <c r="DNT25" s="1013"/>
      <c r="DNU25" s="1013"/>
      <c r="DNV25" s="1013"/>
      <c r="DNW25" s="1013"/>
      <c r="DNX25" s="1013"/>
      <c r="DNY25" s="1013"/>
      <c r="DNZ25" s="1013"/>
      <c r="DOA25" s="1013"/>
      <c r="DOB25" s="1013"/>
      <c r="DOC25" s="1013"/>
      <c r="DOD25" s="1013"/>
      <c r="DOE25" s="1013"/>
      <c r="DOF25" s="1013"/>
      <c r="DOG25" s="1013"/>
      <c r="DOH25" s="1013"/>
      <c r="DOI25" s="1013"/>
      <c r="DOJ25" s="1013"/>
      <c r="DOK25" s="1013"/>
      <c r="DOL25" s="1013"/>
      <c r="DOM25" s="1013"/>
      <c r="DON25" s="1013"/>
      <c r="DOO25" s="1013"/>
      <c r="DOP25" s="1013"/>
      <c r="DOQ25" s="1013"/>
      <c r="DOR25" s="1013"/>
      <c r="DOS25" s="1013"/>
      <c r="DOT25" s="1013"/>
      <c r="DOU25" s="1013"/>
      <c r="DOV25" s="1013"/>
      <c r="DOW25" s="1013"/>
      <c r="DOX25" s="1013"/>
      <c r="DOY25" s="1013"/>
      <c r="DOZ25" s="1013"/>
      <c r="DPA25" s="1013"/>
      <c r="DPB25" s="1013"/>
      <c r="DPC25" s="1013"/>
      <c r="DPD25" s="1013"/>
      <c r="DPE25" s="1013"/>
      <c r="DPF25" s="1013"/>
      <c r="DPG25" s="1013"/>
      <c r="DPH25" s="1013"/>
      <c r="DPI25" s="1013"/>
      <c r="DPJ25" s="1013"/>
      <c r="DPK25" s="1013"/>
      <c r="DPL25" s="1013"/>
      <c r="DPM25" s="1013"/>
      <c r="DPN25" s="1013"/>
      <c r="DPO25" s="1013"/>
      <c r="DPP25" s="1013"/>
      <c r="DPQ25" s="1013"/>
      <c r="DPR25" s="1013"/>
      <c r="DPS25" s="1013"/>
      <c r="DPT25" s="1013"/>
      <c r="DPU25" s="1013"/>
      <c r="DPV25" s="1013"/>
      <c r="DPW25" s="1013"/>
      <c r="DPX25" s="1013"/>
      <c r="DPY25" s="1013"/>
      <c r="DPZ25" s="1013"/>
      <c r="DQA25" s="1013"/>
      <c r="DQB25" s="1013"/>
      <c r="DQC25" s="1013"/>
      <c r="DQD25" s="1013"/>
      <c r="DQE25" s="1013"/>
      <c r="DQF25" s="1013"/>
      <c r="DQG25" s="1013"/>
      <c r="DQH25" s="1013"/>
      <c r="DQI25" s="1013"/>
      <c r="DQJ25" s="1013"/>
      <c r="DQK25" s="1013"/>
      <c r="DQL25" s="1013"/>
      <c r="DQM25" s="1013"/>
      <c r="DQN25" s="1013"/>
      <c r="DQO25" s="1013"/>
      <c r="DQP25" s="1013"/>
      <c r="DQQ25" s="1013"/>
      <c r="DQR25" s="1013"/>
      <c r="DQS25" s="1013"/>
      <c r="DQT25" s="1013"/>
      <c r="DQU25" s="1013"/>
      <c r="DQV25" s="1013"/>
      <c r="DQW25" s="1013"/>
      <c r="DQX25" s="1013"/>
      <c r="DQY25" s="1013"/>
      <c r="DQZ25" s="1013"/>
      <c r="DRA25" s="1013"/>
      <c r="DRB25" s="1013"/>
      <c r="DRC25" s="1013"/>
      <c r="DRD25" s="1013"/>
      <c r="DRE25" s="1013"/>
      <c r="DRF25" s="1013"/>
      <c r="DRG25" s="1013"/>
      <c r="DRH25" s="1013"/>
      <c r="DRI25" s="1013"/>
      <c r="DRJ25" s="1013"/>
      <c r="DRK25" s="1013"/>
      <c r="DRL25" s="1013"/>
      <c r="DRM25" s="1013"/>
      <c r="DRN25" s="1013"/>
      <c r="DRO25" s="1013"/>
      <c r="DRP25" s="1013"/>
      <c r="DRQ25" s="1013"/>
      <c r="DRR25" s="1013"/>
      <c r="DRS25" s="1013"/>
      <c r="DRT25" s="1013"/>
      <c r="DRU25" s="1013"/>
      <c r="DRV25" s="1013"/>
      <c r="DRW25" s="1013"/>
      <c r="DRX25" s="1013"/>
      <c r="DRY25" s="1013"/>
      <c r="DRZ25" s="1013"/>
      <c r="DSA25" s="1013"/>
      <c r="DSB25" s="1013"/>
      <c r="DSC25" s="1013"/>
      <c r="DSD25" s="1013"/>
      <c r="DSE25" s="1013"/>
      <c r="DSF25" s="1013"/>
      <c r="DSG25" s="1013"/>
      <c r="DSH25" s="1013"/>
      <c r="DSI25" s="1013"/>
      <c r="DSJ25" s="1013"/>
      <c r="DSK25" s="1013"/>
      <c r="DSL25" s="1013"/>
      <c r="DSM25" s="1013"/>
      <c r="DSN25" s="1013"/>
      <c r="DSO25" s="1013"/>
      <c r="DSP25" s="1013"/>
      <c r="DSQ25" s="1013"/>
      <c r="DSR25" s="1013"/>
      <c r="DSS25" s="1013"/>
      <c r="DST25" s="1013"/>
      <c r="DSU25" s="1013"/>
      <c r="DSV25" s="1013"/>
      <c r="DSW25" s="1013"/>
      <c r="DSX25" s="1013"/>
      <c r="DSY25" s="1013"/>
      <c r="DSZ25" s="1013"/>
      <c r="DTA25" s="1013"/>
      <c r="DTB25" s="1013"/>
      <c r="DTC25" s="1013"/>
      <c r="DTD25" s="1013"/>
      <c r="DTE25" s="1013"/>
      <c r="DTF25" s="1013"/>
      <c r="DTG25" s="1013"/>
      <c r="DTH25" s="1013"/>
      <c r="DTI25" s="1013"/>
      <c r="DTJ25" s="1013"/>
      <c r="DTK25" s="1013"/>
      <c r="DTL25" s="1013"/>
      <c r="DTM25" s="1013"/>
      <c r="DTN25" s="1013"/>
      <c r="DTO25" s="1013"/>
      <c r="DTP25" s="1013"/>
      <c r="DTQ25" s="1013"/>
      <c r="DTR25" s="1013"/>
      <c r="DTS25" s="1013"/>
      <c r="DTT25" s="1013"/>
      <c r="DTU25" s="1013"/>
      <c r="DTV25" s="1013"/>
      <c r="DTW25" s="1013"/>
      <c r="DTX25" s="1013"/>
      <c r="DTY25" s="1013"/>
      <c r="DTZ25" s="1013"/>
      <c r="DUA25" s="1013"/>
      <c r="DUB25" s="1013"/>
      <c r="DUC25" s="1013"/>
      <c r="DUD25" s="1013"/>
      <c r="DUE25" s="1013"/>
      <c r="DUF25" s="1013"/>
      <c r="DUG25" s="1013"/>
      <c r="DUH25" s="1013"/>
      <c r="DUI25" s="1013"/>
      <c r="DUJ25" s="1013"/>
      <c r="DUK25" s="1013"/>
      <c r="DUL25" s="1013"/>
      <c r="DUM25" s="1013"/>
      <c r="DUN25" s="1013"/>
      <c r="DUO25" s="1013"/>
      <c r="DUP25" s="1013"/>
      <c r="DUQ25" s="1013"/>
      <c r="DUR25" s="1013"/>
      <c r="DUS25" s="1013"/>
      <c r="DUT25" s="1013"/>
      <c r="DUU25" s="1013"/>
      <c r="DUV25" s="1013"/>
      <c r="DUW25" s="1013"/>
      <c r="DUX25" s="1013"/>
      <c r="DUY25" s="1013"/>
      <c r="DUZ25" s="1013"/>
      <c r="DVA25" s="1013"/>
      <c r="DVB25" s="1013"/>
      <c r="DVC25" s="1013"/>
      <c r="DVD25" s="1013"/>
      <c r="DVE25" s="1013"/>
      <c r="DVF25" s="1013"/>
      <c r="DVG25" s="1013"/>
      <c r="DVH25" s="1013"/>
      <c r="DVI25" s="1013"/>
      <c r="DVJ25" s="1013"/>
      <c r="DVK25" s="1013"/>
      <c r="DVL25" s="1013"/>
      <c r="DVM25" s="1013"/>
      <c r="DVN25" s="1013"/>
      <c r="DVO25" s="1013"/>
      <c r="DVP25" s="1013"/>
      <c r="DVQ25" s="1013"/>
      <c r="DVR25" s="1013"/>
      <c r="DVS25" s="1013"/>
      <c r="DVT25" s="1013"/>
      <c r="DVU25" s="1013"/>
      <c r="DVV25" s="1013"/>
      <c r="DVW25" s="1013"/>
      <c r="DVX25" s="1013"/>
      <c r="DVY25" s="1013"/>
      <c r="DVZ25" s="1013"/>
      <c r="DWA25" s="1013"/>
      <c r="DWB25" s="1013"/>
      <c r="DWC25" s="1013"/>
      <c r="DWD25" s="1013"/>
      <c r="DWE25" s="1013"/>
      <c r="DWF25" s="1013"/>
      <c r="DWG25" s="1013"/>
      <c r="DWH25" s="1013"/>
      <c r="DWI25" s="1013"/>
      <c r="DWJ25" s="1013"/>
      <c r="DWK25" s="1013"/>
      <c r="DWL25" s="1013"/>
      <c r="DWM25" s="1013"/>
      <c r="DWN25" s="1013"/>
      <c r="DWO25" s="1013"/>
      <c r="DWP25" s="1013"/>
      <c r="DWQ25" s="1013"/>
      <c r="DWR25" s="1013"/>
      <c r="DWS25" s="1013"/>
      <c r="DWT25" s="1013"/>
      <c r="DWU25" s="1013"/>
      <c r="DWV25" s="1013"/>
      <c r="DWW25" s="1013"/>
      <c r="DWX25" s="1013"/>
      <c r="DWY25" s="1013"/>
      <c r="DWZ25" s="1013"/>
      <c r="DXA25" s="1013"/>
      <c r="DXB25" s="1013"/>
      <c r="DXC25" s="1013"/>
      <c r="DXD25" s="1013"/>
      <c r="DXE25" s="1013"/>
      <c r="DXF25" s="1013"/>
      <c r="DXG25" s="1013"/>
      <c r="DXH25" s="1013"/>
      <c r="DXI25" s="1013"/>
      <c r="DXJ25" s="1013"/>
      <c r="DXK25" s="1013"/>
      <c r="DXL25" s="1013"/>
      <c r="DXM25" s="1013"/>
      <c r="DXN25" s="1013"/>
      <c r="DXO25" s="1013"/>
      <c r="DXP25" s="1013"/>
      <c r="DXQ25" s="1013"/>
      <c r="DXR25" s="1013"/>
      <c r="DXS25" s="1013"/>
      <c r="DXT25" s="1013"/>
      <c r="DXU25" s="1013"/>
      <c r="DXV25" s="1013"/>
      <c r="DXW25" s="1013"/>
      <c r="DXX25" s="1013"/>
      <c r="DXY25" s="1013"/>
      <c r="DXZ25" s="1013"/>
      <c r="DYA25" s="1013"/>
      <c r="DYB25" s="1013"/>
      <c r="DYC25" s="1013"/>
      <c r="DYD25" s="1013"/>
      <c r="DYE25" s="1013"/>
      <c r="DYF25" s="1013"/>
      <c r="DYG25" s="1013"/>
      <c r="DYH25" s="1013"/>
      <c r="DYI25" s="1013"/>
      <c r="DYJ25" s="1013"/>
      <c r="DYK25" s="1013"/>
      <c r="DYL25" s="1013"/>
      <c r="DYM25" s="1013"/>
      <c r="DYN25" s="1013"/>
      <c r="DYO25" s="1013"/>
      <c r="DYP25" s="1013"/>
      <c r="DYQ25" s="1013"/>
      <c r="DYR25" s="1013"/>
      <c r="DYS25" s="1013"/>
      <c r="DYT25" s="1013"/>
      <c r="DYU25" s="1013"/>
      <c r="DYV25" s="1013"/>
      <c r="DYW25" s="1013"/>
      <c r="DYX25" s="1013"/>
      <c r="DYY25" s="1013"/>
      <c r="DYZ25" s="1013"/>
      <c r="DZA25" s="1013"/>
      <c r="DZB25" s="1013"/>
      <c r="DZC25" s="1013"/>
      <c r="DZD25" s="1013"/>
      <c r="DZE25" s="1013"/>
      <c r="DZF25" s="1013"/>
      <c r="DZG25" s="1013"/>
      <c r="DZH25" s="1013"/>
      <c r="DZI25" s="1013"/>
      <c r="DZJ25" s="1013"/>
      <c r="DZK25" s="1013"/>
      <c r="DZL25" s="1013"/>
      <c r="DZM25" s="1013"/>
      <c r="DZN25" s="1013"/>
      <c r="DZO25" s="1013"/>
      <c r="DZP25" s="1013"/>
      <c r="DZQ25" s="1013"/>
      <c r="DZR25" s="1013"/>
      <c r="DZS25" s="1013"/>
      <c r="DZT25" s="1013"/>
      <c r="DZU25" s="1013"/>
      <c r="DZV25" s="1013"/>
      <c r="DZW25" s="1013"/>
      <c r="DZX25" s="1013"/>
      <c r="DZY25" s="1013"/>
      <c r="DZZ25" s="1013"/>
      <c r="EAA25" s="1013"/>
      <c r="EAB25" s="1013"/>
      <c r="EAC25" s="1013"/>
      <c r="EAD25" s="1013"/>
      <c r="EAE25" s="1013"/>
      <c r="EAF25" s="1013"/>
      <c r="EAG25" s="1013"/>
      <c r="EAH25" s="1013"/>
      <c r="EAI25" s="1013"/>
      <c r="EAJ25" s="1013"/>
      <c r="EAK25" s="1013"/>
      <c r="EAL25" s="1013"/>
      <c r="EAM25" s="1013"/>
      <c r="EAN25" s="1013"/>
      <c r="EAO25" s="1013"/>
      <c r="EAP25" s="1013"/>
      <c r="EAQ25" s="1013"/>
      <c r="EAR25" s="1013"/>
      <c r="EAS25" s="1013"/>
      <c r="EAT25" s="1013"/>
      <c r="EAU25" s="1013"/>
      <c r="EAV25" s="1013"/>
      <c r="EAW25" s="1013"/>
      <c r="EAX25" s="1013"/>
      <c r="EAY25" s="1013"/>
      <c r="EAZ25" s="1013"/>
      <c r="EBA25" s="1013"/>
      <c r="EBB25" s="1013"/>
      <c r="EBC25" s="1013"/>
      <c r="EBD25" s="1013"/>
      <c r="EBE25" s="1013"/>
      <c r="EBF25" s="1013"/>
      <c r="EBG25" s="1013"/>
      <c r="EBH25" s="1013"/>
      <c r="EBI25" s="1013"/>
      <c r="EBJ25" s="1013"/>
      <c r="EBK25" s="1013"/>
      <c r="EBL25" s="1013"/>
      <c r="EBM25" s="1013"/>
      <c r="EBN25" s="1013"/>
      <c r="EBO25" s="1013"/>
      <c r="EBP25" s="1013"/>
      <c r="EBQ25" s="1013"/>
      <c r="EBR25" s="1013"/>
      <c r="EBS25" s="1013"/>
      <c r="EBT25" s="1013"/>
      <c r="EBU25" s="1013"/>
      <c r="EBV25" s="1013"/>
      <c r="EBW25" s="1013"/>
      <c r="EBX25" s="1013"/>
      <c r="EBY25" s="1013"/>
      <c r="EBZ25" s="1013"/>
      <c r="ECA25" s="1013"/>
      <c r="ECB25" s="1013"/>
      <c r="ECC25" s="1013"/>
      <c r="ECD25" s="1013"/>
      <c r="ECE25" s="1013"/>
      <c r="ECF25" s="1013"/>
      <c r="ECG25" s="1013"/>
      <c r="ECH25" s="1013"/>
      <c r="ECI25" s="1013"/>
      <c r="ECJ25" s="1013"/>
      <c r="ECK25" s="1013"/>
      <c r="ECL25" s="1013"/>
      <c r="ECM25" s="1013"/>
      <c r="ECN25" s="1013"/>
      <c r="ECO25" s="1013"/>
      <c r="ECP25" s="1013"/>
      <c r="ECQ25" s="1013"/>
      <c r="ECR25" s="1013"/>
      <c r="ECS25" s="1013"/>
      <c r="ECT25" s="1013"/>
      <c r="ECU25" s="1013"/>
      <c r="ECV25" s="1013"/>
      <c r="ECW25" s="1013"/>
      <c r="ECX25" s="1013"/>
      <c r="ECY25" s="1013"/>
      <c r="ECZ25" s="1013"/>
      <c r="EDA25" s="1013"/>
      <c r="EDB25" s="1013"/>
      <c r="EDC25" s="1013"/>
      <c r="EDD25" s="1013"/>
      <c r="EDE25" s="1013"/>
      <c r="EDF25" s="1013"/>
      <c r="EDG25" s="1013"/>
      <c r="EDH25" s="1013"/>
      <c r="EDI25" s="1013"/>
      <c r="EDJ25" s="1013"/>
      <c r="EDK25" s="1013"/>
      <c r="EDL25" s="1013"/>
      <c r="EDM25" s="1013"/>
      <c r="EDN25" s="1013"/>
      <c r="EDO25" s="1013"/>
      <c r="EDP25" s="1013"/>
      <c r="EDQ25" s="1013"/>
      <c r="EDR25" s="1013"/>
      <c r="EDS25" s="1013"/>
      <c r="EDT25" s="1013"/>
      <c r="EDU25" s="1013"/>
      <c r="EDV25" s="1013"/>
      <c r="EDW25" s="1013"/>
      <c r="EDX25" s="1013"/>
      <c r="EDY25" s="1013"/>
      <c r="EDZ25" s="1013"/>
      <c r="EEA25" s="1013"/>
      <c r="EEB25" s="1013"/>
      <c r="EEC25" s="1013"/>
      <c r="EED25" s="1013"/>
      <c r="EEE25" s="1013"/>
      <c r="EEF25" s="1013"/>
      <c r="EEG25" s="1013"/>
      <c r="EEH25" s="1013"/>
      <c r="EEI25" s="1013"/>
      <c r="EEJ25" s="1013"/>
      <c r="EEK25" s="1013"/>
      <c r="EEL25" s="1013"/>
      <c r="EEM25" s="1013"/>
      <c r="EEN25" s="1013"/>
      <c r="EEO25" s="1013"/>
      <c r="EEP25" s="1013"/>
      <c r="EEQ25" s="1013"/>
      <c r="EER25" s="1013"/>
      <c r="EES25" s="1013"/>
      <c r="EET25" s="1013"/>
      <c r="EEU25" s="1013"/>
      <c r="EEV25" s="1013"/>
      <c r="EEW25" s="1013"/>
      <c r="EEX25" s="1013"/>
      <c r="EEY25" s="1013"/>
      <c r="EEZ25" s="1013"/>
      <c r="EFA25" s="1013"/>
      <c r="EFB25" s="1013"/>
      <c r="EFC25" s="1013"/>
      <c r="EFD25" s="1013"/>
      <c r="EFE25" s="1013"/>
      <c r="EFF25" s="1013"/>
      <c r="EFG25" s="1013"/>
      <c r="EFH25" s="1013"/>
      <c r="EFI25" s="1013"/>
      <c r="EFJ25" s="1013"/>
      <c r="EFK25" s="1013"/>
      <c r="EFL25" s="1013"/>
      <c r="EFM25" s="1013"/>
      <c r="EFN25" s="1013"/>
      <c r="EFO25" s="1013"/>
      <c r="EFP25" s="1013"/>
      <c r="EFQ25" s="1013"/>
      <c r="EFR25" s="1013"/>
      <c r="EFS25" s="1013"/>
      <c r="EFT25" s="1013"/>
      <c r="EFU25" s="1013"/>
      <c r="EFV25" s="1013"/>
      <c r="EFW25" s="1013"/>
      <c r="EFX25" s="1013"/>
      <c r="EFY25" s="1013"/>
      <c r="EFZ25" s="1013"/>
      <c r="EGA25" s="1013"/>
      <c r="EGB25" s="1013"/>
      <c r="EGC25" s="1013"/>
      <c r="EGD25" s="1013"/>
      <c r="EGE25" s="1013"/>
      <c r="EGF25" s="1013"/>
      <c r="EGG25" s="1013"/>
      <c r="EGH25" s="1013"/>
      <c r="EGI25" s="1013"/>
      <c r="EGJ25" s="1013"/>
      <c r="EGK25" s="1013"/>
      <c r="EGL25" s="1013"/>
      <c r="EGM25" s="1013"/>
      <c r="EGN25" s="1013"/>
      <c r="EGO25" s="1013"/>
      <c r="EGP25" s="1013"/>
      <c r="EGQ25" s="1013"/>
      <c r="EGR25" s="1013"/>
      <c r="EGS25" s="1013"/>
      <c r="EGT25" s="1013"/>
      <c r="EGU25" s="1013"/>
      <c r="EGV25" s="1013"/>
      <c r="EGW25" s="1013"/>
      <c r="EGX25" s="1013"/>
      <c r="EGY25" s="1013"/>
      <c r="EGZ25" s="1013"/>
      <c r="EHA25" s="1013"/>
      <c r="EHB25" s="1013"/>
      <c r="EHC25" s="1013"/>
      <c r="EHD25" s="1013"/>
      <c r="EHE25" s="1013"/>
      <c r="EHF25" s="1013"/>
      <c r="EHG25" s="1013"/>
      <c r="EHH25" s="1013"/>
      <c r="EHI25" s="1013"/>
      <c r="EHJ25" s="1013"/>
      <c r="EHK25" s="1013"/>
      <c r="EHL25" s="1013"/>
      <c r="EHM25" s="1013"/>
      <c r="EHN25" s="1013"/>
      <c r="EHO25" s="1013"/>
      <c r="EHP25" s="1013"/>
      <c r="EHQ25" s="1013"/>
      <c r="EHR25" s="1013"/>
      <c r="EHS25" s="1013"/>
      <c r="EHT25" s="1013"/>
      <c r="EHU25" s="1013"/>
      <c r="EHV25" s="1013"/>
      <c r="EHW25" s="1013"/>
      <c r="EHX25" s="1013"/>
      <c r="EHY25" s="1013"/>
      <c r="EHZ25" s="1013"/>
      <c r="EIA25" s="1013"/>
      <c r="EIB25" s="1013"/>
      <c r="EIC25" s="1013"/>
      <c r="EID25" s="1013"/>
      <c r="EIE25" s="1013"/>
      <c r="EIF25" s="1013"/>
      <c r="EIG25" s="1013"/>
      <c r="EIH25" s="1013"/>
      <c r="EII25" s="1013"/>
      <c r="EIJ25" s="1013"/>
      <c r="EIK25" s="1013"/>
      <c r="EIL25" s="1013"/>
      <c r="EIM25" s="1013"/>
      <c r="EIN25" s="1013"/>
      <c r="EIO25" s="1013"/>
      <c r="EIP25" s="1013"/>
      <c r="EIQ25" s="1013"/>
      <c r="EIR25" s="1013"/>
      <c r="EIS25" s="1013"/>
      <c r="EIT25" s="1013"/>
      <c r="EIU25" s="1013"/>
      <c r="EIV25" s="1013"/>
      <c r="EIW25" s="1013"/>
      <c r="EIX25" s="1013"/>
      <c r="EIY25" s="1013"/>
      <c r="EIZ25" s="1013"/>
      <c r="EJA25" s="1013"/>
      <c r="EJB25" s="1013"/>
      <c r="EJC25" s="1013"/>
      <c r="EJD25" s="1013"/>
      <c r="EJE25" s="1013"/>
      <c r="EJF25" s="1013"/>
      <c r="EJG25" s="1013"/>
      <c r="EJH25" s="1013"/>
      <c r="EJI25" s="1013"/>
      <c r="EJJ25" s="1013"/>
      <c r="EJK25" s="1013"/>
      <c r="EJL25" s="1013"/>
      <c r="EJM25" s="1013"/>
      <c r="EJN25" s="1013"/>
      <c r="EJO25" s="1013"/>
      <c r="EJP25" s="1013"/>
      <c r="EJQ25" s="1013"/>
      <c r="EJR25" s="1013"/>
      <c r="EJS25" s="1013"/>
      <c r="EJT25" s="1013"/>
      <c r="EJU25" s="1013"/>
      <c r="EJV25" s="1013"/>
      <c r="EJW25" s="1013"/>
      <c r="EJX25" s="1013"/>
      <c r="EJY25" s="1013"/>
      <c r="EJZ25" s="1013"/>
      <c r="EKA25" s="1013"/>
      <c r="EKB25" s="1013"/>
      <c r="EKC25" s="1013"/>
      <c r="EKD25" s="1013"/>
      <c r="EKE25" s="1013"/>
      <c r="EKF25" s="1013"/>
      <c r="EKG25" s="1013"/>
      <c r="EKH25" s="1013"/>
      <c r="EKI25" s="1013"/>
      <c r="EKJ25" s="1013"/>
      <c r="EKK25" s="1013"/>
      <c r="EKL25" s="1013"/>
      <c r="EKM25" s="1013"/>
      <c r="EKN25" s="1013"/>
      <c r="EKO25" s="1013"/>
      <c r="EKP25" s="1013"/>
      <c r="EKQ25" s="1013"/>
      <c r="EKR25" s="1013"/>
      <c r="EKS25" s="1013"/>
      <c r="EKT25" s="1013"/>
      <c r="EKU25" s="1013"/>
      <c r="EKV25" s="1013"/>
      <c r="EKW25" s="1013"/>
      <c r="EKX25" s="1013"/>
      <c r="EKY25" s="1013"/>
      <c r="EKZ25" s="1013"/>
      <c r="ELA25" s="1013"/>
      <c r="ELB25" s="1013"/>
      <c r="ELC25" s="1013"/>
      <c r="ELD25" s="1013"/>
      <c r="ELE25" s="1013"/>
      <c r="ELF25" s="1013"/>
      <c r="ELG25" s="1013"/>
      <c r="ELH25" s="1013"/>
      <c r="ELI25" s="1013"/>
      <c r="ELJ25" s="1013"/>
      <c r="ELK25" s="1013"/>
      <c r="ELL25" s="1013"/>
      <c r="ELM25" s="1013"/>
      <c r="ELN25" s="1013"/>
      <c r="ELO25" s="1013"/>
      <c r="ELP25" s="1013"/>
      <c r="ELQ25" s="1013"/>
      <c r="ELR25" s="1013"/>
      <c r="ELS25" s="1013"/>
      <c r="ELT25" s="1013"/>
      <c r="ELU25" s="1013"/>
      <c r="ELV25" s="1013"/>
      <c r="ELW25" s="1013"/>
      <c r="ELX25" s="1013"/>
      <c r="ELY25" s="1013"/>
      <c r="ELZ25" s="1013"/>
      <c r="EMA25" s="1013"/>
      <c r="EMB25" s="1013"/>
      <c r="EMC25" s="1013"/>
      <c r="EMD25" s="1013"/>
      <c r="EME25" s="1013"/>
      <c r="EMF25" s="1013"/>
      <c r="EMG25" s="1013"/>
      <c r="EMH25" s="1013"/>
      <c r="EMI25" s="1013"/>
      <c r="EMJ25" s="1013"/>
      <c r="EMK25" s="1013"/>
      <c r="EML25" s="1013"/>
      <c r="EMM25" s="1013"/>
      <c r="EMN25" s="1013"/>
      <c r="EMO25" s="1013"/>
      <c r="EMP25" s="1013"/>
      <c r="EMQ25" s="1013"/>
      <c r="EMR25" s="1013"/>
      <c r="EMS25" s="1013"/>
      <c r="EMT25" s="1013"/>
      <c r="EMU25" s="1013"/>
      <c r="EMV25" s="1013"/>
      <c r="EMW25" s="1013"/>
      <c r="EMX25" s="1013"/>
      <c r="EMY25" s="1013"/>
      <c r="EMZ25" s="1013"/>
      <c r="ENA25" s="1013"/>
      <c r="ENB25" s="1013"/>
      <c r="ENC25" s="1013"/>
      <c r="END25" s="1013"/>
      <c r="ENE25" s="1013"/>
      <c r="ENF25" s="1013"/>
      <c r="ENG25" s="1013"/>
      <c r="ENH25" s="1013"/>
      <c r="ENI25" s="1013"/>
      <c r="ENJ25" s="1013"/>
      <c r="ENK25" s="1013"/>
      <c r="ENL25" s="1013"/>
      <c r="ENM25" s="1013"/>
      <c r="ENN25" s="1013"/>
      <c r="ENO25" s="1013"/>
      <c r="ENP25" s="1013"/>
      <c r="ENQ25" s="1013"/>
      <c r="ENR25" s="1013"/>
      <c r="ENS25" s="1013"/>
      <c r="ENT25" s="1013"/>
      <c r="ENU25" s="1013"/>
      <c r="ENV25" s="1013"/>
      <c r="ENW25" s="1013"/>
      <c r="ENX25" s="1013"/>
      <c r="ENY25" s="1013"/>
      <c r="ENZ25" s="1013"/>
      <c r="EOA25" s="1013"/>
      <c r="EOB25" s="1013"/>
      <c r="EOC25" s="1013"/>
      <c r="EOD25" s="1013"/>
      <c r="EOE25" s="1013"/>
      <c r="EOF25" s="1013"/>
      <c r="EOG25" s="1013"/>
      <c r="EOH25" s="1013"/>
      <c r="EOI25" s="1013"/>
      <c r="EOJ25" s="1013"/>
      <c r="EOK25" s="1013"/>
      <c r="EOL25" s="1013"/>
      <c r="EOM25" s="1013"/>
      <c r="EON25" s="1013"/>
      <c r="EOO25" s="1013"/>
      <c r="EOP25" s="1013"/>
      <c r="EOQ25" s="1013"/>
      <c r="EOR25" s="1013"/>
      <c r="EOS25" s="1013"/>
      <c r="EOT25" s="1013"/>
      <c r="EOU25" s="1013"/>
      <c r="EOV25" s="1013"/>
      <c r="EOW25" s="1013"/>
      <c r="EOX25" s="1013"/>
      <c r="EOY25" s="1013"/>
      <c r="EOZ25" s="1013"/>
      <c r="EPA25" s="1013"/>
      <c r="EPB25" s="1013"/>
      <c r="EPC25" s="1013"/>
      <c r="EPD25" s="1013"/>
      <c r="EPE25" s="1013"/>
      <c r="EPF25" s="1013"/>
      <c r="EPG25" s="1013"/>
      <c r="EPH25" s="1013"/>
      <c r="EPI25" s="1013"/>
      <c r="EPJ25" s="1013"/>
      <c r="EPK25" s="1013"/>
      <c r="EPL25" s="1013"/>
      <c r="EPM25" s="1013"/>
      <c r="EPN25" s="1013"/>
      <c r="EPO25" s="1013"/>
      <c r="EPP25" s="1013"/>
      <c r="EPQ25" s="1013"/>
      <c r="EPR25" s="1013"/>
      <c r="EPS25" s="1013"/>
      <c r="EPT25" s="1013"/>
      <c r="EPU25" s="1013"/>
      <c r="EPV25" s="1013"/>
      <c r="EPW25" s="1013"/>
      <c r="EPX25" s="1013"/>
      <c r="EPY25" s="1013"/>
      <c r="EPZ25" s="1013"/>
      <c r="EQA25" s="1013"/>
      <c r="EQB25" s="1013"/>
      <c r="EQC25" s="1013"/>
      <c r="EQD25" s="1013"/>
      <c r="EQE25" s="1013"/>
      <c r="EQF25" s="1013"/>
      <c r="EQG25" s="1013"/>
      <c r="EQH25" s="1013"/>
      <c r="EQI25" s="1013"/>
      <c r="EQJ25" s="1013"/>
      <c r="EQK25" s="1013"/>
      <c r="EQL25" s="1013"/>
      <c r="EQM25" s="1013"/>
      <c r="EQN25" s="1013"/>
      <c r="EQO25" s="1013"/>
      <c r="EQP25" s="1013"/>
      <c r="EQQ25" s="1013"/>
      <c r="EQR25" s="1013"/>
      <c r="EQS25" s="1013"/>
      <c r="EQT25" s="1013"/>
      <c r="EQU25" s="1013"/>
      <c r="EQV25" s="1013"/>
      <c r="EQW25" s="1013"/>
      <c r="EQX25" s="1013"/>
      <c r="EQY25" s="1013"/>
      <c r="EQZ25" s="1013"/>
      <c r="ERA25" s="1013"/>
      <c r="ERB25" s="1013"/>
      <c r="ERC25" s="1013"/>
      <c r="ERD25" s="1013"/>
      <c r="ERE25" s="1013"/>
      <c r="ERF25" s="1013"/>
      <c r="ERG25" s="1013"/>
      <c r="ERH25" s="1013"/>
      <c r="ERI25" s="1013"/>
      <c r="ERJ25" s="1013"/>
      <c r="ERK25" s="1013"/>
      <c r="ERL25" s="1013"/>
      <c r="ERM25" s="1013"/>
      <c r="ERN25" s="1013"/>
      <c r="ERO25" s="1013"/>
      <c r="ERP25" s="1013"/>
      <c r="ERQ25" s="1013"/>
      <c r="ERR25" s="1013"/>
      <c r="ERS25" s="1013"/>
      <c r="ERT25" s="1013"/>
      <c r="ERU25" s="1013"/>
      <c r="ERV25" s="1013"/>
      <c r="ERW25" s="1013"/>
      <c r="ERX25" s="1013"/>
      <c r="ERY25" s="1013"/>
      <c r="ERZ25" s="1013"/>
      <c r="ESA25" s="1013"/>
      <c r="ESB25" s="1013"/>
      <c r="ESC25" s="1013"/>
      <c r="ESD25" s="1013"/>
      <c r="ESE25" s="1013"/>
      <c r="ESF25" s="1013"/>
      <c r="ESG25" s="1013"/>
      <c r="ESH25" s="1013"/>
      <c r="ESI25" s="1013"/>
      <c r="ESJ25" s="1013"/>
      <c r="ESK25" s="1013"/>
      <c r="ESL25" s="1013"/>
      <c r="ESM25" s="1013"/>
      <c r="ESN25" s="1013"/>
      <c r="ESO25" s="1013"/>
      <c r="ESP25" s="1013"/>
      <c r="ESQ25" s="1013"/>
      <c r="ESR25" s="1013"/>
      <c r="ESS25" s="1013"/>
      <c r="EST25" s="1013"/>
      <c r="ESU25" s="1013"/>
      <c r="ESV25" s="1013"/>
      <c r="ESW25" s="1013"/>
      <c r="ESX25" s="1013"/>
      <c r="ESY25" s="1013"/>
      <c r="ESZ25" s="1013"/>
      <c r="ETA25" s="1013"/>
      <c r="ETB25" s="1013"/>
      <c r="ETC25" s="1013"/>
      <c r="ETD25" s="1013"/>
      <c r="ETE25" s="1013"/>
      <c r="ETF25" s="1013"/>
      <c r="ETG25" s="1013"/>
      <c r="ETH25" s="1013"/>
      <c r="ETI25" s="1013"/>
      <c r="ETJ25" s="1013"/>
      <c r="ETK25" s="1013"/>
      <c r="ETL25" s="1013"/>
      <c r="ETM25" s="1013"/>
      <c r="ETN25" s="1013"/>
      <c r="ETO25" s="1013"/>
      <c r="ETP25" s="1013"/>
      <c r="ETQ25" s="1013"/>
      <c r="ETR25" s="1013"/>
      <c r="ETS25" s="1013"/>
      <c r="ETT25" s="1013"/>
      <c r="ETU25" s="1013"/>
      <c r="ETV25" s="1013"/>
      <c r="ETW25" s="1013"/>
      <c r="ETX25" s="1013"/>
      <c r="ETY25" s="1013"/>
      <c r="ETZ25" s="1013"/>
      <c r="EUA25" s="1013"/>
      <c r="EUB25" s="1013"/>
      <c r="EUC25" s="1013"/>
      <c r="EUD25" s="1013"/>
      <c r="EUE25" s="1013"/>
      <c r="EUF25" s="1013"/>
      <c r="EUG25" s="1013"/>
      <c r="EUH25" s="1013"/>
      <c r="EUI25" s="1013"/>
      <c r="EUJ25" s="1013"/>
      <c r="EUK25" s="1013"/>
      <c r="EUL25" s="1013"/>
      <c r="EUM25" s="1013"/>
      <c r="EUN25" s="1013"/>
      <c r="EUO25" s="1013"/>
      <c r="EUP25" s="1013"/>
      <c r="EUQ25" s="1013"/>
      <c r="EUR25" s="1013"/>
      <c r="EUS25" s="1013"/>
      <c r="EUT25" s="1013"/>
      <c r="EUU25" s="1013"/>
      <c r="EUV25" s="1013"/>
      <c r="EUW25" s="1013"/>
      <c r="EUX25" s="1013"/>
      <c r="EUY25" s="1013"/>
      <c r="EUZ25" s="1013"/>
      <c r="EVA25" s="1013"/>
      <c r="EVB25" s="1013"/>
      <c r="EVC25" s="1013"/>
      <c r="EVD25" s="1013"/>
      <c r="EVE25" s="1013"/>
      <c r="EVF25" s="1013"/>
      <c r="EVG25" s="1013"/>
      <c r="EVH25" s="1013"/>
      <c r="EVI25" s="1013"/>
      <c r="EVJ25" s="1013"/>
      <c r="EVK25" s="1013"/>
      <c r="EVL25" s="1013"/>
      <c r="EVM25" s="1013"/>
      <c r="EVN25" s="1013"/>
      <c r="EVO25" s="1013"/>
      <c r="EVP25" s="1013"/>
      <c r="EVQ25" s="1013"/>
      <c r="EVR25" s="1013"/>
      <c r="EVS25" s="1013"/>
      <c r="EVT25" s="1013"/>
      <c r="EVU25" s="1013"/>
      <c r="EVV25" s="1013"/>
      <c r="EVW25" s="1013"/>
      <c r="EVX25" s="1013"/>
      <c r="EVY25" s="1013"/>
      <c r="EVZ25" s="1013"/>
      <c r="EWA25" s="1013"/>
      <c r="EWB25" s="1013"/>
      <c r="EWC25" s="1013"/>
      <c r="EWD25" s="1013"/>
      <c r="EWE25" s="1013"/>
      <c r="EWF25" s="1013"/>
      <c r="EWG25" s="1013"/>
      <c r="EWH25" s="1013"/>
      <c r="EWI25" s="1013"/>
      <c r="EWJ25" s="1013"/>
      <c r="EWK25" s="1013"/>
      <c r="EWL25" s="1013"/>
      <c r="EWM25" s="1013"/>
      <c r="EWN25" s="1013"/>
      <c r="EWO25" s="1013"/>
      <c r="EWP25" s="1013"/>
      <c r="EWQ25" s="1013"/>
      <c r="EWR25" s="1013"/>
      <c r="EWS25" s="1013"/>
      <c r="EWT25" s="1013"/>
      <c r="EWU25" s="1013"/>
      <c r="EWV25" s="1013"/>
      <c r="EWW25" s="1013"/>
      <c r="EWX25" s="1013"/>
      <c r="EWY25" s="1013"/>
      <c r="EWZ25" s="1013"/>
      <c r="EXA25" s="1013"/>
      <c r="EXB25" s="1013"/>
      <c r="EXC25" s="1013"/>
      <c r="EXD25" s="1013"/>
      <c r="EXE25" s="1013"/>
      <c r="EXF25" s="1013"/>
      <c r="EXG25" s="1013"/>
      <c r="EXH25" s="1013"/>
      <c r="EXI25" s="1013"/>
      <c r="EXJ25" s="1013"/>
      <c r="EXK25" s="1013"/>
      <c r="EXL25" s="1013"/>
      <c r="EXM25" s="1013"/>
      <c r="EXN25" s="1013"/>
      <c r="EXO25" s="1013"/>
      <c r="EXP25" s="1013"/>
      <c r="EXQ25" s="1013"/>
      <c r="EXR25" s="1013"/>
      <c r="EXS25" s="1013"/>
      <c r="EXT25" s="1013"/>
      <c r="EXU25" s="1013"/>
      <c r="EXV25" s="1013"/>
      <c r="EXW25" s="1013"/>
      <c r="EXX25" s="1013"/>
      <c r="EXY25" s="1013"/>
      <c r="EXZ25" s="1013"/>
      <c r="EYA25" s="1013"/>
      <c r="EYB25" s="1013"/>
      <c r="EYC25" s="1013"/>
      <c r="EYD25" s="1013"/>
      <c r="EYE25" s="1013"/>
      <c r="EYF25" s="1013"/>
      <c r="EYG25" s="1013"/>
      <c r="EYH25" s="1013"/>
      <c r="EYI25" s="1013"/>
      <c r="EYJ25" s="1013"/>
      <c r="EYK25" s="1013"/>
      <c r="EYL25" s="1013"/>
      <c r="EYM25" s="1013"/>
      <c r="EYN25" s="1013"/>
      <c r="EYO25" s="1013"/>
      <c r="EYP25" s="1013"/>
      <c r="EYQ25" s="1013"/>
      <c r="EYR25" s="1013"/>
      <c r="EYS25" s="1013"/>
      <c r="EYT25" s="1013"/>
      <c r="EYU25" s="1013"/>
      <c r="EYV25" s="1013"/>
      <c r="EYW25" s="1013"/>
      <c r="EYX25" s="1013"/>
      <c r="EYY25" s="1013"/>
      <c r="EYZ25" s="1013"/>
      <c r="EZA25" s="1013"/>
      <c r="EZB25" s="1013"/>
      <c r="EZC25" s="1013"/>
      <c r="EZD25" s="1013"/>
      <c r="EZE25" s="1013"/>
      <c r="EZF25" s="1013"/>
      <c r="EZG25" s="1013"/>
      <c r="EZH25" s="1013"/>
      <c r="EZI25" s="1013"/>
      <c r="EZJ25" s="1013"/>
      <c r="EZK25" s="1013"/>
      <c r="EZL25" s="1013"/>
      <c r="EZM25" s="1013"/>
      <c r="EZN25" s="1013"/>
      <c r="EZO25" s="1013"/>
      <c r="EZP25" s="1013"/>
      <c r="EZQ25" s="1013"/>
      <c r="EZR25" s="1013"/>
      <c r="EZS25" s="1013"/>
      <c r="EZT25" s="1013"/>
      <c r="EZU25" s="1013"/>
      <c r="EZV25" s="1013"/>
      <c r="EZW25" s="1013"/>
      <c r="EZX25" s="1013"/>
      <c r="EZY25" s="1013"/>
      <c r="EZZ25" s="1013"/>
      <c r="FAA25" s="1013"/>
      <c r="FAB25" s="1013"/>
      <c r="FAC25" s="1013"/>
      <c r="FAD25" s="1013"/>
      <c r="FAE25" s="1013"/>
      <c r="FAF25" s="1013"/>
      <c r="FAG25" s="1013"/>
      <c r="FAH25" s="1013"/>
      <c r="FAI25" s="1013"/>
      <c r="FAJ25" s="1013"/>
      <c r="FAK25" s="1013"/>
      <c r="FAL25" s="1013"/>
      <c r="FAM25" s="1013"/>
      <c r="FAN25" s="1013"/>
      <c r="FAO25" s="1013"/>
      <c r="FAP25" s="1013"/>
      <c r="FAQ25" s="1013"/>
      <c r="FAR25" s="1013"/>
      <c r="FAS25" s="1013"/>
      <c r="FAT25" s="1013"/>
      <c r="FAU25" s="1013"/>
      <c r="FAV25" s="1013"/>
      <c r="FAW25" s="1013"/>
      <c r="FAX25" s="1013"/>
      <c r="FAY25" s="1013"/>
      <c r="FAZ25" s="1013"/>
      <c r="FBA25" s="1013"/>
      <c r="FBB25" s="1013"/>
      <c r="FBC25" s="1013"/>
      <c r="FBD25" s="1013"/>
      <c r="FBE25" s="1013"/>
      <c r="FBF25" s="1013"/>
      <c r="FBG25" s="1013"/>
      <c r="FBH25" s="1013"/>
      <c r="FBI25" s="1013"/>
      <c r="FBJ25" s="1013"/>
      <c r="FBK25" s="1013"/>
      <c r="FBL25" s="1013"/>
      <c r="FBM25" s="1013"/>
      <c r="FBN25" s="1013"/>
      <c r="FBO25" s="1013"/>
      <c r="FBP25" s="1013"/>
      <c r="FBQ25" s="1013"/>
      <c r="FBR25" s="1013"/>
      <c r="FBS25" s="1013"/>
      <c r="FBT25" s="1013"/>
      <c r="FBU25" s="1013"/>
      <c r="FBV25" s="1013"/>
      <c r="FBW25" s="1013"/>
      <c r="FBX25" s="1013"/>
      <c r="FBY25" s="1013"/>
      <c r="FBZ25" s="1013"/>
      <c r="FCA25" s="1013"/>
      <c r="FCB25" s="1013"/>
      <c r="FCC25" s="1013"/>
      <c r="FCD25" s="1013"/>
      <c r="FCE25" s="1013"/>
      <c r="FCF25" s="1013"/>
      <c r="FCG25" s="1013"/>
      <c r="FCH25" s="1013"/>
      <c r="FCI25" s="1013"/>
      <c r="FCJ25" s="1013"/>
      <c r="FCK25" s="1013"/>
      <c r="FCL25" s="1013"/>
      <c r="FCM25" s="1013"/>
      <c r="FCN25" s="1013"/>
      <c r="FCO25" s="1013"/>
      <c r="FCP25" s="1013"/>
      <c r="FCQ25" s="1013"/>
      <c r="FCR25" s="1013"/>
      <c r="FCS25" s="1013"/>
      <c r="FCT25" s="1013"/>
      <c r="FCU25" s="1013"/>
      <c r="FCV25" s="1013"/>
      <c r="FCW25" s="1013"/>
      <c r="FCX25" s="1013"/>
      <c r="FCY25" s="1013"/>
      <c r="FCZ25" s="1013"/>
      <c r="FDA25" s="1013"/>
      <c r="FDB25" s="1013"/>
      <c r="FDC25" s="1013"/>
      <c r="FDD25" s="1013"/>
      <c r="FDE25" s="1013"/>
      <c r="FDF25" s="1013"/>
      <c r="FDG25" s="1013"/>
      <c r="FDH25" s="1013"/>
      <c r="FDI25" s="1013"/>
      <c r="FDJ25" s="1013"/>
      <c r="FDK25" s="1013"/>
      <c r="FDL25" s="1013"/>
      <c r="FDM25" s="1013"/>
      <c r="FDN25" s="1013"/>
      <c r="FDO25" s="1013"/>
      <c r="FDP25" s="1013"/>
      <c r="FDQ25" s="1013"/>
      <c r="FDR25" s="1013"/>
      <c r="FDS25" s="1013"/>
      <c r="FDT25" s="1013"/>
      <c r="FDU25" s="1013"/>
      <c r="FDV25" s="1013"/>
      <c r="FDW25" s="1013"/>
      <c r="FDX25" s="1013"/>
      <c r="FDY25" s="1013"/>
      <c r="FDZ25" s="1013"/>
      <c r="FEA25" s="1013"/>
      <c r="FEB25" s="1013"/>
      <c r="FEC25" s="1013"/>
      <c r="FED25" s="1013"/>
      <c r="FEE25" s="1013"/>
      <c r="FEF25" s="1013"/>
      <c r="FEG25" s="1013"/>
      <c r="FEH25" s="1013"/>
      <c r="FEI25" s="1013"/>
      <c r="FEJ25" s="1013"/>
      <c r="FEK25" s="1013"/>
      <c r="FEL25" s="1013"/>
      <c r="FEM25" s="1013"/>
      <c r="FEN25" s="1013"/>
      <c r="FEO25" s="1013"/>
      <c r="FEP25" s="1013"/>
      <c r="FEQ25" s="1013"/>
      <c r="FER25" s="1013"/>
      <c r="FES25" s="1013"/>
      <c r="FET25" s="1013"/>
      <c r="FEU25" s="1013"/>
      <c r="FEV25" s="1013"/>
      <c r="FEW25" s="1013"/>
      <c r="FEX25" s="1013"/>
      <c r="FEY25" s="1013"/>
      <c r="FEZ25" s="1013"/>
      <c r="FFA25" s="1013"/>
      <c r="FFB25" s="1013"/>
      <c r="FFC25" s="1013"/>
      <c r="FFD25" s="1013"/>
      <c r="FFE25" s="1013"/>
      <c r="FFF25" s="1013"/>
      <c r="FFG25" s="1013"/>
      <c r="FFH25" s="1013"/>
      <c r="FFI25" s="1013"/>
      <c r="FFJ25" s="1013"/>
      <c r="FFK25" s="1013"/>
      <c r="FFL25" s="1013"/>
      <c r="FFM25" s="1013"/>
      <c r="FFN25" s="1013"/>
      <c r="FFO25" s="1013"/>
      <c r="FFP25" s="1013"/>
      <c r="FFQ25" s="1013"/>
      <c r="FFR25" s="1013"/>
      <c r="FFS25" s="1013"/>
      <c r="FFT25" s="1013"/>
      <c r="FFU25" s="1013"/>
      <c r="FFV25" s="1013"/>
      <c r="FFW25" s="1013"/>
      <c r="FFX25" s="1013"/>
      <c r="FFY25" s="1013"/>
      <c r="FFZ25" s="1013"/>
      <c r="FGA25" s="1013"/>
      <c r="FGB25" s="1013"/>
      <c r="FGC25" s="1013"/>
      <c r="FGD25" s="1013"/>
      <c r="FGE25" s="1013"/>
      <c r="FGF25" s="1013"/>
      <c r="FGG25" s="1013"/>
      <c r="FGH25" s="1013"/>
      <c r="FGI25" s="1013"/>
      <c r="FGJ25" s="1013"/>
      <c r="FGK25" s="1013"/>
      <c r="FGL25" s="1013"/>
      <c r="FGM25" s="1013"/>
      <c r="FGN25" s="1013"/>
      <c r="FGO25" s="1013"/>
      <c r="FGP25" s="1013"/>
      <c r="FGQ25" s="1013"/>
      <c r="FGR25" s="1013"/>
      <c r="FGS25" s="1013"/>
      <c r="FGT25" s="1013"/>
      <c r="FGU25" s="1013"/>
      <c r="FGV25" s="1013"/>
      <c r="FGW25" s="1013"/>
      <c r="FGX25" s="1013"/>
      <c r="FGY25" s="1013"/>
      <c r="FGZ25" s="1013"/>
      <c r="FHA25" s="1013"/>
      <c r="FHB25" s="1013"/>
      <c r="FHC25" s="1013"/>
      <c r="FHD25" s="1013"/>
      <c r="FHE25" s="1013"/>
      <c r="FHF25" s="1013"/>
      <c r="FHG25" s="1013"/>
      <c r="FHH25" s="1013"/>
      <c r="FHI25" s="1013"/>
      <c r="FHJ25" s="1013"/>
      <c r="FHK25" s="1013"/>
      <c r="FHL25" s="1013"/>
      <c r="FHM25" s="1013"/>
      <c r="FHN25" s="1013"/>
      <c r="FHO25" s="1013"/>
      <c r="FHP25" s="1013"/>
      <c r="FHQ25" s="1013"/>
      <c r="FHR25" s="1013"/>
      <c r="FHS25" s="1013"/>
      <c r="FHT25" s="1013"/>
      <c r="FHU25" s="1013"/>
      <c r="FHV25" s="1013"/>
      <c r="FHW25" s="1013"/>
      <c r="FHX25" s="1013"/>
      <c r="FHY25" s="1013"/>
      <c r="FHZ25" s="1013"/>
      <c r="FIA25" s="1013"/>
      <c r="FIB25" s="1013"/>
      <c r="FIC25" s="1013"/>
      <c r="FID25" s="1013"/>
      <c r="FIE25" s="1013"/>
      <c r="FIF25" s="1013"/>
      <c r="FIG25" s="1013"/>
      <c r="FIH25" s="1013"/>
      <c r="FII25" s="1013"/>
      <c r="FIJ25" s="1013"/>
      <c r="FIK25" s="1013"/>
      <c r="FIL25" s="1013"/>
      <c r="FIM25" s="1013"/>
      <c r="FIN25" s="1013"/>
      <c r="FIO25" s="1013"/>
      <c r="FIP25" s="1013"/>
      <c r="FIQ25" s="1013"/>
      <c r="FIR25" s="1013"/>
      <c r="FIS25" s="1013"/>
      <c r="FIT25" s="1013"/>
      <c r="FIU25" s="1013"/>
      <c r="FIV25" s="1013"/>
      <c r="FIW25" s="1013"/>
      <c r="FIX25" s="1013"/>
      <c r="FIY25" s="1013"/>
      <c r="FIZ25" s="1013"/>
      <c r="FJA25" s="1013"/>
      <c r="FJB25" s="1013"/>
      <c r="FJC25" s="1013"/>
      <c r="FJD25" s="1013"/>
      <c r="FJE25" s="1013"/>
      <c r="FJF25" s="1013"/>
      <c r="FJG25" s="1013"/>
      <c r="FJH25" s="1013"/>
      <c r="FJI25" s="1013"/>
      <c r="FJJ25" s="1013"/>
      <c r="FJK25" s="1013"/>
      <c r="FJL25" s="1013"/>
      <c r="FJM25" s="1013"/>
      <c r="FJN25" s="1013"/>
      <c r="FJO25" s="1013"/>
      <c r="FJP25" s="1013"/>
      <c r="FJQ25" s="1013"/>
      <c r="FJR25" s="1013"/>
      <c r="FJS25" s="1013"/>
      <c r="FJT25" s="1013"/>
      <c r="FJU25" s="1013"/>
      <c r="FJV25" s="1013"/>
      <c r="FJW25" s="1013"/>
      <c r="FJX25" s="1013"/>
      <c r="FJY25" s="1013"/>
      <c r="FJZ25" s="1013"/>
      <c r="FKA25" s="1013"/>
      <c r="FKB25" s="1013"/>
      <c r="FKC25" s="1013"/>
      <c r="FKD25" s="1013"/>
      <c r="FKE25" s="1013"/>
      <c r="FKF25" s="1013"/>
      <c r="FKG25" s="1013"/>
      <c r="FKH25" s="1013"/>
      <c r="FKI25" s="1013"/>
      <c r="FKJ25" s="1013"/>
      <c r="FKK25" s="1013"/>
      <c r="FKL25" s="1013"/>
      <c r="FKM25" s="1013"/>
      <c r="FKN25" s="1013"/>
      <c r="FKO25" s="1013"/>
      <c r="FKP25" s="1013"/>
      <c r="FKQ25" s="1013"/>
      <c r="FKR25" s="1013"/>
      <c r="FKS25" s="1013"/>
      <c r="FKT25" s="1013"/>
      <c r="FKU25" s="1013"/>
      <c r="FKV25" s="1013"/>
      <c r="FKW25" s="1013"/>
      <c r="FKX25" s="1013"/>
      <c r="FKY25" s="1013"/>
      <c r="FKZ25" s="1013"/>
      <c r="FLA25" s="1013"/>
      <c r="FLB25" s="1013"/>
      <c r="FLC25" s="1013"/>
      <c r="FLD25" s="1013"/>
      <c r="FLE25" s="1013"/>
      <c r="FLF25" s="1013"/>
      <c r="FLG25" s="1013"/>
      <c r="FLH25" s="1013"/>
      <c r="FLI25" s="1013"/>
      <c r="FLJ25" s="1013"/>
      <c r="FLK25" s="1013"/>
      <c r="FLL25" s="1013"/>
      <c r="FLM25" s="1013"/>
      <c r="FLN25" s="1013"/>
      <c r="FLO25" s="1013"/>
      <c r="FLP25" s="1013"/>
      <c r="FLQ25" s="1013"/>
      <c r="FLR25" s="1013"/>
      <c r="FLS25" s="1013"/>
      <c r="FLT25" s="1013"/>
      <c r="FLU25" s="1013"/>
      <c r="FLV25" s="1013"/>
      <c r="FLW25" s="1013"/>
      <c r="FLX25" s="1013"/>
      <c r="FLY25" s="1013"/>
      <c r="FLZ25" s="1013"/>
      <c r="FMA25" s="1013"/>
      <c r="FMB25" s="1013"/>
      <c r="FMC25" s="1013"/>
      <c r="FMD25" s="1013"/>
      <c r="FME25" s="1013"/>
      <c r="FMF25" s="1013"/>
      <c r="FMG25" s="1013"/>
      <c r="FMH25" s="1013"/>
      <c r="FMI25" s="1013"/>
      <c r="FMJ25" s="1013"/>
      <c r="FMK25" s="1013"/>
      <c r="FML25" s="1013"/>
      <c r="FMM25" s="1013"/>
      <c r="FMN25" s="1013"/>
      <c r="FMO25" s="1013"/>
      <c r="FMP25" s="1013"/>
      <c r="FMQ25" s="1013"/>
      <c r="FMR25" s="1013"/>
      <c r="FMS25" s="1013"/>
      <c r="FMT25" s="1013"/>
      <c r="FMU25" s="1013"/>
      <c r="FMV25" s="1013"/>
      <c r="FMW25" s="1013"/>
      <c r="FMX25" s="1013"/>
      <c r="FMY25" s="1013"/>
      <c r="FMZ25" s="1013"/>
      <c r="FNA25" s="1013"/>
      <c r="FNB25" s="1013"/>
      <c r="FNC25" s="1013"/>
      <c r="FND25" s="1013"/>
      <c r="FNE25" s="1013"/>
      <c r="FNF25" s="1013"/>
      <c r="FNG25" s="1013"/>
      <c r="FNH25" s="1013"/>
      <c r="FNI25" s="1013"/>
      <c r="FNJ25" s="1013"/>
      <c r="FNK25" s="1013"/>
      <c r="FNL25" s="1013"/>
      <c r="FNM25" s="1013"/>
      <c r="FNN25" s="1013"/>
      <c r="FNO25" s="1013"/>
      <c r="FNP25" s="1013"/>
      <c r="FNQ25" s="1013"/>
      <c r="FNR25" s="1013"/>
      <c r="FNS25" s="1013"/>
      <c r="FNT25" s="1013"/>
      <c r="FNU25" s="1013"/>
      <c r="FNV25" s="1013"/>
      <c r="FNW25" s="1013"/>
      <c r="FNX25" s="1013"/>
      <c r="FNY25" s="1013"/>
      <c r="FNZ25" s="1013"/>
      <c r="FOA25" s="1013"/>
      <c r="FOB25" s="1013"/>
      <c r="FOC25" s="1013"/>
      <c r="FOD25" s="1013"/>
      <c r="FOE25" s="1013"/>
      <c r="FOF25" s="1013"/>
      <c r="FOG25" s="1013"/>
      <c r="FOH25" s="1013"/>
      <c r="FOI25" s="1013"/>
      <c r="FOJ25" s="1013"/>
      <c r="FOK25" s="1013"/>
      <c r="FOL25" s="1013"/>
      <c r="FOM25" s="1013"/>
      <c r="FON25" s="1013"/>
      <c r="FOO25" s="1013"/>
      <c r="FOP25" s="1013"/>
      <c r="FOQ25" s="1013"/>
      <c r="FOR25" s="1013"/>
      <c r="FOS25" s="1013"/>
      <c r="FOT25" s="1013"/>
      <c r="FOU25" s="1013"/>
      <c r="FOV25" s="1013"/>
      <c r="FOW25" s="1013"/>
      <c r="FOX25" s="1013"/>
      <c r="FOY25" s="1013"/>
      <c r="FOZ25" s="1013"/>
      <c r="FPA25" s="1013"/>
      <c r="FPB25" s="1013"/>
      <c r="FPC25" s="1013"/>
      <c r="FPD25" s="1013"/>
      <c r="FPE25" s="1013"/>
      <c r="FPF25" s="1013"/>
      <c r="FPG25" s="1013"/>
      <c r="FPH25" s="1013"/>
      <c r="FPI25" s="1013"/>
      <c r="FPJ25" s="1013"/>
      <c r="FPK25" s="1013"/>
      <c r="FPL25" s="1013"/>
      <c r="FPM25" s="1013"/>
      <c r="FPN25" s="1013"/>
      <c r="FPO25" s="1013"/>
      <c r="FPP25" s="1013"/>
      <c r="FPQ25" s="1013"/>
      <c r="FPR25" s="1013"/>
      <c r="FPS25" s="1013"/>
      <c r="FPT25" s="1013"/>
      <c r="FPU25" s="1013"/>
      <c r="FPV25" s="1013"/>
      <c r="FPW25" s="1013"/>
      <c r="FPX25" s="1013"/>
      <c r="FPY25" s="1013"/>
      <c r="FPZ25" s="1013"/>
      <c r="FQA25" s="1013"/>
      <c r="FQB25" s="1013"/>
      <c r="FQC25" s="1013"/>
      <c r="FQD25" s="1013"/>
      <c r="FQE25" s="1013"/>
      <c r="FQF25" s="1013"/>
      <c r="FQG25" s="1013"/>
      <c r="FQH25" s="1013"/>
      <c r="FQI25" s="1013"/>
      <c r="FQJ25" s="1013"/>
      <c r="FQK25" s="1013"/>
      <c r="FQL25" s="1013"/>
      <c r="FQM25" s="1013"/>
      <c r="FQN25" s="1013"/>
      <c r="FQO25" s="1013"/>
      <c r="FQP25" s="1013"/>
      <c r="FQQ25" s="1013"/>
      <c r="FQR25" s="1013"/>
      <c r="FQS25" s="1013"/>
      <c r="FQT25" s="1013"/>
      <c r="FQU25" s="1013"/>
      <c r="FQV25" s="1013"/>
      <c r="FQW25" s="1013"/>
      <c r="FQX25" s="1013"/>
      <c r="FQY25" s="1013"/>
      <c r="FQZ25" s="1013"/>
      <c r="FRA25" s="1013"/>
      <c r="FRB25" s="1013"/>
      <c r="FRC25" s="1013"/>
      <c r="FRD25" s="1013"/>
      <c r="FRE25" s="1013"/>
      <c r="FRF25" s="1013"/>
      <c r="FRG25" s="1013"/>
      <c r="FRH25" s="1013"/>
      <c r="FRI25" s="1013"/>
      <c r="FRJ25" s="1013"/>
      <c r="FRK25" s="1013"/>
      <c r="FRL25" s="1013"/>
      <c r="FRM25" s="1013"/>
      <c r="FRN25" s="1013"/>
      <c r="FRO25" s="1013"/>
      <c r="FRP25" s="1013"/>
      <c r="FRQ25" s="1013"/>
      <c r="FRR25" s="1013"/>
      <c r="FRS25" s="1013"/>
      <c r="FRT25" s="1013"/>
      <c r="FRU25" s="1013"/>
      <c r="FRV25" s="1013"/>
      <c r="FRW25" s="1013"/>
      <c r="FRX25" s="1013"/>
      <c r="FRY25" s="1013"/>
      <c r="FRZ25" s="1013"/>
      <c r="FSA25" s="1013"/>
      <c r="FSB25" s="1013"/>
      <c r="FSC25" s="1013"/>
      <c r="FSD25" s="1013"/>
      <c r="FSE25" s="1013"/>
      <c r="FSF25" s="1013"/>
      <c r="FSG25" s="1013"/>
      <c r="FSH25" s="1013"/>
      <c r="FSI25" s="1013"/>
      <c r="FSJ25" s="1013"/>
      <c r="FSK25" s="1013"/>
      <c r="FSL25" s="1013"/>
      <c r="FSM25" s="1013"/>
      <c r="FSN25" s="1013"/>
      <c r="FSO25" s="1013"/>
      <c r="FSP25" s="1013"/>
      <c r="FSQ25" s="1013"/>
      <c r="FSR25" s="1013"/>
      <c r="FSS25" s="1013"/>
      <c r="FST25" s="1013"/>
      <c r="FSU25" s="1013"/>
      <c r="FSV25" s="1013"/>
      <c r="FSW25" s="1013"/>
      <c r="FSX25" s="1013"/>
      <c r="FSY25" s="1013"/>
      <c r="FSZ25" s="1013"/>
      <c r="FTA25" s="1013"/>
      <c r="FTB25" s="1013"/>
      <c r="FTC25" s="1013"/>
      <c r="FTD25" s="1013"/>
      <c r="FTE25" s="1013"/>
      <c r="FTF25" s="1013"/>
      <c r="FTG25" s="1013"/>
      <c r="FTH25" s="1013"/>
      <c r="FTI25" s="1013"/>
      <c r="FTJ25" s="1013"/>
      <c r="FTK25" s="1013"/>
      <c r="FTL25" s="1013"/>
      <c r="FTM25" s="1013"/>
      <c r="FTN25" s="1013"/>
      <c r="FTO25" s="1013"/>
      <c r="FTP25" s="1013"/>
      <c r="FTQ25" s="1013"/>
      <c r="FTR25" s="1013"/>
      <c r="FTS25" s="1013"/>
      <c r="FTT25" s="1013"/>
      <c r="FTU25" s="1013"/>
      <c r="FTV25" s="1013"/>
      <c r="FTW25" s="1013"/>
      <c r="FTX25" s="1013"/>
      <c r="FTY25" s="1013"/>
      <c r="FTZ25" s="1013"/>
      <c r="FUA25" s="1013"/>
      <c r="FUB25" s="1013"/>
      <c r="FUC25" s="1013"/>
      <c r="FUD25" s="1013"/>
      <c r="FUE25" s="1013"/>
      <c r="FUF25" s="1013"/>
      <c r="FUG25" s="1013"/>
      <c r="FUH25" s="1013"/>
      <c r="FUI25" s="1013"/>
      <c r="FUJ25" s="1013"/>
      <c r="FUK25" s="1013"/>
      <c r="FUL25" s="1013"/>
      <c r="FUM25" s="1013"/>
      <c r="FUN25" s="1013"/>
      <c r="FUO25" s="1013"/>
      <c r="FUP25" s="1013"/>
      <c r="FUQ25" s="1013"/>
      <c r="FUR25" s="1013"/>
      <c r="FUS25" s="1013"/>
      <c r="FUT25" s="1013"/>
      <c r="FUU25" s="1013"/>
      <c r="FUV25" s="1013"/>
      <c r="FUW25" s="1013"/>
      <c r="FUX25" s="1013"/>
      <c r="FUY25" s="1013"/>
      <c r="FUZ25" s="1013"/>
      <c r="FVA25" s="1013"/>
      <c r="FVB25" s="1013"/>
      <c r="FVC25" s="1013"/>
      <c r="FVD25" s="1013"/>
      <c r="FVE25" s="1013"/>
      <c r="FVF25" s="1013"/>
      <c r="FVG25" s="1013"/>
      <c r="FVH25" s="1013"/>
      <c r="FVI25" s="1013"/>
      <c r="FVJ25" s="1013"/>
      <c r="FVK25" s="1013"/>
      <c r="FVL25" s="1013"/>
      <c r="FVM25" s="1013"/>
      <c r="FVN25" s="1013"/>
      <c r="FVO25" s="1013"/>
      <c r="FVP25" s="1013"/>
      <c r="FVQ25" s="1013"/>
      <c r="FVR25" s="1013"/>
      <c r="FVS25" s="1013"/>
      <c r="FVT25" s="1013"/>
      <c r="FVU25" s="1013"/>
      <c r="FVV25" s="1013"/>
      <c r="FVW25" s="1013"/>
      <c r="FVX25" s="1013"/>
      <c r="FVY25" s="1013"/>
      <c r="FVZ25" s="1013"/>
      <c r="FWA25" s="1013"/>
      <c r="FWB25" s="1013"/>
      <c r="FWC25" s="1013"/>
      <c r="FWD25" s="1013"/>
      <c r="FWE25" s="1013"/>
      <c r="FWF25" s="1013"/>
      <c r="FWG25" s="1013"/>
      <c r="FWH25" s="1013"/>
      <c r="FWI25" s="1013"/>
      <c r="FWJ25" s="1013"/>
      <c r="FWK25" s="1013"/>
      <c r="FWL25" s="1013"/>
      <c r="FWM25" s="1013"/>
      <c r="FWN25" s="1013"/>
      <c r="FWO25" s="1013"/>
      <c r="FWP25" s="1013"/>
      <c r="FWQ25" s="1013"/>
      <c r="FWR25" s="1013"/>
      <c r="FWS25" s="1013"/>
      <c r="FWT25" s="1013"/>
      <c r="FWU25" s="1013"/>
      <c r="FWV25" s="1013"/>
      <c r="FWW25" s="1013"/>
      <c r="FWX25" s="1013"/>
      <c r="FWY25" s="1013"/>
      <c r="FWZ25" s="1013"/>
      <c r="FXA25" s="1013"/>
      <c r="FXB25" s="1013"/>
      <c r="FXC25" s="1013"/>
      <c r="FXD25" s="1013"/>
      <c r="FXE25" s="1013"/>
      <c r="FXF25" s="1013"/>
      <c r="FXG25" s="1013"/>
      <c r="FXH25" s="1013"/>
      <c r="FXI25" s="1013"/>
      <c r="FXJ25" s="1013"/>
      <c r="FXK25" s="1013"/>
      <c r="FXL25" s="1013"/>
      <c r="FXM25" s="1013"/>
      <c r="FXN25" s="1013"/>
      <c r="FXO25" s="1013"/>
      <c r="FXP25" s="1013"/>
      <c r="FXQ25" s="1013"/>
      <c r="FXR25" s="1013"/>
      <c r="FXS25" s="1013"/>
      <c r="FXT25" s="1013"/>
      <c r="FXU25" s="1013"/>
      <c r="FXV25" s="1013"/>
      <c r="FXW25" s="1013"/>
      <c r="FXX25" s="1013"/>
      <c r="FXY25" s="1013"/>
      <c r="FXZ25" s="1013"/>
      <c r="FYA25" s="1013"/>
      <c r="FYB25" s="1013"/>
      <c r="FYC25" s="1013"/>
      <c r="FYD25" s="1013"/>
      <c r="FYE25" s="1013"/>
      <c r="FYF25" s="1013"/>
      <c r="FYG25" s="1013"/>
      <c r="FYH25" s="1013"/>
      <c r="FYI25" s="1013"/>
      <c r="FYJ25" s="1013"/>
      <c r="FYK25" s="1013"/>
      <c r="FYL25" s="1013"/>
      <c r="FYM25" s="1013"/>
      <c r="FYN25" s="1013"/>
      <c r="FYO25" s="1013"/>
      <c r="FYP25" s="1013"/>
      <c r="FYQ25" s="1013"/>
      <c r="FYR25" s="1013"/>
      <c r="FYS25" s="1013"/>
      <c r="FYT25" s="1013"/>
      <c r="FYU25" s="1013"/>
      <c r="FYV25" s="1013"/>
      <c r="FYW25" s="1013"/>
      <c r="FYX25" s="1013"/>
      <c r="FYY25" s="1013"/>
      <c r="FYZ25" s="1013"/>
      <c r="FZA25" s="1013"/>
      <c r="FZB25" s="1013"/>
      <c r="FZC25" s="1013"/>
      <c r="FZD25" s="1013"/>
      <c r="FZE25" s="1013"/>
      <c r="FZF25" s="1013"/>
      <c r="FZG25" s="1013"/>
      <c r="FZH25" s="1013"/>
      <c r="FZI25" s="1013"/>
      <c r="FZJ25" s="1013"/>
      <c r="FZK25" s="1013"/>
      <c r="FZL25" s="1013"/>
      <c r="FZM25" s="1013"/>
      <c r="FZN25" s="1013"/>
      <c r="FZO25" s="1013"/>
      <c r="FZP25" s="1013"/>
      <c r="FZQ25" s="1013"/>
      <c r="FZR25" s="1013"/>
      <c r="FZS25" s="1013"/>
      <c r="FZT25" s="1013"/>
      <c r="FZU25" s="1013"/>
      <c r="FZV25" s="1013"/>
      <c r="FZW25" s="1013"/>
      <c r="FZX25" s="1013"/>
      <c r="FZY25" s="1013"/>
      <c r="FZZ25" s="1013"/>
      <c r="GAA25" s="1013"/>
      <c r="GAB25" s="1013"/>
      <c r="GAC25" s="1013"/>
      <c r="GAD25" s="1013"/>
      <c r="GAE25" s="1013"/>
      <c r="GAF25" s="1013"/>
      <c r="GAG25" s="1013"/>
      <c r="GAH25" s="1013"/>
      <c r="GAI25" s="1013"/>
      <c r="GAJ25" s="1013"/>
      <c r="GAK25" s="1013"/>
      <c r="GAL25" s="1013"/>
      <c r="GAM25" s="1013"/>
      <c r="GAN25" s="1013"/>
      <c r="GAO25" s="1013"/>
      <c r="GAP25" s="1013"/>
      <c r="GAQ25" s="1013"/>
      <c r="GAR25" s="1013"/>
      <c r="GAS25" s="1013"/>
      <c r="GAT25" s="1013"/>
      <c r="GAU25" s="1013"/>
      <c r="GAV25" s="1013"/>
      <c r="GAW25" s="1013"/>
      <c r="GAX25" s="1013"/>
      <c r="GAY25" s="1013"/>
      <c r="GAZ25" s="1013"/>
      <c r="GBA25" s="1013"/>
      <c r="GBB25" s="1013"/>
      <c r="GBC25" s="1013"/>
      <c r="GBD25" s="1013"/>
      <c r="GBE25" s="1013"/>
      <c r="GBF25" s="1013"/>
      <c r="GBG25" s="1013"/>
      <c r="GBH25" s="1013"/>
      <c r="GBI25" s="1013"/>
      <c r="GBJ25" s="1013"/>
      <c r="GBK25" s="1013"/>
      <c r="GBL25" s="1013"/>
      <c r="GBM25" s="1013"/>
      <c r="GBN25" s="1013"/>
      <c r="GBO25" s="1013"/>
      <c r="GBP25" s="1013"/>
      <c r="GBQ25" s="1013"/>
      <c r="GBR25" s="1013"/>
      <c r="GBS25" s="1013"/>
      <c r="GBT25" s="1013"/>
      <c r="GBU25" s="1013"/>
      <c r="GBV25" s="1013"/>
      <c r="GBW25" s="1013"/>
      <c r="GBX25" s="1013"/>
      <c r="GBY25" s="1013"/>
      <c r="GBZ25" s="1013"/>
      <c r="GCA25" s="1013"/>
      <c r="GCB25" s="1013"/>
      <c r="GCC25" s="1013"/>
      <c r="GCD25" s="1013"/>
      <c r="GCE25" s="1013"/>
      <c r="GCF25" s="1013"/>
      <c r="GCG25" s="1013"/>
      <c r="GCH25" s="1013"/>
      <c r="GCI25" s="1013"/>
      <c r="GCJ25" s="1013"/>
      <c r="GCK25" s="1013"/>
      <c r="GCL25" s="1013"/>
      <c r="GCM25" s="1013"/>
      <c r="GCN25" s="1013"/>
      <c r="GCO25" s="1013"/>
      <c r="GCP25" s="1013"/>
      <c r="GCQ25" s="1013"/>
      <c r="GCR25" s="1013"/>
      <c r="GCS25" s="1013"/>
      <c r="GCT25" s="1013"/>
      <c r="GCU25" s="1013"/>
      <c r="GCV25" s="1013"/>
      <c r="GCW25" s="1013"/>
      <c r="GCX25" s="1013"/>
      <c r="GCY25" s="1013"/>
      <c r="GCZ25" s="1013"/>
      <c r="GDA25" s="1013"/>
      <c r="GDB25" s="1013"/>
      <c r="GDC25" s="1013"/>
      <c r="GDD25" s="1013"/>
      <c r="GDE25" s="1013"/>
      <c r="GDF25" s="1013"/>
      <c r="GDG25" s="1013"/>
      <c r="GDH25" s="1013"/>
      <c r="GDI25" s="1013"/>
      <c r="GDJ25" s="1013"/>
      <c r="GDK25" s="1013"/>
      <c r="GDL25" s="1013"/>
      <c r="GDM25" s="1013"/>
      <c r="GDN25" s="1013"/>
      <c r="GDO25" s="1013"/>
      <c r="GDP25" s="1013"/>
      <c r="GDQ25" s="1013"/>
      <c r="GDR25" s="1013"/>
      <c r="GDS25" s="1013"/>
      <c r="GDT25" s="1013"/>
      <c r="GDU25" s="1013"/>
      <c r="GDV25" s="1013"/>
      <c r="GDW25" s="1013"/>
      <c r="GDX25" s="1013"/>
      <c r="GDY25" s="1013"/>
      <c r="GDZ25" s="1013"/>
      <c r="GEA25" s="1013"/>
      <c r="GEB25" s="1013"/>
      <c r="GEC25" s="1013"/>
      <c r="GED25" s="1013"/>
      <c r="GEE25" s="1013"/>
      <c r="GEF25" s="1013"/>
      <c r="GEG25" s="1013"/>
      <c r="GEH25" s="1013"/>
      <c r="GEI25" s="1013"/>
      <c r="GEJ25" s="1013"/>
      <c r="GEK25" s="1013"/>
      <c r="GEL25" s="1013"/>
      <c r="GEM25" s="1013"/>
      <c r="GEN25" s="1013"/>
      <c r="GEO25" s="1013"/>
      <c r="GEP25" s="1013"/>
      <c r="GEQ25" s="1013"/>
      <c r="GER25" s="1013"/>
      <c r="GES25" s="1013"/>
      <c r="GET25" s="1013"/>
      <c r="GEU25" s="1013"/>
      <c r="GEV25" s="1013"/>
      <c r="GEW25" s="1013"/>
      <c r="GEX25" s="1013"/>
      <c r="GEY25" s="1013"/>
      <c r="GEZ25" s="1013"/>
      <c r="GFA25" s="1013"/>
      <c r="GFB25" s="1013"/>
      <c r="GFC25" s="1013"/>
      <c r="GFD25" s="1013"/>
      <c r="GFE25" s="1013"/>
      <c r="GFF25" s="1013"/>
      <c r="GFG25" s="1013"/>
      <c r="GFH25" s="1013"/>
      <c r="GFI25" s="1013"/>
      <c r="GFJ25" s="1013"/>
      <c r="GFK25" s="1013"/>
      <c r="GFL25" s="1013"/>
      <c r="GFM25" s="1013"/>
      <c r="GFN25" s="1013"/>
      <c r="GFO25" s="1013"/>
      <c r="GFP25" s="1013"/>
      <c r="GFQ25" s="1013"/>
      <c r="GFR25" s="1013"/>
      <c r="GFS25" s="1013"/>
      <c r="GFT25" s="1013"/>
      <c r="GFU25" s="1013"/>
      <c r="GFV25" s="1013"/>
      <c r="GFW25" s="1013"/>
      <c r="GFX25" s="1013"/>
      <c r="GFY25" s="1013"/>
      <c r="GFZ25" s="1013"/>
      <c r="GGA25" s="1013"/>
      <c r="GGB25" s="1013"/>
      <c r="GGC25" s="1013"/>
      <c r="GGD25" s="1013"/>
      <c r="GGE25" s="1013"/>
      <c r="GGF25" s="1013"/>
      <c r="GGG25" s="1013"/>
      <c r="GGH25" s="1013"/>
      <c r="GGI25" s="1013"/>
      <c r="GGJ25" s="1013"/>
      <c r="GGK25" s="1013"/>
      <c r="GGL25" s="1013"/>
      <c r="GGM25" s="1013"/>
      <c r="GGN25" s="1013"/>
      <c r="GGO25" s="1013"/>
      <c r="GGP25" s="1013"/>
      <c r="GGQ25" s="1013"/>
      <c r="GGR25" s="1013"/>
      <c r="GGS25" s="1013"/>
      <c r="GGT25" s="1013"/>
      <c r="GGU25" s="1013"/>
      <c r="GGV25" s="1013"/>
      <c r="GGW25" s="1013"/>
      <c r="GGX25" s="1013"/>
      <c r="GGY25" s="1013"/>
      <c r="GGZ25" s="1013"/>
      <c r="GHA25" s="1013"/>
      <c r="GHB25" s="1013"/>
      <c r="GHC25" s="1013"/>
      <c r="GHD25" s="1013"/>
      <c r="GHE25" s="1013"/>
      <c r="GHF25" s="1013"/>
      <c r="GHG25" s="1013"/>
      <c r="GHH25" s="1013"/>
      <c r="GHI25" s="1013"/>
      <c r="GHJ25" s="1013"/>
      <c r="GHK25" s="1013"/>
      <c r="GHL25" s="1013"/>
      <c r="GHM25" s="1013"/>
      <c r="GHN25" s="1013"/>
      <c r="GHO25" s="1013"/>
      <c r="GHP25" s="1013"/>
      <c r="GHQ25" s="1013"/>
      <c r="GHR25" s="1013"/>
      <c r="GHS25" s="1013"/>
      <c r="GHT25" s="1013"/>
      <c r="GHU25" s="1013"/>
      <c r="GHV25" s="1013"/>
      <c r="GHW25" s="1013"/>
      <c r="GHX25" s="1013"/>
      <c r="GHY25" s="1013"/>
      <c r="GHZ25" s="1013"/>
      <c r="GIA25" s="1013"/>
      <c r="GIB25" s="1013"/>
      <c r="GIC25" s="1013"/>
      <c r="GID25" s="1013"/>
      <c r="GIE25" s="1013"/>
      <c r="GIF25" s="1013"/>
      <c r="GIG25" s="1013"/>
      <c r="GIH25" s="1013"/>
      <c r="GII25" s="1013"/>
      <c r="GIJ25" s="1013"/>
      <c r="GIK25" s="1013"/>
      <c r="GIL25" s="1013"/>
      <c r="GIM25" s="1013"/>
      <c r="GIN25" s="1013"/>
      <c r="GIO25" s="1013"/>
      <c r="GIP25" s="1013"/>
      <c r="GIQ25" s="1013"/>
      <c r="GIR25" s="1013"/>
      <c r="GIS25" s="1013"/>
      <c r="GIT25" s="1013"/>
      <c r="GIU25" s="1013"/>
      <c r="GIV25" s="1013"/>
      <c r="GIW25" s="1013"/>
      <c r="GIX25" s="1013"/>
      <c r="GIY25" s="1013"/>
      <c r="GIZ25" s="1013"/>
      <c r="GJA25" s="1013"/>
      <c r="GJB25" s="1013"/>
      <c r="GJC25" s="1013"/>
      <c r="GJD25" s="1013"/>
      <c r="GJE25" s="1013"/>
      <c r="GJF25" s="1013"/>
      <c r="GJG25" s="1013"/>
      <c r="GJH25" s="1013"/>
      <c r="GJI25" s="1013"/>
      <c r="GJJ25" s="1013"/>
      <c r="GJK25" s="1013"/>
      <c r="GJL25" s="1013"/>
      <c r="GJM25" s="1013"/>
      <c r="GJN25" s="1013"/>
      <c r="GJO25" s="1013"/>
      <c r="GJP25" s="1013"/>
      <c r="GJQ25" s="1013"/>
      <c r="GJR25" s="1013"/>
      <c r="GJS25" s="1013"/>
      <c r="GJT25" s="1013"/>
      <c r="GJU25" s="1013"/>
      <c r="GJV25" s="1013"/>
      <c r="GJW25" s="1013"/>
      <c r="GJX25" s="1013"/>
      <c r="GJY25" s="1013"/>
      <c r="GJZ25" s="1013"/>
      <c r="GKA25" s="1013"/>
      <c r="GKB25" s="1013"/>
      <c r="GKC25" s="1013"/>
      <c r="GKD25" s="1013"/>
      <c r="GKE25" s="1013"/>
      <c r="GKF25" s="1013"/>
      <c r="GKG25" s="1013"/>
      <c r="GKH25" s="1013"/>
      <c r="GKI25" s="1013"/>
      <c r="GKJ25" s="1013"/>
      <c r="GKK25" s="1013"/>
      <c r="GKL25" s="1013"/>
      <c r="GKM25" s="1013"/>
      <c r="GKN25" s="1013"/>
      <c r="GKO25" s="1013"/>
      <c r="GKP25" s="1013"/>
      <c r="GKQ25" s="1013"/>
      <c r="GKR25" s="1013"/>
      <c r="GKS25" s="1013"/>
      <c r="GKT25" s="1013"/>
      <c r="GKU25" s="1013"/>
      <c r="GKV25" s="1013"/>
      <c r="GKW25" s="1013"/>
      <c r="GKX25" s="1013"/>
      <c r="GKY25" s="1013"/>
      <c r="GKZ25" s="1013"/>
      <c r="GLA25" s="1013"/>
      <c r="GLB25" s="1013"/>
      <c r="GLC25" s="1013"/>
      <c r="GLD25" s="1013"/>
      <c r="GLE25" s="1013"/>
      <c r="GLF25" s="1013"/>
      <c r="GLG25" s="1013"/>
      <c r="GLH25" s="1013"/>
      <c r="GLI25" s="1013"/>
      <c r="GLJ25" s="1013"/>
      <c r="GLK25" s="1013"/>
      <c r="GLL25" s="1013"/>
      <c r="GLM25" s="1013"/>
      <c r="GLN25" s="1013"/>
      <c r="GLO25" s="1013"/>
      <c r="GLP25" s="1013"/>
      <c r="GLQ25" s="1013"/>
      <c r="GLR25" s="1013"/>
      <c r="GLS25" s="1013"/>
      <c r="GLT25" s="1013"/>
      <c r="GLU25" s="1013"/>
      <c r="GLV25" s="1013"/>
      <c r="GLW25" s="1013"/>
      <c r="GLX25" s="1013"/>
      <c r="GLY25" s="1013"/>
      <c r="GLZ25" s="1013"/>
      <c r="GMA25" s="1013"/>
      <c r="GMB25" s="1013"/>
      <c r="GMC25" s="1013"/>
      <c r="GMD25" s="1013"/>
      <c r="GME25" s="1013"/>
      <c r="GMF25" s="1013"/>
      <c r="GMG25" s="1013"/>
      <c r="GMH25" s="1013"/>
      <c r="GMI25" s="1013"/>
      <c r="GMJ25" s="1013"/>
      <c r="GMK25" s="1013"/>
      <c r="GML25" s="1013"/>
      <c r="GMM25" s="1013"/>
      <c r="GMN25" s="1013"/>
      <c r="GMO25" s="1013"/>
      <c r="GMP25" s="1013"/>
      <c r="GMQ25" s="1013"/>
      <c r="GMR25" s="1013"/>
      <c r="GMS25" s="1013"/>
      <c r="GMT25" s="1013"/>
      <c r="GMU25" s="1013"/>
      <c r="GMV25" s="1013"/>
      <c r="GMW25" s="1013"/>
      <c r="GMX25" s="1013"/>
      <c r="GMY25" s="1013"/>
      <c r="GMZ25" s="1013"/>
      <c r="GNA25" s="1013"/>
      <c r="GNB25" s="1013"/>
      <c r="GNC25" s="1013"/>
      <c r="GND25" s="1013"/>
      <c r="GNE25" s="1013"/>
      <c r="GNF25" s="1013"/>
      <c r="GNG25" s="1013"/>
      <c r="GNH25" s="1013"/>
      <c r="GNI25" s="1013"/>
      <c r="GNJ25" s="1013"/>
      <c r="GNK25" s="1013"/>
      <c r="GNL25" s="1013"/>
      <c r="GNM25" s="1013"/>
      <c r="GNN25" s="1013"/>
      <c r="GNO25" s="1013"/>
      <c r="GNP25" s="1013"/>
      <c r="GNQ25" s="1013"/>
      <c r="GNR25" s="1013"/>
      <c r="GNS25" s="1013"/>
      <c r="GNT25" s="1013"/>
      <c r="GNU25" s="1013"/>
      <c r="GNV25" s="1013"/>
      <c r="GNW25" s="1013"/>
      <c r="GNX25" s="1013"/>
      <c r="GNY25" s="1013"/>
      <c r="GNZ25" s="1013"/>
      <c r="GOA25" s="1013"/>
      <c r="GOB25" s="1013"/>
      <c r="GOC25" s="1013"/>
      <c r="GOD25" s="1013"/>
      <c r="GOE25" s="1013"/>
      <c r="GOF25" s="1013"/>
      <c r="GOG25" s="1013"/>
      <c r="GOH25" s="1013"/>
      <c r="GOI25" s="1013"/>
      <c r="GOJ25" s="1013"/>
      <c r="GOK25" s="1013"/>
      <c r="GOL25" s="1013"/>
      <c r="GOM25" s="1013"/>
      <c r="GON25" s="1013"/>
      <c r="GOO25" s="1013"/>
      <c r="GOP25" s="1013"/>
      <c r="GOQ25" s="1013"/>
      <c r="GOR25" s="1013"/>
      <c r="GOS25" s="1013"/>
      <c r="GOT25" s="1013"/>
      <c r="GOU25" s="1013"/>
      <c r="GOV25" s="1013"/>
      <c r="GOW25" s="1013"/>
      <c r="GOX25" s="1013"/>
      <c r="GOY25" s="1013"/>
      <c r="GOZ25" s="1013"/>
      <c r="GPA25" s="1013"/>
      <c r="GPB25" s="1013"/>
      <c r="GPC25" s="1013"/>
      <c r="GPD25" s="1013"/>
      <c r="GPE25" s="1013"/>
      <c r="GPF25" s="1013"/>
      <c r="GPG25" s="1013"/>
      <c r="GPH25" s="1013"/>
      <c r="GPI25" s="1013"/>
      <c r="GPJ25" s="1013"/>
      <c r="GPK25" s="1013"/>
      <c r="GPL25" s="1013"/>
      <c r="GPM25" s="1013"/>
      <c r="GPN25" s="1013"/>
      <c r="GPO25" s="1013"/>
      <c r="GPP25" s="1013"/>
      <c r="GPQ25" s="1013"/>
      <c r="GPR25" s="1013"/>
      <c r="GPS25" s="1013"/>
      <c r="GPT25" s="1013"/>
      <c r="GPU25" s="1013"/>
      <c r="GPV25" s="1013"/>
      <c r="GPW25" s="1013"/>
      <c r="GPX25" s="1013"/>
      <c r="GPY25" s="1013"/>
      <c r="GPZ25" s="1013"/>
      <c r="GQA25" s="1013"/>
      <c r="GQB25" s="1013"/>
      <c r="GQC25" s="1013"/>
      <c r="GQD25" s="1013"/>
      <c r="GQE25" s="1013"/>
      <c r="GQF25" s="1013"/>
      <c r="GQG25" s="1013"/>
      <c r="GQH25" s="1013"/>
      <c r="GQI25" s="1013"/>
      <c r="GQJ25" s="1013"/>
      <c r="GQK25" s="1013"/>
      <c r="GQL25" s="1013"/>
      <c r="GQM25" s="1013"/>
      <c r="GQN25" s="1013"/>
      <c r="GQO25" s="1013"/>
      <c r="GQP25" s="1013"/>
      <c r="GQQ25" s="1013"/>
      <c r="GQR25" s="1013"/>
      <c r="GQS25" s="1013"/>
      <c r="GQT25" s="1013"/>
      <c r="GQU25" s="1013"/>
      <c r="GQV25" s="1013"/>
      <c r="GQW25" s="1013"/>
      <c r="GQX25" s="1013"/>
      <c r="GQY25" s="1013"/>
      <c r="GQZ25" s="1013"/>
      <c r="GRA25" s="1013"/>
      <c r="GRB25" s="1013"/>
      <c r="GRC25" s="1013"/>
      <c r="GRD25" s="1013"/>
      <c r="GRE25" s="1013"/>
      <c r="GRF25" s="1013"/>
      <c r="GRG25" s="1013"/>
      <c r="GRH25" s="1013"/>
      <c r="GRI25" s="1013"/>
      <c r="GRJ25" s="1013"/>
      <c r="GRK25" s="1013"/>
      <c r="GRL25" s="1013"/>
      <c r="GRM25" s="1013"/>
      <c r="GRN25" s="1013"/>
      <c r="GRO25" s="1013"/>
      <c r="GRP25" s="1013"/>
      <c r="GRQ25" s="1013"/>
      <c r="GRR25" s="1013"/>
      <c r="GRS25" s="1013"/>
      <c r="GRT25" s="1013"/>
      <c r="GRU25" s="1013"/>
      <c r="GRV25" s="1013"/>
      <c r="GRW25" s="1013"/>
      <c r="GRX25" s="1013"/>
      <c r="GRY25" s="1013"/>
      <c r="GRZ25" s="1013"/>
      <c r="GSA25" s="1013"/>
      <c r="GSB25" s="1013"/>
      <c r="GSC25" s="1013"/>
      <c r="GSD25" s="1013"/>
      <c r="GSE25" s="1013"/>
      <c r="GSF25" s="1013"/>
      <c r="GSG25" s="1013"/>
      <c r="GSH25" s="1013"/>
      <c r="GSI25" s="1013"/>
      <c r="GSJ25" s="1013"/>
      <c r="GSK25" s="1013"/>
      <c r="GSL25" s="1013"/>
      <c r="GSM25" s="1013"/>
      <c r="GSN25" s="1013"/>
      <c r="GSO25" s="1013"/>
      <c r="GSP25" s="1013"/>
      <c r="GSQ25" s="1013"/>
      <c r="GSR25" s="1013"/>
      <c r="GSS25" s="1013"/>
      <c r="GST25" s="1013"/>
      <c r="GSU25" s="1013"/>
      <c r="GSV25" s="1013"/>
      <c r="GSW25" s="1013"/>
      <c r="GSX25" s="1013"/>
      <c r="GSY25" s="1013"/>
      <c r="GSZ25" s="1013"/>
      <c r="GTA25" s="1013"/>
      <c r="GTB25" s="1013"/>
      <c r="GTC25" s="1013"/>
      <c r="GTD25" s="1013"/>
      <c r="GTE25" s="1013"/>
      <c r="GTF25" s="1013"/>
      <c r="GTG25" s="1013"/>
      <c r="GTH25" s="1013"/>
      <c r="GTI25" s="1013"/>
      <c r="GTJ25" s="1013"/>
      <c r="GTK25" s="1013"/>
      <c r="GTL25" s="1013"/>
      <c r="GTM25" s="1013"/>
      <c r="GTN25" s="1013"/>
      <c r="GTO25" s="1013"/>
      <c r="GTP25" s="1013"/>
      <c r="GTQ25" s="1013"/>
      <c r="GTR25" s="1013"/>
      <c r="GTS25" s="1013"/>
      <c r="GTT25" s="1013"/>
      <c r="GTU25" s="1013"/>
      <c r="GTV25" s="1013"/>
      <c r="GTW25" s="1013"/>
      <c r="GTX25" s="1013"/>
      <c r="GTY25" s="1013"/>
      <c r="GTZ25" s="1013"/>
      <c r="GUA25" s="1013"/>
      <c r="GUB25" s="1013"/>
      <c r="GUC25" s="1013"/>
      <c r="GUD25" s="1013"/>
      <c r="GUE25" s="1013"/>
      <c r="GUF25" s="1013"/>
      <c r="GUG25" s="1013"/>
      <c r="GUH25" s="1013"/>
      <c r="GUI25" s="1013"/>
      <c r="GUJ25" s="1013"/>
      <c r="GUK25" s="1013"/>
      <c r="GUL25" s="1013"/>
      <c r="GUM25" s="1013"/>
      <c r="GUN25" s="1013"/>
      <c r="GUO25" s="1013"/>
      <c r="GUP25" s="1013"/>
      <c r="GUQ25" s="1013"/>
      <c r="GUR25" s="1013"/>
      <c r="GUS25" s="1013"/>
      <c r="GUT25" s="1013"/>
      <c r="GUU25" s="1013"/>
      <c r="GUV25" s="1013"/>
      <c r="GUW25" s="1013"/>
      <c r="GUX25" s="1013"/>
      <c r="GUY25" s="1013"/>
      <c r="GUZ25" s="1013"/>
      <c r="GVA25" s="1013"/>
      <c r="GVB25" s="1013"/>
      <c r="GVC25" s="1013"/>
      <c r="GVD25" s="1013"/>
      <c r="GVE25" s="1013"/>
      <c r="GVF25" s="1013"/>
      <c r="GVG25" s="1013"/>
      <c r="GVH25" s="1013"/>
      <c r="GVI25" s="1013"/>
      <c r="GVJ25" s="1013"/>
      <c r="GVK25" s="1013"/>
      <c r="GVL25" s="1013"/>
      <c r="GVM25" s="1013"/>
      <c r="GVN25" s="1013"/>
      <c r="GVO25" s="1013"/>
      <c r="GVP25" s="1013"/>
      <c r="GVQ25" s="1013"/>
      <c r="GVR25" s="1013"/>
      <c r="GVS25" s="1013"/>
      <c r="GVT25" s="1013"/>
      <c r="GVU25" s="1013"/>
      <c r="GVV25" s="1013"/>
      <c r="GVW25" s="1013"/>
      <c r="GVX25" s="1013"/>
      <c r="GVY25" s="1013"/>
      <c r="GVZ25" s="1013"/>
      <c r="GWA25" s="1013"/>
      <c r="GWB25" s="1013"/>
      <c r="GWC25" s="1013"/>
      <c r="GWD25" s="1013"/>
      <c r="GWE25" s="1013"/>
      <c r="GWF25" s="1013"/>
      <c r="GWG25" s="1013"/>
      <c r="GWH25" s="1013"/>
      <c r="GWI25" s="1013"/>
      <c r="GWJ25" s="1013"/>
      <c r="GWK25" s="1013"/>
      <c r="GWL25" s="1013"/>
      <c r="GWM25" s="1013"/>
      <c r="GWN25" s="1013"/>
      <c r="GWO25" s="1013"/>
      <c r="GWP25" s="1013"/>
      <c r="GWQ25" s="1013"/>
      <c r="GWR25" s="1013"/>
      <c r="GWS25" s="1013"/>
      <c r="GWT25" s="1013"/>
      <c r="GWU25" s="1013"/>
      <c r="GWV25" s="1013"/>
      <c r="GWW25" s="1013"/>
      <c r="GWX25" s="1013"/>
      <c r="GWY25" s="1013"/>
      <c r="GWZ25" s="1013"/>
      <c r="GXA25" s="1013"/>
      <c r="GXB25" s="1013"/>
      <c r="GXC25" s="1013"/>
      <c r="GXD25" s="1013"/>
      <c r="GXE25" s="1013"/>
      <c r="GXF25" s="1013"/>
      <c r="GXG25" s="1013"/>
      <c r="GXH25" s="1013"/>
      <c r="GXI25" s="1013"/>
      <c r="GXJ25" s="1013"/>
      <c r="GXK25" s="1013"/>
      <c r="GXL25" s="1013"/>
      <c r="GXM25" s="1013"/>
      <c r="GXN25" s="1013"/>
      <c r="GXO25" s="1013"/>
      <c r="GXP25" s="1013"/>
      <c r="GXQ25" s="1013"/>
      <c r="GXR25" s="1013"/>
      <c r="GXS25" s="1013"/>
      <c r="GXT25" s="1013"/>
      <c r="GXU25" s="1013"/>
      <c r="GXV25" s="1013"/>
      <c r="GXW25" s="1013"/>
      <c r="GXX25" s="1013"/>
      <c r="GXY25" s="1013"/>
      <c r="GXZ25" s="1013"/>
      <c r="GYA25" s="1013"/>
      <c r="GYB25" s="1013"/>
      <c r="GYC25" s="1013"/>
      <c r="GYD25" s="1013"/>
      <c r="GYE25" s="1013"/>
      <c r="GYF25" s="1013"/>
      <c r="GYG25" s="1013"/>
      <c r="GYH25" s="1013"/>
      <c r="GYI25" s="1013"/>
      <c r="GYJ25" s="1013"/>
      <c r="GYK25" s="1013"/>
      <c r="GYL25" s="1013"/>
      <c r="GYM25" s="1013"/>
      <c r="GYN25" s="1013"/>
      <c r="GYO25" s="1013"/>
      <c r="GYP25" s="1013"/>
      <c r="GYQ25" s="1013"/>
      <c r="GYR25" s="1013"/>
      <c r="GYS25" s="1013"/>
      <c r="GYT25" s="1013"/>
      <c r="GYU25" s="1013"/>
      <c r="GYV25" s="1013"/>
      <c r="GYW25" s="1013"/>
      <c r="GYX25" s="1013"/>
      <c r="GYY25" s="1013"/>
      <c r="GYZ25" s="1013"/>
      <c r="GZA25" s="1013"/>
      <c r="GZB25" s="1013"/>
      <c r="GZC25" s="1013"/>
      <c r="GZD25" s="1013"/>
      <c r="GZE25" s="1013"/>
      <c r="GZF25" s="1013"/>
      <c r="GZG25" s="1013"/>
      <c r="GZH25" s="1013"/>
      <c r="GZI25" s="1013"/>
      <c r="GZJ25" s="1013"/>
      <c r="GZK25" s="1013"/>
      <c r="GZL25" s="1013"/>
      <c r="GZM25" s="1013"/>
      <c r="GZN25" s="1013"/>
      <c r="GZO25" s="1013"/>
      <c r="GZP25" s="1013"/>
      <c r="GZQ25" s="1013"/>
      <c r="GZR25" s="1013"/>
      <c r="GZS25" s="1013"/>
      <c r="GZT25" s="1013"/>
      <c r="GZU25" s="1013"/>
      <c r="GZV25" s="1013"/>
      <c r="GZW25" s="1013"/>
      <c r="GZX25" s="1013"/>
      <c r="GZY25" s="1013"/>
      <c r="GZZ25" s="1013"/>
      <c r="HAA25" s="1013"/>
      <c r="HAB25" s="1013"/>
      <c r="HAC25" s="1013"/>
      <c r="HAD25" s="1013"/>
      <c r="HAE25" s="1013"/>
      <c r="HAF25" s="1013"/>
      <c r="HAG25" s="1013"/>
      <c r="HAH25" s="1013"/>
      <c r="HAI25" s="1013"/>
      <c r="HAJ25" s="1013"/>
      <c r="HAK25" s="1013"/>
      <c r="HAL25" s="1013"/>
      <c r="HAM25" s="1013"/>
      <c r="HAN25" s="1013"/>
      <c r="HAO25" s="1013"/>
      <c r="HAP25" s="1013"/>
      <c r="HAQ25" s="1013"/>
      <c r="HAR25" s="1013"/>
      <c r="HAS25" s="1013"/>
      <c r="HAT25" s="1013"/>
      <c r="HAU25" s="1013"/>
      <c r="HAV25" s="1013"/>
      <c r="HAW25" s="1013"/>
      <c r="HAX25" s="1013"/>
      <c r="HAY25" s="1013"/>
      <c r="HAZ25" s="1013"/>
      <c r="HBA25" s="1013"/>
      <c r="HBB25" s="1013"/>
      <c r="HBC25" s="1013"/>
      <c r="HBD25" s="1013"/>
      <c r="HBE25" s="1013"/>
      <c r="HBF25" s="1013"/>
      <c r="HBG25" s="1013"/>
      <c r="HBH25" s="1013"/>
      <c r="HBI25" s="1013"/>
      <c r="HBJ25" s="1013"/>
      <c r="HBK25" s="1013"/>
      <c r="HBL25" s="1013"/>
      <c r="HBM25" s="1013"/>
      <c r="HBN25" s="1013"/>
      <c r="HBO25" s="1013"/>
      <c r="HBP25" s="1013"/>
      <c r="HBQ25" s="1013"/>
      <c r="HBR25" s="1013"/>
      <c r="HBS25" s="1013"/>
      <c r="HBT25" s="1013"/>
      <c r="HBU25" s="1013"/>
      <c r="HBV25" s="1013"/>
      <c r="HBW25" s="1013"/>
      <c r="HBX25" s="1013"/>
      <c r="HBY25" s="1013"/>
      <c r="HBZ25" s="1013"/>
      <c r="HCA25" s="1013"/>
      <c r="HCB25" s="1013"/>
      <c r="HCC25" s="1013"/>
      <c r="HCD25" s="1013"/>
      <c r="HCE25" s="1013"/>
      <c r="HCF25" s="1013"/>
      <c r="HCG25" s="1013"/>
      <c r="HCH25" s="1013"/>
      <c r="HCI25" s="1013"/>
      <c r="HCJ25" s="1013"/>
      <c r="HCK25" s="1013"/>
      <c r="HCL25" s="1013"/>
      <c r="HCM25" s="1013"/>
      <c r="HCN25" s="1013"/>
      <c r="HCO25" s="1013"/>
      <c r="HCP25" s="1013"/>
      <c r="HCQ25" s="1013"/>
      <c r="HCR25" s="1013"/>
      <c r="HCS25" s="1013"/>
      <c r="HCT25" s="1013"/>
      <c r="HCU25" s="1013"/>
      <c r="HCV25" s="1013"/>
      <c r="HCW25" s="1013"/>
      <c r="HCX25" s="1013"/>
      <c r="HCY25" s="1013"/>
      <c r="HCZ25" s="1013"/>
      <c r="HDA25" s="1013"/>
      <c r="HDB25" s="1013"/>
      <c r="HDC25" s="1013"/>
      <c r="HDD25" s="1013"/>
      <c r="HDE25" s="1013"/>
      <c r="HDF25" s="1013"/>
      <c r="HDG25" s="1013"/>
      <c r="HDH25" s="1013"/>
      <c r="HDI25" s="1013"/>
      <c r="HDJ25" s="1013"/>
      <c r="HDK25" s="1013"/>
      <c r="HDL25" s="1013"/>
      <c r="HDM25" s="1013"/>
      <c r="HDN25" s="1013"/>
      <c r="HDO25" s="1013"/>
      <c r="HDP25" s="1013"/>
      <c r="HDQ25" s="1013"/>
      <c r="HDR25" s="1013"/>
      <c r="HDS25" s="1013"/>
      <c r="HDT25" s="1013"/>
      <c r="HDU25" s="1013"/>
      <c r="HDV25" s="1013"/>
      <c r="HDW25" s="1013"/>
      <c r="HDX25" s="1013"/>
      <c r="HDY25" s="1013"/>
      <c r="HDZ25" s="1013"/>
      <c r="HEA25" s="1013"/>
      <c r="HEB25" s="1013"/>
      <c r="HEC25" s="1013"/>
      <c r="HED25" s="1013"/>
      <c r="HEE25" s="1013"/>
      <c r="HEF25" s="1013"/>
      <c r="HEG25" s="1013"/>
      <c r="HEH25" s="1013"/>
      <c r="HEI25" s="1013"/>
      <c r="HEJ25" s="1013"/>
      <c r="HEK25" s="1013"/>
      <c r="HEL25" s="1013"/>
      <c r="HEM25" s="1013"/>
      <c r="HEN25" s="1013"/>
      <c r="HEO25" s="1013"/>
      <c r="HEP25" s="1013"/>
      <c r="HEQ25" s="1013"/>
      <c r="HER25" s="1013"/>
      <c r="HES25" s="1013"/>
      <c r="HET25" s="1013"/>
      <c r="HEU25" s="1013"/>
      <c r="HEV25" s="1013"/>
      <c r="HEW25" s="1013"/>
      <c r="HEX25" s="1013"/>
      <c r="HEY25" s="1013"/>
      <c r="HEZ25" s="1013"/>
      <c r="HFA25" s="1013"/>
      <c r="HFB25" s="1013"/>
      <c r="HFC25" s="1013"/>
      <c r="HFD25" s="1013"/>
      <c r="HFE25" s="1013"/>
      <c r="HFF25" s="1013"/>
      <c r="HFG25" s="1013"/>
      <c r="HFH25" s="1013"/>
      <c r="HFI25" s="1013"/>
      <c r="HFJ25" s="1013"/>
      <c r="HFK25" s="1013"/>
      <c r="HFL25" s="1013"/>
      <c r="HFM25" s="1013"/>
      <c r="HFN25" s="1013"/>
      <c r="HFO25" s="1013"/>
      <c r="HFP25" s="1013"/>
      <c r="HFQ25" s="1013"/>
      <c r="HFR25" s="1013"/>
      <c r="HFS25" s="1013"/>
      <c r="HFT25" s="1013"/>
      <c r="HFU25" s="1013"/>
      <c r="HFV25" s="1013"/>
      <c r="HFW25" s="1013"/>
      <c r="HFX25" s="1013"/>
      <c r="HFY25" s="1013"/>
      <c r="HFZ25" s="1013"/>
      <c r="HGA25" s="1013"/>
      <c r="HGB25" s="1013"/>
      <c r="HGC25" s="1013"/>
      <c r="HGD25" s="1013"/>
      <c r="HGE25" s="1013"/>
      <c r="HGF25" s="1013"/>
      <c r="HGG25" s="1013"/>
      <c r="HGH25" s="1013"/>
      <c r="HGI25" s="1013"/>
      <c r="HGJ25" s="1013"/>
      <c r="HGK25" s="1013"/>
      <c r="HGL25" s="1013"/>
      <c r="HGM25" s="1013"/>
      <c r="HGN25" s="1013"/>
      <c r="HGO25" s="1013"/>
      <c r="HGP25" s="1013"/>
      <c r="HGQ25" s="1013"/>
      <c r="HGR25" s="1013"/>
      <c r="HGS25" s="1013"/>
      <c r="HGT25" s="1013"/>
      <c r="HGU25" s="1013"/>
      <c r="HGV25" s="1013"/>
      <c r="HGW25" s="1013"/>
      <c r="HGX25" s="1013"/>
      <c r="HGY25" s="1013"/>
      <c r="HGZ25" s="1013"/>
      <c r="HHA25" s="1013"/>
      <c r="HHB25" s="1013"/>
      <c r="HHC25" s="1013"/>
      <c r="HHD25" s="1013"/>
      <c r="HHE25" s="1013"/>
      <c r="HHF25" s="1013"/>
      <c r="HHG25" s="1013"/>
      <c r="HHH25" s="1013"/>
      <c r="HHI25" s="1013"/>
      <c r="HHJ25" s="1013"/>
      <c r="HHK25" s="1013"/>
      <c r="HHL25" s="1013"/>
      <c r="HHM25" s="1013"/>
      <c r="HHN25" s="1013"/>
      <c r="HHO25" s="1013"/>
      <c r="HHP25" s="1013"/>
      <c r="HHQ25" s="1013"/>
      <c r="HHR25" s="1013"/>
      <c r="HHS25" s="1013"/>
      <c r="HHT25" s="1013"/>
      <c r="HHU25" s="1013"/>
      <c r="HHV25" s="1013"/>
      <c r="HHW25" s="1013"/>
      <c r="HHX25" s="1013"/>
      <c r="HHY25" s="1013"/>
      <c r="HHZ25" s="1013"/>
      <c r="HIA25" s="1013"/>
      <c r="HIB25" s="1013"/>
      <c r="HIC25" s="1013"/>
      <c r="HID25" s="1013"/>
      <c r="HIE25" s="1013"/>
      <c r="HIF25" s="1013"/>
      <c r="HIG25" s="1013"/>
      <c r="HIH25" s="1013"/>
      <c r="HII25" s="1013"/>
      <c r="HIJ25" s="1013"/>
      <c r="HIK25" s="1013"/>
      <c r="HIL25" s="1013"/>
      <c r="HIM25" s="1013"/>
      <c r="HIN25" s="1013"/>
      <c r="HIO25" s="1013"/>
      <c r="HIP25" s="1013"/>
      <c r="HIQ25" s="1013"/>
      <c r="HIR25" s="1013"/>
      <c r="HIS25" s="1013"/>
      <c r="HIT25" s="1013"/>
      <c r="HIU25" s="1013"/>
      <c r="HIV25" s="1013"/>
      <c r="HIW25" s="1013"/>
      <c r="HIX25" s="1013"/>
      <c r="HIY25" s="1013"/>
      <c r="HIZ25" s="1013"/>
      <c r="HJA25" s="1013"/>
      <c r="HJB25" s="1013"/>
      <c r="HJC25" s="1013"/>
      <c r="HJD25" s="1013"/>
      <c r="HJE25" s="1013"/>
      <c r="HJF25" s="1013"/>
      <c r="HJG25" s="1013"/>
      <c r="HJH25" s="1013"/>
      <c r="HJI25" s="1013"/>
      <c r="HJJ25" s="1013"/>
      <c r="HJK25" s="1013"/>
      <c r="HJL25" s="1013"/>
      <c r="HJM25" s="1013"/>
      <c r="HJN25" s="1013"/>
      <c r="HJO25" s="1013"/>
      <c r="HJP25" s="1013"/>
      <c r="HJQ25" s="1013"/>
      <c r="HJR25" s="1013"/>
      <c r="HJS25" s="1013"/>
      <c r="HJT25" s="1013"/>
      <c r="HJU25" s="1013"/>
      <c r="HJV25" s="1013"/>
      <c r="HJW25" s="1013"/>
      <c r="HJX25" s="1013"/>
      <c r="HJY25" s="1013"/>
      <c r="HJZ25" s="1013"/>
      <c r="HKA25" s="1013"/>
      <c r="HKB25" s="1013"/>
      <c r="HKC25" s="1013"/>
      <c r="HKD25" s="1013"/>
      <c r="HKE25" s="1013"/>
      <c r="HKF25" s="1013"/>
      <c r="HKG25" s="1013"/>
      <c r="HKH25" s="1013"/>
      <c r="HKI25" s="1013"/>
      <c r="HKJ25" s="1013"/>
      <c r="HKK25" s="1013"/>
      <c r="HKL25" s="1013"/>
      <c r="HKM25" s="1013"/>
      <c r="HKN25" s="1013"/>
      <c r="HKO25" s="1013"/>
      <c r="HKP25" s="1013"/>
      <c r="HKQ25" s="1013"/>
      <c r="HKR25" s="1013"/>
      <c r="HKS25" s="1013"/>
      <c r="HKT25" s="1013"/>
      <c r="HKU25" s="1013"/>
      <c r="HKV25" s="1013"/>
      <c r="HKW25" s="1013"/>
      <c r="HKX25" s="1013"/>
      <c r="HKY25" s="1013"/>
      <c r="HKZ25" s="1013"/>
      <c r="HLA25" s="1013"/>
      <c r="HLB25" s="1013"/>
      <c r="HLC25" s="1013"/>
      <c r="HLD25" s="1013"/>
      <c r="HLE25" s="1013"/>
      <c r="HLF25" s="1013"/>
      <c r="HLG25" s="1013"/>
      <c r="HLH25" s="1013"/>
      <c r="HLI25" s="1013"/>
      <c r="HLJ25" s="1013"/>
      <c r="HLK25" s="1013"/>
      <c r="HLL25" s="1013"/>
      <c r="HLM25" s="1013"/>
      <c r="HLN25" s="1013"/>
      <c r="HLO25" s="1013"/>
      <c r="HLP25" s="1013"/>
      <c r="HLQ25" s="1013"/>
      <c r="HLR25" s="1013"/>
      <c r="HLS25" s="1013"/>
      <c r="HLT25" s="1013"/>
      <c r="HLU25" s="1013"/>
      <c r="HLV25" s="1013"/>
      <c r="HLW25" s="1013"/>
      <c r="HLX25" s="1013"/>
      <c r="HLY25" s="1013"/>
      <c r="HLZ25" s="1013"/>
      <c r="HMA25" s="1013"/>
      <c r="HMB25" s="1013"/>
      <c r="HMC25" s="1013"/>
      <c r="HMD25" s="1013"/>
      <c r="HME25" s="1013"/>
      <c r="HMF25" s="1013"/>
      <c r="HMG25" s="1013"/>
      <c r="HMH25" s="1013"/>
      <c r="HMI25" s="1013"/>
      <c r="HMJ25" s="1013"/>
      <c r="HMK25" s="1013"/>
      <c r="HML25" s="1013"/>
      <c r="HMM25" s="1013"/>
      <c r="HMN25" s="1013"/>
      <c r="HMO25" s="1013"/>
      <c r="HMP25" s="1013"/>
      <c r="HMQ25" s="1013"/>
      <c r="HMR25" s="1013"/>
      <c r="HMS25" s="1013"/>
      <c r="HMT25" s="1013"/>
      <c r="HMU25" s="1013"/>
      <c r="HMV25" s="1013"/>
      <c r="HMW25" s="1013"/>
      <c r="HMX25" s="1013"/>
      <c r="HMY25" s="1013"/>
      <c r="HMZ25" s="1013"/>
      <c r="HNA25" s="1013"/>
      <c r="HNB25" s="1013"/>
      <c r="HNC25" s="1013"/>
      <c r="HND25" s="1013"/>
      <c r="HNE25" s="1013"/>
      <c r="HNF25" s="1013"/>
      <c r="HNG25" s="1013"/>
      <c r="HNH25" s="1013"/>
      <c r="HNI25" s="1013"/>
      <c r="HNJ25" s="1013"/>
      <c r="HNK25" s="1013"/>
      <c r="HNL25" s="1013"/>
      <c r="HNM25" s="1013"/>
      <c r="HNN25" s="1013"/>
      <c r="HNO25" s="1013"/>
      <c r="HNP25" s="1013"/>
      <c r="HNQ25" s="1013"/>
      <c r="HNR25" s="1013"/>
      <c r="HNS25" s="1013"/>
      <c r="HNT25" s="1013"/>
      <c r="HNU25" s="1013"/>
      <c r="HNV25" s="1013"/>
      <c r="HNW25" s="1013"/>
      <c r="HNX25" s="1013"/>
      <c r="HNY25" s="1013"/>
      <c r="HNZ25" s="1013"/>
      <c r="HOA25" s="1013"/>
      <c r="HOB25" s="1013"/>
      <c r="HOC25" s="1013"/>
      <c r="HOD25" s="1013"/>
      <c r="HOE25" s="1013"/>
      <c r="HOF25" s="1013"/>
      <c r="HOG25" s="1013"/>
      <c r="HOH25" s="1013"/>
      <c r="HOI25" s="1013"/>
      <c r="HOJ25" s="1013"/>
      <c r="HOK25" s="1013"/>
      <c r="HOL25" s="1013"/>
      <c r="HOM25" s="1013"/>
      <c r="HON25" s="1013"/>
      <c r="HOO25" s="1013"/>
      <c r="HOP25" s="1013"/>
      <c r="HOQ25" s="1013"/>
      <c r="HOR25" s="1013"/>
      <c r="HOS25" s="1013"/>
      <c r="HOT25" s="1013"/>
      <c r="HOU25" s="1013"/>
      <c r="HOV25" s="1013"/>
      <c r="HOW25" s="1013"/>
      <c r="HOX25" s="1013"/>
      <c r="HOY25" s="1013"/>
      <c r="HOZ25" s="1013"/>
      <c r="HPA25" s="1013"/>
      <c r="HPB25" s="1013"/>
      <c r="HPC25" s="1013"/>
      <c r="HPD25" s="1013"/>
      <c r="HPE25" s="1013"/>
      <c r="HPF25" s="1013"/>
      <c r="HPG25" s="1013"/>
      <c r="HPH25" s="1013"/>
      <c r="HPI25" s="1013"/>
      <c r="HPJ25" s="1013"/>
      <c r="HPK25" s="1013"/>
      <c r="HPL25" s="1013"/>
      <c r="HPM25" s="1013"/>
      <c r="HPN25" s="1013"/>
      <c r="HPO25" s="1013"/>
      <c r="HPP25" s="1013"/>
      <c r="HPQ25" s="1013"/>
      <c r="HPR25" s="1013"/>
      <c r="HPS25" s="1013"/>
      <c r="HPT25" s="1013"/>
      <c r="HPU25" s="1013"/>
      <c r="HPV25" s="1013"/>
      <c r="HPW25" s="1013"/>
      <c r="HPX25" s="1013"/>
      <c r="HPY25" s="1013"/>
      <c r="HPZ25" s="1013"/>
      <c r="HQA25" s="1013"/>
      <c r="HQB25" s="1013"/>
      <c r="HQC25" s="1013"/>
      <c r="HQD25" s="1013"/>
      <c r="HQE25" s="1013"/>
      <c r="HQF25" s="1013"/>
      <c r="HQG25" s="1013"/>
      <c r="HQH25" s="1013"/>
      <c r="HQI25" s="1013"/>
      <c r="HQJ25" s="1013"/>
      <c r="HQK25" s="1013"/>
      <c r="HQL25" s="1013"/>
      <c r="HQM25" s="1013"/>
      <c r="HQN25" s="1013"/>
      <c r="HQO25" s="1013"/>
      <c r="HQP25" s="1013"/>
      <c r="HQQ25" s="1013"/>
      <c r="HQR25" s="1013"/>
      <c r="HQS25" s="1013"/>
      <c r="HQT25" s="1013"/>
      <c r="HQU25" s="1013"/>
      <c r="HQV25" s="1013"/>
      <c r="HQW25" s="1013"/>
      <c r="HQX25" s="1013"/>
      <c r="HQY25" s="1013"/>
      <c r="HQZ25" s="1013"/>
      <c r="HRA25" s="1013"/>
      <c r="HRB25" s="1013"/>
      <c r="HRC25" s="1013"/>
      <c r="HRD25" s="1013"/>
      <c r="HRE25" s="1013"/>
      <c r="HRF25" s="1013"/>
      <c r="HRG25" s="1013"/>
      <c r="HRH25" s="1013"/>
      <c r="HRI25" s="1013"/>
      <c r="HRJ25" s="1013"/>
      <c r="HRK25" s="1013"/>
      <c r="HRL25" s="1013"/>
      <c r="HRM25" s="1013"/>
      <c r="HRN25" s="1013"/>
      <c r="HRO25" s="1013"/>
      <c r="HRP25" s="1013"/>
      <c r="HRQ25" s="1013"/>
      <c r="HRR25" s="1013"/>
      <c r="HRS25" s="1013"/>
      <c r="HRT25" s="1013"/>
      <c r="HRU25" s="1013"/>
      <c r="HRV25" s="1013"/>
      <c r="HRW25" s="1013"/>
      <c r="HRX25" s="1013"/>
      <c r="HRY25" s="1013"/>
      <c r="HRZ25" s="1013"/>
      <c r="HSA25" s="1013"/>
      <c r="HSB25" s="1013"/>
      <c r="HSC25" s="1013"/>
      <c r="HSD25" s="1013"/>
      <c r="HSE25" s="1013"/>
      <c r="HSF25" s="1013"/>
      <c r="HSG25" s="1013"/>
      <c r="HSH25" s="1013"/>
      <c r="HSI25" s="1013"/>
      <c r="HSJ25" s="1013"/>
      <c r="HSK25" s="1013"/>
      <c r="HSL25" s="1013"/>
      <c r="HSM25" s="1013"/>
      <c r="HSN25" s="1013"/>
      <c r="HSO25" s="1013"/>
      <c r="HSP25" s="1013"/>
      <c r="HSQ25" s="1013"/>
      <c r="HSR25" s="1013"/>
      <c r="HSS25" s="1013"/>
      <c r="HST25" s="1013"/>
      <c r="HSU25" s="1013"/>
      <c r="HSV25" s="1013"/>
      <c r="HSW25" s="1013"/>
      <c r="HSX25" s="1013"/>
      <c r="HSY25" s="1013"/>
      <c r="HSZ25" s="1013"/>
      <c r="HTA25" s="1013"/>
      <c r="HTB25" s="1013"/>
      <c r="HTC25" s="1013"/>
      <c r="HTD25" s="1013"/>
      <c r="HTE25" s="1013"/>
      <c r="HTF25" s="1013"/>
      <c r="HTG25" s="1013"/>
      <c r="HTH25" s="1013"/>
      <c r="HTI25" s="1013"/>
      <c r="HTJ25" s="1013"/>
      <c r="HTK25" s="1013"/>
      <c r="HTL25" s="1013"/>
      <c r="HTM25" s="1013"/>
      <c r="HTN25" s="1013"/>
      <c r="HTO25" s="1013"/>
      <c r="HTP25" s="1013"/>
      <c r="HTQ25" s="1013"/>
      <c r="HTR25" s="1013"/>
      <c r="HTS25" s="1013"/>
      <c r="HTT25" s="1013"/>
      <c r="HTU25" s="1013"/>
      <c r="HTV25" s="1013"/>
      <c r="HTW25" s="1013"/>
      <c r="HTX25" s="1013"/>
      <c r="HTY25" s="1013"/>
      <c r="HTZ25" s="1013"/>
      <c r="HUA25" s="1013"/>
      <c r="HUB25" s="1013"/>
      <c r="HUC25" s="1013"/>
      <c r="HUD25" s="1013"/>
      <c r="HUE25" s="1013"/>
      <c r="HUF25" s="1013"/>
      <c r="HUG25" s="1013"/>
      <c r="HUH25" s="1013"/>
      <c r="HUI25" s="1013"/>
      <c r="HUJ25" s="1013"/>
      <c r="HUK25" s="1013"/>
      <c r="HUL25" s="1013"/>
      <c r="HUM25" s="1013"/>
      <c r="HUN25" s="1013"/>
      <c r="HUO25" s="1013"/>
      <c r="HUP25" s="1013"/>
      <c r="HUQ25" s="1013"/>
      <c r="HUR25" s="1013"/>
      <c r="HUS25" s="1013"/>
      <c r="HUT25" s="1013"/>
      <c r="HUU25" s="1013"/>
      <c r="HUV25" s="1013"/>
      <c r="HUW25" s="1013"/>
      <c r="HUX25" s="1013"/>
      <c r="HUY25" s="1013"/>
      <c r="HUZ25" s="1013"/>
      <c r="HVA25" s="1013"/>
      <c r="HVB25" s="1013"/>
      <c r="HVC25" s="1013"/>
      <c r="HVD25" s="1013"/>
      <c r="HVE25" s="1013"/>
      <c r="HVF25" s="1013"/>
      <c r="HVG25" s="1013"/>
      <c r="HVH25" s="1013"/>
      <c r="HVI25" s="1013"/>
      <c r="HVJ25" s="1013"/>
      <c r="HVK25" s="1013"/>
      <c r="HVL25" s="1013"/>
      <c r="HVM25" s="1013"/>
      <c r="HVN25" s="1013"/>
      <c r="HVO25" s="1013"/>
      <c r="HVP25" s="1013"/>
      <c r="HVQ25" s="1013"/>
      <c r="HVR25" s="1013"/>
      <c r="HVS25" s="1013"/>
      <c r="HVT25" s="1013"/>
      <c r="HVU25" s="1013"/>
      <c r="HVV25" s="1013"/>
      <c r="HVW25" s="1013"/>
      <c r="HVX25" s="1013"/>
      <c r="HVY25" s="1013"/>
      <c r="HVZ25" s="1013"/>
      <c r="HWA25" s="1013"/>
      <c r="HWB25" s="1013"/>
      <c r="HWC25" s="1013"/>
      <c r="HWD25" s="1013"/>
      <c r="HWE25" s="1013"/>
      <c r="HWF25" s="1013"/>
      <c r="HWG25" s="1013"/>
      <c r="HWH25" s="1013"/>
      <c r="HWI25" s="1013"/>
      <c r="HWJ25" s="1013"/>
      <c r="HWK25" s="1013"/>
      <c r="HWL25" s="1013"/>
      <c r="HWM25" s="1013"/>
      <c r="HWN25" s="1013"/>
      <c r="HWO25" s="1013"/>
      <c r="HWP25" s="1013"/>
      <c r="HWQ25" s="1013"/>
      <c r="HWR25" s="1013"/>
      <c r="HWS25" s="1013"/>
      <c r="HWT25" s="1013"/>
      <c r="HWU25" s="1013"/>
      <c r="HWV25" s="1013"/>
      <c r="HWW25" s="1013"/>
      <c r="HWX25" s="1013"/>
      <c r="HWY25" s="1013"/>
      <c r="HWZ25" s="1013"/>
      <c r="HXA25" s="1013"/>
      <c r="HXB25" s="1013"/>
      <c r="HXC25" s="1013"/>
      <c r="HXD25" s="1013"/>
      <c r="HXE25" s="1013"/>
      <c r="HXF25" s="1013"/>
      <c r="HXG25" s="1013"/>
      <c r="HXH25" s="1013"/>
      <c r="HXI25" s="1013"/>
      <c r="HXJ25" s="1013"/>
      <c r="HXK25" s="1013"/>
      <c r="HXL25" s="1013"/>
      <c r="HXM25" s="1013"/>
      <c r="HXN25" s="1013"/>
      <c r="HXO25" s="1013"/>
      <c r="HXP25" s="1013"/>
      <c r="HXQ25" s="1013"/>
      <c r="HXR25" s="1013"/>
      <c r="HXS25" s="1013"/>
      <c r="HXT25" s="1013"/>
      <c r="HXU25" s="1013"/>
      <c r="HXV25" s="1013"/>
      <c r="HXW25" s="1013"/>
      <c r="HXX25" s="1013"/>
      <c r="HXY25" s="1013"/>
      <c r="HXZ25" s="1013"/>
      <c r="HYA25" s="1013"/>
      <c r="HYB25" s="1013"/>
      <c r="HYC25" s="1013"/>
      <c r="HYD25" s="1013"/>
      <c r="HYE25" s="1013"/>
      <c r="HYF25" s="1013"/>
      <c r="HYG25" s="1013"/>
      <c r="HYH25" s="1013"/>
      <c r="HYI25" s="1013"/>
      <c r="HYJ25" s="1013"/>
      <c r="HYK25" s="1013"/>
      <c r="HYL25" s="1013"/>
      <c r="HYM25" s="1013"/>
      <c r="HYN25" s="1013"/>
      <c r="HYO25" s="1013"/>
      <c r="HYP25" s="1013"/>
      <c r="HYQ25" s="1013"/>
      <c r="HYR25" s="1013"/>
      <c r="HYS25" s="1013"/>
      <c r="HYT25" s="1013"/>
      <c r="HYU25" s="1013"/>
      <c r="HYV25" s="1013"/>
      <c r="HYW25" s="1013"/>
      <c r="HYX25" s="1013"/>
      <c r="HYY25" s="1013"/>
      <c r="HYZ25" s="1013"/>
      <c r="HZA25" s="1013"/>
      <c r="HZB25" s="1013"/>
      <c r="HZC25" s="1013"/>
      <c r="HZD25" s="1013"/>
      <c r="HZE25" s="1013"/>
      <c r="HZF25" s="1013"/>
      <c r="HZG25" s="1013"/>
      <c r="HZH25" s="1013"/>
      <c r="HZI25" s="1013"/>
      <c r="HZJ25" s="1013"/>
      <c r="HZK25" s="1013"/>
      <c r="HZL25" s="1013"/>
      <c r="HZM25" s="1013"/>
      <c r="HZN25" s="1013"/>
      <c r="HZO25" s="1013"/>
      <c r="HZP25" s="1013"/>
      <c r="HZQ25" s="1013"/>
      <c r="HZR25" s="1013"/>
      <c r="HZS25" s="1013"/>
      <c r="HZT25" s="1013"/>
      <c r="HZU25" s="1013"/>
      <c r="HZV25" s="1013"/>
      <c r="HZW25" s="1013"/>
      <c r="HZX25" s="1013"/>
      <c r="HZY25" s="1013"/>
      <c r="HZZ25" s="1013"/>
      <c r="IAA25" s="1013"/>
      <c r="IAB25" s="1013"/>
      <c r="IAC25" s="1013"/>
      <c r="IAD25" s="1013"/>
      <c r="IAE25" s="1013"/>
      <c r="IAF25" s="1013"/>
      <c r="IAG25" s="1013"/>
      <c r="IAH25" s="1013"/>
      <c r="IAI25" s="1013"/>
      <c r="IAJ25" s="1013"/>
      <c r="IAK25" s="1013"/>
      <c r="IAL25" s="1013"/>
      <c r="IAM25" s="1013"/>
      <c r="IAN25" s="1013"/>
      <c r="IAO25" s="1013"/>
      <c r="IAP25" s="1013"/>
      <c r="IAQ25" s="1013"/>
      <c r="IAR25" s="1013"/>
      <c r="IAS25" s="1013"/>
      <c r="IAT25" s="1013"/>
      <c r="IAU25" s="1013"/>
      <c r="IAV25" s="1013"/>
      <c r="IAW25" s="1013"/>
      <c r="IAX25" s="1013"/>
      <c r="IAY25" s="1013"/>
      <c r="IAZ25" s="1013"/>
      <c r="IBA25" s="1013"/>
      <c r="IBB25" s="1013"/>
      <c r="IBC25" s="1013"/>
      <c r="IBD25" s="1013"/>
      <c r="IBE25" s="1013"/>
      <c r="IBF25" s="1013"/>
      <c r="IBG25" s="1013"/>
      <c r="IBH25" s="1013"/>
      <c r="IBI25" s="1013"/>
      <c r="IBJ25" s="1013"/>
      <c r="IBK25" s="1013"/>
      <c r="IBL25" s="1013"/>
      <c r="IBM25" s="1013"/>
      <c r="IBN25" s="1013"/>
      <c r="IBO25" s="1013"/>
      <c r="IBP25" s="1013"/>
      <c r="IBQ25" s="1013"/>
      <c r="IBR25" s="1013"/>
      <c r="IBS25" s="1013"/>
      <c r="IBT25" s="1013"/>
      <c r="IBU25" s="1013"/>
      <c r="IBV25" s="1013"/>
      <c r="IBW25" s="1013"/>
      <c r="IBX25" s="1013"/>
      <c r="IBY25" s="1013"/>
      <c r="IBZ25" s="1013"/>
      <c r="ICA25" s="1013"/>
      <c r="ICB25" s="1013"/>
      <c r="ICC25" s="1013"/>
      <c r="ICD25" s="1013"/>
      <c r="ICE25" s="1013"/>
      <c r="ICF25" s="1013"/>
      <c r="ICG25" s="1013"/>
      <c r="ICH25" s="1013"/>
      <c r="ICI25" s="1013"/>
      <c r="ICJ25" s="1013"/>
      <c r="ICK25" s="1013"/>
      <c r="ICL25" s="1013"/>
      <c r="ICM25" s="1013"/>
      <c r="ICN25" s="1013"/>
      <c r="ICO25" s="1013"/>
      <c r="ICP25" s="1013"/>
      <c r="ICQ25" s="1013"/>
      <c r="ICR25" s="1013"/>
      <c r="ICS25" s="1013"/>
      <c r="ICT25" s="1013"/>
      <c r="ICU25" s="1013"/>
      <c r="ICV25" s="1013"/>
      <c r="ICW25" s="1013"/>
      <c r="ICX25" s="1013"/>
      <c r="ICY25" s="1013"/>
      <c r="ICZ25" s="1013"/>
      <c r="IDA25" s="1013"/>
      <c r="IDB25" s="1013"/>
      <c r="IDC25" s="1013"/>
      <c r="IDD25" s="1013"/>
      <c r="IDE25" s="1013"/>
      <c r="IDF25" s="1013"/>
      <c r="IDG25" s="1013"/>
      <c r="IDH25" s="1013"/>
      <c r="IDI25" s="1013"/>
      <c r="IDJ25" s="1013"/>
      <c r="IDK25" s="1013"/>
      <c r="IDL25" s="1013"/>
      <c r="IDM25" s="1013"/>
      <c r="IDN25" s="1013"/>
      <c r="IDO25" s="1013"/>
      <c r="IDP25" s="1013"/>
      <c r="IDQ25" s="1013"/>
      <c r="IDR25" s="1013"/>
      <c r="IDS25" s="1013"/>
      <c r="IDT25" s="1013"/>
      <c r="IDU25" s="1013"/>
      <c r="IDV25" s="1013"/>
      <c r="IDW25" s="1013"/>
      <c r="IDX25" s="1013"/>
      <c r="IDY25" s="1013"/>
      <c r="IDZ25" s="1013"/>
      <c r="IEA25" s="1013"/>
      <c r="IEB25" s="1013"/>
      <c r="IEC25" s="1013"/>
      <c r="IED25" s="1013"/>
      <c r="IEE25" s="1013"/>
      <c r="IEF25" s="1013"/>
      <c r="IEG25" s="1013"/>
      <c r="IEH25" s="1013"/>
      <c r="IEI25" s="1013"/>
      <c r="IEJ25" s="1013"/>
      <c r="IEK25" s="1013"/>
      <c r="IEL25" s="1013"/>
      <c r="IEM25" s="1013"/>
      <c r="IEN25" s="1013"/>
      <c r="IEO25" s="1013"/>
      <c r="IEP25" s="1013"/>
      <c r="IEQ25" s="1013"/>
      <c r="IER25" s="1013"/>
      <c r="IES25" s="1013"/>
      <c r="IET25" s="1013"/>
      <c r="IEU25" s="1013"/>
      <c r="IEV25" s="1013"/>
      <c r="IEW25" s="1013"/>
      <c r="IEX25" s="1013"/>
      <c r="IEY25" s="1013"/>
      <c r="IEZ25" s="1013"/>
      <c r="IFA25" s="1013"/>
      <c r="IFB25" s="1013"/>
      <c r="IFC25" s="1013"/>
      <c r="IFD25" s="1013"/>
      <c r="IFE25" s="1013"/>
      <c r="IFF25" s="1013"/>
      <c r="IFG25" s="1013"/>
      <c r="IFH25" s="1013"/>
      <c r="IFI25" s="1013"/>
      <c r="IFJ25" s="1013"/>
      <c r="IFK25" s="1013"/>
      <c r="IFL25" s="1013"/>
      <c r="IFM25" s="1013"/>
      <c r="IFN25" s="1013"/>
      <c r="IFO25" s="1013"/>
      <c r="IFP25" s="1013"/>
      <c r="IFQ25" s="1013"/>
      <c r="IFR25" s="1013"/>
      <c r="IFS25" s="1013"/>
      <c r="IFT25" s="1013"/>
      <c r="IFU25" s="1013"/>
      <c r="IFV25" s="1013"/>
      <c r="IFW25" s="1013"/>
      <c r="IFX25" s="1013"/>
      <c r="IFY25" s="1013"/>
      <c r="IFZ25" s="1013"/>
      <c r="IGA25" s="1013"/>
      <c r="IGB25" s="1013"/>
      <c r="IGC25" s="1013"/>
      <c r="IGD25" s="1013"/>
      <c r="IGE25" s="1013"/>
      <c r="IGF25" s="1013"/>
      <c r="IGG25" s="1013"/>
      <c r="IGH25" s="1013"/>
      <c r="IGI25" s="1013"/>
      <c r="IGJ25" s="1013"/>
      <c r="IGK25" s="1013"/>
      <c r="IGL25" s="1013"/>
      <c r="IGM25" s="1013"/>
      <c r="IGN25" s="1013"/>
      <c r="IGO25" s="1013"/>
      <c r="IGP25" s="1013"/>
      <c r="IGQ25" s="1013"/>
      <c r="IGR25" s="1013"/>
      <c r="IGS25" s="1013"/>
      <c r="IGT25" s="1013"/>
      <c r="IGU25" s="1013"/>
      <c r="IGV25" s="1013"/>
      <c r="IGW25" s="1013"/>
      <c r="IGX25" s="1013"/>
      <c r="IGY25" s="1013"/>
      <c r="IGZ25" s="1013"/>
      <c r="IHA25" s="1013"/>
      <c r="IHB25" s="1013"/>
      <c r="IHC25" s="1013"/>
      <c r="IHD25" s="1013"/>
      <c r="IHE25" s="1013"/>
      <c r="IHF25" s="1013"/>
      <c r="IHG25" s="1013"/>
      <c r="IHH25" s="1013"/>
      <c r="IHI25" s="1013"/>
      <c r="IHJ25" s="1013"/>
      <c r="IHK25" s="1013"/>
      <c r="IHL25" s="1013"/>
      <c r="IHM25" s="1013"/>
      <c r="IHN25" s="1013"/>
      <c r="IHO25" s="1013"/>
      <c r="IHP25" s="1013"/>
      <c r="IHQ25" s="1013"/>
      <c r="IHR25" s="1013"/>
      <c r="IHS25" s="1013"/>
      <c r="IHT25" s="1013"/>
      <c r="IHU25" s="1013"/>
      <c r="IHV25" s="1013"/>
      <c r="IHW25" s="1013"/>
      <c r="IHX25" s="1013"/>
      <c r="IHY25" s="1013"/>
      <c r="IHZ25" s="1013"/>
      <c r="IIA25" s="1013"/>
      <c r="IIB25" s="1013"/>
      <c r="IIC25" s="1013"/>
      <c r="IID25" s="1013"/>
      <c r="IIE25" s="1013"/>
      <c r="IIF25" s="1013"/>
      <c r="IIG25" s="1013"/>
      <c r="IIH25" s="1013"/>
      <c r="III25" s="1013"/>
      <c r="IIJ25" s="1013"/>
      <c r="IIK25" s="1013"/>
      <c r="IIL25" s="1013"/>
      <c r="IIM25" s="1013"/>
      <c r="IIN25" s="1013"/>
      <c r="IIO25" s="1013"/>
      <c r="IIP25" s="1013"/>
      <c r="IIQ25" s="1013"/>
      <c r="IIR25" s="1013"/>
      <c r="IIS25" s="1013"/>
      <c r="IIT25" s="1013"/>
      <c r="IIU25" s="1013"/>
      <c r="IIV25" s="1013"/>
      <c r="IIW25" s="1013"/>
      <c r="IIX25" s="1013"/>
      <c r="IIY25" s="1013"/>
      <c r="IIZ25" s="1013"/>
      <c r="IJA25" s="1013"/>
      <c r="IJB25" s="1013"/>
      <c r="IJC25" s="1013"/>
      <c r="IJD25" s="1013"/>
      <c r="IJE25" s="1013"/>
      <c r="IJF25" s="1013"/>
      <c r="IJG25" s="1013"/>
      <c r="IJH25" s="1013"/>
      <c r="IJI25" s="1013"/>
      <c r="IJJ25" s="1013"/>
      <c r="IJK25" s="1013"/>
      <c r="IJL25" s="1013"/>
      <c r="IJM25" s="1013"/>
      <c r="IJN25" s="1013"/>
      <c r="IJO25" s="1013"/>
      <c r="IJP25" s="1013"/>
      <c r="IJQ25" s="1013"/>
      <c r="IJR25" s="1013"/>
      <c r="IJS25" s="1013"/>
      <c r="IJT25" s="1013"/>
      <c r="IJU25" s="1013"/>
      <c r="IJV25" s="1013"/>
      <c r="IJW25" s="1013"/>
      <c r="IJX25" s="1013"/>
      <c r="IJY25" s="1013"/>
      <c r="IJZ25" s="1013"/>
      <c r="IKA25" s="1013"/>
      <c r="IKB25" s="1013"/>
      <c r="IKC25" s="1013"/>
      <c r="IKD25" s="1013"/>
      <c r="IKE25" s="1013"/>
      <c r="IKF25" s="1013"/>
      <c r="IKG25" s="1013"/>
      <c r="IKH25" s="1013"/>
      <c r="IKI25" s="1013"/>
      <c r="IKJ25" s="1013"/>
      <c r="IKK25" s="1013"/>
      <c r="IKL25" s="1013"/>
      <c r="IKM25" s="1013"/>
      <c r="IKN25" s="1013"/>
      <c r="IKO25" s="1013"/>
      <c r="IKP25" s="1013"/>
      <c r="IKQ25" s="1013"/>
      <c r="IKR25" s="1013"/>
      <c r="IKS25" s="1013"/>
      <c r="IKT25" s="1013"/>
      <c r="IKU25" s="1013"/>
      <c r="IKV25" s="1013"/>
      <c r="IKW25" s="1013"/>
      <c r="IKX25" s="1013"/>
      <c r="IKY25" s="1013"/>
      <c r="IKZ25" s="1013"/>
      <c r="ILA25" s="1013"/>
      <c r="ILB25" s="1013"/>
      <c r="ILC25" s="1013"/>
      <c r="ILD25" s="1013"/>
      <c r="ILE25" s="1013"/>
      <c r="ILF25" s="1013"/>
      <c r="ILG25" s="1013"/>
      <c r="ILH25" s="1013"/>
      <c r="ILI25" s="1013"/>
      <c r="ILJ25" s="1013"/>
      <c r="ILK25" s="1013"/>
      <c r="ILL25" s="1013"/>
      <c r="ILM25" s="1013"/>
      <c r="ILN25" s="1013"/>
      <c r="ILO25" s="1013"/>
      <c r="ILP25" s="1013"/>
      <c r="ILQ25" s="1013"/>
      <c r="ILR25" s="1013"/>
      <c r="ILS25" s="1013"/>
      <c r="ILT25" s="1013"/>
      <c r="ILU25" s="1013"/>
      <c r="ILV25" s="1013"/>
      <c r="ILW25" s="1013"/>
      <c r="ILX25" s="1013"/>
      <c r="ILY25" s="1013"/>
      <c r="ILZ25" s="1013"/>
      <c r="IMA25" s="1013"/>
      <c r="IMB25" s="1013"/>
      <c r="IMC25" s="1013"/>
      <c r="IMD25" s="1013"/>
      <c r="IME25" s="1013"/>
      <c r="IMF25" s="1013"/>
      <c r="IMG25" s="1013"/>
      <c r="IMH25" s="1013"/>
      <c r="IMI25" s="1013"/>
      <c r="IMJ25" s="1013"/>
      <c r="IMK25" s="1013"/>
      <c r="IML25" s="1013"/>
      <c r="IMM25" s="1013"/>
      <c r="IMN25" s="1013"/>
      <c r="IMO25" s="1013"/>
      <c r="IMP25" s="1013"/>
      <c r="IMQ25" s="1013"/>
      <c r="IMR25" s="1013"/>
      <c r="IMS25" s="1013"/>
      <c r="IMT25" s="1013"/>
      <c r="IMU25" s="1013"/>
      <c r="IMV25" s="1013"/>
      <c r="IMW25" s="1013"/>
      <c r="IMX25" s="1013"/>
      <c r="IMY25" s="1013"/>
      <c r="IMZ25" s="1013"/>
      <c r="INA25" s="1013"/>
      <c r="INB25" s="1013"/>
      <c r="INC25" s="1013"/>
      <c r="IND25" s="1013"/>
      <c r="INE25" s="1013"/>
      <c r="INF25" s="1013"/>
      <c r="ING25" s="1013"/>
      <c r="INH25" s="1013"/>
      <c r="INI25" s="1013"/>
      <c r="INJ25" s="1013"/>
      <c r="INK25" s="1013"/>
      <c r="INL25" s="1013"/>
      <c r="INM25" s="1013"/>
      <c r="INN25" s="1013"/>
      <c r="INO25" s="1013"/>
      <c r="INP25" s="1013"/>
      <c r="INQ25" s="1013"/>
      <c r="INR25" s="1013"/>
      <c r="INS25" s="1013"/>
      <c r="INT25" s="1013"/>
      <c r="INU25" s="1013"/>
      <c r="INV25" s="1013"/>
      <c r="INW25" s="1013"/>
      <c r="INX25" s="1013"/>
      <c r="INY25" s="1013"/>
      <c r="INZ25" s="1013"/>
      <c r="IOA25" s="1013"/>
      <c r="IOB25" s="1013"/>
      <c r="IOC25" s="1013"/>
      <c r="IOD25" s="1013"/>
      <c r="IOE25" s="1013"/>
      <c r="IOF25" s="1013"/>
      <c r="IOG25" s="1013"/>
      <c r="IOH25" s="1013"/>
      <c r="IOI25" s="1013"/>
      <c r="IOJ25" s="1013"/>
      <c r="IOK25" s="1013"/>
      <c r="IOL25" s="1013"/>
      <c r="IOM25" s="1013"/>
      <c r="ION25" s="1013"/>
      <c r="IOO25" s="1013"/>
      <c r="IOP25" s="1013"/>
      <c r="IOQ25" s="1013"/>
      <c r="IOR25" s="1013"/>
      <c r="IOS25" s="1013"/>
      <c r="IOT25" s="1013"/>
      <c r="IOU25" s="1013"/>
      <c r="IOV25" s="1013"/>
      <c r="IOW25" s="1013"/>
      <c r="IOX25" s="1013"/>
      <c r="IOY25" s="1013"/>
      <c r="IOZ25" s="1013"/>
      <c r="IPA25" s="1013"/>
      <c r="IPB25" s="1013"/>
      <c r="IPC25" s="1013"/>
      <c r="IPD25" s="1013"/>
      <c r="IPE25" s="1013"/>
      <c r="IPF25" s="1013"/>
      <c r="IPG25" s="1013"/>
      <c r="IPH25" s="1013"/>
      <c r="IPI25" s="1013"/>
      <c r="IPJ25" s="1013"/>
      <c r="IPK25" s="1013"/>
      <c r="IPL25" s="1013"/>
      <c r="IPM25" s="1013"/>
      <c r="IPN25" s="1013"/>
      <c r="IPO25" s="1013"/>
      <c r="IPP25" s="1013"/>
      <c r="IPQ25" s="1013"/>
      <c r="IPR25" s="1013"/>
      <c r="IPS25" s="1013"/>
      <c r="IPT25" s="1013"/>
      <c r="IPU25" s="1013"/>
      <c r="IPV25" s="1013"/>
      <c r="IPW25" s="1013"/>
      <c r="IPX25" s="1013"/>
      <c r="IPY25" s="1013"/>
      <c r="IPZ25" s="1013"/>
      <c r="IQA25" s="1013"/>
      <c r="IQB25" s="1013"/>
      <c r="IQC25" s="1013"/>
      <c r="IQD25" s="1013"/>
      <c r="IQE25" s="1013"/>
      <c r="IQF25" s="1013"/>
      <c r="IQG25" s="1013"/>
      <c r="IQH25" s="1013"/>
      <c r="IQI25" s="1013"/>
      <c r="IQJ25" s="1013"/>
      <c r="IQK25" s="1013"/>
      <c r="IQL25" s="1013"/>
      <c r="IQM25" s="1013"/>
      <c r="IQN25" s="1013"/>
      <c r="IQO25" s="1013"/>
      <c r="IQP25" s="1013"/>
      <c r="IQQ25" s="1013"/>
      <c r="IQR25" s="1013"/>
      <c r="IQS25" s="1013"/>
      <c r="IQT25" s="1013"/>
      <c r="IQU25" s="1013"/>
      <c r="IQV25" s="1013"/>
      <c r="IQW25" s="1013"/>
      <c r="IQX25" s="1013"/>
      <c r="IQY25" s="1013"/>
      <c r="IQZ25" s="1013"/>
      <c r="IRA25" s="1013"/>
      <c r="IRB25" s="1013"/>
      <c r="IRC25" s="1013"/>
      <c r="IRD25" s="1013"/>
      <c r="IRE25" s="1013"/>
      <c r="IRF25" s="1013"/>
      <c r="IRG25" s="1013"/>
      <c r="IRH25" s="1013"/>
      <c r="IRI25" s="1013"/>
      <c r="IRJ25" s="1013"/>
      <c r="IRK25" s="1013"/>
      <c r="IRL25" s="1013"/>
      <c r="IRM25" s="1013"/>
      <c r="IRN25" s="1013"/>
      <c r="IRO25" s="1013"/>
      <c r="IRP25" s="1013"/>
      <c r="IRQ25" s="1013"/>
      <c r="IRR25" s="1013"/>
      <c r="IRS25" s="1013"/>
      <c r="IRT25" s="1013"/>
      <c r="IRU25" s="1013"/>
      <c r="IRV25" s="1013"/>
      <c r="IRW25" s="1013"/>
      <c r="IRX25" s="1013"/>
      <c r="IRY25" s="1013"/>
      <c r="IRZ25" s="1013"/>
      <c r="ISA25" s="1013"/>
      <c r="ISB25" s="1013"/>
      <c r="ISC25" s="1013"/>
      <c r="ISD25" s="1013"/>
      <c r="ISE25" s="1013"/>
      <c r="ISF25" s="1013"/>
      <c r="ISG25" s="1013"/>
      <c r="ISH25" s="1013"/>
      <c r="ISI25" s="1013"/>
      <c r="ISJ25" s="1013"/>
      <c r="ISK25" s="1013"/>
      <c r="ISL25" s="1013"/>
      <c r="ISM25" s="1013"/>
      <c r="ISN25" s="1013"/>
      <c r="ISO25" s="1013"/>
      <c r="ISP25" s="1013"/>
      <c r="ISQ25" s="1013"/>
      <c r="ISR25" s="1013"/>
      <c r="ISS25" s="1013"/>
      <c r="IST25" s="1013"/>
      <c r="ISU25" s="1013"/>
      <c r="ISV25" s="1013"/>
      <c r="ISW25" s="1013"/>
      <c r="ISX25" s="1013"/>
      <c r="ISY25" s="1013"/>
      <c r="ISZ25" s="1013"/>
      <c r="ITA25" s="1013"/>
      <c r="ITB25" s="1013"/>
      <c r="ITC25" s="1013"/>
      <c r="ITD25" s="1013"/>
      <c r="ITE25" s="1013"/>
      <c r="ITF25" s="1013"/>
      <c r="ITG25" s="1013"/>
      <c r="ITH25" s="1013"/>
      <c r="ITI25" s="1013"/>
      <c r="ITJ25" s="1013"/>
      <c r="ITK25" s="1013"/>
      <c r="ITL25" s="1013"/>
      <c r="ITM25" s="1013"/>
      <c r="ITN25" s="1013"/>
      <c r="ITO25" s="1013"/>
      <c r="ITP25" s="1013"/>
      <c r="ITQ25" s="1013"/>
      <c r="ITR25" s="1013"/>
      <c r="ITS25" s="1013"/>
      <c r="ITT25" s="1013"/>
      <c r="ITU25" s="1013"/>
      <c r="ITV25" s="1013"/>
      <c r="ITW25" s="1013"/>
      <c r="ITX25" s="1013"/>
      <c r="ITY25" s="1013"/>
      <c r="ITZ25" s="1013"/>
      <c r="IUA25" s="1013"/>
      <c r="IUB25" s="1013"/>
      <c r="IUC25" s="1013"/>
      <c r="IUD25" s="1013"/>
      <c r="IUE25" s="1013"/>
      <c r="IUF25" s="1013"/>
      <c r="IUG25" s="1013"/>
      <c r="IUH25" s="1013"/>
      <c r="IUI25" s="1013"/>
      <c r="IUJ25" s="1013"/>
      <c r="IUK25" s="1013"/>
      <c r="IUL25" s="1013"/>
      <c r="IUM25" s="1013"/>
      <c r="IUN25" s="1013"/>
      <c r="IUO25" s="1013"/>
      <c r="IUP25" s="1013"/>
      <c r="IUQ25" s="1013"/>
      <c r="IUR25" s="1013"/>
      <c r="IUS25" s="1013"/>
      <c r="IUT25" s="1013"/>
      <c r="IUU25" s="1013"/>
      <c r="IUV25" s="1013"/>
      <c r="IUW25" s="1013"/>
      <c r="IUX25" s="1013"/>
      <c r="IUY25" s="1013"/>
      <c r="IUZ25" s="1013"/>
      <c r="IVA25" s="1013"/>
      <c r="IVB25" s="1013"/>
      <c r="IVC25" s="1013"/>
      <c r="IVD25" s="1013"/>
      <c r="IVE25" s="1013"/>
      <c r="IVF25" s="1013"/>
      <c r="IVG25" s="1013"/>
      <c r="IVH25" s="1013"/>
      <c r="IVI25" s="1013"/>
      <c r="IVJ25" s="1013"/>
      <c r="IVK25" s="1013"/>
      <c r="IVL25" s="1013"/>
      <c r="IVM25" s="1013"/>
      <c r="IVN25" s="1013"/>
      <c r="IVO25" s="1013"/>
      <c r="IVP25" s="1013"/>
      <c r="IVQ25" s="1013"/>
      <c r="IVR25" s="1013"/>
      <c r="IVS25" s="1013"/>
      <c r="IVT25" s="1013"/>
      <c r="IVU25" s="1013"/>
      <c r="IVV25" s="1013"/>
      <c r="IVW25" s="1013"/>
      <c r="IVX25" s="1013"/>
      <c r="IVY25" s="1013"/>
      <c r="IVZ25" s="1013"/>
      <c r="IWA25" s="1013"/>
      <c r="IWB25" s="1013"/>
      <c r="IWC25" s="1013"/>
      <c r="IWD25" s="1013"/>
      <c r="IWE25" s="1013"/>
      <c r="IWF25" s="1013"/>
      <c r="IWG25" s="1013"/>
      <c r="IWH25" s="1013"/>
      <c r="IWI25" s="1013"/>
      <c r="IWJ25" s="1013"/>
      <c r="IWK25" s="1013"/>
      <c r="IWL25" s="1013"/>
      <c r="IWM25" s="1013"/>
      <c r="IWN25" s="1013"/>
      <c r="IWO25" s="1013"/>
      <c r="IWP25" s="1013"/>
      <c r="IWQ25" s="1013"/>
      <c r="IWR25" s="1013"/>
      <c r="IWS25" s="1013"/>
      <c r="IWT25" s="1013"/>
      <c r="IWU25" s="1013"/>
      <c r="IWV25" s="1013"/>
      <c r="IWW25" s="1013"/>
      <c r="IWX25" s="1013"/>
      <c r="IWY25" s="1013"/>
      <c r="IWZ25" s="1013"/>
      <c r="IXA25" s="1013"/>
      <c r="IXB25" s="1013"/>
      <c r="IXC25" s="1013"/>
      <c r="IXD25" s="1013"/>
      <c r="IXE25" s="1013"/>
      <c r="IXF25" s="1013"/>
      <c r="IXG25" s="1013"/>
      <c r="IXH25" s="1013"/>
      <c r="IXI25" s="1013"/>
      <c r="IXJ25" s="1013"/>
      <c r="IXK25" s="1013"/>
      <c r="IXL25" s="1013"/>
      <c r="IXM25" s="1013"/>
      <c r="IXN25" s="1013"/>
      <c r="IXO25" s="1013"/>
      <c r="IXP25" s="1013"/>
      <c r="IXQ25" s="1013"/>
      <c r="IXR25" s="1013"/>
      <c r="IXS25" s="1013"/>
      <c r="IXT25" s="1013"/>
      <c r="IXU25" s="1013"/>
      <c r="IXV25" s="1013"/>
      <c r="IXW25" s="1013"/>
      <c r="IXX25" s="1013"/>
      <c r="IXY25" s="1013"/>
      <c r="IXZ25" s="1013"/>
      <c r="IYA25" s="1013"/>
      <c r="IYB25" s="1013"/>
      <c r="IYC25" s="1013"/>
      <c r="IYD25" s="1013"/>
      <c r="IYE25" s="1013"/>
      <c r="IYF25" s="1013"/>
      <c r="IYG25" s="1013"/>
      <c r="IYH25" s="1013"/>
      <c r="IYI25" s="1013"/>
      <c r="IYJ25" s="1013"/>
      <c r="IYK25" s="1013"/>
      <c r="IYL25" s="1013"/>
      <c r="IYM25" s="1013"/>
      <c r="IYN25" s="1013"/>
      <c r="IYO25" s="1013"/>
      <c r="IYP25" s="1013"/>
      <c r="IYQ25" s="1013"/>
      <c r="IYR25" s="1013"/>
      <c r="IYS25" s="1013"/>
      <c r="IYT25" s="1013"/>
      <c r="IYU25" s="1013"/>
      <c r="IYV25" s="1013"/>
      <c r="IYW25" s="1013"/>
      <c r="IYX25" s="1013"/>
      <c r="IYY25" s="1013"/>
      <c r="IYZ25" s="1013"/>
      <c r="IZA25" s="1013"/>
      <c r="IZB25" s="1013"/>
      <c r="IZC25" s="1013"/>
      <c r="IZD25" s="1013"/>
      <c r="IZE25" s="1013"/>
      <c r="IZF25" s="1013"/>
      <c r="IZG25" s="1013"/>
      <c r="IZH25" s="1013"/>
      <c r="IZI25" s="1013"/>
      <c r="IZJ25" s="1013"/>
      <c r="IZK25" s="1013"/>
      <c r="IZL25" s="1013"/>
      <c r="IZM25" s="1013"/>
      <c r="IZN25" s="1013"/>
      <c r="IZO25" s="1013"/>
      <c r="IZP25" s="1013"/>
      <c r="IZQ25" s="1013"/>
      <c r="IZR25" s="1013"/>
      <c r="IZS25" s="1013"/>
      <c r="IZT25" s="1013"/>
      <c r="IZU25" s="1013"/>
      <c r="IZV25" s="1013"/>
      <c r="IZW25" s="1013"/>
      <c r="IZX25" s="1013"/>
      <c r="IZY25" s="1013"/>
      <c r="IZZ25" s="1013"/>
      <c r="JAA25" s="1013"/>
      <c r="JAB25" s="1013"/>
      <c r="JAC25" s="1013"/>
      <c r="JAD25" s="1013"/>
      <c r="JAE25" s="1013"/>
      <c r="JAF25" s="1013"/>
      <c r="JAG25" s="1013"/>
      <c r="JAH25" s="1013"/>
      <c r="JAI25" s="1013"/>
      <c r="JAJ25" s="1013"/>
      <c r="JAK25" s="1013"/>
      <c r="JAL25" s="1013"/>
      <c r="JAM25" s="1013"/>
      <c r="JAN25" s="1013"/>
      <c r="JAO25" s="1013"/>
      <c r="JAP25" s="1013"/>
      <c r="JAQ25" s="1013"/>
      <c r="JAR25" s="1013"/>
      <c r="JAS25" s="1013"/>
      <c r="JAT25" s="1013"/>
      <c r="JAU25" s="1013"/>
      <c r="JAV25" s="1013"/>
      <c r="JAW25" s="1013"/>
      <c r="JAX25" s="1013"/>
      <c r="JAY25" s="1013"/>
      <c r="JAZ25" s="1013"/>
      <c r="JBA25" s="1013"/>
      <c r="JBB25" s="1013"/>
      <c r="JBC25" s="1013"/>
      <c r="JBD25" s="1013"/>
      <c r="JBE25" s="1013"/>
      <c r="JBF25" s="1013"/>
      <c r="JBG25" s="1013"/>
      <c r="JBH25" s="1013"/>
      <c r="JBI25" s="1013"/>
      <c r="JBJ25" s="1013"/>
      <c r="JBK25" s="1013"/>
      <c r="JBL25" s="1013"/>
      <c r="JBM25" s="1013"/>
      <c r="JBN25" s="1013"/>
      <c r="JBO25" s="1013"/>
      <c r="JBP25" s="1013"/>
      <c r="JBQ25" s="1013"/>
      <c r="JBR25" s="1013"/>
      <c r="JBS25" s="1013"/>
      <c r="JBT25" s="1013"/>
      <c r="JBU25" s="1013"/>
      <c r="JBV25" s="1013"/>
      <c r="JBW25" s="1013"/>
      <c r="JBX25" s="1013"/>
      <c r="JBY25" s="1013"/>
      <c r="JBZ25" s="1013"/>
      <c r="JCA25" s="1013"/>
      <c r="JCB25" s="1013"/>
      <c r="JCC25" s="1013"/>
      <c r="JCD25" s="1013"/>
      <c r="JCE25" s="1013"/>
      <c r="JCF25" s="1013"/>
      <c r="JCG25" s="1013"/>
      <c r="JCH25" s="1013"/>
      <c r="JCI25" s="1013"/>
      <c r="JCJ25" s="1013"/>
      <c r="JCK25" s="1013"/>
      <c r="JCL25" s="1013"/>
      <c r="JCM25" s="1013"/>
      <c r="JCN25" s="1013"/>
      <c r="JCO25" s="1013"/>
      <c r="JCP25" s="1013"/>
      <c r="JCQ25" s="1013"/>
      <c r="JCR25" s="1013"/>
      <c r="JCS25" s="1013"/>
      <c r="JCT25" s="1013"/>
      <c r="JCU25" s="1013"/>
      <c r="JCV25" s="1013"/>
      <c r="JCW25" s="1013"/>
      <c r="JCX25" s="1013"/>
      <c r="JCY25" s="1013"/>
      <c r="JCZ25" s="1013"/>
      <c r="JDA25" s="1013"/>
      <c r="JDB25" s="1013"/>
      <c r="JDC25" s="1013"/>
      <c r="JDD25" s="1013"/>
      <c r="JDE25" s="1013"/>
      <c r="JDF25" s="1013"/>
      <c r="JDG25" s="1013"/>
      <c r="JDH25" s="1013"/>
      <c r="JDI25" s="1013"/>
      <c r="JDJ25" s="1013"/>
      <c r="JDK25" s="1013"/>
      <c r="JDL25" s="1013"/>
      <c r="JDM25" s="1013"/>
      <c r="JDN25" s="1013"/>
      <c r="JDO25" s="1013"/>
      <c r="JDP25" s="1013"/>
      <c r="JDQ25" s="1013"/>
      <c r="JDR25" s="1013"/>
      <c r="JDS25" s="1013"/>
      <c r="JDT25" s="1013"/>
      <c r="JDU25" s="1013"/>
      <c r="JDV25" s="1013"/>
      <c r="JDW25" s="1013"/>
      <c r="JDX25" s="1013"/>
      <c r="JDY25" s="1013"/>
      <c r="JDZ25" s="1013"/>
      <c r="JEA25" s="1013"/>
      <c r="JEB25" s="1013"/>
      <c r="JEC25" s="1013"/>
      <c r="JED25" s="1013"/>
      <c r="JEE25" s="1013"/>
      <c r="JEF25" s="1013"/>
      <c r="JEG25" s="1013"/>
      <c r="JEH25" s="1013"/>
      <c r="JEI25" s="1013"/>
      <c r="JEJ25" s="1013"/>
      <c r="JEK25" s="1013"/>
      <c r="JEL25" s="1013"/>
      <c r="JEM25" s="1013"/>
      <c r="JEN25" s="1013"/>
      <c r="JEO25" s="1013"/>
      <c r="JEP25" s="1013"/>
      <c r="JEQ25" s="1013"/>
      <c r="JER25" s="1013"/>
      <c r="JES25" s="1013"/>
      <c r="JET25" s="1013"/>
      <c r="JEU25" s="1013"/>
      <c r="JEV25" s="1013"/>
      <c r="JEW25" s="1013"/>
      <c r="JEX25" s="1013"/>
      <c r="JEY25" s="1013"/>
      <c r="JEZ25" s="1013"/>
      <c r="JFA25" s="1013"/>
      <c r="JFB25" s="1013"/>
      <c r="JFC25" s="1013"/>
      <c r="JFD25" s="1013"/>
      <c r="JFE25" s="1013"/>
      <c r="JFF25" s="1013"/>
      <c r="JFG25" s="1013"/>
      <c r="JFH25" s="1013"/>
      <c r="JFI25" s="1013"/>
      <c r="JFJ25" s="1013"/>
      <c r="JFK25" s="1013"/>
      <c r="JFL25" s="1013"/>
      <c r="JFM25" s="1013"/>
      <c r="JFN25" s="1013"/>
      <c r="JFO25" s="1013"/>
      <c r="JFP25" s="1013"/>
      <c r="JFQ25" s="1013"/>
      <c r="JFR25" s="1013"/>
      <c r="JFS25" s="1013"/>
      <c r="JFT25" s="1013"/>
      <c r="JFU25" s="1013"/>
      <c r="JFV25" s="1013"/>
      <c r="JFW25" s="1013"/>
      <c r="JFX25" s="1013"/>
      <c r="JFY25" s="1013"/>
      <c r="JFZ25" s="1013"/>
      <c r="JGA25" s="1013"/>
      <c r="JGB25" s="1013"/>
      <c r="JGC25" s="1013"/>
      <c r="JGD25" s="1013"/>
      <c r="JGE25" s="1013"/>
      <c r="JGF25" s="1013"/>
      <c r="JGG25" s="1013"/>
      <c r="JGH25" s="1013"/>
      <c r="JGI25" s="1013"/>
      <c r="JGJ25" s="1013"/>
      <c r="JGK25" s="1013"/>
      <c r="JGL25" s="1013"/>
      <c r="JGM25" s="1013"/>
      <c r="JGN25" s="1013"/>
      <c r="JGO25" s="1013"/>
      <c r="JGP25" s="1013"/>
      <c r="JGQ25" s="1013"/>
      <c r="JGR25" s="1013"/>
      <c r="JGS25" s="1013"/>
      <c r="JGT25" s="1013"/>
      <c r="JGU25" s="1013"/>
      <c r="JGV25" s="1013"/>
      <c r="JGW25" s="1013"/>
      <c r="JGX25" s="1013"/>
      <c r="JGY25" s="1013"/>
      <c r="JGZ25" s="1013"/>
      <c r="JHA25" s="1013"/>
      <c r="JHB25" s="1013"/>
      <c r="JHC25" s="1013"/>
      <c r="JHD25" s="1013"/>
      <c r="JHE25" s="1013"/>
      <c r="JHF25" s="1013"/>
      <c r="JHG25" s="1013"/>
      <c r="JHH25" s="1013"/>
      <c r="JHI25" s="1013"/>
      <c r="JHJ25" s="1013"/>
      <c r="JHK25" s="1013"/>
      <c r="JHL25" s="1013"/>
      <c r="JHM25" s="1013"/>
      <c r="JHN25" s="1013"/>
      <c r="JHO25" s="1013"/>
      <c r="JHP25" s="1013"/>
      <c r="JHQ25" s="1013"/>
      <c r="JHR25" s="1013"/>
      <c r="JHS25" s="1013"/>
      <c r="JHT25" s="1013"/>
      <c r="JHU25" s="1013"/>
      <c r="JHV25" s="1013"/>
      <c r="JHW25" s="1013"/>
      <c r="JHX25" s="1013"/>
      <c r="JHY25" s="1013"/>
      <c r="JHZ25" s="1013"/>
      <c r="JIA25" s="1013"/>
      <c r="JIB25" s="1013"/>
      <c r="JIC25" s="1013"/>
      <c r="JID25" s="1013"/>
      <c r="JIE25" s="1013"/>
      <c r="JIF25" s="1013"/>
      <c r="JIG25" s="1013"/>
      <c r="JIH25" s="1013"/>
      <c r="JII25" s="1013"/>
      <c r="JIJ25" s="1013"/>
      <c r="JIK25" s="1013"/>
      <c r="JIL25" s="1013"/>
      <c r="JIM25" s="1013"/>
      <c r="JIN25" s="1013"/>
      <c r="JIO25" s="1013"/>
      <c r="JIP25" s="1013"/>
      <c r="JIQ25" s="1013"/>
      <c r="JIR25" s="1013"/>
      <c r="JIS25" s="1013"/>
      <c r="JIT25" s="1013"/>
      <c r="JIU25" s="1013"/>
      <c r="JIV25" s="1013"/>
      <c r="JIW25" s="1013"/>
      <c r="JIX25" s="1013"/>
      <c r="JIY25" s="1013"/>
      <c r="JIZ25" s="1013"/>
      <c r="JJA25" s="1013"/>
      <c r="JJB25" s="1013"/>
      <c r="JJC25" s="1013"/>
      <c r="JJD25" s="1013"/>
      <c r="JJE25" s="1013"/>
      <c r="JJF25" s="1013"/>
      <c r="JJG25" s="1013"/>
      <c r="JJH25" s="1013"/>
      <c r="JJI25" s="1013"/>
      <c r="JJJ25" s="1013"/>
      <c r="JJK25" s="1013"/>
      <c r="JJL25" s="1013"/>
      <c r="JJM25" s="1013"/>
      <c r="JJN25" s="1013"/>
      <c r="JJO25" s="1013"/>
      <c r="JJP25" s="1013"/>
      <c r="JJQ25" s="1013"/>
      <c r="JJR25" s="1013"/>
      <c r="JJS25" s="1013"/>
      <c r="JJT25" s="1013"/>
      <c r="JJU25" s="1013"/>
      <c r="JJV25" s="1013"/>
      <c r="JJW25" s="1013"/>
      <c r="JJX25" s="1013"/>
      <c r="JJY25" s="1013"/>
      <c r="JJZ25" s="1013"/>
      <c r="JKA25" s="1013"/>
      <c r="JKB25" s="1013"/>
      <c r="JKC25" s="1013"/>
      <c r="JKD25" s="1013"/>
      <c r="JKE25" s="1013"/>
      <c r="JKF25" s="1013"/>
      <c r="JKG25" s="1013"/>
      <c r="JKH25" s="1013"/>
      <c r="JKI25" s="1013"/>
      <c r="JKJ25" s="1013"/>
      <c r="JKK25" s="1013"/>
      <c r="JKL25" s="1013"/>
      <c r="JKM25" s="1013"/>
      <c r="JKN25" s="1013"/>
      <c r="JKO25" s="1013"/>
      <c r="JKP25" s="1013"/>
      <c r="JKQ25" s="1013"/>
      <c r="JKR25" s="1013"/>
      <c r="JKS25" s="1013"/>
      <c r="JKT25" s="1013"/>
      <c r="JKU25" s="1013"/>
      <c r="JKV25" s="1013"/>
      <c r="JKW25" s="1013"/>
      <c r="JKX25" s="1013"/>
      <c r="JKY25" s="1013"/>
      <c r="JKZ25" s="1013"/>
      <c r="JLA25" s="1013"/>
      <c r="JLB25" s="1013"/>
      <c r="JLC25" s="1013"/>
      <c r="JLD25" s="1013"/>
      <c r="JLE25" s="1013"/>
      <c r="JLF25" s="1013"/>
      <c r="JLG25" s="1013"/>
      <c r="JLH25" s="1013"/>
      <c r="JLI25" s="1013"/>
      <c r="JLJ25" s="1013"/>
      <c r="JLK25" s="1013"/>
      <c r="JLL25" s="1013"/>
      <c r="JLM25" s="1013"/>
      <c r="JLN25" s="1013"/>
      <c r="JLO25" s="1013"/>
      <c r="JLP25" s="1013"/>
      <c r="JLQ25" s="1013"/>
      <c r="JLR25" s="1013"/>
      <c r="JLS25" s="1013"/>
      <c r="JLT25" s="1013"/>
      <c r="JLU25" s="1013"/>
      <c r="JLV25" s="1013"/>
      <c r="JLW25" s="1013"/>
      <c r="JLX25" s="1013"/>
      <c r="JLY25" s="1013"/>
      <c r="JLZ25" s="1013"/>
      <c r="JMA25" s="1013"/>
      <c r="JMB25" s="1013"/>
      <c r="JMC25" s="1013"/>
      <c r="JMD25" s="1013"/>
      <c r="JME25" s="1013"/>
      <c r="JMF25" s="1013"/>
      <c r="JMG25" s="1013"/>
      <c r="JMH25" s="1013"/>
      <c r="JMI25" s="1013"/>
      <c r="JMJ25" s="1013"/>
      <c r="JMK25" s="1013"/>
      <c r="JML25" s="1013"/>
      <c r="JMM25" s="1013"/>
      <c r="JMN25" s="1013"/>
      <c r="JMO25" s="1013"/>
      <c r="JMP25" s="1013"/>
      <c r="JMQ25" s="1013"/>
      <c r="JMR25" s="1013"/>
      <c r="JMS25" s="1013"/>
      <c r="JMT25" s="1013"/>
      <c r="JMU25" s="1013"/>
      <c r="JMV25" s="1013"/>
      <c r="JMW25" s="1013"/>
      <c r="JMX25" s="1013"/>
      <c r="JMY25" s="1013"/>
      <c r="JMZ25" s="1013"/>
      <c r="JNA25" s="1013"/>
      <c r="JNB25" s="1013"/>
      <c r="JNC25" s="1013"/>
      <c r="JND25" s="1013"/>
      <c r="JNE25" s="1013"/>
      <c r="JNF25" s="1013"/>
      <c r="JNG25" s="1013"/>
      <c r="JNH25" s="1013"/>
      <c r="JNI25" s="1013"/>
      <c r="JNJ25" s="1013"/>
      <c r="JNK25" s="1013"/>
      <c r="JNL25" s="1013"/>
      <c r="JNM25" s="1013"/>
      <c r="JNN25" s="1013"/>
      <c r="JNO25" s="1013"/>
      <c r="JNP25" s="1013"/>
      <c r="JNQ25" s="1013"/>
      <c r="JNR25" s="1013"/>
      <c r="JNS25" s="1013"/>
      <c r="JNT25" s="1013"/>
      <c r="JNU25" s="1013"/>
      <c r="JNV25" s="1013"/>
      <c r="JNW25" s="1013"/>
      <c r="JNX25" s="1013"/>
      <c r="JNY25" s="1013"/>
      <c r="JNZ25" s="1013"/>
      <c r="JOA25" s="1013"/>
      <c r="JOB25" s="1013"/>
      <c r="JOC25" s="1013"/>
      <c r="JOD25" s="1013"/>
      <c r="JOE25" s="1013"/>
      <c r="JOF25" s="1013"/>
      <c r="JOG25" s="1013"/>
      <c r="JOH25" s="1013"/>
      <c r="JOI25" s="1013"/>
      <c r="JOJ25" s="1013"/>
      <c r="JOK25" s="1013"/>
      <c r="JOL25" s="1013"/>
      <c r="JOM25" s="1013"/>
      <c r="JON25" s="1013"/>
      <c r="JOO25" s="1013"/>
      <c r="JOP25" s="1013"/>
      <c r="JOQ25" s="1013"/>
      <c r="JOR25" s="1013"/>
      <c r="JOS25" s="1013"/>
      <c r="JOT25" s="1013"/>
      <c r="JOU25" s="1013"/>
      <c r="JOV25" s="1013"/>
      <c r="JOW25" s="1013"/>
      <c r="JOX25" s="1013"/>
      <c r="JOY25" s="1013"/>
      <c r="JOZ25" s="1013"/>
      <c r="JPA25" s="1013"/>
      <c r="JPB25" s="1013"/>
      <c r="JPC25" s="1013"/>
      <c r="JPD25" s="1013"/>
      <c r="JPE25" s="1013"/>
      <c r="JPF25" s="1013"/>
      <c r="JPG25" s="1013"/>
      <c r="JPH25" s="1013"/>
      <c r="JPI25" s="1013"/>
      <c r="JPJ25" s="1013"/>
      <c r="JPK25" s="1013"/>
      <c r="JPL25" s="1013"/>
      <c r="JPM25" s="1013"/>
      <c r="JPN25" s="1013"/>
      <c r="JPO25" s="1013"/>
      <c r="JPP25" s="1013"/>
      <c r="JPQ25" s="1013"/>
      <c r="JPR25" s="1013"/>
      <c r="JPS25" s="1013"/>
      <c r="JPT25" s="1013"/>
      <c r="JPU25" s="1013"/>
      <c r="JPV25" s="1013"/>
      <c r="JPW25" s="1013"/>
      <c r="JPX25" s="1013"/>
      <c r="JPY25" s="1013"/>
      <c r="JPZ25" s="1013"/>
      <c r="JQA25" s="1013"/>
      <c r="JQB25" s="1013"/>
      <c r="JQC25" s="1013"/>
      <c r="JQD25" s="1013"/>
      <c r="JQE25" s="1013"/>
      <c r="JQF25" s="1013"/>
      <c r="JQG25" s="1013"/>
      <c r="JQH25" s="1013"/>
      <c r="JQI25" s="1013"/>
      <c r="JQJ25" s="1013"/>
      <c r="JQK25" s="1013"/>
      <c r="JQL25" s="1013"/>
      <c r="JQM25" s="1013"/>
      <c r="JQN25" s="1013"/>
      <c r="JQO25" s="1013"/>
      <c r="JQP25" s="1013"/>
      <c r="JQQ25" s="1013"/>
      <c r="JQR25" s="1013"/>
      <c r="JQS25" s="1013"/>
      <c r="JQT25" s="1013"/>
      <c r="JQU25" s="1013"/>
      <c r="JQV25" s="1013"/>
      <c r="JQW25" s="1013"/>
      <c r="JQX25" s="1013"/>
      <c r="JQY25" s="1013"/>
      <c r="JQZ25" s="1013"/>
      <c r="JRA25" s="1013"/>
      <c r="JRB25" s="1013"/>
      <c r="JRC25" s="1013"/>
      <c r="JRD25" s="1013"/>
      <c r="JRE25" s="1013"/>
      <c r="JRF25" s="1013"/>
      <c r="JRG25" s="1013"/>
      <c r="JRH25" s="1013"/>
      <c r="JRI25" s="1013"/>
      <c r="JRJ25" s="1013"/>
      <c r="JRK25" s="1013"/>
      <c r="JRL25" s="1013"/>
      <c r="JRM25" s="1013"/>
      <c r="JRN25" s="1013"/>
      <c r="JRO25" s="1013"/>
      <c r="JRP25" s="1013"/>
      <c r="JRQ25" s="1013"/>
      <c r="JRR25" s="1013"/>
      <c r="JRS25" s="1013"/>
      <c r="JRT25" s="1013"/>
      <c r="JRU25" s="1013"/>
      <c r="JRV25" s="1013"/>
      <c r="JRW25" s="1013"/>
      <c r="JRX25" s="1013"/>
      <c r="JRY25" s="1013"/>
      <c r="JRZ25" s="1013"/>
      <c r="JSA25" s="1013"/>
      <c r="JSB25" s="1013"/>
      <c r="JSC25" s="1013"/>
      <c r="JSD25" s="1013"/>
      <c r="JSE25" s="1013"/>
      <c r="JSF25" s="1013"/>
      <c r="JSG25" s="1013"/>
      <c r="JSH25" s="1013"/>
      <c r="JSI25" s="1013"/>
      <c r="JSJ25" s="1013"/>
      <c r="JSK25" s="1013"/>
      <c r="JSL25" s="1013"/>
      <c r="JSM25" s="1013"/>
      <c r="JSN25" s="1013"/>
      <c r="JSO25" s="1013"/>
      <c r="JSP25" s="1013"/>
      <c r="JSQ25" s="1013"/>
      <c r="JSR25" s="1013"/>
      <c r="JSS25" s="1013"/>
      <c r="JST25" s="1013"/>
      <c r="JSU25" s="1013"/>
      <c r="JSV25" s="1013"/>
      <c r="JSW25" s="1013"/>
      <c r="JSX25" s="1013"/>
      <c r="JSY25" s="1013"/>
      <c r="JSZ25" s="1013"/>
      <c r="JTA25" s="1013"/>
      <c r="JTB25" s="1013"/>
      <c r="JTC25" s="1013"/>
      <c r="JTD25" s="1013"/>
      <c r="JTE25" s="1013"/>
      <c r="JTF25" s="1013"/>
      <c r="JTG25" s="1013"/>
      <c r="JTH25" s="1013"/>
      <c r="JTI25" s="1013"/>
      <c r="JTJ25" s="1013"/>
      <c r="JTK25" s="1013"/>
      <c r="JTL25" s="1013"/>
      <c r="JTM25" s="1013"/>
      <c r="JTN25" s="1013"/>
      <c r="JTO25" s="1013"/>
      <c r="JTP25" s="1013"/>
      <c r="JTQ25" s="1013"/>
      <c r="JTR25" s="1013"/>
      <c r="JTS25" s="1013"/>
      <c r="JTT25" s="1013"/>
      <c r="JTU25" s="1013"/>
      <c r="JTV25" s="1013"/>
      <c r="JTW25" s="1013"/>
      <c r="JTX25" s="1013"/>
      <c r="JTY25" s="1013"/>
      <c r="JTZ25" s="1013"/>
      <c r="JUA25" s="1013"/>
      <c r="JUB25" s="1013"/>
      <c r="JUC25" s="1013"/>
      <c r="JUD25" s="1013"/>
      <c r="JUE25" s="1013"/>
      <c r="JUF25" s="1013"/>
      <c r="JUG25" s="1013"/>
      <c r="JUH25" s="1013"/>
      <c r="JUI25" s="1013"/>
      <c r="JUJ25" s="1013"/>
      <c r="JUK25" s="1013"/>
      <c r="JUL25" s="1013"/>
      <c r="JUM25" s="1013"/>
      <c r="JUN25" s="1013"/>
      <c r="JUO25" s="1013"/>
      <c r="JUP25" s="1013"/>
      <c r="JUQ25" s="1013"/>
      <c r="JUR25" s="1013"/>
      <c r="JUS25" s="1013"/>
      <c r="JUT25" s="1013"/>
      <c r="JUU25" s="1013"/>
      <c r="JUV25" s="1013"/>
      <c r="JUW25" s="1013"/>
      <c r="JUX25" s="1013"/>
      <c r="JUY25" s="1013"/>
      <c r="JUZ25" s="1013"/>
      <c r="JVA25" s="1013"/>
      <c r="JVB25" s="1013"/>
      <c r="JVC25" s="1013"/>
      <c r="JVD25" s="1013"/>
      <c r="JVE25" s="1013"/>
      <c r="JVF25" s="1013"/>
      <c r="JVG25" s="1013"/>
      <c r="JVH25" s="1013"/>
      <c r="JVI25" s="1013"/>
      <c r="JVJ25" s="1013"/>
      <c r="JVK25" s="1013"/>
      <c r="JVL25" s="1013"/>
      <c r="JVM25" s="1013"/>
      <c r="JVN25" s="1013"/>
      <c r="JVO25" s="1013"/>
      <c r="JVP25" s="1013"/>
      <c r="JVQ25" s="1013"/>
      <c r="JVR25" s="1013"/>
      <c r="JVS25" s="1013"/>
      <c r="JVT25" s="1013"/>
      <c r="JVU25" s="1013"/>
      <c r="JVV25" s="1013"/>
      <c r="JVW25" s="1013"/>
      <c r="JVX25" s="1013"/>
      <c r="JVY25" s="1013"/>
      <c r="JVZ25" s="1013"/>
      <c r="JWA25" s="1013"/>
      <c r="JWB25" s="1013"/>
      <c r="JWC25" s="1013"/>
      <c r="JWD25" s="1013"/>
      <c r="JWE25" s="1013"/>
      <c r="JWF25" s="1013"/>
      <c r="JWG25" s="1013"/>
      <c r="JWH25" s="1013"/>
      <c r="JWI25" s="1013"/>
      <c r="JWJ25" s="1013"/>
      <c r="JWK25" s="1013"/>
      <c r="JWL25" s="1013"/>
      <c r="JWM25" s="1013"/>
      <c r="JWN25" s="1013"/>
      <c r="JWO25" s="1013"/>
      <c r="JWP25" s="1013"/>
      <c r="JWQ25" s="1013"/>
      <c r="JWR25" s="1013"/>
      <c r="JWS25" s="1013"/>
      <c r="JWT25" s="1013"/>
      <c r="JWU25" s="1013"/>
      <c r="JWV25" s="1013"/>
      <c r="JWW25" s="1013"/>
      <c r="JWX25" s="1013"/>
      <c r="JWY25" s="1013"/>
      <c r="JWZ25" s="1013"/>
      <c r="JXA25" s="1013"/>
      <c r="JXB25" s="1013"/>
      <c r="JXC25" s="1013"/>
      <c r="JXD25" s="1013"/>
      <c r="JXE25" s="1013"/>
      <c r="JXF25" s="1013"/>
      <c r="JXG25" s="1013"/>
      <c r="JXH25" s="1013"/>
      <c r="JXI25" s="1013"/>
      <c r="JXJ25" s="1013"/>
      <c r="JXK25" s="1013"/>
      <c r="JXL25" s="1013"/>
      <c r="JXM25" s="1013"/>
      <c r="JXN25" s="1013"/>
      <c r="JXO25" s="1013"/>
      <c r="JXP25" s="1013"/>
      <c r="JXQ25" s="1013"/>
      <c r="JXR25" s="1013"/>
      <c r="JXS25" s="1013"/>
      <c r="JXT25" s="1013"/>
      <c r="JXU25" s="1013"/>
      <c r="JXV25" s="1013"/>
      <c r="JXW25" s="1013"/>
      <c r="JXX25" s="1013"/>
      <c r="JXY25" s="1013"/>
      <c r="JXZ25" s="1013"/>
      <c r="JYA25" s="1013"/>
      <c r="JYB25" s="1013"/>
      <c r="JYC25" s="1013"/>
      <c r="JYD25" s="1013"/>
      <c r="JYE25" s="1013"/>
      <c r="JYF25" s="1013"/>
      <c r="JYG25" s="1013"/>
      <c r="JYH25" s="1013"/>
      <c r="JYI25" s="1013"/>
      <c r="JYJ25" s="1013"/>
      <c r="JYK25" s="1013"/>
      <c r="JYL25" s="1013"/>
      <c r="JYM25" s="1013"/>
      <c r="JYN25" s="1013"/>
      <c r="JYO25" s="1013"/>
      <c r="JYP25" s="1013"/>
      <c r="JYQ25" s="1013"/>
      <c r="JYR25" s="1013"/>
      <c r="JYS25" s="1013"/>
      <c r="JYT25" s="1013"/>
      <c r="JYU25" s="1013"/>
      <c r="JYV25" s="1013"/>
      <c r="JYW25" s="1013"/>
      <c r="JYX25" s="1013"/>
      <c r="JYY25" s="1013"/>
      <c r="JYZ25" s="1013"/>
      <c r="JZA25" s="1013"/>
      <c r="JZB25" s="1013"/>
      <c r="JZC25" s="1013"/>
      <c r="JZD25" s="1013"/>
      <c r="JZE25" s="1013"/>
      <c r="JZF25" s="1013"/>
      <c r="JZG25" s="1013"/>
      <c r="JZH25" s="1013"/>
      <c r="JZI25" s="1013"/>
      <c r="JZJ25" s="1013"/>
      <c r="JZK25" s="1013"/>
      <c r="JZL25" s="1013"/>
      <c r="JZM25" s="1013"/>
      <c r="JZN25" s="1013"/>
      <c r="JZO25" s="1013"/>
      <c r="JZP25" s="1013"/>
      <c r="JZQ25" s="1013"/>
      <c r="JZR25" s="1013"/>
      <c r="JZS25" s="1013"/>
      <c r="JZT25" s="1013"/>
      <c r="JZU25" s="1013"/>
      <c r="JZV25" s="1013"/>
      <c r="JZW25" s="1013"/>
      <c r="JZX25" s="1013"/>
      <c r="JZY25" s="1013"/>
      <c r="JZZ25" s="1013"/>
      <c r="KAA25" s="1013"/>
      <c r="KAB25" s="1013"/>
      <c r="KAC25" s="1013"/>
      <c r="KAD25" s="1013"/>
      <c r="KAE25" s="1013"/>
      <c r="KAF25" s="1013"/>
      <c r="KAG25" s="1013"/>
      <c r="KAH25" s="1013"/>
      <c r="KAI25" s="1013"/>
      <c r="KAJ25" s="1013"/>
      <c r="KAK25" s="1013"/>
      <c r="KAL25" s="1013"/>
      <c r="KAM25" s="1013"/>
      <c r="KAN25" s="1013"/>
      <c r="KAO25" s="1013"/>
      <c r="KAP25" s="1013"/>
      <c r="KAQ25" s="1013"/>
      <c r="KAR25" s="1013"/>
      <c r="KAS25" s="1013"/>
      <c r="KAT25" s="1013"/>
      <c r="KAU25" s="1013"/>
      <c r="KAV25" s="1013"/>
      <c r="KAW25" s="1013"/>
      <c r="KAX25" s="1013"/>
      <c r="KAY25" s="1013"/>
      <c r="KAZ25" s="1013"/>
      <c r="KBA25" s="1013"/>
      <c r="KBB25" s="1013"/>
      <c r="KBC25" s="1013"/>
      <c r="KBD25" s="1013"/>
      <c r="KBE25" s="1013"/>
      <c r="KBF25" s="1013"/>
      <c r="KBG25" s="1013"/>
      <c r="KBH25" s="1013"/>
      <c r="KBI25" s="1013"/>
      <c r="KBJ25" s="1013"/>
      <c r="KBK25" s="1013"/>
      <c r="KBL25" s="1013"/>
      <c r="KBM25" s="1013"/>
      <c r="KBN25" s="1013"/>
      <c r="KBO25" s="1013"/>
      <c r="KBP25" s="1013"/>
      <c r="KBQ25" s="1013"/>
      <c r="KBR25" s="1013"/>
      <c r="KBS25" s="1013"/>
      <c r="KBT25" s="1013"/>
      <c r="KBU25" s="1013"/>
      <c r="KBV25" s="1013"/>
      <c r="KBW25" s="1013"/>
      <c r="KBX25" s="1013"/>
      <c r="KBY25" s="1013"/>
      <c r="KBZ25" s="1013"/>
      <c r="KCA25" s="1013"/>
      <c r="KCB25" s="1013"/>
      <c r="KCC25" s="1013"/>
      <c r="KCD25" s="1013"/>
      <c r="KCE25" s="1013"/>
      <c r="KCF25" s="1013"/>
      <c r="KCG25" s="1013"/>
      <c r="KCH25" s="1013"/>
      <c r="KCI25" s="1013"/>
      <c r="KCJ25" s="1013"/>
      <c r="KCK25" s="1013"/>
      <c r="KCL25" s="1013"/>
      <c r="KCM25" s="1013"/>
      <c r="KCN25" s="1013"/>
      <c r="KCO25" s="1013"/>
      <c r="KCP25" s="1013"/>
      <c r="KCQ25" s="1013"/>
      <c r="KCR25" s="1013"/>
      <c r="KCS25" s="1013"/>
      <c r="KCT25" s="1013"/>
      <c r="KCU25" s="1013"/>
      <c r="KCV25" s="1013"/>
      <c r="KCW25" s="1013"/>
      <c r="KCX25" s="1013"/>
      <c r="KCY25" s="1013"/>
      <c r="KCZ25" s="1013"/>
      <c r="KDA25" s="1013"/>
      <c r="KDB25" s="1013"/>
      <c r="KDC25" s="1013"/>
      <c r="KDD25" s="1013"/>
      <c r="KDE25" s="1013"/>
      <c r="KDF25" s="1013"/>
      <c r="KDG25" s="1013"/>
      <c r="KDH25" s="1013"/>
      <c r="KDI25" s="1013"/>
      <c r="KDJ25" s="1013"/>
      <c r="KDK25" s="1013"/>
      <c r="KDL25" s="1013"/>
      <c r="KDM25" s="1013"/>
      <c r="KDN25" s="1013"/>
      <c r="KDO25" s="1013"/>
      <c r="KDP25" s="1013"/>
      <c r="KDQ25" s="1013"/>
      <c r="KDR25" s="1013"/>
      <c r="KDS25" s="1013"/>
      <c r="KDT25" s="1013"/>
      <c r="KDU25" s="1013"/>
      <c r="KDV25" s="1013"/>
      <c r="KDW25" s="1013"/>
      <c r="KDX25" s="1013"/>
      <c r="KDY25" s="1013"/>
      <c r="KDZ25" s="1013"/>
      <c r="KEA25" s="1013"/>
      <c r="KEB25" s="1013"/>
      <c r="KEC25" s="1013"/>
      <c r="KED25" s="1013"/>
      <c r="KEE25" s="1013"/>
      <c r="KEF25" s="1013"/>
      <c r="KEG25" s="1013"/>
      <c r="KEH25" s="1013"/>
      <c r="KEI25" s="1013"/>
      <c r="KEJ25" s="1013"/>
      <c r="KEK25" s="1013"/>
      <c r="KEL25" s="1013"/>
      <c r="KEM25" s="1013"/>
      <c r="KEN25" s="1013"/>
      <c r="KEO25" s="1013"/>
      <c r="KEP25" s="1013"/>
      <c r="KEQ25" s="1013"/>
      <c r="KER25" s="1013"/>
      <c r="KES25" s="1013"/>
      <c r="KET25" s="1013"/>
      <c r="KEU25" s="1013"/>
      <c r="KEV25" s="1013"/>
      <c r="KEW25" s="1013"/>
      <c r="KEX25" s="1013"/>
      <c r="KEY25" s="1013"/>
      <c r="KEZ25" s="1013"/>
      <c r="KFA25" s="1013"/>
      <c r="KFB25" s="1013"/>
      <c r="KFC25" s="1013"/>
      <c r="KFD25" s="1013"/>
      <c r="KFE25" s="1013"/>
      <c r="KFF25" s="1013"/>
      <c r="KFG25" s="1013"/>
      <c r="KFH25" s="1013"/>
      <c r="KFI25" s="1013"/>
      <c r="KFJ25" s="1013"/>
      <c r="KFK25" s="1013"/>
      <c r="KFL25" s="1013"/>
      <c r="KFM25" s="1013"/>
      <c r="KFN25" s="1013"/>
      <c r="KFO25" s="1013"/>
      <c r="KFP25" s="1013"/>
      <c r="KFQ25" s="1013"/>
      <c r="KFR25" s="1013"/>
      <c r="KFS25" s="1013"/>
      <c r="KFT25" s="1013"/>
      <c r="KFU25" s="1013"/>
      <c r="KFV25" s="1013"/>
      <c r="KFW25" s="1013"/>
      <c r="KFX25" s="1013"/>
      <c r="KFY25" s="1013"/>
      <c r="KFZ25" s="1013"/>
      <c r="KGA25" s="1013"/>
      <c r="KGB25" s="1013"/>
      <c r="KGC25" s="1013"/>
      <c r="KGD25" s="1013"/>
      <c r="KGE25" s="1013"/>
      <c r="KGF25" s="1013"/>
      <c r="KGG25" s="1013"/>
      <c r="KGH25" s="1013"/>
      <c r="KGI25" s="1013"/>
      <c r="KGJ25" s="1013"/>
      <c r="KGK25" s="1013"/>
      <c r="KGL25" s="1013"/>
      <c r="KGM25" s="1013"/>
      <c r="KGN25" s="1013"/>
      <c r="KGO25" s="1013"/>
      <c r="KGP25" s="1013"/>
      <c r="KGQ25" s="1013"/>
      <c r="KGR25" s="1013"/>
      <c r="KGS25" s="1013"/>
      <c r="KGT25" s="1013"/>
      <c r="KGU25" s="1013"/>
      <c r="KGV25" s="1013"/>
      <c r="KGW25" s="1013"/>
      <c r="KGX25" s="1013"/>
      <c r="KGY25" s="1013"/>
      <c r="KGZ25" s="1013"/>
      <c r="KHA25" s="1013"/>
      <c r="KHB25" s="1013"/>
      <c r="KHC25" s="1013"/>
      <c r="KHD25" s="1013"/>
      <c r="KHE25" s="1013"/>
      <c r="KHF25" s="1013"/>
      <c r="KHG25" s="1013"/>
      <c r="KHH25" s="1013"/>
      <c r="KHI25" s="1013"/>
      <c r="KHJ25" s="1013"/>
      <c r="KHK25" s="1013"/>
      <c r="KHL25" s="1013"/>
      <c r="KHM25" s="1013"/>
      <c r="KHN25" s="1013"/>
      <c r="KHO25" s="1013"/>
      <c r="KHP25" s="1013"/>
      <c r="KHQ25" s="1013"/>
      <c r="KHR25" s="1013"/>
      <c r="KHS25" s="1013"/>
      <c r="KHT25" s="1013"/>
      <c r="KHU25" s="1013"/>
      <c r="KHV25" s="1013"/>
      <c r="KHW25" s="1013"/>
      <c r="KHX25" s="1013"/>
      <c r="KHY25" s="1013"/>
      <c r="KHZ25" s="1013"/>
      <c r="KIA25" s="1013"/>
      <c r="KIB25" s="1013"/>
      <c r="KIC25" s="1013"/>
      <c r="KID25" s="1013"/>
      <c r="KIE25" s="1013"/>
      <c r="KIF25" s="1013"/>
      <c r="KIG25" s="1013"/>
      <c r="KIH25" s="1013"/>
      <c r="KII25" s="1013"/>
      <c r="KIJ25" s="1013"/>
      <c r="KIK25" s="1013"/>
      <c r="KIL25" s="1013"/>
      <c r="KIM25" s="1013"/>
      <c r="KIN25" s="1013"/>
      <c r="KIO25" s="1013"/>
      <c r="KIP25" s="1013"/>
      <c r="KIQ25" s="1013"/>
      <c r="KIR25" s="1013"/>
      <c r="KIS25" s="1013"/>
      <c r="KIT25" s="1013"/>
      <c r="KIU25" s="1013"/>
      <c r="KIV25" s="1013"/>
      <c r="KIW25" s="1013"/>
      <c r="KIX25" s="1013"/>
      <c r="KIY25" s="1013"/>
      <c r="KIZ25" s="1013"/>
      <c r="KJA25" s="1013"/>
      <c r="KJB25" s="1013"/>
      <c r="KJC25" s="1013"/>
      <c r="KJD25" s="1013"/>
      <c r="KJE25" s="1013"/>
      <c r="KJF25" s="1013"/>
      <c r="KJG25" s="1013"/>
      <c r="KJH25" s="1013"/>
      <c r="KJI25" s="1013"/>
      <c r="KJJ25" s="1013"/>
      <c r="KJK25" s="1013"/>
      <c r="KJL25" s="1013"/>
      <c r="KJM25" s="1013"/>
      <c r="KJN25" s="1013"/>
      <c r="KJO25" s="1013"/>
      <c r="KJP25" s="1013"/>
      <c r="KJQ25" s="1013"/>
      <c r="KJR25" s="1013"/>
      <c r="KJS25" s="1013"/>
      <c r="KJT25" s="1013"/>
      <c r="KJU25" s="1013"/>
      <c r="KJV25" s="1013"/>
      <c r="KJW25" s="1013"/>
      <c r="KJX25" s="1013"/>
      <c r="KJY25" s="1013"/>
      <c r="KJZ25" s="1013"/>
      <c r="KKA25" s="1013"/>
      <c r="KKB25" s="1013"/>
      <c r="KKC25" s="1013"/>
      <c r="KKD25" s="1013"/>
      <c r="KKE25" s="1013"/>
      <c r="KKF25" s="1013"/>
      <c r="KKG25" s="1013"/>
      <c r="KKH25" s="1013"/>
      <c r="KKI25" s="1013"/>
      <c r="KKJ25" s="1013"/>
      <c r="KKK25" s="1013"/>
      <c r="KKL25" s="1013"/>
      <c r="KKM25" s="1013"/>
      <c r="KKN25" s="1013"/>
      <c r="KKO25" s="1013"/>
      <c r="KKP25" s="1013"/>
      <c r="KKQ25" s="1013"/>
      <c r="KKR25" s="1013"/>
      <c r="KKS25" s="1013"/>
      <c r="KKT25" s="1013"/>
      <c r="KKU25" s="1013"/>
      <c r="KKV25" s="1013"/>
      <c r="KKW25" s="1013"/>
      <c r="KKX25" s="1013"/>
      <c r="KKY25" s="1013"/>
      <c r="KKZ25" s="1013"/>
      <c r="KLA25" s="1013"/>
      <c r="KLB25" s="1013"/>
      <c r="KLC25" s="1013"/>
      <c r="KLD25" s="1013"/>
      <c r="KLE25" s="1013"/>
      <c r="KLF25" s="1013"/>
      <c r="KLG25" s="1013"/>
      <c r="KLH25" s="1013"/>
      <c r="KLI25" s="1013"/>
      <c r="KLJ25" s="1013"/>
      <c r="KLK25" s="1013"/>
      <c r="KLL25" s="1013"/>
      <c r="KLM25" s="1013"/>
      <c r="KLN25" s="1013"/>
      <c r="KLO25" s="1013"/>
      <c r="KLP25" s="1013"/>
      <c r="KLQ25" s="1013"/>
      <c r="KLR25" s="1013"/>
      <c r="KLS25" s="1013"/>
      <c r="KLT25" s="1013"/>
      <c r="KLU25" s="1013"/>
      <c r="KLV25" s="1013"/>
      <c r="KLW25" s="1013"/>
      <c r="KLX25" s="1013"/>
      <c r="KLY25" s="1013"/>
      <c r="KLZ25" s="1013"/>
      <c r="KMA25" s="1013"/>
      <c r="KMB25" s="1013"/>
      <c r="KMC25" s="1013"/>
      <c r="KMD25" s="1013"/>
      <c r="KME25" s="1013"/>
      <c r="KMF25" s="1013"/>
      <c r="KMG25" s="1013"/>
      <c r="KMH25" s="1013"/>
      <c r="KMI25" s="1013"/>
      <c r="KMJ25" s="1013"/>
      <c r="KMK25" s="1013"/>
      <c r="KML25" s="1013"/>
      <c r="KMM25" s="1013"/>
      <c r="KMN25" s="1013"/>
      <c r="KMO25" s="1013"/>
      <c r="KMP25" s="1013"/>
      <c r="KMQ25" s="1013"/>
      <c r="KMR25" s="1013"/>
      <c r="KMS25" s="1013"/>
      <c r="KMT25" s="1013"/>
      <c r="KMU25" s="1013"/>
      <c r="KMV25" s="1013"/>
      <c r="KMW25" s="1013"/>
      <c r="KMX25" s="1013"/>
      <c r="KMY25" s="1013"/>
      <c r="KMZ25" s="1013"/>
      <c r="KNA25" s="1013"/>
      <c r="KNB25" s="1013"/>
      <c r="KNC25" s="1013"/>
      <c r="KND25" s="1013"/>
      <c r="KNE25" s="1013"/>
      <c r="KNF25" s="1013"/>
      <c r="KNG25" s="1013"/>
      <c r="KNH25" s="1013"/>
      <c r="KNI25" s="1013"/>
      <c r="KNJ25" s="1013"/>
      <c r="KNK25" s="1013"/>
      <c r="KNL25" s="1013"/>
      <c r="KNM25" s="1013"/>
      <c r="KNN25" s="1013"/>
      <c r="KNO25" s="1013"/>
      <c r="KNP25" s="1013"/>
      <c r="KNQ25" s="1013"/>
      <c r="KNR25" s="1013"/>
      <c r="KNS25" s="1013"/>
      <c r="KNT25" s="1013"/>
      <c r="KNU25" s="1013"/>
      <c r="KNV25" s="1013"/>
      <c r="KNW25" s="1013"/>
      <c r="KNX25" s="1013"/>
      <c r="KNY25" s="1013"/>
      <c r="KNZ25" s="1013"/>
      <c r="KOA25" s="1013"/>
      <c r="KOB25" s="1013"/>
      <c r="KOC25" s="1013"/>
      <c r="KOD25" s="1013"/>
      <c r="KOE25" s="1013"/>
      <c r="KOF25" s="1013"/>
      <c r="KOG25" s="1013"/>
      <c r="KOH25" s="1013"/>
      <c r="KOI25" s="1013"/>
      <c r="KOJ25" s="1013"/>
      <c r="KOK25" s="1013"/>
      <c r="KOL25" s="1013"/>
      <c r="KOM25" s="1013"/>
      <c r="KON25" s="1013"/>
      <c r="KOO25" s="1013"/>
      <c r="KOP25" s="1013"/>
      <c r="KOQ25" s="1013"/>
      <c r="KOR25" s="1013"/>
      <c r="KOS25" s="1013"/>
      <c r="KOT25" s="1013"/>
      <c r="KOU25" s="1013"/>
      <c r="KOV25" s="1013"/>
      <c r="KOW25" s="1013"/>
      <c r="KOX25" s="1013"/>
      <c r="KOY25" s="1013"/>
      <c r="KOZ25" s="1013"/>
      <c r="KPA25" s="1013"/>
      <c r="KPB25" s="1013"/>
      <c r="KPC25" s="1013"/>
      <c r="KPD25" s="1013"/>
      <c r="KPE25" s="1013"/>
      <c r="KPF25" s="1013"/>
      <c r="KPG25" s="1013"/>
      <c r="KPH25" s="1013"/>
      <c r="KPI25" s="1013"/>
      <c r="KPJ25" s="1013"/>
      <c r="KPK25" s="1013"/>
      <c r="KPL25" s="1013"/>
      <c r="KPM25" s="1013"/>
      <c r="KPN25" s="1013"/>
      <c r="KPO25" s="1013"/>
      <c r="KPP25" s="1013"/>
      <c r="KPQ25" s="1013"/>
      <c r="KPR25" s="1013"/>
      <c r="KPS25" s="1013"/>
      <c r="KPT25" s="1013"/>
      <c r="KPU25" s="1013"/>
      <c r="KPV25" s="1013"/>
      <c r="KPW25" s="1013"/>
      <c r="KPX25" s="1013"/>
      <c r="KPY25" s="1013"/>
      <c r="KPZ25" s="1013"/>
      <c r="KQA25" s="1013"/>
      <c r="KQB25" s="1013"/>
      <c r="KQC25" s="1013"/>
      <c r="KQD25" s="1013"/>
      <c r="KQE25" s="1013"/>
      <c r="KQF25" s="1013"/>
      <c r="KQG25" s="1013"/>
      <c r="KQH25" s="1013"/>
      <c r="KQI25" s="1013"/>
      <c r="KQJ25" s="1013"/>
      <c r="KQK25" s="1013"/>
      <c r="KQL25" s="1013"/>
      <c r="KQM25" s="1013"/>
      <c r="KQN25" s="1013"/>
      <c r="KQO25" s="1013"/>
      <c r="KQP25" s="1013"/>
      <c r="KQQ25" s="1013"/>
      <c r="KQR25" s="1013"/>
      <c r="KQS25" s="1013"/>
      <c r="KQT25" s="1013"/>
      <c r="KQU25" s="1013"/>
      <c r="KQV25" s="1013"/>
      <c r="KQW25" s="1013"/>
      <c r="KQX25" s="1013"/>
      <c r="KQY25" s="1013"/>
      <c r="KQZ25" s="1013"/>
      <c r="KRA25" s="1013"/>
      <c r="KRB25" s="1013"/>
      <c r="KRC25" s="1013"/>
      <c r="KRD25" s="1013"/>
      <c r="KRE25" s="1013"/>
      <c r="KRF25" s="1013"/>
      <c r="KRG25" s="1013"/>
      <c r="KRH25" s="1013"/>
      <c r="KRI25" s="1013"/>
      <c r="KRJ25" s="1013"/>
      <c r="KRK25" s="1013"/>
      <c r="KRL25" s="1013"/>
      <c r="KRM25" s="1013"/>
      <c r="KRN25" s="1013"/>
      <c r="KRO25" s="1013"/>
      <c r="KRP25" s="1013"/>
      <c r="KRQ25" s="1013"/>
      <c r="KRR25" s="1013"/>
      <c r="KRS25" s="1013"/>
      <c r="KRT25" s="1013"/>
      <c r="KRU25" s="1013"/>
      <c r="KRV25" s="1013"/>
      <c r="KRW25" s="1013"/>
      <c r="KRX25" s="1013"/>
      <c r="KRY25" s="1013"/>
      <c r="KRZ25" s="1013"/>
      <c r="KSA25" s="1013"/>
      <c r="KSB25" s="1013"/>
      <c r="KSC25" s="1013"/>
      <c r="KSD25" s="1013"/>
      <c r="KSE25" s="1013"/>
      <c r="KSF25" s="1013"/>
      <c r="KSG25" s="1013"/>
      <c r="KSH25" s="1013"/>
      <c r="KSI25" s="1013"/>
      <c r="KSJ25" s="1013"/>
      <c r="KSK25" s="1013"/>
      <c r="KSL25" s="1013"/>
      <c r="KSM25" s="1013"/>
      <c r="KSN25" s="1013"/>
      <c r="KSO25" s="1013"/>
      <c r="KSP25" s="1013"/>
      <c r="KSQ25" s="1013"/>
      <c r="KSR25" s="1013"/>
      <c r="KSS25" s="1013"/>
      <c r="KST25" s="1013"/>
      <c r="KSU25" s="1013"/>
      <c r="KSV25" s="1013"/>
      <c r="KSW25" s="1013"/>
      <c r="KSX25" s="1013"/>
      <c r="KSY25" s="1013"/>
      <c r="KSZ25" s="1013"/>
      <c r="KTA25" s="1013"/>
      <c r="KTB25" s="1013"/>
      <c r="KTC25" s="1013"/>
      <c r="KTD25" s="1013"/>
      <c r="KTE25" s="1013"/>
      <c r="KTF25" s="1013"/>
      <c r="KTG25" s="1013"/>
      <c r="KTH25" s="1013"/>
      <c r="KTI25" s="1013"/>
      <c r="KTJ25" s="1013"/>
      <c r="KTK25" s="1013"/>
      <c r="KTL25" s="1013"/>
      <c r="KTM25" s="1013"/>
      <c r="KTN25" s="1013"/>
      <c r="KTO25" s="1013"/>
      <c r="KTP25" s="1013"/>
      <c r="KTQ25" s="1013"/>
      <c r="KTR25" s="1013"/>
      <c r="KTS25" s="1013"/>
      <c r="KTT25" s="1013"/>
      <c r="KTU25" s="1013"/>
      <c r="KTV25" s="1013"/>
      <c r="KTW25" s="1013"/>
      <c r="KTX25" s="1013"/>
      <c r="KTY25" s="1013"/>
      <c r="KTZ25" s="1013"/>
      <c r="KUA25" s="1013"/>
      <c r="KUB25" s="1013"/>
      <c r="KUC25" s="1013"/>
      <c r="KUD25" s="1013"/>
      <c r="KUE25" s="1013"/>
      <c r="KUF25" s="1013"/>
      <c r="KUG25" s="1013"/>
      <c r="KUH25" s="1013"/>
      <c r="KUI25" s="1013"/>
      <c r="KUJ25" s="1013"/>
      <c r="KUK25" s="1013"/>
      <c r="KUL25" s="1013"/>
      <c r="KUM25" s="1013"/>
      <c r="KUN25" s="1013"/>
      <c r="KUO25" s="1013"/>
      <c r="KUP25" s="1013"/>
      <c r="KUQ25" s="1013"/>
      <c r="KUR25" s="1013"/>
      <c r="KUS25" s="1013"/>
      <c r="KUT25" s="1013"/>
      <c r="KUU25" s="1013"/>
      <c r="KUV25" s="1013"/>
      <c r="KUW25" s="1013"/>
      <c r="KUX25" s="1013"/>
      <c r="KUY25" s="1013"/>
      <c r="KUZ25" s="1013"/>
      <c r="KVA25" s="1013"/>
      <c r="KVB25" s="1013"/>
      <c r="KVC25" s="1013"/>
      <c r="KVD25" s="1013"/>
      <c r="KVE25" s="1013"/>
      <c r="KVF25" s="1013"/>
      <c r="KVG25" s="1013"/>
      <c r="KVH25" s="1013"/>
      <c r="KVI25" s="1013"/>
      <c r="KVJ25" s="1013"/>
      <c r="KVK25" s="1013"/>
      <c r="KVL25" s="1013"/>
      <c r="KVM25" s="1013"/>
      <c r="KVN25" s="1013"/>
      <c r="KVO25" s="1013"/>
      <c r="KVP25" s="1013"/>
      <c r="KVQ25" s="1013"/>
      <c r="KVR25" s="1013"/>
      <c r="KVS25" s="1013"/>
      <c r="KVT25" s="1013"/>
      <c r="KVU25" s="1013"/>
      <c r="KVV25" s="1013"/>
      <c r="KVW25" s="1013"/>
      <c r="KVX25" s="1013"/>
      <c r="KVY25" s="1013"/>
      <c r="KVZ25" s="1013"/>
      <c r="KWA25" s="1013"/>
      <c r="KWB25" s="1013"/>
      <c r="KWC25" s="1013"/>
      <c r="KWD25" s="1013"/>
      <c r="KWE25" s="1013"/>
      <c r="KWF25" s="1013"/>
      <c r="KWG25" s="1013"/>
      <c r="KWH25" s="1013"/>
      <c r="KWI25" s="1013"/>
      <c r="KWJ25" s="1013"/>
      <c r="KWK25" s="1013"/>
      <c r="KWL25" s="1013"/>
      <c r="KWM25" s="1013"/>
      <c r="KWN25" s="1013"/>
      <c r="KWO25" s="1013"/>
      <c r="KWP25" s="1013"/>
      <c r="KWQ25" s="1013"/>
      <c r="KWR25" s="1013"/>
      <c r="KWS25" s="1013"/>
      <c r="KWT25" s="1013"/>
      <c r="KWU25" s="1013"/>
      <c r="KWV25" s="1013"/>
      <c r="KWW25" s="1013"/>
      <c r="KWX25" s="1013"/>
      <c r="KWY25" s="1013"/>
      <c r="KWZ25" s="1013"/>
      <c r="KXA25" s="1013"/>
      <c r="KXB25" s="1013"/>
      <c r="KXC25" s="1013"/>
      <c r="KXD25" s="1013"/>
      <c r="KXE25" s="1013"/>
      <c r="KXF25" s="1013"/>
      <c r="KXG25" s="1013"/>
      <c r="KXH25" s="1013"/>
      <c r="KXI25" s="1013"/>
      <c r="KXJ25" s="1013"/>
      <c r="KXK25" s="1013"/>
      <c r="KXL25" s="1013"/>
      <c r="KXM25" s="1013"/>
      <c r="KXN25" s="1013"/>
      <c r="KXO25" s="1013"/>
      <c r="KXP25" s="1013"/>
      <c r="KXQ25" s="1013"/>
      <c r="KXR25" s="1013"/>
      <c r="KXS25" s="1013"/>
      <c r="KXT25" s="1013"/>
      <c r="KXU25" s="1013"/>
      <c r="KXV25" s="1013"/>
      <c r="KXW25" s="1013"/>
      <c r="KXX25" s="1013"/>
      <c r="KXY25" s="1013"/>
      <c r="KXZ25" s="1013"/>
      <c r="KYA25" s="1013"/>
      <c r="KYB25" s="1013"/>
      <c r="KYC25" s="1013"/>
      <c r="KYD25" s="1013"/>
      <c r="KYE25" s="1013"/>
      <c r="KYF25" s="1013"/>
      <c r="KYG25" s="1013"/>
      <c r="KYH25" s="1013"/>
      <c r="KYI25" s="1013"/>
      <c r="KYJ25" s="1013"/>
      <c r="KYK25" s="1013"/>
      <c r="KYL25" s="1013"/>
      <c r="KYM25" s="1013"/>
      <c r="KYN25" s="1013"/>
      <c r="KYO25" s="1013"/>
      <c r="KYP25" s="1013"/>
      <c r="KYQ25" s="1013"/>
      <c r="KYR25" s="1013"/>
      <c r="KYS25" s="1013"/>
      <c r="KYT25" s="1013"/>
      <c r="KYU25" s="1013"/>
      <c r="KYV25" s="1013"/>
      <c r="KYW25" s="1013"/>
      <c r="KYX25" s="1013"/>
      <c r="KYY25" s="1013"/>
      <c r="KYZ25" s="1013"/>
      <c r="KZA25" s="1013"/>
      <c r="KZB25" s="1013"/>
      <c r="KZC25" s="1013"/>
      <c r="KZD25" s="1013"/>
      <c r="KZE25" s="1013"/>
      <c r="KZF25" s="1013"/>
      <c r="KZG25" s="1013"/>
      <c r="KZH25" s="1013"/>
      <c r="KZI25" s="1013"/>
      <c r="KZJ25" s="1013"/>
      <c r="KZK25" s="1013"/>
      <c r="KZL25" s="1013"/>
      <c r="KZM25" s="1013"/>
      <c r="KZN25" s="1013"/>
      <c r="KZO25" s="1013"/>
      <c r="KZP25" s="1013"/>
      <c r="KZQ25" s="1013"/>
      <c r="KZR25" s="1013"/>
      <c r="KZS25" s="1013"/>
      <c r="KZT25" s="1013"/>
      <c r="KZU25" s="1013"/>
      <c r="KZV25" s="1013"/>
      <c r="KZW25" s="1013"/>
      <c r="KZX25" s="1013"/>
      <c r="KZY25" s="1013"/>
      <c r="KZZ25" s="1013"/>
      <c r="LAA25" s="1013"/>
      <c r="LAB25" s="1013"/>
      <c r="LAC25" s="1013"/>
      <c r="LAD25" s="1013"/>
      <c r="LAE25" s="1013"/>
      <c r="LAF25" s="1013"/>
      <c r="LAG25" s="1013"/>
      <c r="LAH25" s="1013"/>
      <c r="LAI25" s="1013"/>
      <c r="LAJ25" s="1013"/>
      <c r="LAK25" s="1013"/>
      <c r="LAL25" s="1013"/>
      <c r="LAM25" s="1013"/>
      <c r="LAN25" s="1013"/>
      <c r="LAO25" s="1013"/>
      <c r="LAP25" s="1013"/>
      <c r="LAQ25" s="1013"/>
      <c r="LAR25" s="1013"/>
      <c r="LAS25" s="1013"/>
      <c r="LAT25" s="1013"/>
      <c r="LAU25" s="1013"/>
      <c r="LAV25" s="1013"/>
      <c r="LAW25" s="1013"/>
      <c r="LAX25" s="1013"/>
      <c r="LAY25" s="1013"/>
      <c r="LAZ25" s="1013"/>
      <c r="LBA25" s="1013"/>
      <c r="LBB25" s="1013"/>
      <c r="LBC25" s="1013"/>
      <c r="LBD25" s="1013"/>
      <c r="LBE25" s="1013"/>
      <c r="LBF25" s="1013"/>
      <c r="LBG25" s="1013"/>
      <c r="LBH25" s="1013"/>
      <c r="LBI25" s="1013"/>
      <c r="LBJ25" s="1013"/>
      <c r="LBK25" s="1013"/>
      <c r="LBL25" s="1013"/>
      <c r="LBM25" s="1013"/>
      <c r="LBN25" s="1013"/>
      <c r="LBO25" s="1013"/>
      <c r="LBP25" s="1013"/>
      <c r="LBQ25" s="1013"/>
      <c r="LBR25" s="1013"/>
      <c r="LBS25" s="1013"/>
      <c r="LBT25" s="1013"/>
      <c r="LBU25" s="1013"/>
      <c r="LBV25" s="1013"/>
      <c r="LBW25" s="1013"/>
      <c r="LBX25" s="1013"/>
      <c r="LBY25" s="1013"/>
      <c r="LBZ25" s="1013"/>
      <c r="LCA25" s="1013"/>
      <c r="LCB25" s="1013"/>
      <c r="LCC25" s="1013"/>
      <c r="LCD25" s="1013"/>
      <c r="LCE25" s="1013"/>
      <c r="LCF25" s="1013"/>
      <c r="LCG25" s="1013"/>
      <c r="LCH25" s="1013"/>
      <c r="LCI25" s="1013"/>
      <c r="LCJ25" s="1013"/>
      <c r="LCK25" s="1013"/>
      <c r="LCL25" s="1013"/>
      <c r="LCM25" s="1013"/>
      <c r="LCN25" s="1013"/>
      <c r="LCO25" s="1013"/>
      <c r="LCP25" s="1013"/>
      <c r="LCQ25" s="1013"/>
      <c r="LCR25" s="1013"/>
      <c r="LCS25" s="1013"/>
      <c r="LCT25" s="1013"/>
      <c r="LCU25" s="1013"/>
      <c r="LCV25" s="1013"/>
      <c r="LCW25" s="1013"/>
      <c r="LCX25" s="1013"/>
      <c r="LCY25" s="1013"/>
      <c r="LCZ25" s="1013"/>
      <c r="LDA25" s="1013"/>
      <c r="LDB25" s="1013"/>
      <c r="LDC25" s="1013"/>
      <c r="LDD25" s="1013"/>
      <c r="LDE25" s="1013"/>
      <c r="LDF25" s="1013"/>
      <c r="LDG25" s="1013"/>
      <c r="LDH25" s="1013"/>
      <c r="LDI25" s="1013"/>
      <c r="LDJ25" s="1013"/>
      <c r="LDK25" s="1013"/>
      <c r="LDL25" s="1013"/>
      <c r="LDM25" s="1013"/>
      <c r="LDN25" s="1013"/>
      <c r="LDO25" s="1013"/>
      <c r="LDP25" s="1013"/>
      <c r="LDQ25" s="1013"/>
      <c r="LDR25" s="1013"/>
      <c r="LDS25" s="1013"/>
      <c r="LDT25" s="1013"/>
      <c r="LDU25" s="1013"/>
      <c r="LDV25" s="1013"/>
      <c r="LDW25" s="1013"/>
      <c r="LDX25" s="1013"/>
      <c r="LDY25" s="1013"/>
      <c r="LDZ25" s="1013"/>
      <c r="LEA25" s="1013"/>
      <c r="LEB25" s="1013"/>
      <c r="LEC25" s="1013"/>
      <c r="LED25" s="1013"/>
      <c r="LEE25" s="1013"/>
      <c r="LEF25" s="1013"/>
      <c r="LEG25" s="1013"/>
      <c r="LEH25" s="1013"/>
      <c r="LEI25" s="1013"/>
      <c r="LEJ25" s="1013"/>
      <c r="LEK25" s="1013"/>
      <c r="LEL25" s="1013"/>
      <c r="LEM25" s="1013"/>
      <c r="LEN25" s="1013"/>
      <c r="LEO25" s="1013"/>
      <c r="LEP25" s="1013"/>
      <c r="LEQ25" s="1013"/>
      <c r="LER25" s="1013"/>
      <c r="LES25" s="1013"/>
      <c r="LET25" s="1013"/>
      <c r="LEU25" s="1013"/>
      <c r="LEV25" s="1013"/>
      <c r="LEW25" s="1013"/>
      <c r="LEX25" s="1013"/>
      <c r="LEY25" s="1013"/>
      <c r="LEZ25" s="1013"/>
      <c r="LFA25" s="1013"/>
      <c r="LFB25" s="1013"/>
      <c r="LFC25" s="1013"/>
      <c r="LFD25" s="1013"/>
      <c r="LFE25" s="1013"/>
      <c r="LFF25" s="1013"/>
      <c r="LFG25" s="1013"/>
      <c r="LFH25" s="1013"/>
      <c r="LFI25" s="1013"/>
      <c r="LFJ25" s="1013"/>
      <c r="LFK25" s="1013"/>
      <c r="LFL25" s="1013"/>
      <c r="LFM25" s="1013"/>
      <c r="LFN25" s="1013"/>
      <c r="LFO25" s="1013"/>
      <c r="LFP25" s="1013"/>
      <c r="LFQ25" s="1013"/>
      <c r="LFR25" s="1013"/>
      <c r="LFS25" s="1013"/>
      <c r="LFT25" s="1013"/>
      <c r="LFU25" s="1013"/>
      <c r="LFV25" s="1013"/>
      <c r="LFW25" s="1013"/>
      <c r="LFX25" s="1013"/>
      <c r="LFY25" s="1013"/>
      <c r="LFZ25" s="1013"/>
      <c r="LGA25" s="1013"/>
      <c r="LGB25" s="1013"/>
      <c r="LGC25" s="1013"/>
      <c r="LGD25" s="1013"/>
      <c r="LGE25" s="1013"/>
      <c r="LGF25" s="1013"/>
      <c r="LGG25" s="1013"/>
      <c r="LGH25" s="1013"/>
      <c r="LGI25" s="1013"/>
      <c r="LGJ25" s="1013"/>
      <c r="LGK25" s="1013"/>
      <c r="LGL25" s="1013"/>
      <c r="LGM25" s="1013"/>
      <c r="LGN25" s="1013"/>
      <c r="LGO25" s="1013"/>
      <c r="LGP25" s="1013"/>
      <c r="LGQ25" s="1013"/>
      <c r="LGR25" s="1013"/>
      <c r="LGS25" s="1013"/>
      <c r="LGT25" s="1013"/>
      <c r="LGU25" s="1013"/>
      <c r="LGV25" s="1013"/>
      <c r="LGW25" s="1013"/>
      <c r="LGX25" s="1013"/>
      <c r="LGY25" s="1013"/>
      <c r="LGZ25" s="1013"/>
      <c r="LHA25" s="1013"/>
      <c r="LHB25" s="1013"/>
      <c r="LHC25" s="1013"/>
      <c r="LHD25" s="1013"/>
      <c r="LHE25" s="1013"/>
      <c r="LHF25" s="1013"/>
      <c r="LHG25" s="1013"/>
      <c r="LHH25" s="1013"/>
      <c r="LHI25" s="1013"/>
      <c r="LHJ25" s="1013"/>
      <c r="LHK25" s="1013"/>
      <c r="LHL25" s="1013"/>
      <c r="LHM25" s="1013"/>
      <c r="LHN25" s="1013"/>
      <c r="LHO25" s="1013"/>
      <c r="LHP25" s="1013"/>
      <c r="LHQ25" s="1013"/>
      <c r="LHR25" s="1013"/>
      <c r="LHS25" s="1013"/>
      <c r="LHT25" s="1013"/>
      <c r="LHU25" s="1013"/>
      <c r="LHV25" s="1013"/>
      <c r="LHW25" s="1013"/>
      <c r="LHX25" s="1013"/>
      <c r="LHY25" s="1013"/>
      <c r="LHZ25" s="1013"/>
      <c r="LIA25" s="1013"/>
      <c r="LIB25" s="1013"/>
      <c r="LIC25" s="1013"/>
      <c r="LID25" s="1013"/>
      <c r="LIE25" s="1013"/>
      <c r="LIF25" s="1013"/>
      <c r="LIG25" s="1013"/>
      <c r="LIH25" s="1013"/>
      <c r="LII25" s="1013"/>
      <c r="LIJ25" s="1013"/>
      <c r="LIK25" s="1013"/>
      <c r="LIL25" s="1013"/>
      <c r="LIM25" s="1013"/>
      <c r="LIN25" s="1013"/>
      <c r="LIO25" s="1013"/>
      <c r="LIP25" s="1013"/>
      <c r="LIQ25" s="1013"/>
      <c r="LIR25" s="1013"/>
      <c r="LIS25" s="1013"/>
      <c r="LIT25" s="1013"/>
      <c r="LIU25" s="1013"/>
      <c r="LIV25" s="1013"/>
      <c r="LIW25" s="1013"/>
      <c r="LIX25" s="1013"/>
      <c r="LIY25" s="1013"/>
      <c r="LIZ25" s="1013"/>
      <c r="LJA25" s="1013"/>
      <c r="LJB25" s="1013"/>
      <c r="LJC25" s="1013"/>
      <c r="LJD25" s="1013"/>
      <c r="LJE25" s="1013"/>
      <c r="LJF25" s="1013"/>
      <c r="LJG25" s="1013"/>
      <c r="LJH25" s="1013"/>
      <c r="LJI25" s="1013"/>
      <c r="LJJ25" s="1013"/>
      <c r="LJK25" s="1013"/>
      <c r="LJL25" s="1013"/>
      <c r="LJM25" s="1013"/>
      <c r="LJN25" s="1013"/>
      <c r="LJO25" s="1013"/>
      <c r="LJP25" s="1013"/>
      <c r="LJQ25" s="1013"/>
      <c r="LJR25" s="1013"/>
      <c r="LJS25" s="1013"/>
      <c r="LJT25" s="1013"/>
      <c r="LJU25" s="1013"/>
      <c r="LJV25" s="1013"/>
      <c r="LJW25" s="1013"/>
      <c r="LJX25" s="1013"/>
      <c r="LJY25" s="1013"/>
      <c r="LJZ25" s="1013"/>
      <c r="LKA25" s="1013"/>
      <c r="LKB25" s="1013"/>
      <c r="LKC25" s="1013"/>
      <c r="LKD25" s="1013"/>
      <c r="LKE25" s="1013"/>
      <c r="LKF25" s="1013"/>
      <c r="LKG25" s="1013"/>
      <c r="LKH25" s="1013"/>
      <c r="LKI25" s="1013"/>
      <c r="LKJ25" s="1013"/>
      <c r="LKK25" s="1013"/>
      <c r="LKL25" s="1013"/>
      <c r="LKM25" s="1013"/>
      <c r="LKN25" s="1013"/>
      <c r="LKO25" s="1013"/>
      <c r="LKP25" s="1013"/>
      <c r="LKQ25" s="1013"/>
      <c r="LKR25" s="1013"/>
      <c r="LKS25" s="1013"/>
      <c r="LKT25" s="1013"/>
      <c r="LKU25" s="1013"/>
      <c r="LKV25" s="1013"/>
      <c r="LKW25" s="1013"/>
      <c r="LKX25" s="1013"/>
      <c r="LKY25" s="1013"/>
      <c r="LKZ25" s="1013"/>
      <c r="LLA25" s="1013"/>
      <c r="LLB25" s="1013"/>
      <c r="LLC25" s="1013"/>
      <c r="LLD25" s="1013"/>
      <c r="LLE25" s="1013"/>
      <c r="LLF25" s="1013"/>
      <c r="LLG25" s="1013"/>
      <c r="LLH25" s="1013"/>
      <c r="LLI25" s="1013"/>
      <c r="LLJ25" s="1013"/>
      <c r="LLK25" s="1013"/>
      <c r="LLL25" s="1013"/>
      <c r="LLM25" s="1013"/>
      <c r="LLN25" s="1013"/>
      <c r="LLO25" s="1013"/>
      <c r="LLP25" s="1013"/>
      <c r="LLQ25" s="1013"/>
      <c r="LLR25" s="1013"/>
      <c r="LLS25" s="1013"/>
      <c r="LLT25" s="1013"/>
      <c r="LLU25" s="1013"/>
      <c r="LLV25" s="1013"/>
      <c r="LLW25" s="1013"/>
      <c r="LLX25" s="1013"/>
      <c r="LLY25" s="1013"/>
      <c r="LLZ25" s="1013"/>
      <c r="LMA25" s="1013"/>
      <c r="LMB25" s="1013"/>
      <c r="LMC25" s="1013"/>
      <c r="LMD25" s="1013"/>
      <c r="LME25" s="1013"/>
      <c r="LMF25" s="1013"/>
      <c r="LMG25" s="1013"/>
      <c r="LMH25" s="1013"/>
      <c r="LMI25" s="1013"/>
      <c r="LMJ25" s="1013"/>
      <c r="LMK25" s="1013"/>
      <c r="LML25" s="1013"/>
      <c r="LMM25" s="1013"/>
      <c r="LMN25" s="1013"/>
      <c r="LMO25" s="1013"/>
      <c r="LMP25" s="1013"/>
      <c r="LMQ25" s="1013"/>
      <c r="LMR25" s="1013"/>
      <c r="LMS25" s="1013"/>
      <c r="LMT25" s="1013"/>
      <c r="LMU25" s="1013"/>
      <c r="LMV25" s="1013"/>
      <c r="LMW25" s="1013"/>
      <c r="LMX25" s="1013"/>
      <c r="LMY25" s="1013"/>
      <c r="LMZ25" s="1013"/>
      <c r="LNA25" s="1013"/>
      <c r="LNB25" s="1013"/>
      <c r="LNC25" s="1013"/>
      <c r="LND25" s="1013"/>
      <c r="LNE25" s="1013"/>
      <c r="LNF25" s="1013"/>
      <c r="LNG25" s="1013"/>
      <c r="LNH25" s="1013"/>
      <c r="LNI25" s="1013"/>
      <c r="LNJ25" s="1013"/>
      <c r="LNK25" s="1013"/>
      <c r="LNL25" s="1013"/>
      <c r="LNM25" s="1013"/>
      <c r="LNN25" s="1013"/>
      <c r="LNO25" s="1013"/>
      <c r="LNP25" s="1013"/>
      <c r="LNQ25" s="1013"/>
      <c r="LNR25" s="1013"/>
      <c r="LNS25" s="1013"/>
      <c r="LNT25" s="1013"/>
      <c r="LNU25" s="1013"/>
      <c r="LNV25" s="1013"/>
      <c r="LNW25" s="1013"/>
      <c r="LNX25" s="1013"/>
      <c r="LNY25" s="1013"/>
      <c r="LNZ25" s="1013"/>
      <c r="LOA25" s="1013"/>
      <c r="LOB25" s="1013"/>
      <c r="LOC25" s="1013"/>
      <c r="LOD25" s="1013"/>
      <c r="LOE25" s="1013"/>
      <c r="LOF25" s="1013"/>
      <c r="LOG25" s="1013"/>
      <c r="LOH25" s="1013"/>
      <c r="LOI25" s="1013"/>
      <c r="LOJ25" s="1013"/>
      <c r="LOK25" s="1013"/>
      <c r="LOL25" s="1013"/>
      <c r="LOM25" s="1013"/>
      <c r="LON25" s="1013"/>
      <c r="LOO25" s="1013"/>
      <c r="LOP25" s="1013"/>
      <c r="LOQ25" s="1013"/>
      <c r="LOR25" s="1013"/>
      <c r="LOS25" s="1013"/>
      <c r="LOT25" s="1013"/>
      <c r="LOU25" s="1013"/>
      <c r="LOV25" s="1013"/>
      <c r="LOW25" s="1013"/>
      <c r="LOX25" s="1013"/>
      <c r="LOY25" s="1013"/>
      <c r="LOZ25" s="1013"/>
      <c r="LPA25" s="1013"/>
      <c r="LPB25" s="1013"/>
      <c r="LPC25" s="1013"/>
      <c r="LPD25" s="1013"/>
      <c r="LPE25" s="1013"/>
      <c r="LPF25" s="1013"/>
      <c r="LPG25" s="1013"/>
      <c r="LPH25" s="1013"/>
      <c r="LPI25" s="1013"/>
      <c r="LPJ25" s="1013"/>
      <c r="LPK25" s="1013"/>
      <c r="LPL25" s="1013"/>
      <c r="LPM25" s="1013"/>
      <c r="LPN25" s="1013"/>
      <c r="LPO25" s="1013"/>
      <c r="LPP25" s="1013"/>
      <c r="LPQ25" s="1013"/>
      <c r="LPR25" s="1013"/>
      <c r="LPS25" s="1013"/>
      <c r="LPT25" s="1013"/>
      <c r="LPU25" s="1013"/>
      <c r="LPV25" s="1013"/>
      <c r="LPW25" s="1013"/>
      <c r="LPX25" s="1013"/>
      <c r="LPY25" s="1013"/>
      <c r="LPZ25" s="1013"/>
      <c r="LQA25" s="1013"/>
      <c r="LQB25" s="1013"/>
      <c r="LQC25" s="1013"/>
      <c r="LQD25" s="1013"/>
      <c r="LQE25" s="1013"/>
      <c r="LQF25" s="1013"/>
      <c r="LQG25" s="1013"/>
      <c r="LQH25" s="1013"/>
      <c r="LQI25" s="1013"/>
      <c r="LQJ25" s="1013"/>
      <c r="LQK25" s="1013"/>
      <c r="LQL25" s="1013"/>
      <c r="LQM25" s="1013"/>
      <c r="LQN25" s="1013"/>
      <c r="LQO25" s="1013"/>
      <c r="LQP25" s="1013"/>
      <c r="LQQ25" s="1013"/>
      <c r="LQR25" s="1013"/>
      <c r="LQS25" s="1013"/>
      <c r="LQT25" s="1013"/>
      <c r="LQU25" s="1013"/>
      <c r="LQV25" s="1013"/>
      <c r="LQW25" s="1013"/>
      <c r="LQX25" s="1013"/>
      <c r="LQY25" s="1013"/>
      <c r="LQZ25" s="1013"/>
      <c r="LRA25" s="1013"/>
      <c r="LRB25" s="1013"/>
      <c r="LRC25" s="1013"/>
      <c r="LRD25" s="1013"/>
      <c r="LRE25" s="1013"/>
      <c r="LRF25" s="1013"/>
      <c r="LRG25" s="1013"/>
      <c r="LRH25" s="1013"/>
      <c r="LRI25" s="1013"/>
      <c r="LRJ25" s="1013"/>
      <c r="LRK25" s="1013"/>
      <c r="LRL25" s="1013"/>
      <c r="LRM25" s="1013"/>
      <c r="LRN25" s="1013"/>
      <c r="LRO25" s="1013"/>
      <c r="LRP25" s="1013"/>
      <c r="LRQ25" s="1013"/>
      <c r="LRR25" s="1013"/>
      <c r="LRS25" s="1013"/>
      <c r="LRT25" s="1013"/>
      <c r="LRU25" s="1013"/>
      <c r="LRV25" s="1013"/>
      <c r="LRW25" s="1013"/>
      <c r="LRX25" s="1013"/>
      <c r="LRY25" s="1013"/>
      <c r="LRZ25" s="1013"/>
      <c r="LSA25" s="1013"/>
      <c r="LSB25" s="1013"/>
      <c r="LSC25" s="1013"/>
      <c r="LSD25" s="1013"/>
      <c r="LSE25" s="1013"/>
      <c r="LSF25" s="1013"/>
      <c r="LSG25" s="1013"/>
      <c r="LSH25" s="1013"/>
      <c r="LSI25" s="1013"/>
      <c r="LSJ25" s="1013"/>
      <c r="LSK25" s="1013"/>
      <c r="LSL25" s="1013"/>
      <c r="LSM25" s="1013"/>
      <c r="LSN25" s="1013"/>
      <c r="LSO25" s="1013"/>
      <c r="LSP25" s="1013"/>
      <c r="LSQ25" s="1013"/>
      <c r="LSR25" s="1013"/>
      <c r="LSS25" s="1013"/>
      <c r="LST25" s="1013"/>
      <c r="LSU25" s="1013"/>
      <c r="LSV25" s="1013"/>
      <c r="LSW25" s="1013"/>
      <c r="LSX25" s="1013"/>
      <c r="LSY25" s="1013"/>
      <c r="LSZ25" s="1013"/>
      <c r="LTA25" s="1013"/>
      <c r="LTB25" s="1013"/>
      <c r="LTC25" s="1013"/>
      <c r="LTD25" s="1013"/>
      <c r="LTE25" s="1013"/>
      <c r="LTF25" s="1013"/>
      <c r="LTG25" s="1013"/>
      <c r="LTH25" s="1013"/>
      <c r="LTI25" s="1013"/>
      <c r="LTJ25" s="1013"/>
      <c r="LTK25" s="1013"/>
      <c r="LTL25" s="1013"/>
      <c r="LTM25" s="1013"/>
      <c r="LTN25" s="1013"/>
      <c r="LTO25" s="1013"/>
      <c r="LTP25" s="1013"/>
      <c r="LTQ25" s="1013"/>
      <c r="LTR25" s="1013"/>
      <c r="LTS25" s="1013"/>
      <c r="LTT25" s="1013"/>
      <c r="LTU25" s="1013"/>
      <c r="LTV25" s="1013"/>
      <c r="LTW25" s="1013"/>
      <c r="LTX25" s="1013"/>
      <c r="LTY25" s="1013"/>
      <c r="LTZ25" s="1013"/>
      <c r="LUA25" s="1013"/>
      <c r="LUB25" s="1013"/>
      <c r="LUC25" s="1013"/>
      <c r="LUD25" s="1013"/>
      <c r="LUE25" s="1013"/>
      <c r="LUF25" s="1013"/>
      <c r="LUG25" s="1013"/>
      <c r="LUH25" s="1013"/>
      <c r="LUI25" s="1013"/>
      <c r="LUJ25" s="1013"/>
      <c r="LUK25" s="1013"/>
      <c r="LUL25" s="1013"/>
      <c r="LUM25" s="1013"/>
      <c r="LUN25" s="1013"/>
      <c r="LUO25" s="1013"/>
      <c r="LUP25" s="1013"/>
      <c r="LUQ25" s="1013"/>
      <c r="LUR25" s="1013"/>
      <c r="LUS25" s="1013"/>
      <c r="LUT25" s="1013"/>
      <c r="LUU25" s="1013"/>
      <c r="LUV25" s="1013"/>
      <c r="LUW25" s="1013"/>
      <c r="LUX25" s="1013"/>
      <c r="LUY25" s="1013"/>
      <c r="LUZ25" s="1013"/>
      <c r="LVA25" s="1013"/>
      <c r="LVB25" s="1013"/>
      <c r="LVC25" s="1013"/>
      <c r="LVD25" s="1013"/>
      <c r="LVE25" s="1013"/>
      <c r="LVF25" s="1013"/>
      <c r="LVG25" s="1013"/>
      <c r="LVH25" s="1013"/>
      <c r="LVI25" s="1013"/>
      <c r="LVJ25" s="1013"/>
      <c r="LVK25" s="1013"/>
      <c r="LVL25" s="1013"/>
      <c r="LVM25" s="1013"/>
      <c r="LVN25" s="1013"/>
      <c r="LVO25" s="1013"/>
      <c r="LVP25" s="1013"/>
      <c r="LVQ25" s="1013"/>
      <c r="LVR25" s="1013"/>
      <c r="LVS25" s="1013"/>
      <c r="LVT25" s="1013"/>
      <c r="LVU25" s="1013"/>
      <c r="LVV25" s="1013"/>
      <c r="LVW25" s="1013"/>
      <c r="LVX25" s="1013"/>
      <c r="LVY25" s="1013"/>
      <c r="LVZ25" s="1013"/>
      <c r="LWA25" s="1013"/>
      <c r="LWB25" s="1013"/>
      <c r="LWC25" s="1013"/>
      <c r="LWD25" s="1013"/>
      <c r="LWE25" s="1013"/>
      <c r="LWF25" s="1013"/>
      <c r="LWG25" s="1013"/>
      <c r="LWH25" s="1013"/>
      <c r="LWI25" s="1013"/>
      <c r="LWJ25" s="1013"/>
      <c r="LWK25" s="1013"/>
      <c r="LWL25" s="1013"/>
      <c r="LWM25" s="1013"/>
      <c r="LWN25" s="1013"/>
      <c r="LWO25" s="1013"/>
      <c r="LWP25" s="1013"/>
      <c r="LWQ25" s="1013"/>
      <c r="LWR25" s="1013"/>
      <c r="LWS25" s="1013"/>
      <c r="LWT25" s="1013"/>
      <c r="LWU25" s="1013"/>
      <c r="LWV25" s="1013"/>
      <c r="LWW25" s="1013"/>
      <c r="LWX25" s="1013"/>
      <c r="LWY25" s="1013"/>
      <c r="LWZ25" s="1013"/>
      <c r="LXA25" s="1013"/>
      <c r="LXB25" s="1013"/>
      <c r="LXC25" s="1013"/>
      <c r="LXD25" s="1013"/>
      <c r="LXE25" s="1013"/>
      <c r="LXF25" s="1013"/>
      <c r="LXG25" s="1013"/>
      <c r="LXH25" s="1013"/>
      <c r="LXI25" s="1013"/>
      <c r="LXJ25" s="1013"/>
      <c r="LXK25" s="1013"/>
      <c r="LXL25" s="1013"/>
      <c r="LXM25" s="1013"/>
      <c r="LXN25" s="1013"/>
      <c r="LXO25" s="1013"/>
      <c r="LXP25" s="1013"/>
      <c r="LXQ25" s="1013"/>
      <c r="LXR25" s="1013"/>
      <c r="LXS25" s="1013"/>
      <c r="LXT25" s="1013"/>
      <c r="LXU25" s="1013"/>
      <c r="LXV25" s="1013"/>
      <c r="LXW25" s="1013"/>
      <c r="LXX25" s="1013"/>
      <c r="LXY25" s="1013"/>
      <c r="LXZ25" s="1013"/>
      <c r="LYA25" s="1013"/>
      <c r="LYB25" s="1013"/>
      <c r="LYC25" s="1013"/>
      <c r="LYD25" s="1013"/>
      <c r="LYE25" s="1013"/>
      <c r="LYF25" s="1013"/>
      <c r="LYG25" s="1013"/>
      <c r="LYH25" s="1013"/>
      <c r="LYI25" s="1013"/>
      <c r="LYJ25" s="1013"/>
      <c r="LYK25" s="1013"/>
      <c r="LYL25" s="1013"/>
      <c r="LYM25" s="1013"/>
      <c r="LYN25" s="1013"/>
      <c r="LYO25" s="1013"/>
      <c r="LYP25" s="1013"/>
      <c r="LYQ25" s="1013"/>
      <c r="LYR25" s="1013"/>
      <c r="LYS25" s="1013"/>
      <c r="LYT25" s="1013"/>
      <c r="LYU25" s="1013"/>
      <c r="LYV25" s="1013"/>
      <c r="LYW25" s="1013"/>
      <c r="LYX25" s="1013"/>
      <c r="LYY25" s="1013"/>
      <c r="LYZ25" s="1013"/>
      <c r="LZA25" s="1013"/>
      <c r="LZB25" s="1013"/>
      <c r="LZC25" s="1013"/>
      <c r="LZD25" s="1013"/>
      <c r="LZE25" s="1013"/>
      <c r="LZF25" s="1013"/>
      <c r="LZG25" s="1013"/>
      <c r="LZH25" s="1013"/>
      <c r="LZI25" s="1013"/>
      <c r="LZJ25" s="1013"/>
      <c r="LZK25" s="1013"/>
      <c r="LZL25" s="1013"/>
      <c r="LZM25" s="1013"/>
      <c r="LZN25" s="1013"/>
      <c r="LZO25" s="1013"/>
      <c r="LZP25" s="1013"/>
      <c r="LZQ25" s="1013"/>
      <c r="LZR25" s="1013"/>
      <c r="LZS25" s="1013"/>
      <c r="LZT25" s="1013"/>
      <c r="LZU25" s="1013"/>
      <c r="LZV25" s="1013"/>
      <c r="LZW25" s="1013"/>
      <c r="LZX25" s="1013"/>
      <c r="LZY25" s="1013"/>
      <c r="LZZ25" s="1013"/>
      <c r="MAA25" s="1013"/>
      <c r="MAB25" s="1013"/>
      <c r="MAC25" s="1013"/>
      <c r="MAD25" s="1013"/>
      <c r="MAE25" s="1013"/>
      <c r="MAF25" s="1013"/>
      <c r="MAG25" s="1013"/>
      <c r="MAH25" s="1013"/>
      <c r="MAI25" s="1013"/>
      <c r="MAJ25" s="1013"/>
      <c r="MAK25" s="1013"/>
      <c r="MAL25" s="1013"/>
      <c r="MAM25" s="1013"/>
      <c r="MAN25" s="1013"/>
      <c r="MAO25" s="1013"/>
      <c r="MAP25" s="1013"/>
      <c r="MAQ25" s="1013"/>
      <c r="MAR25" s="1013"/>
      <c r="MAS25" s="1013"/>
      <c r="MAT25" s="1013"/>
      <c r="MAU25" s="1013"/>
      <c r="MAV25" s="1013"/>
      <c r="MAW25" s="1013"/>
      <c r="MAX25" s="1013"/>
      <c r="MAY25" s="1013"/>
      <c r="MAZ25" s="1013"/>
      <c r="MBA25" s="1013"/>
      <c r="MBB25" s="1013"/>
      <c r="MBC25" s="1013"/>
      <c r="MBD25" s="1013"/>
      <c r="MBE25" s="1013"/>
      <c r="MBF25" s="1013"/>
      <c r="MBG25" s="1013"/>
      <c r="MBH25" s="1013"/>
      <c r="MBI25" s="1013"/>
      <c r="MBJ25" s="1013"/>
      <c r="MBK25" s="1013"/>
      <c r="MBL25" s="1013"/>
      <c r="MBM25" s="1013"/>
      <c r="MBN25" s="1013"/>
      <c r="MBO25" s="1013"/>
      <c r="MBP25" s="1013"/>
      <c r="MBQ25" s="1013"/>
      <c r="MBR25" s="1013"/>
      <c r="MBS25" s="1013"/>
      <c r="MBT25" s="1013"/>
      <c r="MBU25" s="1013"/>
      <c r="MBV25" s="1013"/>
      <c r="MBW25" s="1013"/>
      <c r="MBX25" s="1013"/>
      <c r="MBY25" s="1013"/>
      <c r="MBZ25" s="1013"/>
      <c r="MCA25" s="1013"/>
      <c r="MCB25" s="1013"/>
      <c r="MCC25" s="1013"/>
      <c r="MCD25" s="1013"/>
      <c r="MCE25" s="1013"/>
      <c r="MCF25" s="1013"/>
      <c r="MCG25" s="1013"/>
      <c r="MCH25" s="1013"/>
      <c r="MCI25" s="1013"/>
      <c r="MCJ25" s="1013"/>
      <c r="MCK25" s="1013"/>
      <c r="MCL25" s="1013"/>
      <c r="MCM25" s="1013"/>
      <c r="MCN25" s="1013"/>
      <c r="MCO25" s="1013"/>
      <c r="MCP25" s="1013"/>
      <c r="MCQ25" s="1013"/>
      <c r="MCR25" s="1013"/>
      <c r="MCS25" s="1013"/>
      <c r="MCT25" s="1013"/>
      <c r="MCU25" s="1013"/>
      <c r="MCV25" s="1013"/>
      <c r="MCW25" s="1013"/>
      <c r="MCX25" s="1013"/>
      <c r="MCY25" s="1013"/>
      <c r="MCZ25" s="1013"/>
      <c r="MDA25" s="1013"/>
      <c r="MDB25" s="1013"/>
      <c r="MDC25" s="1013"/>
      <c r="MDD25" s="1013"/>
      <c r="MDE25" s="1013"/>
      <c r="MDF25" s="1013"/>
      <c r="MDG25" s="1013"/>
      <c r="MDH25" s="1013"/>
      <c r="MDI25" s="1013"/>
      <c r="MDJ25" s="1013"/>
      <c r="MDK25" s="1013"/>
      <c r="MDL25" s="1013"/>
      <c r="MDM25" s="1013"/>
      <c r="MDN25" s="1013"/>
      <c r="MDO25" s="1013"/>
      <c r="MDP25" s="1013"/>
      <c r="MDQ25" s="1013"/>
      <c r="MDR25" s="1013"/>
      <c r="MDS25" s="1013"/>
      <c r="MDT25" s="1013"/>
      <c r="MDU25" s="1013"/>
      <c r="MDV25" s="1013"/>
      <c r="MDW25" s="1013"/>
      <c r="MDX25" s="1013"/>
      <c r="MDY25" s="1013"/>
      <c r="MDZ25" s="1013"/>
      <c r="MEA25" s="1013"/>
      <c r="MEB25" s="1013"/>
      <c r="MEC25" s="1013"/>
      <c r="MED25" s="1013"/>
      <c r="MEE25" s="1013"/>
      <c r="MEF25" s="1013"/>
      <c r="MEG25" s="1013"/>
      <c r="MEH25" s="1013"/>
      <c r="MEI25" s="1013"/>
      <c r="MEJ25" s="1013"/>
      <c r="MEK25" s="1013"/>
      <c r="MEL25" s="1013"/>
      <c r="MEM25" s="1013"/>
      <c r="MEN25" s="1013"/>
      <c r="MEO25" s="1013"/>
      <c r="MEP25" s="1013"/>
      <c r="MEQ25" s="1013"/>
      <c r="MER25" s="1013"/>
      <c r="MES25" s="1013"/>
      <c r="MET25" s="1013"/>
      <c r="MEU25" s="1013"/>
      <c r="MEV25" s="1013"/>
      <c r="MEW25" s="1013"/>
      <c r="MEX25" s="1013"/>
      <c r="MEY25" s="1013"/>
      <c r="MEZ25" s="1013"/>
      <c r="MFA25" s="1013"/>
      <c r="MFB25" s="1013"/>
      <c r="MFC25" s="1013"/>
      <c r="MFD25" s="1013"/>
      <c r="MFE25" s="1013"/>
      <c r="MFF25" s="1013"/>
      <c r="MFG25" s="1013"/>
      <c r="MFH25" s="1013"/>
      <c r="MFI25" s="1013"/>
      <c r="MFJ25" s="1013"/>
      <c r="MFK25" s="1013"/>
      <c r="MFL25" s="1013"/>
      <c r="MFM25" s="1013"/>
      <c r="MFN25" s="1013"/>
      <c r="MFO25" s="1013"/>
      <c r="MFP25" s="1013"/>
      <c r="MFQ25" s="1013"/>
      <c r="MFR25" s="1013"/>
      <c r="MFS25" s="1013"/>
      <c r="MFT25" s="1013"/>
      <c r="MFU25" s="1013"/>
      <c r="MFV25" s="1013"/>
      <c r="MFW25" s="1013"/>
      <c r="MFX25" s="1013"/>
      <c r="MFY25" s="1013"/>
      <c r="MFZ25" s="1013"/>
      <c r="MGA25" s="1013"/>
      <c r="MGB25" s="1013"/>
      <c r="MGC25" s="1013"/>
      <c r="MGD25" s="1013"/>
      <c r="MGE25" s="1013"/>
      <c r="MGF25" s="1013"/>
      <c r="MGG25" s="1013"/>
      <c r="MGH25" s="1013"/>
      <c r="MGI25" s="1013"/>
      <c r="MGJ25" s="1013"/>
      <c r="MGK25" s="1013"/>
      <c r="MGL25" s="1013"/>
      <c r="MGM25" s="1013"/>
      <c r="MGN25" s="1013"/>
      <c r="MGO25" s="1013"/>
      <c r="MGP25" s="1013"/>
      <c r="MGQ25" s="1013"/>
      <c r="MGR25" s="1013"/>
      <c r="MGS25" s="1013"/>
      <c r="MGT25" s="1013"/>
      <c r="MGU25" s="1013"/>
      <c r="MGV25" s="1013"/>
      <c r="MGW25" s="1013"/>
      <c r="MGX25" s="1013"/>
      <c r="MGY25" s="1013"/>
      <c r="MGZ25" s="1013"/>
      <c r="MHA25" s="1013"/>
      <c r="MHB25" s="1013"/>
      <c r="MHC25" s="1013"/>
      <c r="MHD25" s="1013"/>
      <c r="MHE25" s="1013"/>
      <c r="MHF25" s="1013"/>
      <c r="MHG25" s="1013"/>
      <c r="MHH25" s="1013"/>
      <c r="MHI25" s="1013"/>
      <c r="MHJ25" s="1013"/>
      <c r="MHK25" s="1013"/>
      <c r="MHL25" s="1013"/>
      <c r="MHM25" s="1013"/>
      <c r="MHN25" s="1013"/>
      <c r="MHO25" s="1013"/>
      <c r="MHP25" s="1013"/>
      <c r="MHQ25" s="1013"/>
      <c r="MHR25" s="1013"/>
      <c r="MHS25" s="1013"/>
      <c r="MHT25" s="1013"/>
      <c r="MHU25" s="1013"/>
      <c r="MHV25" s="1013"/>
      <c r="MHW25" s="1013"/>
      <c r="MHX25" s="1013"/>
      <c r="MHY25" s="1013"/>
      <c r="MHZ25" s="1013"/>
      <c r="MIA25" s="1013"/>
      <c r="MIB25" s="1013"/>
      <c r="MIC25" s="1013"/>
      <c r="MID25" s="1013"/>
      <c r="MIE25" s="1013"/>
      <c r="MIF25" s="1013"/>
      <c r="MIG25" s="1013"/>
      <c r="MIH25" s="1013"/>
      <c r="MII25" s="1013"/>
      <c r="MIJ25" s="1013"/>
      <c r="MIK25" s="1013"/>
      <c r="MIL25" s="1013"/>
      <c r="MIM25" s="1013"/>
      <c r="MIN25" s="1013"/>
      <c r="MIO25" s="1013"/>
      <c r="MIP25" s="1013"/>
      <c r="MIQ25" s="1013"/>
      <c r="MIR25" s="1013"/>
      <c r="MIS25" s="1013"/>
      <c r="MIT25" s="1013"/>
      <c r="MIU25" s="1013"/>
      <c r="MIV25" s="1013"/>
      <c r="MIW25" s="1013"/>
      <c r="MIX25" s="1013"/>
      <c r="MIY25" s="1013"/>
      <c r="MIZ25" s="1013"/>
      <c r="MJA25" s="1013"/>
      <c r="MJB25" s="1013"/>
      <c r="MJC25" s="1013"/>
      <c r="MJD25" s="1013"/>
      <c r="MJE25" s="1013"/>
      <c r="MJF25" s="1013"/>
      <c r="MJG25" s="1013"/>
      <c r="MJH25" s="1013"/>
      <c r="MJI25" s="1013"/>
      <c r="MJJ25" s="1013"/>
      <c r="MJK25" s="1013"/>
      <c r="MJL25" s="1013"/>
      <c r="MJM25" s="1013"/>
      <c r="MJN25" s="1013"/>
      <c r="MJO25" s="1013"/>
      <c r="MJP25" s="1013"/>
      <c r="MJQ25" s="1013"/>
      <c r="MJR25" s="1013"/>
      <c r="MJS25" s="1013"/>
      <c r="MJT25" s="1013"/>
      <c r="MJU25" s="1013"/>
      <c r="MJV25" s="1013"/>
      <c r="MJW25" s="1013"/>
      <c r="MJX25" s="1013"/>
      <c r="MJY25" s="1013"/>
      <c r="MJZ25" s="1013"/>
      <c r="MKA25" s="1013"/>
      <c r="MKB25" s="1013"/>
      <c r="MKC25" s="1013"/>
      <c r="MKD25" s="1013"/>
      <c r="MKE25" s="1013"/>
      <c r="MKF25" s="1013"/>
      <c r="MKG25" s="1013"/>
      <c r="MKH25" s="1013"/>
      <c r="MKI25" s="1013"/>
      <c r="MKJ25" s="1013"/>
      <c r="MKK25" s="1013"/>
      <c r="MKL25" s="1013"/>
      <c r="MKM25" s="1013"/>
      <c r="MKN25" s="1013"/>
      <c r="MKO25" s="1013"/>
      <c r="MKP25" s="1013"/>
      <c r="MKQ25" s="1013"/>
      <c r="MKR25" s="1013"/>
      <c r="MKS25" s="1013"/>
      <c r="MKT25" s="1013"/>
      <c r="MKU25" s="1013"/>
      <c r="MKV25" s="1013"/>
      <c r="MKW25" s="1013"/>
      <c r="MKX25" s="1013"/>
      <c r="MKY25" s="1013"/>
      <c r="MKZ25" s="1013"/>
      <c r="MLA25" s="1013"/>
      <c r="MLB25" s="1013"/>
      <c r="MLC25" s="1013"/>
      <c r="MLD25" s="1013"/>
      <c r="MLE25" s="1013"/>
      <c r="MLF25" s="1013"/>
      <c r="MLG25" s="1013"/>
      <c r="MLH25" s="1013"/>
      <c r="MLI25" s="1013"/>
      <c r="MLJ25" s="1013"/>
      <c r="MLK25" s="1013"/>
      <c r="MLL25" s="1013"/>
      <c r="MLM25" s="1013"/>
      <c r="MLN25" s="1013"/>
      <c r="MLO25" s="1013"/>
      <c r="MLP25" s="1013"/>
      <c r="MLQ25" s="1013"/>
      <c r="MLR25" s="1013"/>
      <c r="MLS25" s="1013"/>
      <c r="MLT25" s="1013"/>
      <c r="MLU25" s="1013"/>
      <c r="MLV25" s="1013"/>
      <c r="MLW25" s="1013"/>
      <c r="MLX25" s="1013"/>
      <c r="MLY25" s="1013"/>
      <c r="MLZ25" s="1013"/>
      <c r="MMA25" s="1013"/>
      <c r="MMB25" s="1013"/>
      <c r="MMC25" s="1013"/>
      <c r="MMD25" s="1013"/>
      <c r="MME25" s="1013"/>
      <c r="MMF25" s="1013"/>
      <c r="MMG25" s="1013"/>
      <c r="MMH25" s="1013"/>
      <c r="MMI25" s="1013"/>
      <c r="MMJ25" s="1013"/>
      <c r="MMK25" s="1013"/>
      <c r="MML25" s="1013"/>
      <c r="MMM25" s="1013"/>
      <c r="MMN25" s="1013"/>
      <c r="MMO25" s="1013"/>
      <c r="MMP25" s="1013"/>
      <c r="MMQ25" s="1013"/>
      <c r="MMR25" s="1013"/>
      <c r="MMS25" s="1013"/>
      <c r="MMT25" s="1013"/>
      <c r="MMU25" s="1013"/>
      <c r="MMV25" s="1013"/>
      <c r="MMW25" s="1013"/>
      <c r="MMX25" s="1013"/>
      <c r="MMY25" s="1013"/>
      <c r="MMZ25" s="1013"/>
      <c r="MNA25" s="1013"/>
      <c r="MNB25" s="1013"/>
      <c r="MNC25" s="1013"/>
      <c r="MND25" s="1013"/>
      <c r="MNE25" s="1013"/>
      <c r="MNF25" s="1013"/>
      <c r="MNG25" s="1013"/>
      <c r="MNH25" s="1013"/>
      <c r="MNI25" s="1013"/>
      <c r="MNJ25" s="1013"/>
      <c r="MNK25" s="1013"/>
      <c r="MNL25" s="1013"/>
      <c r="MNM25" s="1013"/>
      <c r="MNN25" s="1013"/>
      <c r="MNO25" s="1013"/>
      <c r="MNP25" s="1013"/>
      <c r="MNQ25" s="1013"/>
      <c r="MNR25" s="1013"/>
      <c r="MNS25" s="1013"/>
      <c r="MNT25" s="1013"/>
      <c r="MNU25" s="1013"/>
      <c r="MNV25" s="1013"/>
      <c r="MNW25" s="1013"/>
      <c r="MNX25" s="1013"/>
      <c r="MNY25" s="1013"/>
      <c r="MNZ25" s="1013"/>
      <c r="MOA25" s="1013"/>
      <c r="MOB25" s="1013"/>
      <c r="MOC25" s="1013"/>
      <c r="MOD25" s="1013"/>
      <c r="MOE25" s="1013"/>
      <c r="MOF25" s="1013"/>
      <c r="MOG25" s="1013"/>
      <c r="MOH25" s="1013"/>
      <c r="MOI25" s="1013"/>
      <c r="MOJ25" s="1013"/>
      <c r="MOK25" s="1013"/>
      <c r="MOL25" s="1013"/>
      <c r="MOM25" s="1013"/>
      <c r="MON25" s="1013"/>
      <c r="MOO25" s="1013"/>
      <c r="MOP25" s="1013"/>
      <c r="MOQ25" s="1013"/>
      <c r="MOR25" s="1013"/>
      <c r="MOS25" s="1013"/>
      <c r="MOT25" s="1013"/>
      <c r="MOU25" s="1013"/>
      <c r="MOV25" s="1013"/>
      <c r="MOW25" s="1013"/>
      <c r="MOX25" s="1013"/>
      <c r="MOY25" s="1013"/>
      <c r="MOZ25" s="1013"/>
      <c r="MPA25" s="1013"/>
      <c r="MPB25" s="1013"/>
      <c r="MPC25" s="1013"/>
      <c r="MPD25" s="1013"/>
      <c r="MPE25" s="1013"/>
      <c r="MPF25" s="1013"/>
      <c r="MPG25" s="1013"/>
      <c r="MPH25" s="1013"/>
      <c r="MPI25" s="1013"/>
      <c r="MPJ25" s="1013"/>
      <c r="MPK25" s="1013"/>
      <c r="MPL25" s="1013"/>
      <c r="MPM25" s="1013"/>
      <c r="MPN25" s="1013"/>
      <c r="MPO25" s="1013"/>
      <c r="MPP25" s="1013"/>
      <c r="MPQ25" s="1013"/>
      <c r="MPR25" s="1013"/>
      <c r="MPS25" s="1013"/>
      <c r="MPT25" s="1013"/>
      <c r="MPU25" s="1013"/>
      <c r="MPV25" s="1013"/>
      <c r="MPW25" s="1013"/>
      <c r="MPX25" s="1013"/>
      <c r="MPY25" s="1013"/>
      <c r="MPZ25" s="1013"/>
      <c r="MQA25" s="1013"/>
      <c r="MQB25" s="1013"/>
      <c r="MQC25" s="1013"/>
      <c r="MQD25" s="1013"/>
      <c r="MQE25" s="1013"/>
      <c r="MQF25" s="1013"/>
      <c r="MQG25" s="1013"/>
      <c r="MQH25" s="1013"/>
      <c r="MQI25" s="1013"/>
      <c r="MQJ25" s="1013"/>
      <c r="MQK25" s="1013"/>
      <c r="MQL25" s="1013"/>
      <c r="MQM25" s="1013"/>
      <c r="MQN25" s="1013"/>
      <c r="MQO25" s="1013"/>
      <c r="MQP25" s="1013"/>
      <c r="MQQ25" s="1013"/>
      <c r="MQR25" s="1013"/>
      <c r="MQS25" s="1013"/>
      <c r="MQT25" s="1013"/>
      <c r="MQU25" s="1013"/>
      <c r="MQV25" s="1013"/>
      <c r="MQW25" s="1013"/>
      <c r="MQX25" s="1013"/>
      <c r="MQY25" s="1013"/>
      <c r="MQZ25" s="1013"/>
      <c r="MRA25" s="1013"/>
      <c r="MRB25" s="1013"/>
      <c r="MRC25" s="1013"/>
      <c r="MRD25" s="1013"/>
      <c r="MRE25" s="1013"/>
      <c r="MRF25" s="1013"/>
      <c r="MRG25" s="1013"/>
      <c r="MRH25" s="1013"/>
      <c r="MRI25" s="1013"/>
      <c r="MRJ25" s="1013"/>
      <c r="MRK25" s="1013"/>
      <c r="MRL25" s="1013"/>
      <c r="MRM25" s="1013"/>
      <c r="MRN25" s="1013"/>
      <c r="MRO25" s="1013"/>
      <c r="MRP25" s="1013"/>
      <c r="MRQ25" s="1013"/>
      <c r="MRR25" s="1013"/>
      <c r="MRS25" s="1013"/>
      <c r="MRT25" s="1013"/>
      <c r="MRU25" s="1013"/>
      <c r="MRV25" s="1013"/>
      <c r="MRW25" s="1013"/>
      <c r="MRX25" s="1013"/>
      <c r="MRY25" s="1013"/>
      <c r="MRZ25" s="1013"/>
      <c r="MSA25" s="1013"/>
      <c r="MSB25" s="1013"/>
      <c r="MSC25" s="1013"/>
      <c r="MSD25" s="1013"/>
      <c r="MSE25" s="1013"/>
      <c r="MSF25" s="1013"/>
      <c r="MSG25" s="1013"/>
      <c r="MSH25" s="1013"/>
      <c r="MSI25" s="1013"/>
      <c r="MSJ25" s="1013"/>
      <c r="MSK25" s="1013"/>
      <c r="MSL25" s="1013"/>
      <c r="MSM25" s="1013"/>
      <c r="MSN25" s="1013"/>
      <c r="MSO25" s="1013"/>
      <c r="MSP25" s="1013"/>
      <c r="MSQ25" s="1013"/>
      <c r="MSR25" s="1013"/>
      <c r="MSS25" s="1013"/>
      <c r="MST25" s="1013"/>
      <c r="MSU25" s="1013"/>
      <c r="MSV25" s="1013"/>
      <c r="MSW25" s="1013"/>
      <c r="MSX25" s="1013"/>
      <c r="MSY25" s="1013"/>
      <c r="MSZ25" s="1013"/>
      <c r="MTA25" s="1013"/>
      <c r="MTB25" s="1013"/>
      <c r="MTC25" s="1013"/>
      <c r="MTD25" s="1013"/>
      <c r="MTE25" s="1013"/>
      <c r="MTF25" s="1013"/>
      <c r="MTG25" s="1013"/>
      <c r="MTH25" s="1013"/>
      <c r="MTI25" s="1013"/>
      <c r="MTJ25" s="1013"/>
      <c r="MTK25" s="1013"/>
      <c r="MTL25" s="1013"/>
      <c r="MTM25" s="1013"/>
      <c r="MTN25" s="1013"/>
      <c r="MTO25" s="1013"/>
      <c r="MTP25" s="1013"/>
      <c r="MTQ25" s="1013"/>
      <c r="MTR25" s="1013"/>
      <c r="MTS25" s="1013"/>
      <c r="MTT25" s="1013"/>
      <c r="MTU25" s="1013"/>
      <c r="MTV25" s="1013"/>
      <c r="MTW25" s="1013"/>
      <c r="MTX25" s="1013"/>
      <c r="MTY25" s="1013"/>
      <c r="MTZ25" s="1013"/>
      <c r="MUA25" s="1013"/>
      <c r="MUB25" s="1013"/>
      <c r="MUC25" s="1013"/>
      <c r="MUD25" s="1013"/>
      <c r="MUE25" s="1013"/>
      <c r="MUF25" s="1013"/>
      <c r="MUG25" s="1013"/>
      <c r="MUH25" s="1013"/>
      <c r="MUI25" s="1013"/>
      <c r="MUJ25" s="1013"/>
      <c r="MUK25" s="1013"/>
      <c r="MUL25" s="1013"/>
      <c r="MUM25" s="1013"/>
      <c r="MUN25" s="1013"/>
      <c r="MUO25" s="1013"/>
      <c r="MUP25" s="1013"/>
      <c r="MUQ25" s="1013"/>
      <c r="MUR25" s="1013"/>
      <c r="MUS25" s="1013"/>
      <c r="MUT25" s="1013"/>
      <c r="MUU25" s="1013"/>
      <c r="MUV25" s="1013"/>
      <c r="MUW25" s="1013"/>
      <c r="MUX25" s="1013"/>
      <c r="MUY25" s="1013"/>
      <c r="MUZ25" s="1013"/>
      <c r="MVA25" s="1013"/>
      <c r="MVB25" s="1013"/>
      <c r="MVC25" s="1013"/>
      <c r="MVD25" s="1013"/>
      <c r="MVE25" s="1013"/>
      <c r="MVF25" s="1013"/>
      <c r="MVG25" s="1013"/>
      <c r="MVH25" s="1013"/>
      <c r="MVI25" s="1013"/>
      <c r="MVJ25" s="1013"/>
      <c r="MVK25" s="1013"/>
      <c r="MVL25" s="1013"/>
      <c r="MVM25" s="1013"/>
      <c r="MVN25" s="1013"/>
      <c r="MVO25" s="1013"/>
      <c r="MVP25" s="1013"/>
      <c r="MVQ25" s="1013"/>
      <c r="MVR25" s="1013"/>
      <c r="MVS25" s="1013"/>
      <c r="MVT25" s="1013"/>
      <c r="MVU25" s="1013"/>
      <c r="MVV25" s="1013"/>
      <c r="MVW25" s="1013"/>
      <c r="MVX25" s="1013"/>
      <c r="MVY25" s="1013"/>
      <c r="MVZ25" s="1013"/>
      <c r="MWA25" s="1013"/>
      <c r="MWB25" s="1013"/>
      <c r="MWC25" s="1013"/>
      <c r="MWD25" s="1013"/>
      <c r="MWE25" s="1013"/>
      <c r="MWF25" s="1013"/>
      <c r="MWG25" s="1013"/>
      <c r="MWH25" s="1013"/>
      <c r="MWI25" s="1013"/>
      <c r="MWJ25" s="1013"/>
      <c r="MWK25" s="1013"/>
      <c r="MWL25" s="1013"/>
      <c r="MWM25" s="1013"/>
      <c r="MWN25" s="1013"/>
      <c r="MWO25" s="1013"/>
      <c r="MWP25" s="1013"/>
      <c r="MWQ25" s="1013"/>
      <c r="MWR25" s="1013"/>
      <c r="MWS25" s="1013"/>
      <c r="MWT25" s="1013"/>
      <c r="MWU25" s="1013"/>
      <c r="MWV25" s="1013"/>
      <c r="MWW25" s="1013"/>
      <c r="MWX25" s="1013"/>
      <c r="MWY25" s="1013"/>
      <c r="MWZ25" s="1013"/>
      <c r="MXA25" s="1013"/>
      <c r="MXB25" s="1013"/>
      <c r="MXC25" s="1013"/>
      <c r="MXD25" s="1013"/>
      <c r="MXE25" s="1013"/>
      <c r="MXF25" s="1013"/>
      <c r="MXG25" s="1013"/>
      <c r="MXH25" s="1013"/>
      <c r="MXI25" s="1013"/>
      <c r="MXJ25" s="1013"/>
      <c r="MXK25" s="1013"/>
      <c r="MXL25" s="1013"/>
      <c r="MXM25" s="1013"/>
      <c r="MXN25" s="1013"/>
      <c r="MXO25" s="1013"/>
      <c r="MXP25" s="1013"/>
      <c r="MXQ25" s="1013"/>
      <c r="MXR25" s="1013"/>
      <c r="MXS25" s="1013"/>
      <c r="MXT25" s="1013"/>
      <c r="MXU25" s="1013"/>
      <c r="MXV25" s="1013"/>
      <c r="MXW25" s="1013"/>
      <c r="MXX25" s="1013"/>
      <c r="MXY25" s="1013"/>
      <c r="MXZ25" s="1013"/>
      <c r="MYA25" s="1013"/>
      <c r="MYB25" s="1013"/>
      <c r="MYC25" s="1013"/>
      <c r="MYD25" s="1013"/>
      <c r="MYE25" s="1013"/>
      <c r="MYF25" s="1013"/>
      <c r="MYG25" s="1013"/>
      <c r="MYH25" s="1013"/>
      <c r="MYI25" s="1013"/>
      <c r="MYJ25" s="1013"/>
      <c r="MYK25" s="1013"/>
      <c r="MYL25" s="1013"/>
      <c r="MYM25" s="1013"/>
      <c r="MYN25" s="1013"/>
      <c r="MYO25" s="1013"/>
      <c r="MYP25" s="1013"/>
      <c r="MYQ25" s="1013"/>
      <c r="MYR25" s="1013"/>
      <c r="MYS25" s="1013"/>
      <c r="MYT25" s="1013"/>
      <c r="MYU25" s="1013"/>
      <c r="MYV25" s="1013"/>
      <c r="MYW25" s="1013"/>
      <c r="MYX25" s="1013"/>
      <c r="MYY25" s="1013"/>
      <c r="MYZ25" s="1013"/>
      <c r="MZA25" s="1013"/>
      <c r="MZB25" s="1013"/>
      <c r="MZC25" s="1013"/>
      <c r="MZD25" s="1013"/>
      <c r="MZE25" s="1013"/>
      <c r="MZF25" s="1013"/>
      <c r="MZG25" s="1013"/>
      <c r="MZH25" s="1013"/>
      <c r="MZI25" s="1013"/>
      <c r="MZJ25" s="1013"/>
      <c r="MZK25" s="1013"/>
      <c r="MZL25" s="1013"/>
      <c r="MZM25" s="1013"/>
      <c r="MZN25" s="1013"/>
      <c r="MZO25" s="1013"/>
      <c r="MZP25" s="1013"/>
      <c r="MZQ25" s="1013"/>
      <c r="MZR25" s="1013"/>
      <c r="MZS25" s="1013"/>
      <c r="MZT25" s="1013"/>
      <c r="MZU25" s="1013"/>
      <c r="MZV25" s="1013"/>
      <c r="MZW25" s="1013"/>
      <c r="MZX25" s="1013"/>
      <c r="MZY25" s="1013"/>
      <c r="MZZ25" s="1013"/>
      <c r="NAA25" s="1013"/>
      <c r="NAB25" s="1013"/>
      <c r="NAC25" s="1013"/>
      <c r="NAD25" s="1013"/>
      <c r="NAE25" s="1013"/>
      <c r="NAF25" s="1013"/>
      <c r="NAG25" s="1013"/>
      <c r="NAH25" s="1013"/>
      <c r="NAI25" s="1013"/>
      <c r="NAJ25" s="1013"/>
      <c r="NAK25" s="1013"/>
      <c r="NAL25" s="1013"/>
      <c r="NAM25" s="1013"/>
      <c r="NAN25" s="1013"/>
      <c r="NAO25" s="1013"/>
      <c r="NAP25" s="1013"/>
      <c r="NAQ25" s="1013"/>
      <c r="NAR25" s="1013"/>
      <c r="NAS25" s="1013"/>
      <c r="NAT25" s="1013"/>
      <c r="NAU25" s="1013"/>
      <c r="NAV25" s="1013"/>
      <c r="NAW25" s="1013"/>
      <c r="NAX25" s="1013"/>
      <c r="NAY25" s="1013"/>
      <c r="NAZ25" s="1013"/>
      <c r="NBA25" s="1013"/>
      <c r="NBB25" s="1013"/>
      <c r="NBC25" s="1013"/>
      <c r="NBD25" s="1013"/>
      <c r="NBE25" s="1013"/>
      <c r="NBF25" s="1013"/>
      <c r="NBG25" s="1013"/>
      <c r="NBH25" s="1013"/>
      <c r="NBI25" s="1013"/>
      <c r="NBJ25" s="1013"/>
      <c r="NBK25" s="1013"/>
      <c r="NBL25" s="1013"/>
      <c r="NBM25" s="1013"/>
      <c r="NBN25" s="1013"/>
      <c r="NBO25" s="1013"/>
      <c r="NBP25" s="1013"/>
      <c r="NBQ25" s="1013"/>
      <c r="NBR25" s="1013"/>
      <c r="NBS25" s="1013"/>
      <c r="NBT25" s="1013"/>
      <c r="NBU25" s="1013"/>
      <c r="NBV25" s="1013"/>
      <c r="NBW25" s="1013"/>
      <c r="NBX25" s="1013"/>
      <c r="NBY25" s="1013"/>
      <c r="NBZ25" s="1013"/>
      <c r="NCA25" s="1013"/>
      <c r="NCB25" s="1013"/>
      <c r="NCC25" s="1013"/>
      <c r="NCD25" s="1013"/>
      <c r="NCE25" s="1013"/>
      <c r="NCF25" s="1013"/>
      <c r="NCG25" s="1013"/>
      <c r="NCH25" s="1013"/>
      <c r="NCI25" s="1013"/>
      <c r="NCJ25" s="1013"/>
      <c r="NCK25" s="1013"/>
      <c r="NCL25" s="1013"/>
      <c r="NCM25" s="1013"/>
      <c r="NCN25" s="1013"/>
      <c r="NCO25" s="1013"/>
      <c r="NCP25" s="1013"/>
      <c r="NCQ25" s="1013"/>
      <c r="NCR25" s="1013"/>
      <c r="NCS25" s="1013"/>
      <c r="NCT25" s="1013"/>
      <c r="NCU25" s="1013"/>
      <c r="NCV25" s="1013"/>
      <c r="NCW25" s="1013"/>
      <c r="NCX25" s="1013"/>
      <c r="NCY25" s="1013"/>
      <c r="NCZ25" s="1013"/>
      <c r="NDA25" s="1013"/>
      <c r="NDB25" s="1013"/>
      <c r="NDC25" s="1013"/>
      <c r="NDD25" s="1013"/>
      <c r="NDE25" s="1013"/>
      <c r="NDF25" s="1013"/>
      <c r="NDG25" s="1013"/>
      <c r="NDH25" s="1013"/>
      <c r="NDI25" s="1013"/>
      <c r="NDJ25" s="1013"/>
      <c r="NDK25" s="1013"/>
      <c r="NDL25" s="1013"/>
      <c r="NDM25" s="1013"/>
      <c r="NDN25" s="1013"/>
      <c r="NDO25" s="1013"/>
      <c r="NDP25" s="1013"/>
      <c r="NDQ25" s="1013"/>
      <c r="NDR25" s="1013"/>
      <c r="NDS25" s="1013"/>
      <c r="NDT25" s="1013"/>
      <c r="NDU25" s="1013"/>
      <c r="NDV25" s="1013"/>
      <c r="NDW25" s="1013"/>
      <c r="NDX25" s="1013"/>
      <c r="NDY25" s="1013"/>
      <c r="NDZ25" s="1013"/>
      <c r="NEA25" s="1013"/>
      <c r="NEB25" s="1013"/>
      <c r="NEC25" s="1013"/>
      <c r="NED25" s="1013"/>
      <c r="NEE25" s="1013"/>
      <c r="NEF25" s="1013"/>
      <c r="NEG25" s="1013"/>
      <c r="NEH25" s="1013"/>
      <c r="NEI25" s="1013"/>
      <c r="NEJ25" s="1013"/>
      <c r="NEK25" s="1013"/>
      <c r="NEL25" s="1013"/>
      <c r="NEM25" s="1013"/>
      <c r="NEN25" s="1013"/>
      <c r="NEO25" s="1013"/>
      <c r="NEP25" s="1013"/>
      <c r="NEQ25" s="1013"/>
      <c r="NER25" s="1013"/>
      <c r="NES25" s="1013"/>
      <c r="NET25" s="1013"/>
      <c r="NEU25" s="1013"/>
      <c r="NEV25" s="1013"/>
      <c r="NEW25" s="1013"/>
      <c r="NEX25" s="1013"/>
      <c r="NEY25" s="1013"/>
      <c r="NEZ25" s="1013"/>
      <c r="NFA25" s="1013"/>
      <c r="NFB25" s="1013"/>
      <c r="NFC25" s="1013"/>
      <c r="NFD25" s="1013"/>
      <c r="NFE25" s="1013"/>
      <c r="NFF25" s="1013"/>
      <c r="NFG25" s="1013"/>
      <c r="NFH25" s="1013"/>
      <c r="NFI25" s="1013"/>
      <c r="NFJ25" s="1013"/>
      <c r="NFK25" s="1013"/>
      <c r="NFL25" s="1013"/>
      <c r="NFM25" s="1013"/>
      <c r="NFN25" s="1013"/>
      <c r="NFO25" s="1013"/>
      <c r="NFP25" s="1013"/>
      <c r="NFQ25" s="1013"/>
      <c r="NFR25" s="1013"/>
      <c r="NFS25" s="1013"/>
      <c r="NFT25" s="1013"/>
      <c r="NFU25" s="1013"/>
      <c r="NFV25" s="1013"/>
      <c r="NFW25" s="1013"/>
      <c r="NFX25" s="1013"/>
      <c r="NFY25" s="1013"/>
      <c r="NFZ25" s="1013"/>
      <c r="NGA25" s="1013"/>
      <c r="NGB25" s="1013"/>
      <c r="NGC25" s="1013"/>
      <c r="NGD25" s="1013"/>
      <c r="NGE25" s="1013"/>
      <c r="NGF25" s="1013"/>
      <c r="NGG25" s="1013"/>
      <c r="NGH25" s="1013"/>
      <c r="NGI25" s="1013"/>
      <c r="NGJ25" s="1013"/>
      <c r="NGK25" s="1013"/>
      <c r="NGL25" s="1013"/>
      <c r="NGM25" s="1013"/>
      <c r="NGN25" s="1013"/>
      <c r="NGO25" s="1013"/>
      <c r="NGP25" s="1013"/>
      <c r="NGQ25" s="1013"/>
      <c r="NGR25" s="1013"/>
      <c r="NGS25" s="1013"/>
      <c r="NGT25" s="1013"/>
      <c r="NGU25" s="1013"/>
      <c r="NGV25" s="1013"/>
      <c r="NGW25" s="1013"/>
      <c r="NGX25" s="1013"/>
      <c r="NGY25" s="1013"/>
      <c r="NGZ25" s="1013"/>
      <c r="NHA25" s="1013"/>
      <c r="NHB25" s="1013"/>
      <c r="NHC25" s="1013"/>
      <c r="NHD25" s="1013"/>
      <c r="NHE25" s="1013"/>
      <c r="NHF25" s="1013"/>
      <c r="NHG25" s="1013"/>
      <c r="NHH25" s="1013"/>
      <c r="NHI25" s="1013"/>
      <c r="NHJ25" s="1013"/>
      <c r="NHK25" s="1013"/>
      <c r="NHL25" s="1013"/>
      <c r="NHM25" s="1013"/>
      <c r="NHN25" s="1013"/>
      <c r="NHO25" s="1013"/>
      <c r="NHP25" s="1013"/>
      <c r="NHQ25" s="1013"/>
      <c r="NHR25" s="1013"/>
      <c r="NHS25" s="1013"/>
      <c r="NHT25" s="1013"/>
      <c r="NHU25" s="1013"/>
      <c r="NHV25" s="1013"/>
      <c r="NHW25" s="1013"/>
      <c r="NHX25" s="1013"/>
      <c r="NHY25" s="1013"/>
      <c r="NHZ25" s="1013"/>
      <c r="NIA25" s="1013"/>
      <c r="NIB25" s="1013"/>
      <c r="NIC25" s="1013"/>
      <c r="NID25" s="1013"/>
      <c r="NIE25" s="1013"/>
      <c r="NIF25" s="1013"/>
      <c r="NIG25" s="1013"/>
      <c r="NIH25" s="1013"/>
      <c r="NII25" s="1013"/>
      <c r="NIJ25" s="1013"/>
      <c r="NIK25" s="1013"/>
      <c r="NIL25" s="1013"/>
      <c r="NIM25" s="1013"/>
      <c r="NIN25" s="1013"/>
      <c r="NIO25" s="1013"/>
      <c r="NIP25" s="1013"/>
      <c r="NIQ25" s="1013"/>
      <c r="NIR25" s="1013"/>
      <c r="NIS25" s="1013"/>
      <c r="NIT25" s="1013"/>
      <c r="NIU25" s="1013"/>
      <c r="NIV25" s="1013"/>
      <c r="NIW25" s="1013"/>
      <c r="NIX25" s="1013"/>
      <c r="NIY25" s="1013"/>
      <c r="NIZ25" s="1013"/>
      <c r="NJA25" s="1013"/>
      <c r="NJB25" s="1013"/>
      <c r="NJC25" s="1013"/>
      <c r="NJD25" s="1013"/>
      <c r="NJE25" s="1013"/>
      <c r="NJF25" s="1013"/>
      <c r="NJG25" s="1013"/>
      <c r="NJH25" s="1013"/>
      <c r="NJI25" s="1013"/>
      <c r="NJJ25" s="1013"/>
      <c r="NJK25" s="1013"/>
      <c r="NJL25" s="1013"/>
      <c r="NJM25" s="1013"/>
      <c r="NJN25" s="1013"/>
      <c r="NJO25" s="1013"/>
      <c r="NJP25" s="1013"/>
      <c r="NJQ25" s="1013"/>
      <c r="NJR25" s="1013"/>
      <c r="NJS25" s="1013"/>
      <c r="NJT25" s="1013"/>
      <c r="NJU25" s="1013"/>
      <c r="NJV25" s="1013"/>
      <c r="NJW25" s="1013"/>
      <c r="NJX25" s="1013"/>
      <c r="NJY25" s="1013"/>
      <c r="NJZ25" s="1013"/>
      <c r="NKA25" s="1013"/>
      <c r="NKB25" s="1013"/>
      <c r="NKC25" s="1013"/>
      <c r="NKD25" s="1013"/>
      <c r="NKE25" s="1013"/>
      <c r="NKF25" s="1013"/>
      <c r="NKG25" s="1013"/>
      <c r="NKH25" s="1013"/>
      <c r="NKI25" s="1013"/>
      <c r="NKJ25" s="1013"/>
      <c r="NKK25" s="1013"/>
      <c r="NKL25" s="1013"/>
      <c r="NKM25" s="1013"/>
      <c r="NKN25" s="1013"/>
      <c r="NKO25" s="1013"/>
      <c r="NKP25" s="1013"/>
      <c r="NKQ25" s="1013"/>
      <c r="NKR25" s="1013"/>
      <c r="NKS25" s="1013"/>
      <c r="NKT25" s="1013"/>
      <c r="NKU25" s="1013"/>
      <c r="NKV25" s="1013"/>
      <c r="NKW25" s="1013"/>
      <c r="NKX25" s="1013"/>
      <c r="NKY25" s="1013"/>
      <c r="NKZ25" s="1013"/>
      <c r="NLA25" s="1013"/>
      <c r="NLB25" s="1013"/>
      <c r="NLC25" s="1013"/>
      <c r="NLD25" s="1013"/>
      <c r="NLE25" s="1013"/>
      <c r="NLF25" s="1013"/>
      <c r="NLG25" s="1013"/>
      <c r="NLH25" s="1013"/>
      <c r="NLI25" s="1013"/>
      <c r="NLJ25" s="1013"/>
      <c r="NLK25" s="1013"/>
      <c r="NLL25" s="1013"/>
      <c r="NLM25" s="1013"/>
      <c r="NLN25" s="1013"/>
      <c r="NLO25" s="1013"/>
      <c r="NLP25" s="1013"/>
      <c r="NLQ25" s="1013"/>
      <c r="NLR25" s="1013"/>
      <c r="NLS25" s="1013"/>
      <c r="NLT25" s="1013"/>
      <c r="NLU25" s="1013"/>
      <c r="NLV25" s="1013"/>
      <c r="NLW25" s="1013"/>
      <c r="NLX25" s="1013"/>
      <c r="NLY25" s="1013"/>
      <c r="NLZ25" s="1013"/>
      <c r="NMA25" s="1013"/>
      <c r="NMB25" s="1013"/>
      <c r="NMC25" s="1013"/>
      <c r="NMD25" s="1013"/>
      <c r="NME25" s="1013"/>
      <c r="NMF25" s="1013"/>
      <c r="NMG25" s="1013"/>
      <c r="NMH25" s="1013"/>
      <c r="NMI25" s="1013"/>
      <c r="NMJ25" s="1013"/>
      <c r="NMK25" s="1013"/>
      <c r="NML25" s="1013"/>
      <c r="NMM25" s="1013"/>
      <c r="NMN25" s="1013"/>
      <c r="NMO25" s="1013"/>
      <c r="NMP25" s="1013"/>
      <c r="NMQ25" s="1013"/>
      <c r="NMR25" s="1013"/>
      <c r="NMS25" s="1013"/>
      <c r="NMT25" s="1013"/>
      <c r="NMU25" s="1013"/>
      <c r="NMV25" s="1013"/>
      <c r="NMW25" s="1013"/>
      <c r="NMX25" s="1013"/>
      <c r="NMY25" s="1013"/>
      <c r="NMZ25" s="1013"/>
      <c r="NNA25" s="1013"/>
      <c r="NNB25" s="1013"/>
      <c r="NNC25" s="1013"/>
      <c r="NND25" s="1013"/>
      <c r="NNE25" s="1013"/>
      <c r="NNF25" s="1013"/>
      <c r="NNG25" s="1013"/>
      <c r="NNH25" s="1013"/>
      <c r="NNI25" s="1013"/>
      <c r="NNJ25" s="1013"/>
      <c r="NNK25" s="1013"/>
      <c r="NNL25" s="1013"/>
      <c r="NNM25" s="1013"/>
      <c r="NNN25" s="1013"/>
      <c r="NNO25" s="1013"/>
      <c r="NNP25" s="1013"/>
      <c r="NNQ25" s="1013"/>
      <c r="NNR25" s="1013"/>
      <c r="NNS25" s="1013"/>
      <c r="NNT25" s="1013"/>
      <c r="NNU25" s="1013"/>
      <c r="NNV25" s="1013"/>
      <c r="NNW25" s="1013"/>
      <c r="NNX25" s="1013"/>
      <c r="NNY25" s="1013"/>
      <c r="NNZ25" s="1013"/>
      <c r="NOA25" s="1013"/>
      <c r="NOB25" s="1013"/>
      <c r="NOC25" s="1013"/>
      <c r="NOD25" s="1013"/>
      <c r="NOE25" s="1013"/>
      <c r="NOF25" s="1013"/>
      <c r="NOG25" s="1013"/>
      <c r="NOH25" s="1013"/>
      <c r="NOI25" s="1013"/>
      <c r="NOJ25" s="1013"/>
      <c r="NOK25" s="1013"/>
      <c r="NOL25" s="1013"/>
      <c r="NOM25" s="1013"/>
      <c r="NON25" s="1013"/>
      <c r="NOO25" s="1013"/>
      <c r="NOP25" s="1013"/>
      <c r="NOQ25" s="1013"/>
      <c r="NOR25" s="1013"/>
      <c r="NOS25" s="1013"/>
      <c r="NOT25" s="1013"/>
      <c r="NOU25" s="1013"/>
      <c r="NOV25" s="1013"/>
      <c r="NOW25" s="1013"/>
      <c r="NOX25" s="1013"/>
      <c r="NOY25" s="1013"/>
      <c r="NOZ25" s="1013"/>
      <c r="NPA25" s="1013"/>
      <c r="NPB25" s="1013"/>
      <c r="NPC25" s="1013"/>
      <c r="NPD25" s="1013"/>
      <c r="NPE25" s="1013"/>
      <c r="NPF25" s="1013"/>
      <c r="NPG25" s="1013"/>
      <c r="NPH25" s="1013"/>
      <c r="NPI25" s="1013"/>
      <c r="NPJ25" s="1013"/>
      <c r="NPK25" s="1013"/>
      <c r="NPL25" s="1013"/>
      <c r="NPM25" s="1013"/>
      <c r="NPN25" s="1013"/>
      <c r="NPO25" s="1013"/>
      <c r="NPP25" s="1013"/>
      <c r="NPQ25" s="1013"/>
      <c r="NPR25" s="1013"/>
      <c r="NPS25" s="1013"/>
      <c r="NPT25" s="1013"/>
      <c r="NPU25" s="1013"/>
      <c r="NPV25" s="1013"/>
      <c r="NPW25" s="1013"/>
      <c r="NPX25" s="1013"/>
      <c r="NPY25" s="1013"/>
      <c r="NPZ25" s="1013"/>
      <c r="NQA25" s="1013"/>
      <c r="NQB25" s="1013"/>
      <c r="NQC25" s="1013"/>
      <c r="NQD25" s="1013"/>
      <c r="NQE25" s="1013"/>
      <c r="NQF25" s="1013"/>
      <c r="NQG25" s="1013"/>
      <c r="NQH25" s="1013"/>
      <c r="NQI25" s="1013"/>
      <c r="NQJ25" s="1013"/>
      <c r="NQK25" s="1013"/>
      <c r="NQL25" s="1013"/>
      <c r="NQM25" s="1013"/>
      <c r="NQN25" s="1013"/>
      <c r="NQO25" s="1013"/>
      <c r="NQP25" s="1013"/>
      <c r="NQQ25" s="1013"/>
      <c r="NQR25" s="1013"/>
      <c r="NQS25" s="1013"/>
      <c r="NQT25" s="1013"/>
      <c r="NQU25" s="1013"/>
      <c r="NQV25" s="1013"/>
      <c r="NQW25" s="1013"/>
      <c r="NQX25" s="1013"/>
      <c r="NQY25" s="1013"/>
      <c r="NQZ25" s="1013"/>
      <c r="NRA25" s="1013"/>
      <c r="NRB25" s="1013"/>
      <c r="NRC25" s="1013"/>
      <c r="NRD25" s="1013"/>
      <c r="NRE25" s="1013"/>
      <c r="NRF25" s="1013"/>
      <c r="NRG25" s="1013"/>
      <c r="NRH25" s="1013"/>
      <c r="NRI25" s="1013"/>
      <c r="NRJ25" s="1013"/>
      <c r="NRK25" s="1013"/>
      <c r="NRL25" s="1013"/>
      <c r="NRM25" s="1013"/>
      <c r="NRN25" s="1013"/>
      <c r="NRO25" s="1013"/>
      <c r="NRP25" s="1013"/>
      <c r="NRQ25" s="1013"/>
      <c r="NRR25" s="1013"/>
      <c r="NRS25" s="1013"/>
      <c r="NRT25" s="1013"/>
      <c r="NRU25" s="1013"/>
      <c r="NRV25" s="1013"/>
      <c r="NRW25" s="1013"/>
      <c r="NRX25" s="1013"/>
      <c r="NRY25" s="1013"/>
      <c r="NRZ25" s="1013"/>
      <c r="NSA25" s="1013"/>
      <c r="NSB25" s="1013"/>
      <c r="NSC25" s="1013"/>
      <c r="NSD25" s="1013"/>
      <c r="NSE25" s="1013"/>
      <c r="NSF25" s="1013"/>
      <c r="NSG25" s="1013"/>
      <c r="NSH25" s="1013"/>
      <c r="NSI25" s="1013"/>
      <c r="NSJ25" s="1013"/>
      <c r="NSK25" s="1013"/>
      <c r="NSL25" s="1013"/>
      <c r="NSM25" s="1013"/>
      <c r="NSN25" s="1013"/>
      <c r="NSO25" s="1013"/>
      <c r="NSP25" s="1013"/>
      <c r="NSQ25" s="1013"/>
      <c r="NSR25" s="1013"/>
      <c r="NSS25" s="1013"/>
      <c r="NST25" s="1013"/>
      <c r="NSU25" s="1013"/>
      <c r="NSV25" s="1013"/>
      <c r="NSW25" s="1013"/>
      <c r="NSX25" s="1013"/>
      <c r="NSY25" s="1013"/>
      <c r="NSZ25" s="1013"/>
      <c r="NTA25" s="1013"/>
      <c r="NTB25" s="1013"/>
      <c r="NTC25" s="1013"/>
      <c r="NTD25" s="1013"/>
      <c r="NTE25" s="1013"/>
      <c r="NTF25" s="1013"/>
      <c r="NTG25" s="1013"/>
      <c r="NTH25" s="1013"/>
      <c r="NTI25" s="1013"/>
      <c r="NTJ25" s="1013"/>
      <c r="NTK25" s="1013"/>
      <c r="NTL25" s="1013"/>
      <c r="NTM25" s="1013"/>
      <c r="NTN25" s="1013"/>
      <c r="NTO25" s="1013"/>
      <c r="NTP25" s="1013"/>
      <c r="NTQ25" s="1013"/>
      <c r="NTR25" s="1013"/>
      <c r="NTS25" s="1013"/>
      <c r="NTT25" s="1013"/>
      <c r="NTU25" s="1013"/>
      <c r="NTV25" s="1013"/>
      <c r="NTW25" s="1013"/>
      <c r="NTX25" s="1013"/>
      <c r="NTY25" s="1013"/>
      <c r="NTZ25" s="1013"/>
      <c r="NUA25" s="1013"/>
      <c r="NUB25" s="1013"/>
      <c r="NUC25" s="1013"/>
      <c r="NUD25" s="1013"/>
      <c r="NUE25" s="1013"/>
      <c r="NUF25" s="1013"/>
      <c r="NUG25" s="1013"/>
      <c r="NUH25" s="1013"/>
      <c r="NUI25" s="1013"/>
      <c r="NUJ25" s="1013"/>
      <c r="NUK25" s="1013"/>
      <c r="NUL25" s="1013"/>
      <c r="NUM25" s="1013"/>
      <c r="NUN25" s="1013"/>
      <c r="NUO25" s="1013"/>
      <c r="NUP25" s="1013"/>
      <c r="NUQ25" s="1013"/>
      <c r="NUR25" s="1013"/>
      <c r="NUS25" s="1013"/>
      <c r="NUT25" s="1013"/>
      <c r="NUU25" s="1013"/>
      <c r="NUV25" s="1013"/>
      <c r="NUW25" s="1013"/>
      <c r="NUX25" s="1013"/>
      <c r="NUY25" s="1013"/>
      <c r="NUZ25" s="1013"/>
      <c r="NVA25" s="1013"/>
      <c r="NVB25" s="1013"/>
      <c r="NVC25" s="1013"/>
      <c r="NVD25" s="1013"/>
      <c r="NVE25" s="1013"/>
      <c r="NVF25" s="1013"/>
      <c r="NVG25" s="1013"/>
      <c r="NVH25" s="1013"/>
      <c r="NVI25" s="1013"/>
      <c r="NVJ25" s="1013"/>
      <c r="NVK25" s="1013"/>
      <c r="NVL25" s="1013"/>
      <c r="NVM25" s="1013"/>
      <c r="NVN25" s="1013"/>
      <c r="NVO25" s="1013"/>
      <c r="NVP25" s="1013"/>
      <c r="NVQ25" s="1013"/>
      <c r="NVR25" s="1013"/>
      <c r="NVS25" s="1013"/>
      <c r="NVT25" s="1013"/>
      <c r="NVU25" s="1013"/>
      <c r="NVV25" s="1013"/>
      <c r="NVW25" s="1013"/>
      <c r="NVX25" s="1013"/>
      <c r="NVY25" s="1013"/>
      <c r="NVZ25" s="1013"/>
      <c r="NWA25" s="1013"/>
      <c r="NWB25" s="1013"/>
      <c r="NWC25" s="1013"/>
      <c r="NWD25" s="1013"/>
      <c r="NWE25" s="1013"/>
      <c r="NWF25" s="1013"/>
      <c r="NWG25" s="1013"/>
      <c r="NWH25" s="1013"/>
      <c r="NWI25" s="1013"/>
      <c r="NWJ25" s="1013"/>
      <c r="NWK25" s="1013"/>
      <c r="NWL25" s="1013"/>
      <c r="NWM25" s="1013"/>
      <c r="NWN25" s="1013"/>
      <c r="NWO25" s="1013"/>
      <c r="NWP25" s="1013"/>
      <c r="NWQ25" s="1013"/>
      <c r="NWR25" s="1013"/>
      <c r="NWS25" s="1013"/>
      <c r="NWT25" s="1013"/>
      <c r="NWU25" s="1013"/>
      <c r="NWV25" s="1013"/>
      <c r="NWW25" s="1013"/>
      <c r="NWX25" s="1013"/>
      <c r="NWY25" s="1013"/>
      <c r="NWZ25" s="1013"/>
      <c r="NXA25" s="1013"/>
      <c r="NXB25" s="1013"/>
      <c r="NXC25" s="1013"/>
      <c r="NXD25" s="1013"/>
      <c r="NXE25" s="1013"/>
      <c r="NXF25" s="1013"/>
      <c r="NXG25" s="1013"/>
      <c r="NXH25" s="1013"/>
      <c r="NXI25" s="1013"/>
      <c r="NXJ25" s="1013"/>
      <c r="NXK25" s="1013"/>
      <c r="NXL25" s="1013"/>
      <c r="NXM25" s="1013"/>
      <c r="NXN25" s="1013"/>
      <c r="NXO25" s="1013"/>
      <c r="NXP25" s="1013"/>
      <c r="NXQ25" s="1013"/>
      <c r="NXR25" s="1013"/>
      <c r="NXS25" s="1013"/>
      <c r="NXT25" s="1013"/>
      <c r="NXU25" s="1013"/>
      <c r="NXV25" s="1013"/>
      <c r="NXW25" s="1013"/>
      <c r="NXX25" s="1013"/>
      <c r="NXY25" s="1013"/>
      <c r="NXZ25" s="1013"/>
      <c r="NYA25" s="1013"/>
      <c r="NYB25" s="1013"/>
      <c r="NYC25" s="1013"/>
      <c r="NYD25" s="1013"/>
      <c r="NYE25" s="1013"/>
      <c r="NYF25" s="1013"/>
      <c r="NYG25" s="1013"/>
      <c r="NYH25" s="1013"/>
      <c r="NYI25" s="1013"/>
      <c r="NYJ25" s="1013"/>
      <c r="NYK25" s="1013"/>
      <c r="NYL25" s="1013"/>
      <c r="NYM25" s="1013"/>
      <c r="NYN25" s="1013"/>
      <c r="NYO25" s="1013"/>
      <c r="NYP25" s="1013"/>
      <c r="NYQ25" s="1013"/>
      <c r="NYR25" s="1013"/>
      <c r="NYS25" s="1013"/>
      <c r="NYT25" s="1013"/>
      <c r="NYU25" s="1013"/>
      <c r="NYV25" s="1013"/>
      <c r="NYW25" s="1013"/>
      <c r="NYX25" s="1013"/>
      <c r="NYY25" s="1013"/>
      <c r="NYZ25" s="1013"/>
      <c r="NZA25" s="1013"/>
      <c r="NZB25" s="1013"/>
      <c r="NZC25" s="1013"/>
      <c r="NZD25" s="1013"/>
      <c r="NZE25" s="1013"/>
      <c r="NZF25" s="1013"/>
      <c r="NZG25" s="1013"/>
      <c r="NZH25" s="1013"/>
      <c r="NZI25" s="1013"/>
      <c r="NZJ25" s="1013"/>
      <c r="NZK25" s="1013"/>
      <c r="NZL25" s="1013"/>
      <c r="NZM25" s="1013"/>
      <c r="NZN25" s="1013"/>
      <c r="NZO25" s="1013"/>
      <c r="NZP25" s="1013"/>
      <c r="NZQ25" s="1013"/>
      <c r="NZR25" s="1013"/>
      <c r="NZS25" s="1013"/>
      <c r="NZT25" s="1013"/>
      <c r="NZU25" s="1013"/>
      <c r="NZV25" s="1013"/>
      <c r="NZW25" s="1013"/>
      <c r="NZX25" s="1013"/>
      <c r="NZY25" s="1013"/>
      <c r="NZZ25" s="1013"/>
      <c r="OAA25" s="1013"/>
      <c r="OAB25" s="1013"/>
      <c r="OAC25" s="1013"/>
      <c r="OAD25" s="1013"/>
      <c r="OAE25" s="1013"/>
      <c r="OAF25" s="1013"/>
      <c r="OAG25" s="1013"/>
      <c r="OAH25" s="1013"/>
      <c r="OAI25" s="1013"/>
      <c r="OAJ25" s="1013"/>
      <c r="OAK25" s="1013"/>
      <c r="OAL25" s="1013"/>
      <c r="OAM25" s="1013"/>
      <c r="OAN25" s="1013"/>
      <c r="OAO25" s="1013"/>
      <c r="OAP25" s="1013"/>
      <c r="OAQ25" s="1013"/>
      <c r="OAR25" s="1013"/>
      <c r="OAS25" s="1013"/>
      <c r="OAT25" s="1013"/>
      <c r="OAU25" s="1013"/>
      <c r="OAV25" s="1013"/>
      <c r="OAW25" s="1013"/>
      <c r="OAX25" s="1013"/>
      <c r="OAY25" s="1013"/>
      <c r="OAZ25" s="1013"/>
      <c r="OBA25" s="1013"/>
      <c r="OBB25" s="1013"/>
      <c r="OBC25" s="1013"/>
      <c r="OBD25" s="1013"/>
      <c r="OBE25" s="1013"/>
      <c r="OBF25" s="1013"/>
      <c r="OBG25" s="1013"/>
      <c r="OBH25" s="1013"/>
      <c r="OBI25" s="1013"/>
      <c r="OBJ25" s="1013"/>
      <c r="OBK25" s="1013"/>
      <c r="OBL25" s="1013"/>
      <c r="OBM25" s="1013"/>
      <c r="OBN25" s="1013"/>
      <c r="OBO25" s="1013"/>
      <c r="OBP25" s="1013"/>
      <c r="OBQ25" s="1013"/>
      <c r="OBR25" s="1013"/>
      <c r="OBS25" s="1013"/>
      <c r="OBT25" s="1013"/>
      <c r="OBU25" s="1013"/>
      <c r="OBV25" s="1013"/>
      <c r="OBW25" s="1013"/>
      <c r="OBX25" s="1013"/>
      <c r="OBY25" s="1013"/>
      <c r="OBZ25" s="1013"/>
      <c r="OCA25" s="1013"/>
      <c r="OCB25" s="1013"/>
      <c r="OCC25" s="1013"/>
      <c r="OCD25" s="1013"/>
      <c r="OCE25" s="1013"/>
      <c r="OCF25" s="1013"/>
      <c r="OCG25" s="1013"/>
      <c r="OCH25" s="1013"/>
      <c r="OCI25" s="1013"/>
      <c r="OCJ25" s="1013"/>
      <c r="OCK25" s="1013"/>
      <c r="OCL25" s="1013"/>
      <c r="OCM25" s="1013"/>
      <c r="OCN25" s="1013"/>
      <c r="OCO25" s="1013"/>
      <c r="OCP25" s="1013"/>
      <c r="OCQ25" s="1013"/>
      <c r="OCR25" s="1013"/>
      <c r="OCS25" s="1013"/>
      <c r="OCT25" s="1013"/>
      <c r="OCU25" s="1013"/>
      <c r="OCV25" s="1013"/>
      <c r="OCW25" s="1013"/>
      <c r="OCX25" s="1013"/>
      <c r="OCY25" s="1013"/>
      <c r="OCZ25" s="1013"/>
      <c r="ODA25" s="1013"/>
      <c r="ODB25" s="1013"/>
      <c r="ODC25" s="1013"/>
      <c r="ODD25" s="1013"/>
      <c r="ODE25" s="1013"/>
      <c r="ODF25" s="1013"/>
      <c r="ODG25" s="1013"/>
      <c r="ODH25" s="1013"/>
      <c r="ODI25" s="1013"/>
      <c r="ODJ25" s="1013"/>
      <c r="ODK25" s="1013"/>
      <c r="ODL25" s="1013"/>
      <c r="ODM25" s="1013"/>
      <c r="ODN25" s="1013"/>
      <c r="ODO25" s="1013"/>
      <c r="ODP25" s="1013"/>
      <c r="ODQ25" s="1013"/>
      <c r="ODR25" s="1013"/>
      <c r="ODS25" s="1013"/>
      <c r="ODT25" s="1013"/>
      <c r="ODU25" s="1013"/>
      <c r="ODV25" s="1013"/>
      <c r="ODW25" s="1013"/>
      <c r="ODX25" s="1013"/>
      <c r="ODY25" s="1013"/>
      <c r="ODZ25" s="1013"/>
      <c r="OEA25" s="1013"/>
      <c r="OEB25" s="1013"/>
      <c r="OEC25" s="1013"/>
      <c r="OED25" s="1013"/>
      <c r="OEE25" s="1013"/>
      <c r="OEF25" s="1013"/>
      <c r="OEG25" s="1013"/>
      <c r="OEH25" s="1013"/>
      <c r="OEI25" s="1013"/>
      <c r="OEJ25" s="1013"/>
      <c r="OEK25" s="1013"/>
      <c r="OEL25" s="1013"/>
      <c r="OEM25" s="1013"/>
      <c r="OEN25" s="1013"/>
      <c r="OEO25" s="1013"/>
      <c r="OEP25" s="1013"/>
      <c r="OEQ25" s="1013"/>
      <c r="OER25" s="1013"/>
      <c r="OES25" s="1013"/>
      <c r="OET25" s="1013"/>
      <c r="OEU25" s="1013"/>
      <c r="OEV25" s="1013"/>
      <c r="OEW25" s="1013"/>
      <c r="OEX25" s="1013"/>
      <c r="OEY25" s="1013"/>
      <c r="OEZ25" s="1013"/>
      <c r="OFA25" s="1013"/>
      <c r="OFB25" s="1013"/>
      <c r="OFC25" s="1013"/>
      <c r="OFD25" s="1013"/>
      <c r="OFE25" s="1013"/>
      <c r="OFF25" s="1013"/>
      <c r="OFG25" s="1013"/>
      <c r="OFH25" s="1013"/>
      <c r="OFI25" s="1013"/>
      <c r="OFJ25" s="1013"/>
      <c r="OFK25" s="1013"/>
      <c r="OFL25" s="1013"/>
      <c r="OFM25" s="1013"/>
      <c r="OFN25" s="1013"/>
      <c r="OFO25" s="1013"/>
      <c r="OFP25" s="1013"/>
      <c r="OFQ25" s="1013"/>
      <c r="OFR25" s="1013"/>
      <c r="OFS25" s="1013"/>
      <c r="OFT25" s="1013"/>
      <c r="OFU25" s="1013"/>
      <c r="OFV25" s="1013"/>
      <c r="OFW25" s="1013"/>
      <c r="OFX25" s="1013"/>
      <c r="OFY25" s="1013"/>
      <c r="OFZ25" s="1013"/>
      <c r="OGA25" s="1013"/>
      <c r="OGB25" s="1013"/>
      <c r="OGC25" s="1013"/>
      <c r="OGD25" s="1013"/>
      <c r="OGE25" s="1013"/>
      <c r="OGF25" s="1013"/>
      <c r="OGG25" s="1013"/>
      <c r="OGH25" s="1013"/>
      <c r="OGI25" s="1013"/>
      <c r="OGJ25" s="1013"/>
      <c r="OGK25" s="1013"/>
      <c r="OGL25" s="1013"/>
      <c r="OGM25" s="1013"/>
      <c r="OGN25" s="1013"/>
      <c r="OGO25" s="1013"/>
      <c r="OGP25" s="1013"/>
      <c r="OGQ25" s="1013"/>
      <c r="OGR25" s="1013"/>
      <c r="OGS25" s="1013"/>
      <c r="OGT25" s="1013"/>
      <c r="OGU25" s="1013"/>
      <c r="OGV25" s="1013"/>
      <c r="OGW25" s="1013"/>
      <c r="OGX25" s="1013"/>
      <c r="OGY25" s="1013"/>
      <c r="OGZ25" s="1013"/>
      <c r="OHA25" s="1013"/>
      <c r="OHB25" s="1013"/>
      <c r="OHC25" s="1013"/>
      <c r="OHD25" s="1013"/>
      <c r="OHE25" s="1013"/>
      <c r="OHF25" s="1013"/>
      <c r="OHG25" s="1013"/>
      <c r="OHH25" s="1013"/>
      <c r="OHI25" s="1013"/>
      <c r="OHJ25" s="1013"/>
      <c r="OHK25" s="1013"/>
      <c r="OHL25" s="1013"/>
      <c r="OHM25" s="1013"/>
      <c r="OHN25" s="1013"/>
      <c r="OHO25" s="1013"/>
      <c r="OHP25" s="1013"/>
      <c r="OHQ25" s="1013"/>
      <c r="OHR25" s="1013"/>
      <c r="OHS25" s="1013"/>
      <c r="OHT25" s="1013"/>
      <c r="OHU25" s="1013"/>
      <c r="OHV25" s="1013"/>
      <c r="OHW25" s="1013"/>
      <c r="OHX25" s="1013"/>
      <c r="OHY25" s="1013"/>
      <c r="OHZ25" s="1013"/>
      <c r="OIA25" s="1013"/>
      <c r="OIB25" s="1013"/>
      <c r="OIC25" s="1013"/>
      <c r="OID25" s="1013"/>
      <c r="OIE25" s="1013"/>
      <c r="OIF25" s="1013"/>
      <c r="OIG25" s="1013"/>
      <c r="OIH25" s="1013"/>
      <c r="OII25" s="1013"/>
      <c r="OIJ25" s="1013"/>
      <c r="OIK25" s="1013"/>
      <c r="OIL25" s="1013"/>
      <c r="OIM25" s="1013"/>
      <c r="OIN25" s="1013"/>
      <c r="OIO25" s="1013"/>
      <c r="OIP25" s="1013"/>
      <c r="OIQ25" s="1013"/>
      <c r="OIR25" s="1013"/>
      <c r="OIS25" s="1013"/>
      <c r="OIT25" s="1013"/>
      <c r="OIU25" s="1013"/>
      <c r="OIV25" s="1013"/>
      <c r="OIW25" s="1013"/>
      <c r="OIX25" s="1013"/>
      <c r="OIY25" s="1013"/>
      <c r="OIZ25" s="1013"/>
      <c r="OJA25" s="1013"/>
      <c r="OJB25" s="1013"/>
      <c r="OJC25" s="1013"/>
      <c r="OJD25" s="1013"/>
      <c r="OJE25" s="1013"/>
      <c r="OJF25" s="1013"/>
      <c r="OJG25" s="1013"/>
      <c r="OJH25" s="1013"/>
      <c r="OJI25" s="1013"/>
      <c r="OJJ25" s="1013"/>
      <c r="OJK25" s="1013"/>
      <c r="OJL25" s="1013"/>
      <c r="OJM25" s="1013"/>
      <c r="OJN25" s="1013"/>
      <c r="OJO25" s="1013"/>
      <c r="OJP25" s="1013"/>
      <c r="OJQ25" s="1013"/>
      <c r="OJR25" s="1013"/>
      <c r="OJS25" s="1013"/>
      <c r="OJT25" s="1013"/>
      <c r="OJU25" s="1013"/>
      <c r="OJV25" s="1013"/>
      <c r="OJW25" s="1013"/>
      <c r="OJX25" s="1013"/>
      <c r="OJY25" s="1013"/>
      <c r="OJZ25" s="1013"/>
      <c r="OKA25" s="1013"/>
      <c r="OKB25" s="1013"/>
      <c r="OKC25" s="1013"/>
      <c r="OKD25" s="1013"/>
      <c r="OKE25" s="1013"/>
      <c r="OKF25" s="1013"/>
      <c r="OKG25" s="1013"/>
      <c r="OKH25" s="1013"/>
      <c r="OKI25" s="1013"/>
      <c r="OKJ25" s="1013"/>
      <c r="OKK25" s="1013"/>
      <c r="OKL25" s="1013"/>
      <c r="OKM25" s="1013"/>
      <c r="OKN25" s="1013"/>
      <c r="OKO25" s="1013"/>
      <c r="OKP25" s="1013"/>
      <c r="OKQ25" s="1013"/>
      <c r="OKR25" s="1013"/>
      <c r="OKS25" s="1013"/>
      <c r="OKT25" s="1013"/>
      <c r="OKU25" s="1013"/>
      <c r="OKV25" s="1013"/>
      <c r="OKW25" s="1013"/>
      <c r="OKX25" s="1013"/>
      <c r="OKY25" s="1013"/>
      <c r="OKZ25" s="1013"/>
      <c r="OLA25" s="1013"/>
      <c r="OLB25" s="1013"/>
      <c r="OLC25" s="1013"/>
      <c r="OLD25" s="1013"/>
      <c r="OLE25" s="1013"/>
      <c r="OLF25" s="1013"/>
      <c r="OLG25" s="1013"/>
      <c r="OLH25" s="1013"/>
      <c r="OLI25" s="1013"/>
      <c r="OLJ25" s="1013"/>
      <c r="OLK25" s="1013"/>
      <c r="OLL25" s="1013"/>
      <c r="OLM25" s="1013"/>
      <c r="OLN25" s="1013"/>
      <c r="OLO25" s="1013"/>
      <c r="OLP25" s="1013"/>
      <c r="OLQ25" s="1013"/>
      <c r="OLR25" s="1013"/>
      <c r="OLS25" s="1013"/>
      <c r="OLT25" s="1013"/>
      <c r="OLU25" s="1013"/>
      <c r="OLV25" s="1013"/>
      <c r="OLW25" s="1013"/>
      <c r="OLX25" s="1013"/>
      <c r="OLY25" s="1013"/>
      <c r="OLZ25" s="1013"/>
      <c r="OMA25" s="1013"/>
      <c r="OMB25" s="1013"/>
      <c r="OMC25" s="1013"/>
      <c r="OMD25" s="1013"/>
      <c r="OME25" s="1013"/>
      <c r="OMF25" s="1013"/>
      <c r="OMG25" s="1013"/>
      <c r="OMH25" s="1013"/>
      <c r="OMI25" s="1013"/>
      <c r="OMJ25" s="1013"/>
      <c r="OMK25" s="1013"/>
      <c r="OML25" s="1013"/>
      <c r="OMM25" s="1013"/>
      <c r="OMN25" s="1013"/>
      <c r="OMO25" s="1013"/>
      <c r="OMP25" s="1013"/>
      <c r="OMQ25" s="1013"/>
      <c r="OMR25" s="1013"/>
      <c r="OMS25" s="1013"/>
      <c r="OMT25" s="1013"/>
      <c r="OMU25" s="1013"/>
      <c r="OMV25" s="1013"/>
      <c r="OMW25" s="1013"/>
      <c r="OMX25" s="1013"/>
      <c r="OMY25" s="1013"/>
      <c r="OMZ25" s="1013"/>
      <c r="ONA25" s="1013"/>
      <c r="ONB25" s="1013"/>
      <c r="ONC25" s="1013"/>
      <c r="OND25" s="1013"/>
      <c r="ONE25" s="1013"/>
      <c r="ONF25" s="1013"/>
      <c r="ONG25" s="1013"/>
      <c r="ONH25" s="1013"/>
      <c r="ONI25" s="1013"/>
      <c r="ONJ25" s="1013"/>
      <c r="ONK25" s="1013"/>
      <c r="ONL25" s="1013"/>
      <c r="ONM25" s="1013"/>
      <c r="ONN25" s="1013"/>
      <c r="ONO25" s="1013"/>
      <c r="ONP25" s="1013"/>
      <c r="ONQ25" s="1013"/>
      <c r="ONR25" s="1013"/>
      <c r="ONS25" s="1013"/>
      <c r="ONT25" s="1013"/>
      <c r="ONU25" s="1013"/>
      <c r="ONV25" s="1013"/>
      <c r="ONW25" s="1013"/>
      <c r="ONX25" s="1013"/>
      <c r="ONY25" s="1013"/>
      <c r="ONZ25" s="1013"/>
      <c r="OOA25" s="1013"/>
      <c r="OOB25" s="1013"/>
      <c r="OOC25" s="1013"/>
      <c r="OOD25" s="1013"/>
      <c r="OOE25" s="1013"/>
      <c r="OOF25" s="1013"/>
      <c r="OOG25" s="1013"/>
      <c r="OOH25" s="1013"/>
      <c r="OOI25" s="1013"/>
      <c r="OOJ25" s="1013"/>
      <c r="OOK25" s="1013"/>
      <c r="OOL25" s="1013"/>
      <c r="OOM25" s="1013"/>
      <c r="OON25" s="1013"/>
      <c r="OOO25" s="1013"/>
      <c r="OOP25" s="1013"/>
      <c r="OOQ25" s="1013"/>
      <c r="OOR25" s="1013"/>
      <c r="OOS25" s="1013"/>
      <c r="OOT25" s="1013"/>
      <c r="OOU25" s="1013"/>
      <c r="OOV25" s="1013"/>
      <c r="OOW25" s="1013"/>
      <c r="OOX25" s="1013"/>
      <c r="OOY25" s="1013"/>
      <c r="OOZ25" s="1013"/>
      <c r="OPA25" s="1013"/>
      <c r="OPB25" s="1013"/>
      <c r="OPC25" s="1013"/>
      <c r="OPD25" s="1013"/>
      <c r="OPE25" s="1013"/>
      <c r="OPF25" s="1013"/>
      <c r="OPG25" s="1013"/>
      <c r="OPH25" s="1013"/>
      <c r="OPI25" s="1013"/>
      <c r="OPJ25" s="1013"/>
      <c r="OPK25" s="1013"/>
      <c r="OPL25" s="1013"/>
      <c r="OPM25" s="1013"/>
      <c r="OPN25" s="1013"/>
      <c r="OPO25" s="1013"/>
      <c r="OPP25" s="1013"/>
      <c r="OPQ25" s="1013"/>
      <c r="OPR25" s="1013"/>
      <c r="OPS25" s="1013"/>
      <c r="OPT25" s="1013"/>
      <c r="OPU25" s="1013"/>
      <c r="OPV25" s="1013"/>
      <c r="OPW25" s="1013"/>
      <c r="OPX25" s="1013"/>
      <c r="OPY25" s="1013"/>
      <c r="OPZ25" s="1013"/>
      <c r="OQA25" s="1013"/>
      <c r="OQB25" s="1013"/>
      <c r="OQC25" s="1013"/>
      <c r="OQD25" s="1013"/>
      <c r="OQE25" s="1013"/>
      <c r="OQF25" s="1013"/>
      <c r="OQG25" s="1013"/>
      <c r="OQH25" s="1013"/>
      <c r="OQI25" s="1013"/>
      <c r="OQJ25" s="1013"/>
      <c r="OQK25" s="1013"/>
      <c r="OQL25" s="1013"/>
      <c r="OQM25" s="1013"/>
      <c r="OQN25" s="1013"/>
      <c r="OQO25" s="1013"/>
      <c r="OQP25" s="1013"/>
      <c r="OQQ25" s="1013"/>
      <c r="OQR25" s="1013"/>
      <c r="OQS25" s="1013"/>
      <c r="OQT25" s="1013"/>
      <c r="OQU25" s="1013"/>
      <c r="OQV25" s="1013"/>
      <c r="OQW25" s="1013"/>
      <c r="OQX25" s="1013"/>
      <c r="OQY25" s="1013"/>
      <c r="OQZ25" s="1013"/>
      <c r="ORA25" s="1013"/>
      <c r="ORB25" s="1013"/>
      <c r="ORC25" s="1013"/>
      <c r="ORD25" s="1013"/>
      <c r="ORE25" s="1013"/>
      <c r="ORF25" s="1013"/>
      <c r="ORG25" s="1013"/>
      <c r="ORH25" s="1013"/>
      <c r="ORI25" s="1013"/>
      <c r="ORJ25" s="1013"/>
      <c r="ORK25" s="1013"/>
      <c r="ORL25" s="1013"/>
      <c r="ORM25" s="1013"/>
      <c r="ORN25" s="1013"/>
      <c r="ORO25" s="1013"/>
      <c r="ORP25" s="1013"/>
      <c r="ORQ25" s="1013"/>
      <c r="ORR25" s="1013"/>
      <c r="ORS25" s="1013"/>
      <c r="ORT25" s="1013"/>
      <c r="ORU25" s="1013"/>
      <c r="ORV25" s="1013"/>
      <c r="ORW25" s="1013"/>
      <c r="ORX25" s="1013"/>
      <c r="ORY25" s="1013"/>
      <c r="ORZ25" s="1013"/>
      <c r="OSA25" s="1013"/>
      <c r="OSB25" s="1013"/>
      <c r="OSC25" s="1013"/>
      <c r="OSD25" s="1013"/>
      <c r="OSE25" s="1013"/>
      <c r="OSF25" s="1013"/>
      <c r="OSG25" s="1013"/>
      <c r="OSH25" s="1013"/>
      <c r="OSI25" s="1013"/>
      <c r="OSJ25" s="1013"/>
      <c r="OSK25" s="1013"/>
      <c r="OSL25" s="1013"/>
      <c r="OSM25" s="1013"/>
      <c r="OSN25" s="1013"/>
      <c r="OSO25" s="1013"/>
      <c r="OSP25" s="1013"/>
      <c r="OSQ25" s="1013"/>
      <c r="OSR25" s="1013"/>
      <c r="OSS25" s="1013"/>
      <c r="OST25" s="1013"/>
      <c r="OSU25" s="1013"/>
      <c r="OSV25" s="1013"/>
      <c r="OSW25" s="1013"/>
      <c r="OSX25" s="1013"/>
      <c r="OSY25" s="1013"/>
      <c r="OSZ25" s="1013"/>
      <c r="OTA25" s="1013"/>
      <c r="OTB25" s="1013"/>
      <c r="OTC25" s="1013"/>
      <c r="OTD25" s="1013"/>
      <c r="OTE25" s="1013"/>
      <c r="OTF25" s="1013"/>
      <c r="OTG25" s="1013"/>
      <c r="OTH25" s="1013"/>
      <c r="OTI25" s="1013"/>
      <c r="OTJ25" s="1013"/>
      <c r="OTK25" s="1013"/>
      <c r="OTL25" s="1013"/>
      <c r="OTM25" s="1013"/>
      <c r="OTN25" s="1013"/>
      <c r="OTO25" s="1013"/>
      <c r="OTP25" s="1013"/>
      <c r="OTQ25" s="1013"/>
      <c r="OTR25" s="1013"/>
      <c r="OTS25" s="1013"/>
      <c r="OTT25" s="1013"/>
      <c r="OTU25" s="1013"/>
      <c r="OTV25" s="1013"/>
      <c r="OTW25" s="1013"/>
      <c r="OTX25" s="1013"/>
      <c r="OTY25" s="1013"/>
      <c r="OTZ25" s="1013"/>
      <c r="OUA25" s="1013"/>
      <c r="OUB25" s="1013"/>
      <c r="OUC25" s="1013"/>
      <c r="OUD25" s="1013"/>
      <c r="OUE25" s="1013"/>
      <c r="OUF25" s="1013"/>
      <c r="OUG25" s="1013"/>
      <c r="OUH25" s="1013"/>
      <c r="OUI25" s="1013"/>
      <c r="OUJ25" s="1013"/>
      <c r="OUK25" s="1013"/>
      <c r="OUL25" s="1013"/>
      <c r="OUM25" s="1013"/>
      <c r="OUN25" s="1013"/>
      <c r="OUO25" s="1013"/>
      <c r="OUP25" s="1013"/>
      <c r="OUQ25" s="1013"/>
      <c r="OUR25" s="1013"/>
      <c r="OUS25" s="1013"/>
      <c r="OUT25" s="1013"/>
      <c r="OUU25" s="1013"/>
      <c r="OUV25" s="1013"/>
      <c r="OUW25" s="1013"/>
      <c r="OUX25" s="1013"/>
      <c r="OUY25" s="1013"/>
      <c r="OUZ25" s="1013"/>
      <c r="OVA25" s="1013"/>
      <c r="OVB25" s="1013"/>
      <c r="OVC25" s="1013"/>
      <c r="OVD25" s="1013"/>
      <c r="OVE25" s="1013"/>
      <c r="OVF25" s="1013"/>
      <c r="OVG25" s="1013"/>
      <c r="OVH25" s="1013"/>
      <c r="OVI25" s="1013"/>
      <c r="OVJ25" s="1013"/>
      <c r="OVK25" s="1013"/>
      <c r="OVL25" s="1013"/>
      <c r="OVM25" s="1013"/>
      <c r="OVN25" s="1013"/>
      <c r="OVO25" s="1013"/>
      <c r="OVP25" s="1013"/>
      <c r="OVQ25" s="1013"/>
      <c r="OVR25" s="1013"/>
      <c r="OVS25" s="1013"/>
      <c r="OVT25" s="1013"/>
      <c r="OVU25" s="1013"/>
      <c r="OVV25" s="1013"/>
      <c r="OVW25" s="1013"/>
      <c r="OVX25" s="1013"/>
      <c r="OVY25" s="1013"/>
      <c r="OVZ25" s="1013"/>
      <c r="OWA25" s="1013"/>
      <c r="OWB25" s="1013"/>
      <c r="OWC25" s="1013"/>
      <c r="OWD25" s="1013"/>
      <c r="OWE25" s="1013"/>
      <c r="OWF25" s="1013"/>
      <c r="OWG25" s="1013"/>
      <c r="OWH25" s="1013"/>
      <c r="OWI25" s="1013"/>
      <c r="OWJ25" s="1013"/>
      <c r="OWK25" s="1013"/>
      <c r="OWL25" s="1013"/>
      <c r="OWM25" s="1013"/>
      <c r="OWN25" s="1013"/>
      <c r="OWO25" s="1013"/>
      <c r="OWP25" s="1013"/>
      <c r="OWQ25" s="1013"/>
      <c r="OWR25" s="1013"/>
      <c r="OWS25" s="1013"/>
      <c r="OWT25" s="1013"/>
      <c r="OWU25" s="1013"/>
      <c r="OWV25" s="1013"/>
      <c r="OWW25" s="1013"/>
      <c r="OWX25" s="1013"/>
      <c r="OWY25" s="1013"/>
      <c r="OWZ25" s="1013"/>
      <c r="OXA25" s="1013"/>
      <c r="OXB25" s="1013"/>
      <c r="OXC25" s="1013"/>
      <c r="OXD25" s="1013"/>
      <c r="OXE25" s="1013"/>
      <c r="OXF25" s="1013"/>
      <c r="OXG25" s="1013"/>
      <c r="OXH25" s="1013"/>
      <c r="OXI25" s="1013"/>
      <c r="OXJ25" s="1013"/>
      <c r="OXK25" s="1013"/>
      <c r="OXL25" s="1013"/>
      <c r="OXM25" s="1013"/>
      <c r="OXN25" s="1013"/>
      <c r="OXO25" s="1013"/>
      <c r="OXP25" s="1013"/>
      <c r="OXQ25" s="1013"/>
      <c r="OXR25" s="1013"/>
      <c r="OXS25" s="1013"/>
      <c r="OXT25" s="1013"/>
      <c r="OXU25" s="1013"/>
      <c r="OXV25" s="1013"/>
      <c r="OXW25" s="1013"/>
      <c r="OXX25" s="1013"/>
      <c r="OXY25" s="1013"/>
      <c r="OXZ25" s="1013"/>
      <c r="OYA25" s="1013"/>
      <c r="OYB25" s="1013"/>
      <c r="OYC25" s="1013"/>
      <c r="OYD25" s="1013"/>
      <c r="OYE25" s="1013"/>
      <c r="OYF25" s="1013"/>
      <c r="OYG25" s="1013"/>
      <c r="OYH25" s="1013"/>
      <c r="OYI25" s="1013"/>
      <c r="OYJ25" s="1013"/>
      <c r="OYK25" s="1013"/>
      <c r="OYL25" s="1013"/>
      <c r="OYM25" s="1013"/>
      <c r="OYN25" s="1013"/>
      <c r="OYO25" s="1013"/>
      <c r="OYP25" s="1013"/>
      <c r="OYQ25" s="1013"/>
      <c r="OYR25" s="1013"/>
      <c r="OYS25" s="1013"/>
      <c r="OYT25" s="1013"/>
      <c r="OYU25" s="1013"/>
      <c r="OYV25" s="1013"/>
      <c r="OYW25" s="1013"/>
      <c r="OYX25" s="1013"/>
      <c r="OYY25" s="1013"/>
      <c r="OYZ25" s="1013"/>
      <c r="OZA25" s="1013"/>
      <c r="OZB25" s="1013"/>
      <c r="OZC25" s="1013"/>
      <c r="OZD25" s="1013"/>
      <c r="OZE25" s="1013"/>
      <c r="OZF25" s="1013"/>
      <c r="OZG25" s="1013"/>
      <c r="OZH25" s="1013"/>
      <c r="OZI25" s="1013"/>
      <c r="OZJ25" s="1013"/>
      <c r="OZK25" s="1013"/>
      <c r="OZL25" s="1013"/>
      <c r="OZM25" s="1013"/>
      <c r="OZN25" s="1013"/>
      <c r="OZO25" s="1013"/>
      <c r="OZP25" s="1013"/>
      <c r="OZQ25" s="1013"/>
      <c r="OZR25" s="1013"/>
      <c r="OZS25" s="1013"/>
      <c r="OZT25" s="1013"/>
      <c r="OZU25" s="1013"/>
      <c r="OZV25" s="1013"/>
      <c r="OZW25" s="1013"/>
      <c r="OZX25" s="1013"/>
      <c r="OZY25" s="1013"/>
      <c r="OZZ25" s="1013"/>
      <c r="PAA25" s="1013"/>
      <c r="PAB25" s="1013"/>
      <c r="PAC25" s="1013"/>
      <c r="PAD25" s="1013"/>
      <c r="PAE25" s="1013"/>
      <c r="PAF25" s="1013"/>
      <c r="PAG25" s="1013"/>
      <c r="PAH25" s="1013"/>
      <c r="PAI25" s="1013"/>
      <c r="PAJ25" s="1013"/>
      <c r="PAK25" s="1013"/>
      <c r="PAL25" s="1013"/>
      <c r="PAM25" s="1013"/>
      <c r="PAN25" s="1013"/>
      <c r="PAO25" s="1013"/>
      <c r="PAP25" s="1013"/>
      <c r="PAQ25" s="1013"/>
      <c r="PAR25" s="1013"/>
      <c r="PAS25" s="1013"/>
      <c r="PAT25" s="1013"/>
      <c r="PAU25" s="1013"/>
      <c r="PAV25" s="1013"/>
      <c r="PAW25" s="1013"/>
      <c r="PAX25" s="1013"/>
      <c r="PAY25" s="1013"/>
      <c r="PAZ25" s="1013"/>
      <c r="PBA25" s="1013"/>
      <c r="PBB25" s="1013"/>
      <c r="PBC25" s="1013"/>
      <c r="PBD25" s="1013"/>
      <c r="PBE25" s="1013"/>
      <c r="PBF25" s="1013"/>
      <c r="PBG25" s="1013"/>
      <c r="PBH25" s="1013"/>
      <c r="PBI25" s="1013"/>
      <c r="PBJ25" s="1013"/>
      <c r="PBK25" s="1013"/>
      <c r="PBL25" s="1013"/>
      <c r="PBM25" s="1013"/>
      <c r="PBN25" s="1013"/>
      <c r="PBO25" s="1013"/>
      <c r="PBP25" s="1013"/>
      <c r="PBQ25" s="1013"/>
      <c r="PBR25" s="1013"/>
      <c r="PBS25" s="1013"/>
      <c r="PBT25" s="1013"/>
      <c r="PBU25" s="1013"/>
      <c r="PBV25" s="1013"/>
      <c r="PBW25" s="1013"/>
      <c r="PBX25" s="1013"/>
      <c r="PBY25" s="1013"/>
      <c r="PBZ25" s="1013"/>
      <c r="PCA25" s="1013"/>
      <c r="PCB25" s="1013"/>
      <c r="PCC25" s="1013"/>
      <c r="PCD25" s="1013"/>
      <c r="PCE25" s="1013"/>
      <c r="PCF25" s="1013"/>
      <c r="PCG25" s="1013"/>
      <c r="PCH25" s="1013"/>
      <c r="PCI25" s="1013"/>
      <c r="PCJ25" s="1013"/>
      <c r="PCK25" s="1013"/>
      <c r="PCL25" s="1013"/>
      <c r="PCM25" s="1013"/>
      <c r="PCN25" s="1013"/>
      <c r="PCO25" s="1013"/>
      <c r="PCP25" s="1013"/>
      <c r="PCQ25" s="1013"/>
      <c r="PCR25" s="1013"/>
      <c r="PCS25" s="1013"/>
      <c r="PCT25" s="1013"/>
      <c r="PCU25" s="1013"/>
      <c r="PCV25" s="1013"/>
      <c r="PCW25" s="1013"/>
      <c r="PCX25" s="1013"/>
      <c r="PCY25" s="1013"/>
      <c r="PCZ25" s="1013"/>
      <c r="PDA25" s="1013"/>
      <c r="PDB25" s="1013"/>
      <c r="PDC25" s="1013"/>
      <c r="PDD25" s="1013"/>
      <c r="PDE25" s="1013"/>
      <c r="PDF25" s="1013"/>
      <c r="PDG25" s="1013"/>
      <c r="PDH25" s="1013"/>
      <c r="PDI25" s="1013"/>
      <c r="PDJ25" s="1013"/>
      <c r="PDK25" s="1013"/>
      <c r="PDL25" s="1013"/>
      <c r="PDM25" s="1013"/>
      <c r="PDN25" s="1013"/>
      <c r="PDO25" s="1013"/>
      <c r="PDP25" s="1013"/>
      <c r="PDQ25" s="1013"/>
      <c r="PDR25" s="1013"/>
      <c r="PDS25" s="1013"/>
      <c r="PDT25" s="1013"/>
      <c r="PDU25" s="1013"/>
      <c r="PDV25" s="1013"/>
      <c r="PDW25" s="1013"/>
      <c r="PDX25" s="1013"/>
      <c r="PDY25" s="1013"/>
      <c r="PDZ25" s="1013"/>
      <c r="PEA25" s="1013"/>
      <c r="PEB25" s="1013"/>
      <c r="PEC25" s="1013"/>
      <c r="PED25" s="1013"/>
      <c r="PEE25" s="1013"/>
      <c r="PEF25" s="1013"/>
      <c r="PEG25" s="1013"/>
      <c r="PEH25" s="1013"/>
      <c r="PEI25" s="1013"/>
      <c r="PEJ25" s="1013"/>
      <c r="PEK25" s="1013"/>
      <c r="PEL25" s="1013"/>
      <c r="PEM25" s="1013"/>
      <c r="PEN25" s="1013"/>
      <c r="PEO25" s="1013"/>
      <c r="PEP25" s="1013"/>
      <c r="PEQ25" s="1013"/>
      <c r="PER25" s="1013"/>
      <c r="PES25" s="1013"/>
      <c r="PET25" s="1013"/>
      <c r="PEU25" s="1013"/>
      <c r="PEV25" s="1013"/>
      <c r="PEW25" s="1013"/>
      <c r="PEX25" s="1013"/>
      <c r="PEY25" s="1013"/>
      <c r="PEZ25" s="1013"/>
      <c r="PFA25" s="1013"/>
      <c r="PFB25" s="1013"/>
      <c r="PFC25" s="1013"/>
      <c r="PFD25" s="1013"/>
      <c r="PFE25" s="1013"/>
      <c r="PFF25" s="1013"/>
      <c r="PFG25" s="1013"/>
      <c r="PFH25" s="1013"/>
      <c r="PFI25" s="1013"/>
      <c r="PFJ25" s="1013"/>
      <c r="PFK25" s="1013"/>
      <c r="PFL25" s="1013"/>
      <c r="PFM25" s="1013"/>
      <c r="PFN25" s="1013"/>
      <c r="PFO25" s="1013"/>
      <c r="PFP25" s="1013"/>
      <c r="PFQ25" s="1013"/>
      <c r="PFR25" s="1013"/>
      <c r="PFS25" s="1013"/>
      <c r="PFT25" s="1013"/>
      <c r="PFU25" s="1013"/>
      <c r="PFV25" s="1013"/>
      <c r="PFW25" s="1013"/>
      <c r="PFX25" s="1013"/>
      <c r="PFY25" s="1013"/>
      <c r="PFZ25" s="1013"/>
      <c r="PGA25" s="1013"/>
      <c r="PGB25" s="1013"/>
      <c r="PGC25" s="1013"/>
      <c r="PGD25" s="1013"/>
      <c r="PGE25" s="1013"/>
      <c r="PGF25" s="1013"/>
      <c r="PGG25" s="1013"/>
      <c r="PGH25" s="1013"/>
      <c r="PGI25" s="1013"/>
      <c r="PGJ25" s="1013"/>
      <c r="PGK25" s="1013"/>
      <c r="PGL25" s="1013"/>
      <c r="PGM25" s="1013"/>
      <c r="PGN25" s="1013"/>
      <c r="PGO25" s="1013"/>
      <c r="PGP25" s="1013"/>
      <c r="PGQ25" s="1013"/>
      <c r="PGR25" s="1013"/>
      <c r="PGS25" s="1013"/>
      <c r="PGT25" s="1013"/>
      <c r="PGU25" s="1013"/>
      <c r="PGV25" s="1013"/>
      <c r="PGW25" s="1013"/>
      <c r="PGX25" s="1013"/>
      <c r="PGY25" s="1013"/>
      <c r="PGZ25" s="1013"/>
      <c r="PHA25" s="1013"/>
      <c r="PHB25" s="1013"/>
      <c r="PHC25" s="1013"/>
      <c r="PHD25" s="1013"/>
      <c r="PHE25" s="1013"/>
      <c r="PHF25" s="1013"/>
      <c r="PHG25" s="1013"/>
      <c r="PHH25" s="1013"/>
      <c r="PHI25" s="1013"/>
      <c r="PHJ25" s="1013"/>
      <c r="PHK25" s="1013"/>
      <c r="PHL25" s="1013"/>
      <c r="PHM25" s="1013"/>
      <c r="PHN25" s="1013"/>
      <c r="PHO25" s="1013"/>
      <c r="PHP25" s="1013"/>
      <c r="PHQ25" s="1013"/>
      <c r="PHR25" s="1013"/>
      <c r="PHS25" s="1013"/>
      <c r="PHT25" s="1013"/>
      <c r="PHU25" s="1013"/>
      <c r="PHV25" s="1013"/>
      <c r="PHW25" s="1013"/>
      <c r="PHX25" s="1013"/>
      <c r="PHY25" s="1013"/>
      <c r="PHZ25" s="1013"/>
      <c r="PIA25" s="1013"/>
      <c r="PIB25" s="1013"/>
      <c r="PIC25" s="1013"/>
      <c r="PID25" s="1013"/>
      <c r="PIE25" s="1013"/>
      <c r="PIF25" s="1013"/>
      <c r="PIG25" s="1013"/>
      <c r="PIH25" s="1013"/>
      <c r="PII25" s="1013"/>
      <c r="PIJ25" s="1013"/>
      <c r="PIK25" s="1013"/>
      <c r="PIL25" s="1013"/>
      <c r="PIM25" s="1013"/>
      <c r="PIN25" s="1013"/>
      <c r="PIO25" s="1013"/>
      <c r="PIP25" s="1013"/>
      <c r="PIQ25" s="1013"/>
      <c r="PIR25" s="1013"/>
      <c r="PIS25" s="1013"/>
      <c r="PIT25" s="1013"/>
      <c r="PIU25" s="1013"/>
      <c r="PIV25" s="1013"/>
      <c r="PIW25" s="1013"/>
      <c r="PIX25" s="1013"/>
      <c r="PIY25" s="1013"/>
      <c r="PIZ25" s="1013"/>
      <c r="PJA25" s="1013"/>
      <c r="PJB25" s="1013"/>
      <c r="PJC25" s="1013"/>
      <c r="PJD25" s="1013"/>
      <c r="PJE25" s="1013"/>
      <c r="PJF25" s="1013"/>
      <c r="PJG25" s="1013"/>
      <c r="PJH25" s="1013"/>
      <c r="PJI25" s="1013"/>
      <c r="PJJ25" s="1013"/>
      <c r="PJK25" s="1013"/>
      <c r="PJL25" s="1013"/>
      <c r="PJM25" s="1013"/>
      <c r="PJN25" s="1013"/>
      <c r="PJO25" s="1013"/>
      <c r="PJP25" s="1013"/>
      <c r="PJQ25" s="1013"/>
      <c r="PJR25" s="1013"/>
      <c r="PJS25" s="1013"/>
      <c r="PJT25" s="1013"/>
      <c r="PJU25" s="1013"/>
      <c r="PJV25" s="1013"/>
      <c r="PJW25" s="1013"/>
      <c r="PJX25" s="1013"/>
      <c r="PJY25" s="1013"/>
      <c r="PJZ25" s="1013"/>
      <c r="PKA25" s="1013"/>
      <c r="PKB25" s="1013"/>
      <c r="PKC25" s="1013"/>
      <c r="PKD25" s="1013"/>
      <c r="PKE25" s="1013"/>
      <c r="PKF25" s="1013"/>
      <c r="PKG25" s="1013"/>
      <c r="PKH25" s="1013"/>
      <c r="PKI25" s="1013"/>
      <c r="PKJ25" s="1013"/>
      <c r="PKK25" s="1013"/>
      <c r="PKL25" s="1013"/>
      <c r="PKM25" s="1013"/>
      <c r="PKN25" s="1013"/>
      <c r="PKO25" s="1013"/>
      <c r="PKP25" s="1013"/>
      <c r="PKQ25" s="1013"/>
      <c r="PKR25" s="1013"/>
      <c r="PKS25" s="1013"/>
      <c r="PKT25" s="1013"/>
      <c r="PKU25" s="1013"/>
      <c r="PKV25" s="1013"/>
      <c r="PKW25" s="1013"/>
      <c r="PKX25" s="1013"/>
      <c r="PKY25" s="1013"/>
      <c r="PKZ25" s="1013"/>
      <c r="PLA25" s="1013"/>
      <c r="PLB25" s="1013"/>
      <c r="PLC25" s="1013"/>
      <c r="PLD25" s="1013"/>
      <c r="PLE25" s="1013"/>
      <c r="PLF25" s="1013"/>
      <c r="PLG25" s="1013"/>
      <c r="PLH25" s="1013"/>
      <c r="PLI25" s="1013"/>
      <c r="PLJ25" s="1013"/>
      <c r="PLK25" s="1013"/>
      <c r="PLL25" s="1013"/>
      <c r="PLM25" s="1013"/>
      <c r="PLN25" s="1013"/>
      <c r="PLO25" s="1013"/>
      <c r="PLP25" s="1013"/>
      <c r="PLQ25" s="1013"/>
      <c r="PLR25" s="1013"/>
      <c r="PLS25" s="1013"/>
      <c r="PLT25" s="1013"/>
      <c r="PLU25" s="1013"/>
      <c r="PLV25" s="1013"/>
      <c r="PLW25" s="1013"/>
      <c r="PLX25" s="1013"/>
      <c r="PLY25" s="1013"/>
      <c r="PLZ25" s="1013"/>
      <c r="PMA25" s="1013"/>
      <c r="PMB25" s="1013"/>
      <c r="PMC25" s="1013"/>
      <c r="PMD25" s="1013"/>
      <c r="PME25" s="1013"/>
      <c r="PMF25" s="1013"/>
      <c r="PMG25" s="1013"/>
      <c r="PMH25" s="1013"/>
      <c r="PMI25" s="1013"/>
      <c r="PMJ25" s="1013"/>
      <c r="PMK25" s="1013"/>
      <c r="PML25" s="1013"/>
      <c r="PMM25" s="1013"/>
      <c r="PMN25" s="1013"/>
      <c r="PMO25" s="1013"/>
      <c r="PMP25" s="1013"/>
      <c r="PMQ25" s="1013"/>
      <c r="PMR25" s="1013"/>
      <c r="PMS25" s="1013"/>
      <c r="PMT25" s="1013"/>
      <c r="PMU25" s="1013"/>
      <c r="PMV25" s="1013"/>
      <c r="PMW25" s="1013"/>
      <c r="PMX25" s="1013"/>
      <c r="PMY25" s="1013"/>
      <c r="PMZ25" s="1013"/>
      <c r="PNA25" s="1013"/>
      <c r="PNB25" s="1013"/>
      <c r="PNC25" s="1013"/>
      <c r="PND25" s="1013"/>
      <c r="PNE25" s="1013"/>
      <c r="PNF25" s="1013"/>
      <c r="PNG25" s="1013"/>
      <c r="PNH25" s="1013"/>
      <c r="PNI25" s="1013"/>
      <c r="PNJ25" s="1013"/>
      <c r="PNK25" s="1013"/>
      <c r="PNL25" s="1013"/>
      <c r="PNM25" s="1013"/>
      <c r="PNN25" s="1013"/>
      <c r="PNO25" s="1013"/>
      <c r="PNP25" s="1013"/>
      <c r="PNQ25" s="1013"/>
      <c r="PNR25" s="1013"/>
      <c r="PNS25" s="1013"/>
      <c r="PNT25" s="1013"/>
      <c r="PNU25" s="1013"/>
      <c r="PNV25" s="1013"/>
      <c r="PNW25" s="1013"/>
      <c r="PNX25" s="1013"/>
      <c r="PNY25" s="1013"/>
      <c r="PNZ25" s="1013"/>
      <c r="POA25" s="1013"/>
      <c r="POB25" s="1013"/>
      <c r="POC25" s="1013"/>
      <c r="POD25" s="1013"/>
      <c r="POE25" s="1013"/>
      <c r="POF25" s="1013"/>
      <c r="POG25" s="1013"/>
      <c r="POH25" s="1013"/>
      <c r="POI25" s="1013"/>
      <c r="POJ25" s="1013"/>
      <c r="POK25" s="1013"/>
      <c r="POL25" s="1013"/>
      <c r="POM25" s="1013"/>
      <c r="PON25" s="1013"/>
      <c r="POO25" s="1013"/>
      <c r="POP25" s="1013"/>
      <c r="POQ25" s="1013"/>
      <c r="POR25" s="1013"/>
      <c r="POS25" s="1013"/>
      <c r="POT25" s="1013"/>
      <c r="POU25" s="1013"/>
      <c r="POV25" s="1013"/>
      <c r="POW25" s="1013"/>
      <c r="POX25" s="1013"/>
      <c r="POY25" s="1013"/>
      <c r="POZ25" s="1013"/>
      <c r="PPA25" s="1013"/>
      <c r="PPB25" s="1013"/>
      <c r="PPC25" s="1013"/>
      <c r="PPD25" s="1013"/>
      <c r="PPE25" s="1013"/>
      <c r="PPF25" s="1013"/>
      <c r="PPG25" s="1013"/>
      <c r="PPH25" s="1013"/>
      <c r="PPI25" s="1013"/>
      <c r="PPJ25" s="1013"/>
      <c r="PPK25" s="1013"/>
      <c r="PPL25" s="1013"/>
      <c r="PPM25" s="1013"/>
      <c r="PPN25" s="1013"/>
      <c r="PPO25" s="1013"/>
      <c r="PPP25" s="1013"/>
      <c r="PPQ25" s="1013"/>
      <c r="PPR25" s="1013"/>
      <c r="PPS25" s="1013"/>
      <c r="PPT25" s="1013"/>
      <c r="PPU25" s="1013"/>
      <c r="PPV25" s="1013"/>
      <c r="PPW25" s="1013"/>
      <c r="PPX25" s="1013"/>
      <c r="PPY25" s="1013"/>
      <c r="PPZ25" s="1013"/>
      <c r="PQA25" s="1013"/>
      <c r="PQB25" s="1013"/>
      <c r="PQC25" s="1013"/>
      <c r="PQD25" s="1013"/>
      <c r="PQE25" s="1013"/>
      <c r="PQF25" s="1013"/>
      <c r="PQG25" s="1013"/>
      <c r="PQH25" s="1013"/>
      <c r="PQI25" s="1013"/>
      <c r="PQJ25" s="1013"/>
      <c r="PQK25" s="1013"/>
      <c r="PQL25" s="1013"/>
      <c r="PQM25" s="1013"/>
      <c r="PQN25" s="1013"/>
      <c r="PQO25" s="1013"/>
      <c r="PQP25" s="1013"/>
      <c r="PQQ25" s="1013"/>
      <c r="PQR25" s="1013"/>
      <c r="PQS25" s="1013"/>
      <c r="PQT25" s="1013"/>
      <c r="PQU25" s="1013"/>
      <c r="PQV25" s="1013"/>
      <c r="PQW25" s="1013"/>
      <c r="PQX25" s="1013"/>
      <c r="PQY25" s="1013"/>
      <c r="PQZ25" s="1013"/>
      <c r="PRA25" s="1013"/>
      <c r="PRB25" s="1013"/>
      <c r="PRC25" s="1013"/>
      <c r="PRD25" s="1013"/>
      <c r="PRE25" s="1013"/>
      <c r="PRF25" s="1013"/>
      <c r="PRG25" s="1013"/>
      <c r="PRH25" s="1013"/>
      <c r="PRI25" s="1013"/>
      <c r="PRJ25" s="1013"/>
      <c r="PRK25" s="1013"/>
      <c r="PRL25" s="1013"/>
      <c r="PRM25" s="1013"/>
      <c r="PRN25" s="1013"/>
      <c r="PRO25" s="1013"/>
      <c r="PRP25" s="1013"/>
      <c r="PRQ25" s="1013"/>
      <c r="PRR25" s="1013"/>
      <c r="PRS25" s="1013"/>
      <c r="PRT25" s="1013"/>
      <c r="PRU25" s="1013"/>
      <c r="PRV25" s="1013"/>
      <c r="PRW25" s="1013"/>
      <c r="PRX25" s="1013"/>
      <c r="PRY25" s="1013"/>
      <c r="PRZ25" s="1013"/>
      <c r="PSA25" s="1013"/>
      <c r="PSB25" s="1013"/>
      <c r="PSC25" s="1013"/>
      <c r="PSD25" s="1013"/>
      <c r="PSE25" s="1013"/>
      <c r="PSF25" s="1013"/>
      <c r="PSG25" s="1013"/>
      <c r="PSH25" s="1013"/>
      <c r="PSI25" s="1013"/>
      <c r="PSJ25" s="1013"/>
      <c r="PSK25" s="1013"/>
      <c r="PSL25" s="1013"/>
      <c r="PSM25" s="1013"/>
      <c r="PSN25" s="1013"/>
      <c r="PSO25" s="1013"/>
      <c r="PSP25" s="1013"/>
      <c r="PSQ25" s="1013"/>
      <c r="PSR25" s="1013"/>
      <c r="PSS25" s="1013"/>
      <c r="PST25" s="1013"/>
      <c r="PSU25" s="1013"/>
      <c r="PSV25" s="1013"/>
      <c r="PSW25" s="1013"/>
      <c r="PSX25" s="1013"/>
      <c r="PSY25" s="1013"/>
      <c r="PSZ25" s="1013"/>
      <c r="PTA25" s="1013"/>
      <c r="PTB25" s="1013"/>
      <c r="PTC25" s="1013"/>
      <c r="PTD25" s="1013"/>
      <c r="PTE25" s="1013"/>
      <c r="PTF25" s="1013"/>
      <c r="PTG25" s="1013"/>
      <c r="PTH25" s="1013"/>
      <c r="PTI25" s="1013"/>
      <c r="PTJ25" s="1013"/>
      <c r="PTK25" s="1013"/>
      <c r="PTL25" s="1013"/>
      <c r="PTM25" s="1013"/>
      <c r="PTN25" s="1013"/>
      <c r="PTO25" s="1013"/>
      <c r="PTP25" s="1013"/>
      <c r="PTQ25" s="1013"/>
      <c r="PTR25" s="1013"/>
      <c r="PTS25" s="1013"/>
      <c r="PTT25" s="1013"/>
      <c r="PTU25" s="1013"/>
      <c r="PTV25" s="1013"/>
      <c r="PTW25" s="1013"/>
      <c r="PTX25" s="1013"/>
      <c r="PTY25" s="1013"/>
      <c r="PTZ25" s="1013"/>
      <c r="PUA25" s="1013"/>
      <c r="PUB25" s="1013"/>
      <c r="PUC25" s="1013"/>
      <c r="PUD25" s="1013"/>
      <c r="PUE25" s="1013"/>
      <c r="PUF25" s="1013"/>
      <c r="PUG25" s="1013"/>
      <c r="PUH25" s="1013"/>
      <c r="PUI25" s="1013"/>
      <c r="PUJ25" s="1013"/>
      <c r="PUK25" s="1013"/>
      <c r="PUL25" s="1013"/>
      <c r="PUM25" s="1013"/>
      <c r="PUN25" s="1013"/>
      <c r="PUO25" s="1013"/>
      <c r="PUP25" s="1013"/>
      <c r="PUQ25" s="1013"/>
      <c r="PUR25" s="1013"/>
      <c r="PUS25" s="1013"/>
      <c r="PUT25" s="1013"/>
      <c r="PUU25" s="1013"/>
      <c r="PUV25" s="1013"/>
      <c r="PUW25" s="1013"/>
      <c r="PUX25" s="1013"/>
      <c r="PUY25" s="1013"/>
      <c r="PUZ25" s="1013"/>
      <c r="PVA25" s="1013"/>
      <c r="PVB25" s="1013"/>
      <c r="PVC25" s="1013"/>
      <c r="PVD25" s="1013"/>
      <c r="PVE25" s="1013"/>
      <c r="PVF25" s="1013"/>
      <c r="PVG25" s="1013"/>
      <c r="PVH25" s="1013"/>
      <c r="PVI25" s="1013"/>
      <c r="PVJ25" s="1013"/>
      <c r="PVK25" s="1013"/>
      <c r="PVL25" s="1013"/>
      <c r="PVM25" s="1013"/>
      <c r="PVN25" s="1013"/>
      <c r="PVO25" s="1013"/>
      <c r="PVP25" s="1013"/>
      <c r="PVQ25" s="1013"/>
      <c r="PVR25" s="1013"/>
      <c r="PVS25" s="1013"/>
      <c r="PVT25" s="1013"/>
      <c r="PVU25" s="1013"/>
      <c r="PVV25" s="1013"/>
      <c r="PVW25" s="1013"/>
      <c r="PVX25" s="1013"/>
      <c r="PVY25" s="1013"/>
      <c r="PVZ25" s="1013"/>
      <c r="PWA25" s="1013"/>
      <c r="PWB25" s="1013"/>
      <c r="PWC25" s="1013"/>
      <c r="PWD25" s="1013"/>
      <c r="PWE25" s="1013"/>
      <c r="PWF25" s="1013"/>
      <c r="PWG25" s="1013"/>
      <c r="PWH25" s="1013"/>
      <c r="PWI25" s="1013"/>
      <c r="PWJ25" s="1013"/>
      <c r="PWK25" s="1013"/>
      <c r="PWL25" s="1013"/>
      <c r="PWM25" s="1013"/>
      <c r="PWN25" s="1013"/>
      <c r="PWO25" s="1013"/>
      <c r="PWP25" s="1013"/>
      <c r="PWQ25" s="1013"/>
      <c r="PWR25" s="1013"/>
      <c r="PWS25" s="1013"/>
      <c r="PWT25" s="1013"/>
      <c r="PWU25" s="1013"/>
      <c r="PWV25" s="1013"/>
      <c r="PWW25" s="1013"/>
      <c r="PWX25" s="1013"/>
      <c r="PWY25" s="1013"/>
      <c r="PWZ25" s="1013"/>
      <c r="PXA25" s="1013"/>
      <c r="PXB25" s="1013"/>
      <c r="PXC25" s="1013"/>
      <c r="PXD25" s="1013"/>
      <c r="PXE25" s="1013"/>
      <c r="PXF25" s="1013"/>
      <c r="PXG25" s="1013"/>
      <c r="PXH25" s="1013"/>
      <c r="PXI25" s="1013"/>
      <c r="PXJ25" s="1013"/>
      <c r="PXK25" s="1013"/>
      <c r="PXL25" s="1013"/>
      <c r="PXM25" s="1013"/>
      <c r="PXN25" s="1013"/>
      <c r="PXO25" s="1013"/>
      <c r="PXP25" s="1013"/>
      <c r="PXQ25" s="1013"/>
      <c r="PXR25" s="1013"/>
      <c r="PXS25" s="1013"/>
      <c r="PXT25" s="1013"/>
      <c r="PXU25" s="1013"/>
      <c r="PXV25" s="1013"/>
      <c r="PXW25" s="1013"/>
      <c r="PXX25" s="1013"/>
      <c r="PXY25" s="1013"/>
      <c r="PXZ25" s="1013"/>
      <c r="PYA25" s="1013"/>
      <c r="PYB25" s="1013"/>
      <c r="PYC25" s="1013"/>
      <c r="PYD25" s="1013"/>
      <c r="PYE25" s="1013"/>
      <c r="PYF25" s="1013"/>
      <c r="PYG25" s="1013"/>
      <c r="PYH25" s="1013"/>
      <c r="PYI25" s="1013"/>
      <c r="PYJ25" s="1013"/>
      <c r="PYK25" s="1013"/>
      <c r="PYL25" s="1013"/>
      <c r="PYM25" s="1013"/>
      <c r="PYN25" s="1013"/>
      <c r="PYO25" s="1013"/>
      <c r="PYP25" s="1013"/>
      <c r="PYQ25" s="1013"/>
      <c r="PYR25" s="1013"/>
      <c r="PYS25" s="1013"/>
      <c r="PYT25" s="1013"/>
      <c r="PYU25" s="1013"/>
      <c r="PYV25" s="1013"/>
      <c r="PYW25" s="1013"/>
      <c r="PYX25" s="1013"/>
      <c r="PYY25" s="1013"/>
      <c r="PYZ25" s="1013"/>
      <c r="PZA25" s="1013"/>
      <c r="PZB25" s="1013"/>
      <c r="PZC25" s="1013"/>
      <c r="PZD25" s="1013"/>
      <c r="PZE25" s="1013"/>
      <c r="PZF25" s="1013"/>
      <c r="PZG25" s="1013"/>
      <c r="PZH25" s="1013"/>
      <c r="PZI25" s="1013"/>
      <c r="PZJ25" s="1013"/>
      <c r="PZK25" s="1013"/>
      <c r="PZL25" s="1013"/>
      <c r="PZM25" s="1013"/>
      <c r="PZN25" s="1013"/>
      <c r="PZO25" s="1013"/>
      <c r="PZP25" s="1013"/>
      <c r="PZQ25" s="1013"/>
      <c r="PZR25" s="1013"/>
      <c r="PZS25" s="1013"/>
      <c r="PZT25" s="1013"/>
      <c r="PZU25" s="1013"/>
      <c r="PZV25" s="1013"/>
      <c r="PZW25" s="1013"/>
      <c r="PZX25" s="1013"/>
      <c r="PZY25" s="1013"/>
      <c r="PZZ25" s="1013"/>
      <c r="QAA25" s="1013"/>
      <c r="QAB25" s="1013"/>
      <c r="QAC25" s="1013"/>
      <c r="QAD25" s="1013"/>
      <c r="QAE25" s="1013"/>
      <c r="QAF25" s="1013"/>
      <c r="QAG25" s="1013"/>
      <c r="QAH25" s="1013"/>
      <c r="QAI25" s="1013"/>
      <c r="QAJ25" s="1013"/>
      <c r="QAK25" s="1013"/>
      <c r="QAL25" s="1013"/>
      <c r="QAM25" s="1013"/>
      <c r="QAN25" s="1013"/>
      <c r="QAO25" s="1013"/>
      <c r="QAP25" s="1013"/>
      <c r="QAQ25" s="1013"/>
      <c r="QAR25" s="1013"/>
      <c r="QAS25" s="1013"/>
      <c r="QAT25" s="1013"/>
      <c r="QAU25" s="1013"/>
      <c r="QAV25" s="1013"/>
      <c r="QAW25" s="1013"/>
      <c r="QAX25" s="1013"/>
      <c r="QAY25" s="1013"/>
      <c r="QAZ25" s="1013"/>
      <c r="QBA25" s="1013"/>
      <c r="QBB25" s="1013"/>
      <c r="QBC25" s="1013"/>
      <c r="QBD25" s="1013"/>
      <c r="QBE25" s="1013"/>
      <c r="QBF25" s="1013"/>
      <c r="QBG25" s="1013"/>
      <c r="QBH25" s="1013"/>
      <c r="QBI25" s="1013"/>
      <c r="QBJ25" s="1013"/>
      <c r="QBK25" s="1013"/>
      <c r="QBL25" s="1013"/>
      <c r="QBM25" s="1013"/>
      <c r="QBN25" s="1013"/>
      <c r="QBO25" s="1013"/>
      <c r="QBP25" s="1013"/>
      <c r="QBQ25" s="1013"/>
      <c r="QBR25" s="1013"/>
      <c r="QBS25" s="1013"/>
      <c r="QBT25" s="1013"/>
      <c r="QBU25" s="1013"/>
      <c r="QBV25" s="1013"/>
      <c r="QBW25" s="1013"/>
      <c r="QBX25" s="1013"/>
      <c r="QBY25" s="1013"/>
      <c r="QBZ25" s="1013"/>
      <c r="QCA25" s="1013"/>
      <c r="QCB25" s="1013"/>
      <c r="QCC25" s="1013"/>
      <c r="QCD25" s="1013"/>
      <c r="QCE25" s="1013"/>
      <c r="QCF25" s="1013"/>
      <c r="QCG25" s="1013"/>
      <c r="QCH25" s="1013"/>
      <c r="QCI25" s="1013"/>
      <c r="QCJ25" s="1013"/>
      <c r="QCK25" s="1013"/>
      <c r="QCL25" s="1013"/>
      <c r="QCM25" s="1013"/>
      <c r="QCN25" s="1013"/>
      <c r="QCO25" s="1013"/>
      <c r="QCP25" s="1013"/>
      <c r="QCQ25" s="1013"/>
      <c r="QCR25" s="1013"/>
      <c r="QCS25" s="1013"/>
      <c r="QCT25" s="1013"/>
      <c r="QCU25" s="1013"/>
      <c r="QCV25" s="1013"/>
      <c r="QCW25" s="1013"/>
      <c r="QCX25" s="1013"/>
      <c r="QCY25" s="1013"/>
      <c r="QCZ25" s="1013"/>
      <c r="QDA25" s="1013"/>
      <c r="QDB25" s="1013"/>
      <c r="QDC25" s="1013"/>
      <c r="QDD25" s="1013"/>
      <c r="QDE25" s="1013"/>
      <c r="QDF25" s="1013"/>
      <c r="QDG25" s="1013"/>
      <c r="QDH25" s="1013"/>
      <c r="QDI25" s="1013"/>
      <c r="QDJ25" s="1013"/>
      <c r="QDK25" s="1013"/>
      <c r="QDL25" s="1013"/>
      <c r="QDM25" s="1013"/>
      <c r="QDN25" s="1013"/>
      <c r="QDO25" s="1013"/>
      <c r="QDP25" s="1013"/>
      <c r="QDQ25" s="1013"/>
      <c r="QDR25" s="1013"/>
      <c r="QDS25" s="1013"/>
      <c r="QDT25" s="1013"/>
      <c r="QDU25" s="1013"/>
      <c r="QDV25" s="1013"/>
      <c r="QDW25" s="1013"/>
      <c r="QDX25" s="1013"/>
      <c r="QDY25" s="1013"/>
      <c r="QDZ25" s="1013"/>
      <c r="QEA25" s="1013"/>
      <c r="QEB25" s="1013"/>
      <c r="QEC25" s="1013"/>
      <c r="QED25" s="1013"/>
      <c r="QEE25" s="1013"/>
      <c r="QEF25" s="1013"/>
      <c r="QEG25" s="1013"/>
      <c r="QEH25" s="1013"/>
      <c r="QEI25" s="1013"/>
      <c r="QEJ25" s="1013"/>
      <c r="QEK25" s="1013"/>
      <c r="QEL25" s="1013"/>
      <c r="QEM25" s="1013"/>
      <c r="QEN25" s="1013"/>
      <c r="QEO25" s="1013"/>
      <c r="QEP25" s="1013"/>
      <c r="QEQ25" s="1013"/>
      <c r="QER25" s="1013"/>
      <c r="QES25" s="1013"/>
      <c r="QET25" s="1013"/>
      <c r="QEU25" s="1013"/>
      <c r="QEV25" s="1013"/>
      <c r="QEW25" s="1013"/>
      <c r="QEX25" s="1013"/>
      <c r="QEY25" s="1013"/>
      <c r="QEZ25" s="1013"/>
      <c r="QFA25" s="1013"/>
      <c r="QFB25" s="1013"/>
      <c r="QFC25" s="1013"/>
      <c r="QFD25" s="1013"/>
      <c r="QFE25" s="1013"/>
      <c r="QFF25" s="1013"/>
      <c r="QFG25" s="1013"/>
      <c r="QFH25" s="1013"/>
      <c r="QFI25" s="1013"/>
      <c r="QFJ25" s="1013"/>
      <c r="QFK25" s="1013"/>
      <c r="QFL25" s="1013"/>
      <c r="QFM25" s="1013"/>
      <c r="QFN25" s="1013"/>
      <c r="QFO25" s="1013"/>
      <c r="QFP25" s="1013"/>
      <c r="QFQ25" s="1013"/>
      <c r="QFR25" s="1013"/>
      <c r="QFS25" s="1013"/>
      <c r="QFT25" s="1013"/>
      <c r="QFU25" s="1013"/>
      <c r="QFV25" s="1013"/>
      <c r="QFW25" s="1013"/>
      <c r="QFX25" s="1013"/>
      <c r="QFY25" s="1013"/>
      <c r="QFZ25" s="1013"/>
      <c r="QGA25" s="1013"/>
      <c r="QGB25" s="1013"/>
      <c r="QGC25" s="1013"/>
      <c r="QGD25" s="1013"/>
      <c r="QGE25" s="1013"/>
      <c r="QGF25" s="1013"/>
      <c r="QGG25" s="1013"/>
      <c r="QGH25" s="1013"/>
      <c r="QGI25" s="1013"/>
      <c r="QGJ25" s="1013"/>
      <c r="QGK25" s="1013"/>
      <c r="QGL25" s="1013"/>
      <c r="QGM25" s="1013"/>
      <c r="QGN25" s="1013"/>
      <c r="QGO25" s="1013"/>
      <c r="QGP25" s="1013"/>
      <c r="QGQ25" s="1013"/>
      <c r="QGR25" s="1013"/>
      <c r="QGS25" s="1013"/>
      <c r="QGT25" s="1013"/>
      <c r="QGU25" s="1013"/>
      <c r="QGV25" s="1013"/>
      <c r="QGW25" s="1013"/>
      <c r="QGX25" s="1013"/>
      <c r="QGY25" s="1013"/>
      <c r="QGZ25" s="1013"/>
      <c r="QHA25" s="1013"/>
      <c r="QHB25" s="1013"/>
      <c r="QHC25" s="1013"/>
      <c r="QHD25" s="1013"/>
      <c r="QHE25" s="1013"/>
      <c r="QHF25" s="1013"/>
      <c r="QHG25" s="1013"/>
      <c r="QHH25" s="1013"/>
      <c r="QHI25" s="1013"/>
      <c r="QHJ25" s="1013"/>
      <c r="QHK25" s="1013"/>
      <c r="QHL25" s="1013"/>
      <c r="QHM25" s="1013"/>
      <c r="QHN25" s="1013"/>
      <c r="QHO25" s="1013"/>
      <c r="QHP25" s="1013"/>
      <c r="QHQ25" s="1013"/>
      <c r="QHR25" s="1013"/>
      <c r="QHS25" s="1013"/>
      <c r="QHT25" s="1013"/>
      <c r="QHU25" s="1013"/>
      <c r="QHV25" s="1013"/>
      <c r="QHW25" s="1013"/>
      <c r="QHX25" s="1013"/>
      <c r="QHY25" s="1013"/>
      <c r="QHZ25" s="1013"/>
      <c r="QIA25" s="1013"/>
      <c r="QIB25" s="1013"/>
      <c r="QIC25" s="1013"/>
      <c r="QID25" s="1013"/>
      <c r="QIE25" s="1013"/>
      <c r="QIF25" s="1013"/>
      <c r="QIG25" s="1013"/>
      <c r="QIH25" s="1013"/>
      <c r="QII25" s="1013"/>
      <c r="QIJ25" s="1013"/>
      <c r="QIK25" s="1013"/>
      <c r="QIL25" s="1013"/>
      <c r="QIM25" s="1013"/>
      <c r="QIN25" s="1013"/>
      <c r="QIO25" s="1013"/>
      <c r="QIP25" s="1013"/>
      <c r="QIQ25" s="1013"/>
      <c r="QIR25" s="1013"/>
      <c r="QIS25" s="1013"/>
      <c r="QIT25" s="1013"/>
      <c r="QIU25" s="1013"/>
      <c r="QIV25" s="1013"/>
      <c r="QIW25" s="1013"/>
      <c r="QIX25" s="1013"/>
      <c r="QIY25" s="1013"/>
      <c r="QIZ25" s="1013"/>
      <c r="QJA25" s="1013"/>
      <c r="QJB25" s="1013"/>
      <c r="QJC25" s="1013"/>
      <c r="QJD25" s="1013"/>
      <c r="QJE25" s="1013"/>
      <c r="QJF25" s="1013"/>
      <c r="QJG25" s="1013"/>
      <c r="QJH25" s="1013"/>
      <c r="QJI25" s="1013"/>
      <c r="QJJ25" s="1013"/>
      <c r="QJK25" s="1013"/>
      <c r="QJL25" s="1013"/>
      <c r="QJM25" s="1013"/>
      <c r="QJN25" s="1013"/>
      <c r="QJO25" s="1013"/>
      <c r="QJP25" s="1013"/>
      <c r="QJQ25" s="1013"/>
      <c r="QJR25" s="1013"/>
      <c r="QJS25" s="1013"/>
      <c r="QJT25" s="1013"/>
      <c r="QJU25" s="1013"/>
      <c r="QJV25" s="1013"/>
      <c r="QJW25" s="1013"/>
      <c r="QJX25" s="1013"/>
      <c r="QJY25" s="1013"/>
      <c r="QJZ25" s="1013"/>
      <c r="QKA25" s="1013"/>
      <c r="QKB25" s="1013"/>
      <c r="QKC25" s="1013"/>
      <c r="QKD25" s="1013"/>
      <c r="QKE25" s="1013"/>
      <c r="QKF25" s="1013"/>
      <c r="QKG25" s="1013"/>
      <c r="QKH25" s="1013"/>
      <c r="QKI25" s="1013"/>
      <c r="QKJ25" s="1013"/>
      <c r="QKK25" s="1013"/>
      <c r="QKL25" s="1013"/>
      <c r="QKM25" s="1013"/>
      <c r="QKN25" s="1013"/>
      <c r="QKO25" s="1013"/>
      <c r="QKP25" s="1013"/>
      <c r="QKQ25" s="1013"/>
      <c r="QKR25" s="1013"/>
      <c r="QKS25" s="1013"/>
      <c r="QKT25" s="1013"/>
      <c r="QKU25" s="1013"/>
      <c r="QKV25" s="1013"/>
      <c r="QKW25" s="1013"/>
      <c r="QKX25" s="1013"/>
      <c r="QKY25" s="1013"/>
      <c r="QKZ25" s="1013"/>
      <c r="QLA25" s="1013"/>
      <c r="QLB25" s="1013"/>
      <c r="QLC25" s="1013"/>
      <c r="QLD25" s="1013"/>
      <c r="QLE25" s="1013"/>
      <c r="QLF25" s="1013"/>
      <c r="QLG25" s="1013"/>
      <c r="QLH25" s="1013"/>
      <c r="QLI25" s="1013"/>
      <c r="QLJ25" s="1013"/>
      <c r="QLK25" s="1013"/>
      <c r="QLL25" s="1013"/>
      <c r="QLM25" s="1013"/>
      <c r="QLN25" s="1013"/>
      <c r="QLO25" s="1013"/>
      <c r="QLP25" s="1013"/>
      <c r="QLQ25" s="1013"/>
      <c r="QLR25" s="1013"/>
      <c r="QLS25" s="1013"/>
      <c r="QLT25" s="1013"/>
      <c r="QLU25" s="1013"/>
      <c r="QLV25" s="1013"/>
      <c r="QLW25" s="1013"/>
      <c r="QLX25" s="1013"/>
      <c r="QLY25" s="1013"/>
      <c r="QLZ25" s="1013"/>
      <c r="QMA25" s="1013"/>
      <c r="QMB25" s="1013"/>
      <c r="QMC25" s="1013"/>
      <c r="QMD25" s="1013"/>
      <c r="QME25" s="1013"/>
      <c r="QMF25" s="1013"/>
      <c r="QMG25" s="1013"/>
      <c r="QMH25" s="1013"/>
      <c r="QMI25" s="1013"/>
      <c r="QMJ25" s="1013"/>
      <c r="QMK25" s="1013"/>
      <c r="QML25" s="1013"/>
      <c r="QMM25" s="1013"/>
      <c r="QMN25" s="1013"/>
      <c r="QMO25" s="1013"/>
      <c r="QMP25" s="1013"/>
      <c r="QMQ25" s="1013"/>
      <c r="QMR25" s="1013"/>
      <c r="QMS25" s="1013"/>
      <c r="QMT25" s="1013"/>
      <c r="QMU25" s="1013"/>
      <c r="QMV25" s="1013"/>
      <c r="QMW25" s="1013"/>
      <c r="QMX25" s="1013"/>
      <c r="QMY25" s="1013"/>
      <c r="QMZ25" s="1013"/>
      <c r="QNA25" s="1013"/>
      <c r="QNB25" s="1013"/>
      <c r="QNC25" s="1013"/>
      <c r="QND25" s="1013"/>
      <c r="QNE25" s="1013"/>
      <c r="QNF25" s="1013"/>
      <c r="QNG25" s="1013"/>
      <c r="QNH25" s="1013"/>
      <c r="QNI25" s="1013"/>
      <c r="QNJ25" s="1013"/>
      <c r="QNK25" s="1013"/>
      <c r="QNL25" s="1013"/>
      <c r="QNM25" s="1013"/>
      <c r="QNN25" s="1013"/>
      <c r="QNO25" s="1013"/>
      <c r="QNP25" s="1013"/>
      <c r="QNQ25" s="1013"/>
      <c r="QNR25" s="1013"/>
      <c r="QNS25" s="1013"/>
      <c r="QNT25" s="1013"/>
      <c r="QNU25" s="1013"/>
      <c r="QNV25" s="1013"/>
      <c r="QNW25" s="1013"/>
      <c r="QNX25" s="1013"/>
      <c r="QNY25" s="1013"/>
      <c r="QNZ25" s="1013"/>
      <c r="QOA25" s="1013"/>
      <c r="QOB25" s="1013"/>
      <c r="QOC25" s="1013"/>
      <c r="QOD25" s="1013"/>
      <c r="QOE25" s="1013"/>
      <c r="QOF25" s="1013"/>
      <c r="QOG25" s="1013"/>
      <c r="QOH25" s="1013"/>
      <c r="QOI25" s="1013"/>
      <c r="QOJ25" s="1013"/>
      <c r="QOK25" s="1013"/>
      <c r="QOL25" s="1013"/>
      <c r="QOM25" s="1013"/>
      <c r="QON25" s="1013"/>
      <c r="QOO25" s="1013"/>
      <c r="QOP25" s="1013"/>
      <c r="QOQ25" s="1013"/>
      <c r="QOR25" s="1013"/>
      <c r="QOS25" s="1013"/>
      <c r="QOT25" s="1013"/>
      <c r="QOU25" s="1013"/>
      <c r="QOV25" s="1013"/>
      <c r="QOW25" s="1013"/>
      <c r="QOX25" s="1013"/>
      <c r="QOY25" s="1013"/>
      <c r="QOZ25" s="1013"/>
      <c r="QPA25" s="1013"/>
      <c r="QPB25" s="1013"/>
      <c r="QPC25" s="1013"/>
      <c r="QPD25" s="1013"/>
      <c r="QPE25" s="1013"/>
      <c r="QPF25" s="1013"/>
      <c r="QPG25" s="1013"/>
      <c r="QPH25" s="1013"/>
      <c r="QPI25" s="1013"/>
      <c r="QPJ25" s="1013"/>
      <c r="QPK25" s="1013"/>
      <c r="QPL25" s="1013"/>
      <c r="QPM25" s="1013"/>
      <c r="QPN25" s="1013"/>
      <c r="QPO25" s="1013"/>
      <c r="QPP25" s="1013"/>
      <c r="QPQ25" s="1013"/>
      <c r="QPR25" s="1013"/>
      <c r="QPS25" s="1013"/>
      <c r="QPT25" s="1013"/>
      <c r="QPU25" s="1013"/>
      <c r="QPV25" s="1013"/>
      <c r="QPW25" s="1013"/>
      <c r="QPX25" s="1013"/>
      <c r="QPY25" s="1013"/>
      <c r="QPZ25" s="1013"/>
      <c r="QQA25" s="1013"/>
      <c r="QQB25" s="1013"/>
      <c r="QQC25" s="1013"/>
      <c r="QQD25" s="1013"/>
      <c r="QQE25" s="1013"/>
      <c r="QQF25" s="1013"/>
      <c r="QQG25" s="1013"/>
      <c r="QQH25" s="1013"/>
      <c r="QQI25" s="1013"/>
      <c r="QQJ25" s="1013"/>
      <c r="QQK25" s="1013"/>
      <c r="QQL25" s="1013"/>
      <c r="QQM25" s="1013"/>
      <c r="QQN25" s="1013"/>
      <c r="QQO25" s="1013"/>
      <c r="QQP25" s="1013"/>
      <c r="QQQ25" s="1013"/>
      <c r="QQR25" s="1013"/>
      <c r="QQS25" s="1013"/>
      <c r="QQT25" s="1013"/>
      <c r="QQU25" s="1013"/>
      <c r="QQV25" s="1013"/>
      <c r="QQW25" s="1013"/>
      <c r="QQX25" s="1013"/>
      <c r="QQY25" s="1013"/>
      <c r="QQZ25" s="1013"/>
      <c r="QRA25" s="1013"/>
      <c r="QRB25" s="1013"/>
      <c r="QRC25" s="1013"/>
      <c r="QRD25" s="1013"/>
      <c r="QRE25" s="1013"/>
      <c r="QRF25" s="1013"/>
      <c r="QRG25" s="1013"/>
      <c r="QRH25" s="1013"/>
      <c r="QRI25" s="1013"/>
      <c r="QRJ25" s="1013"/>
      <c r="QRK25" s="1013"/>
      <c r="QRL25" s="1013"/>
      <c r="QRM25" s="1013"/>
      <c r="QRN25" s="1013"/>
      <c r="QRO25" s="1013"/>
      <c r="QRP25" s="1013"/>
      <c r="QRQ25" s="1013"/>
      <c r="QRR25" s="1013"/>
      <c r="QRS25" s="1013"/>
      <c r="QRT25" s="1013"/>
      <c r="QRU25" s="1013"/>
      <c r="QRV25" s="1013"/>
      <c r="QRW25" s="1013"/>
      <c r="QRX25" s="1013"/>
      <c r="QRY25" s="1013"/>
      <c r="QRZ25" s="1013"/>
      <c r="QSA25" s="1013"/>
      <c r="QSB25" s="1013"/>
      <c r="QSC25" s="1013"/>
      <c r="QSD25" s="1013"/>
      <c r="QSE25" s="1013"/>
      <c r="QSF25" s="1013"/>
      <c r="QSG25" s="1013"/>
      <c r="QSH25" s="1013"/>
      <c r="QSI25" s="1013"/>
      <c r="QSJ25" s="1013"/>
      <c r="QSK25" s="1013"/>
      <c r="QSL25" s="1013"/>
      <c r="QSM25" s="1013"/>
      <c r="QSN25" s="1013"/>
      <c r="QSO25" s="1013"/>
      <c r="QSP25" s="1013"/>
      <c r="QSQ25" s="1013"/>
      <c r="QSR25" s="1013"/>
      <c r="QSS25" s="1013"/>
      <c r="QST25" s="1013"/>
      <c r="QSU25" s="1013"/>
      <c r="QSV25" s="1013"/>
      <c r="QSW25" s="1013"/>
      <c r="QSX25" s="1013"/>
      <c r="QSY25" s="1013"/>
      <c r="QSZ25" s="1013"/>
      <c r="QTA25" s="1013"/>
      <c r="QTB25" s="1013"/>
      <c r="QTC25" s="1013"/>
      <c r="QTD25" s="1013"/>
      <c r="QTE25" s="1013"/>
      <c r="QTF25" s="1013"/>
      <c r="QTG25" s="1013"/>
      <c r="QTH25" s="1013"/>
      <c r="QTI25" s="1013"/>
      <c r="QTJ25" s="1013"/>
      <c r="QTK25" s="1013"/>
      <c r="QTL25" s="1013"/>
      <c r="QTM25" s="1013"/>
      <c r="QTN25" s="1013"/>
      <c r="QTO25" s="1013"/>
      <c r="QTP25" s="1013"/>
      <c r="QTQ25" s="1013"/>
      <c r="QTR25" s="1013"/>
      <c r="QTS25" s="1013"/>
      <c r="QTT25" s="1013"/>
      <c r="QTU25" s="1013"/>
      <c r="QTV25" s="1013"/>
      <c r="QTW25" s="1013"/>
      <c r="QTX25" s="1013"/>
      <c r="QTY25" s="1013"/>
      <c r="QTZ25" s="1013"/>
      <c r="QUA25" s="1013"/>
      <c r="QUB25" s="1013"/>
      <c r="QUC25" s="1013"/>
      <c r="QUD25" s="1013"/>
      <c r="QUE25" s="1013"/>
      <c r="QUF25" s="1013"/>
      <c r="QUG25" s="1013"/>
      <c r="QUH25" s="1013"/>
      <c r="QUI25" s="1013"/>
      <c r="QUJ25" s="1013"/>
      <c r="QUK25" s="1013"/>
      <c r="QUL25" s="1013"/>
      <c r="QUM25" s="1013"/>
      <c r="QUN25" s="1013"/>
      <c r="QUO25" s="1013"/>
      <c r="QUP25" s="1013"/>
      <c r="QUQ25" s="1013"/>
      <c r="QUR25" s="1013"/>
      <c r="QUS25" s="1013"/>
      <c r="QUT25" s="1013"/>
      <c r="QUU25" s="1013"/>
      <c r="QUV25" s="1013"/>
      <c r="QUW25" s="1013"/>
      <c r="QUX25" s="1013"/>
      <c r="QUY25" s="1013"/>
      <c r="QUZ25" s="1013"/>
      <c r="QVA25" s="1013"/>
      <c r="QVB25" s="1013"/>
      <c r="QVC25" s="1013"/>
      <c r="QVD25" s="1013"/>
      <c r="QVE25" s="1013"/>
      <c r="QVF25" s="1013"/>
      <c r="QVG25" s="1013"/>
      <c r="QVH25" s="1013"/>
      <c r="QVI25" s="1013"/>
      <c r="QVJ25" s="1013"/>
      <c r="QVK25" s="1013"/>
      <c r="QVL25" s="1013"/>
      <c r="QVM25" s="1013"/>
      <c r="QVN25" s="1013"/>
      <c r="QVO25" s="1013"/>
      <c r="QVP25" s="1013"/>
      <c r="QVQ25" s="1013"/>
      <c r="QVR25" s="1013"/>
      <c r="QVS25" s="1013"/>
      <c r="QVT25" s="1013"/>
      <c r="QVU25" s="1013"/>
      <c r="QVV25" s="1013"/>
      <c r="QVW25" s="1013"/>
      <c r="QVX25" s="1013"/>
      <c r="QVY25" s="1013"/>
      <c r="QVZ25" s="1013"/>
      <c r="QWA25" s="1013"/>
      <c r="QWB25" s="1013"/>
      <c r="QWC25" s="1013"/>
      <c r="QWD25" s="1013"/>
      <c r="QWE25" s="1013"/>
      <c r="QWF25" s="1013"/>
      <c r="QWG25" s="1013"/>
      <c r="QWH25" s="1013"/>
      <c r="QWI25" s="1013"/>
      <c r="QWJ25" s="1013"/>
      <c r="QWK25" s="1013"/>
      <c r="QWL25" s="1013"/>
      <c r="QWM25" s="1013"/>
      <c r="QWN25" s="1013"/>
      <c r="QWO25" s="1013"/>
      <c r="QWP25" s="1013"/>
      <c r="QWQ25" s="1013"/>
      <c r="QWR25" s="1013"/>
      <c r="QWS25" s="1013"/>
      <c r="QWT25" s="1013"/>
      <c r="QWU25" s="1013"/>
      <c r="QWV25" s="1013"/>
      <c r="QWW25" s="1013"/>
      <c r="QWX25" s="1013"/>
      <c r="QWY25" s="1013"/>
      <c r="QWZ25" s="1013"/>
      <c r="QXA25" s="1013"/>
      <c r="QXB25" s="1013"/>
      <c r="QXC25" s="1013"/>
      <c r="QXD25" s="1013"/>
      <c r="QXE25" s="1013"/>
      <c r="QXF25" s="1013"/>
      <c r="QXG25" s="1013"/>
      <c r="QXH25" s="1013"/>
      <c r="QXI25" s="1013"/>
      <c r="QXJ25" s="1013"/>
      <c r="QXK25" s="1013"/>
      <c r="QXL25" s="1013"/>
      <c r="QXM25" s="1013"/>
      <c r="QXN25" s="1013"/>
      <c r="QXO25" s="1013"/>
      <c r="QXP25" s="1013"/>
      <c r="QXQ25" s="1013"/>
      <c r="QXR25" s="1013"/>
      <c r="QXS25" s="1013"/>
      <c r="QXT25" s="1013"/>
      <c r="QXU25" s="1013"/>
      <c r="QXV25" s="1013"/>
      <c r="QXW25" s="1013"/>
      <c r="QXX25" s="1013"/>
      <c r="QXY25" s="1013"/>
      <c r="QXZ25" s="1013"/>
      <c r="QYA25" s="1013"/>
      <c r="QYB25" s="1013"/>
      <c r="QYC25" s="1013"/>
      <c r="QYD25" s="1013"/>
      <c r="QYE25" s="1013"/>
      <c r="QYF25" s="1013"/>
      <c r="QYG25" s="1013"/>
      <c r="QYH25" s="1013"/>
      <c r="QYI25" s="1013"/>
      <c r="QYJ25" s="1013"/>
      <c r="QYK25" s="1013"/>
      <c r="QYL25" s="1013"/>
      <c r="QYM25" s="1013"/>
      <c r="QYN25" s="1013"/>
      <c r="QYO25" s="1013"/>
      <c r="QYP25" s="1013"/>
      <c r="QYQ25" s="1013"/>
      <c r="QYR25" s="1013"/>
      <c r="QYS25" s="1013"/>
      <c r="QYT25" s="1013"/>
      <c r="QYU25" s="1013"/>
      <c r="QYV25" s="1013"/>
      <c r="QYW25" s="1013"/>
      <c r="QYX25" s="1013"/>
      <c r="QYY25" s="1013"/>
      <c r="QYZ25" s="1013"/>
      <c r="QZA25" s="1013"/>
      <c r="QZB25" s="1013"/>
      <c r="QZC25" s="1013"/>
      <c r="QZD25" s="1013"/>
      <c r="QZE25" s="1013"/>
      <c r="QZF25" s="1013"/>
      <c r="QZG25" s="1013"/>
      <c r="QZH25" s="1013"/>
      <c r="QZI25" s="1013"/>
      <c r="QZJ25" s="1013"/>
      <c r="QZK25" s="1013"/>
      <c r="QZL25" s="1013"/>
      <c r="QZM25" s="1013"/>
      <c r="QZN25" s="1013"/>
      <c r="QZO25" s="1013"/>
      <c r="QZP25" s="1013"/>
      <c r="QZQ25" s="1013"/>
      <c r="QZR25" s="1013"/>
      <c r="QZS25" s="1013"/>
      <c r="QZT25" s="1013"/>
      <c r="QZU25" s="1013"/>
      <c r="QZV25" s="1013"/>
      <c r="QZW25" s="1013"/>
      <c r="QZX25" s="1013"/>
      <c r="QZY25" s="1013"/>
      <c r="QZZ25" s="1013"/>
      <c r="RAA25" s="1013"/>
      <c r="RAB25" s="1013"/>
      <c r="RAC25" s="1013"/>
      <c r="RAD25" s="1013"/>
      <c r="RAE25" s="1013"/>
      <c r="RAF25" s="1013"/>
      <c r="RAG25" s="1013"/>
      <c r="RAH25" s="1013"/>
      <c r="RAI25" s="1013"/>
      <c r="RAJ25" s="1013"/>
      <c r="RAK25" s="1013"/>
      <c r="RAL25" s="1013"/>
      <c r="RAM25" s="1013"/>
      <c r="RAN25" s="1013"/>
      <c r="RAO25" s="1013"/>
      <c r="RAP25" s="1013"/>
      <c r="RAQ25" s="1013"/>
      <c r="RAR25" s="1013"/>
      <c r="RAS25" s="1013"/>
      <c r="RAT25" s="1013"/>
      <c r="RAU25" s="1013"/>
      <c r="RAV25" s="1013"/>
      <c r="RAW25" s="1013"/>
      <c r="RAX25" s="1013"/>
      <c r="RAY25" s="1013"/>
      <c r="RAZ25" s="1013"/>
      <c r="RBA25" s="1013"/>
      <c r="RBB25" s="1013"/>
      <c r="RBC25" s="1013"/>
      <c r="RBD25" s="1013"/>
      <c r="RBE25" s="1013"/>
      <c r="RBF25" s="1013"/>
      <c r="RBG25" s="1013"/>
      <c r="RBH25" s="1013"/>
      <c r="RBI25" s="1013"/>
      <c r="RBJ25" s="1013"/>
      <c r="RBK25" s="1013"/>
      <c r="RBL25" s="1013"/>
      <c r="RBM25" s="1013"/>
      <c r="RBN25" s="1013"/>
      <c r="RBO25" s="1013"/>
      <c r="RBP25" s="1013"/>
      <c r="RBQ25" s="1013"/>
      <c r="RBR25" s="1013"/>
      <c r="RBS25" s="1013"/>
      <c r="RBT25" s="1013"/>
      <c r="RBU25" s="1013"/>
      <c r="RBV25" s="1013"/>
      <c r="RBW25" s="1013"/>
      <c r="RBX25" s="1013"/>
      <c r="RBY25" s="1013"/>
      <c r="RBZ25" s="1013"/>
      <c r="RCA25" s="1013"/>
      <c r="RCB25" s="1013"/>
      <c r="RCC25" s="1013"/>
      <c r="RCD25" s="1013"/>
      <c r="RCE25" s="1013"/>
      <c r="RCF25" s="1013"/>
      <c r="RCG25" s="1013"/>
      <c r="RCH25" s="1013"/>
      <c r="RCI25" s="1013"/>
      <c r="RCJ25" s="1013"/>
      <c r="RCK25" s="1013"/>
      <c r="RCL25" s="1013"/>
      <c r="RCM25" s="1013"/>
      <c r="RCN25" s="1013"/>
      <c r="RCO25" s="1013"/>
      <c r="RCP25" s="1013"/>
      <c r="RCQ25" s="1013"/>
      <c r="RCR25" s="1013"/>
      <c r="RCS25" s="1013"/>
      <c r="RCT25" s="1013"/>
      <c r="RCU25" s="1013"/>
      <c r="RCV25" s="1013"/>
      <c r="RCW25" s="1013"/>
      <c r="RCX25" s="1013"/>
      <c r="RCY25" s="1013"/>
      <c r="RCZ25" s="1013"/>
      <c r="RDA25" s="1013"/>
      <c r="RDB25" s="1013"/>
      <c r="RDC25" s="1013"/>
      <c r="RDD25" s="1013"/>
      <c r="RDE25" s="1013"/>
      <c r="RDF25" s="1013"/>
      <c r="RDG25" s="1013"/>
      <c r="RDH25" s="1013"/>
      <c r="RDI25" s="1013"/>
      <c r="RDJ25" s="1013"/>
      <c r="RDK25" s="1013"/>
      <c r="RDL25" s="1013"/>
      <c r="RDM25" s="1013"/>
      <c r="RDN25" s="1013"/>
      <c r="RDO25" s="1013"/>
      <c r="RDP25" s="1013"/>
      <c r="RDQ25" s="1013"/>
      <c r="RDR25" s="1013"/>
      <c r="RDS25" s="1013"/>
      <c r="RDT25" s="1013"/>
      <c r="RDU25" s="1013"/>
      <c r="RDV25" s="1013"/>
      <c r="RDW25" s="1013"/>
      <c r="RDX25" s="1013"/>
      <c r="RDY25" s="1013"/>
      <c r="RDZ25" s="1013"/>
      <c r="REA25" s="1013"/>
      <c r="REB25" s="1013"/>
      <c r="REC25" s="1013"/>
      <c r="RED25" s="1013"/>
      <c r="REE25" s="1013"/>
      <c r="REF25" s="1013"/>
      <c r="REG25" s="1013"/>
      <c r="REH25" s="1013"/>
      <c r="REI25" s="1013"/>
      <c r="REJ25" s="1013"/>
      <c r="REK25" s="1013"/>
      <c r="REL25" s="1013"/>
      <c r="REM25" s="1013"/>
      <c r="REN25" s="1013"/>
      <c r="REO25" s="1013"/>
      <c r="REP25" s="1013"/>
      <c r="REQ25" s="1013"/>
      <c r="RER25" s="1013"/>
      <c r="RES25" s="1013"/>
      <c r="RET25" s="1013"/>
      <c r="REU25" s="1013"/>
      <c r="REV25" s="1013"/>
      <c r="REW25" s="1013"/>
      <c r="REX25" s="1013"/>
      <c r="REY25" s="1013"/>
      <c r="REZ25" s="1013"/>
      <c r="RFA25" s="1013"/>
      <c r="RFB25" s="1013"/>
      <c r="RFC25" s="1013"/>
      <c r="RFD25" s="1013"/>
      <c r="RFE25" s="1013"/>
      <c r="RFF25" s="1013"/>
      <c r="RFG25" s="1013"/>
      <c r="RFH25" s="1013"/>
      <c r="RFI25" s="1013"/>
      <c r="RFJ25" s="1013"/>
      <c r="RFK25" s="1013"/>
      <c r="RFL25" s="1013"/>
      <c r="RFM25" s="1013"/>
      <c r="RFN25" s="1013"/>
      <c r="RFO25" s="1013"/>
      <c r="RFP25" s="1013"/>
      <c r="RFQ25" s="1013"/>
      <c r="RFR25" s="1013"/>
      <c r="RFS25" s="1013"/>
      <c r="RFT25" s="1013"/>
      <c r="RFU25" s="1013"/>
      <c r="RFV25" s="1013"/>
      <c r="RFW25" s="1013"/>
      <c r="RFX25" s="1013"/>
      <c r="RFY25" s="1013"/>
      <c r="RFZ25" s="1013"/>
      <c r="RGA25" s="1013"/>
      <c r="RGB25" s="1013"/>
      <c r="RGC25" s="1013"/>
      <c r="RGD25" s="1013"/>
      <c r="RGE25" s="1013"/>
      <c r="RGF25" s="1013"/>
      <c r="RGG25" s="1013"/>
      <c r="RGH25" s="1013"/>
      <c r="RGI25" s="1013"/>
      <c r="RGJ25" s="1013"/>
      <c r="RGK25" s="1013"/>
      <c r="RGL25" s="1013"/>
      <c r="RGM25" s="1013"/>
      <c r="RGN25" s="1013"/>
      <c r="RGO25" s="1013"/>
      <c r="RGP25" s="1013"/>
      <c r="RGQ25" s="1013"/>
      <c r="RGR25" s="1013"/>
      <c r="RGS25" s="1013"/>
      <c r="RGT25" s="1013"/>
      <c r="RGU25" s="1013"/>
      <c r="RGV25" s="1013"/>
      <c r="RGW25" s="1013"/>
      <c r="RGX25" s="1013"/>
      <c r="RGY25" s="1013"/>
      <c r="RGZ25" s="1013"/>
      <c r="RHA25" s="1013"/>
      <c r="RHB25" s="1013"/>
      <c r="RHC25" s="1013"/>
      <c r="RHD25" s="1013"/>
      <c r="RHE25" s="1013"/>
      <c r="RHF25" s="1013"/>
      <c r="RHG25" s="1013"/>
      <c r="RHH25" s="1013"/>
      <c r="RHI25" s="1013"/>
      <c r="RHJ25" s="1013"/>
      <c r="RHK25" s="1013"/>
      <c r="RHL25" s="1013"/>
      <c r="RHM25" s="1013"/>
      <c r="RHN25" s="1013"/>
      <c r="RHO25" s="1013"/>
      <c r="RHP25" s="1013"/>
      <c r="RHQ25" s="1013"/>
      <c r="RHR25" s="1013"/>
      <c r="RHS25" s="1013"/>
      <c r="RHT25" s="1013"/>
      <c r="RHU25" s="1013"/>
      <c r="RHV25" s="1013"/>
      <c r="RHW25" s="1013"/>
      <c r="RHX25" s="1013"/>
      <c r="RHY25" s="1013"/>
      <c r="RHZ25" s="1013"/>
      <c r="RIA25" s="1013"/>
      <c r="RIB25" s="1013"/>
      <c r="RIC25" s="1013"/>
      <c r="RID25" s="1013"/>
      <c r="RIE25" s="1013"/>
      <c r="RIF25" s="1013"/>
      <c r="RIG25" s="1013"/>
      <c r="RIH25" s="1013"/>
      <c r="RII25" s="1013"/>
      <c r="RIJ25" s="1013"/>
      <c r="RIK25" s="1013"/>
      <c r="RIL25" s="1013"/>
      <c r="RIM25" s="1013"/>
      <c r="RIN25" s="1013"/>
      <c r="RIO25" s="1013"/>
      <c r="RIP25" s="1013"/>
      <c r="RIQ25" s="1013"/>
      <c r="RIR25" s="1013"/>
      <c r="RIS25" s="1013"/>
      <c r="RIT25" s="1013"/>
      <c r="RIU25" s="1013"/>
      <c r="RIV25" s="1013"/>
      <c r="RIW25" s="1013"/>
      <c r="RIX25" s="1013"/>
      <c r="RIY25" s="1013"/>
      <c r="RIZ25" s="1013"/>
      <c r="RJA25" s="1013"/>
      <c r="RJB25" s="1013"/>
      <c r="RJC25" s="1013"/>
      <c r="RJD25" s="1013"/>
      <c r="RJE25" s="1013"/>
      <c r="RJF25" s="1013"/>
      <c r="RJG25" s="1013"/>
      <c r="RJH25" s="1013"/>
      <c r="RJI25" s="1013"/>
      <c r="RJJ25" s="1013"/>
      <c r="RJK25" s="1013"/>
      <c r="RJL25" s="1013"/>
      <c r="RJM25" s="1013"/>
      <c r="RJN25" s="1013"/>
      <c r="RJO25" s="1013"/>
      <c r="RJP25" s="1013"/>
      <c r="RJQ25" s="1013"/>
      <c r="RJR25" s="1013"/>
      <c r="RJS25" s="1013"/>
      <c r="RJT25" s="1013"/>
      <c r="RJU25" s="1013"/>
      <c r="RJV25" s="1013"/>
      <c r="RJW25" s="1013"/>
      <c r="RJX25" s="1013"/>
      <c r="RJY25" s="1013"/>
      <c r="RJZ25" s="1013"/>
      <c r="RKA25" s="1013"/>
      <c r="RKB25" s="1013"/>
      <c r="RKC25" s="1013"/>
      <c r="RKD25" s="1013"/>
      <c r="RKE25" s="1013"/>
      <c r="RKF25" s="1013"/>
      <c r="RKG25" s="1013"/>
      <c r="RKH25" s="1013"/>
      <c r="RKI25" s="1013"/>
      <c r="RKJ25" s="1013"/>
      <c r="RKK25" s="1013"/>
      <c r="RKL25" s="1013"/>
      <c r="RKM25" s="1013"/>
      <c r="RKN25" s="1013"/>
      <c r="RKO25" s="1013"/>
      <c r="RKP25" s="1013"/>
      <c r="RKQ25" s="1013"/>
      <c r="RKR25" s="1013"/>
      <c r="RKS25" s="1013"/>
      <c r="RKT25" s="1013"/>
      <c r="RKU25" s="1013"/>
      <c r="RKV25" s="1013"/>
      <c r="RKW25" s="1013"/>
      <c r="RKX25" s="1013"/>
      <c r="RKY25" s="1013"/>
      <c r="RKZ25" s="1013"/>
      <c r="RLA25" s="1013"/>
      <c r="RLB25" s="1013"/>
      <c r="RLC25" s="1013"/>
      <c r="RLD25" s="1013"/>
      <c r="RLE25" s="1013"/>
      <c r="RLF25" s="1013"/>
      <c r="RLG25" s="1013"/>
      <c r="RLH25" s="1013"/>
      <c r="RLI25" s="1013"/>
      <c r="RLJ25" s="1013"/>
      <c r="RLK25" s="1013"/>
      <c r="RLL25" s="1013"/>
      <c r="RLM25" s="1013"/>
      <c r="RLN25" s="1013"/>
      <c r="RLO25" s="1013"/>
      <c r="RLP25" s="1013"/>
      <c r="RLQ25" s="1013"/>
      <c r="RLR25" s="1013"/>
      <c r="RLS25" s="1013"/>
      <c r="RLT25" s="1013"/>
      <c r="RLU25" s="1013"/>
      <c r="RLV25" s="1013"/>
      <c r="RLW25" s="1013"/>
      <c r="RLX25" s="1013"/>
      <c r="RLY25" s="1013"/>
      <c r="RLZ25" s="1013"/>
      <c r="RMA25" s="1013"/>
      <c r="RMB25" s="1013"/>
      <c r="RMC25" s="1013"/>
      <c r="RMD25" s="1013"/>
      <c r="RME25" s="1013"/>
      <c r="RMF25" s="1013"/>
      <c r="RMG25" s="1013"/>
      <c r="RMH25" s="1013"/>
      <c r="RMI25" s="1013"/>
      <c r="RMJ25" s="1013"/>
      <c r="RMK25" s="1013"/>
      <c r="RML25" s="1013"/>
      <c r="RMM25" s="1013"/>
      <c r="RMN25" s="1013"/>
      <c r="RMO25" s="1013"/>
      <c r="RMP25" s="1013"/>
      <c r="RMQ25" s="1013"/>
      <c r="RMR25" s="1013"/>
      <c r="RMS25" s="1013"/>
      <c r="RMT25" s="1013"/>
      <c r="RMU25" s="1013"/>
      <c r="RMV25" s="1013"/>
      <c r="RMW25" s="1013"/>
      <c r="RMX25" s="1013"/>
      <c r="RMY25" s="1013"/>
      <c r="RMZ25" s="1013"/>
      <c r="RNA25" s="1013"/>
      <c r="RNB25" s="1013"/>
      <c r="RNC25" s="1013"/>
      <c r="RND25" s="1013"/>
      <c r="RNE25" s="1013"/>
      <c r="RNF25" s="1013"/>
      <c r="RNG25" s="1013"/>
      <c r="RNH25" s="1013"/>
      <c r="RNI25" s="1013"/>
      <c r="RNJ25" s="1013"/>
      <c r="RNK25" s="1013"/>
      <c r="RNL25" s="1013"/>
      <c r="RNM25" s="1013"/>
      <c r="RNN25" s="1013"/>
      <c r="RNO25" s="1013"/>
      <c r="RNP25" s="1013"/>
      <c r="RNQ25" s="1013"/>
      <c r="RNR25" s="1013"/>
      <c r="RNS25" s="1013"/>
      <c r="RNT25" s="1013"/>
      <c r="RNU25" s="1013"/>
      <c r="RNV25" s="1013"/>
      <c r="RNW25" s="1013"/>
      <c r="RNX25" s="1013"/>
      <c r="RNY25" s="1013"/>
      <c r="RNZ25" s="1013"/>
      <c r="ROA25" s="1013"/>
      <c r="ROB25" s="1013"/>
      <c r="ROC25" s="1013"/>
      <c r="ROD25" s="1013"/>
      <c r="ROE25" s="1013"/>
      <c r="ROF25" s="1013"/>
      <c r="ROG25" s="1013"/>
      <c r="ROH25" s="1013"/>
      <c r="ROI25" s="1013"/>
      <c r="ROJ25" s="1013"/>
      <c r="ROK25" s="1013"/>
      <c r="ROL25" s="1013"/>
      <c r="ROM25" s="1013"/>
      <c r="RON25" s="1013"/>
      <c r="ROO25" s="1013"/>
      <c r="ROP25" s="1013"/>
      <c r="ROQ25" s="1013"/>
      <c r="ROR25" s="1013"/>
      <c r="ROS25" s="1013"/>
      <c r="ROT25" s="1013"/>
      <c r="ROU25" s="1013"/>
      <c r="ROV25" s="1013"/>
      <c r="ROW25" s="1013"/>
      <c r="ROX25" s="1013"/>
      <c r="ROY25" s="1013"/>
      <c r="ROZ25" s="1013"/>
      <c r="RPA25" s="1013"/>
      <c r="RPB25" s="1013"/>
      <c r="RPC25" s="1013"/>
      <c r="RPD25" s="1013"/>
      <c r="RPE25" s="1013"/>
      <c r="RPF25" s="1013"/>
      <c r="RPG25" s="1013"/>
      <c r="RPH25" s="1013"/>
      <c r="RPI25" s="1013"/>
      <c r="RPJ25" s="1013"/>
      <c r="RPK25" s="1013"/>
      <c r="RPL25" s="1013"/>
      <c r="RPM25" s="1013"/>
      <c r="RPN25" s="1013"/>
      <c r="RPO25" s="1013"/>
      <c r="RPP25" s="1013"/>
      <c r="RPQ25" s="1013"/>
      <c r="RPR25" s="1013"/>
      <c r="RPS25" s="1013"/>
      <c r="RPT25" s="1013"/>
      <c r="RPU25" s="1013"/>
      <c r="RPV25" s="1013"/>
      <c r="RPW25" s="1013"/>
      <c r="RPX25" s="1013"/>
      <c r="RPY25" s="1013"/>
      <c r="RPZ25" s="1013"/>
      <c r="RQA25" s="1013"/>
      <c r="RQB25" s="1013"/>
      <c r="RQC25" s="1013"/>
      <c r="RQD25" s="1013"/>
      <c r="RQE25" s="1013"/>
      <c r="RQF25" s="1013"/>
      <c r="RQG25" s="1013"/>
      <c r="RQH25" s="1013"/>
      <c r="RQI25" s="1013"/>
      <c r="RQJ25" s="1013"/>
      <c r="RQK25" s="1013"/>
      <c r="RQL25" s="1013"/>
      <c r="RQM25" s="1013"/>
      <c r="RQN25" s="1013"/>
      <c r="RQO25" s="1013"/>
      <c r="RQP25" s="1013"/>
      <c r="RQQ25" s="1013"/>
      <c r="RQR25" s="1013"/>
      <c r="RQS25" s="1013"/>
      <c r="RQT25" s="1013"/>
      <c r="RQU25" s="1013"/>
      <c r="RQV25" s="1013"/>
      <c r="RQW25" s="1013"/>
      <c r="RQX25" s="1013"/>
      <c r="RQY25" s="1013"/>
      <c r="RQZ25" s="1013"/>
      <c r="RRA25" s="1013"/>
      <c r="RRB25" s="1013"/>
      <c r="RRC25" s="1013"/>
      <c r="RRD25" s="1013"/>
      <c r="RRE25" s="1013"/>
      <c r="RRF25" s="1013"/>
      <c r="RRG25" s="1013"/>
      <c r="RRH25" s="1013"/>
      <c r="RRI25" s="1013"/>
      <c r="RRJ25" s="1013"/>
      <c r="RRK25" s="1013"/>
      <c r="RRL25" s="1013"/>
      <c r="RRM25" s="1013"/>
      <c r="RRN25" s="1013"/>
      <c r="RRO25" s="1013"/>
      <c r="RRP25" s="1013"/>
      <c r="RRQ25" s="1013"/>
      <c r="RRR25" s="1013"/>
      <c r="RRS25" s="1013"/>
      <c r="RRT25" s="1013"/>
      <c r="RRU25" s="1013"/>
      <c r="RRV25" s="1013"/>
      <c r="RRW25" s="1013"/>
      <c r="RRX25" s="1013"/>
      <c r="RRY25" s="1013"/>
      <c r="RRZ25" s="1013"/>
      <c r="RSA25" s="1013"/>
      <c r="RSB25" s="1013"/>
      <c r="RSC25" s="1013"/>
      <c r="RSD25" s="1013"/>
      <c r="RSE25" s="1013"/>
      <c r="RSF25" s="1013"/>
      <c r="RSG25" s="1013"/>
      <c r="RSH25" s="1013"/>
      <c r="RSI25" s="1013"/>
      <c r="RSJ25" s="1013"/>
      <c r="RSK25" s="1013"/>
      <c r="RSL25" s="1013"/>
      <c r="RSM25" s="1013"/>
      <c r="RSN25" s="1013"/>
      <c r="RSO25" s="1013"/>
      <c r="RSP25" s="1013"/>
      <c r="RSQ25" s="1013"/>
      <c r="RSR25" s="1013"/>
      <c r="RSS25" s="1013"/>
      <c r="RST25" s="1013"/>
      <c r="RSU25" s="1013"/>
      <c r="RSV25" s="1013"/>
      <c r="RSW25" s="1013"/>
      <c r="RSX25" s="1013"/>
      <c r="RSY25" s="1013"/>
      <c r="RSZ25" s="1013"/>
      <c r="RTA25" s="1013"/>
      <c r="RTB25" s="1013"/>
      <c r="RTC25" s="1013"/>
      <c r="RTD25" s="1013"/>
      <c r="RTE25" s="1013"/>
      <c r="RTF25" s="1013"/>
      <c r="RTG25" s="1013"/>
      <c r="RTH25" s="1013"/>
      <c r="RTI25" s="1013"/>
      <c r="RTJ25" s="1013"/>
      <c r="RTK25" s="1013"/>
      <c r="RTL25" s="1013"/>
      <c r="RTM25" s="1013"/>
      <c r="RTN25" s="1013"/>
      <c r="RTO25" s="1013"/>
      <c r="RTP25" s="1013"/>
      <c r="RTQ25" s="1013"/>
      <c r="RTR25" s="1013"/>
      <c r="RTS25" s="1013"/>
      <c r="RTT25" s="1013"/>
      <c r="RTU25" s="1013"/>
      <c r="RTV25" s="1013"/>
      <c r="RTW25" s="1013"/>
      <c r="RTX25" s="1013"/>
      <c r="RTY25" s="1013"/>
      <c r="RTZ25" s="1013"/>
      <c r="RUA25" s="1013"/>
      <c r="RUB25" s="1013"/>
      <c r="RUC25" s="1013"/>
      <c r="RUD25" s="1013"/>
      <c r="RUE25" s="1013"/>
      <c r="RUF25" s="1013"/>
      <c r="RUG25" s="1013"/>
      <c r="RUH25" s="1013"/>
      <c r="RUI25" s="1013"/>
      <c r="RUJ25" s="1013"/>
      <c r="RUK25" s="1013"/>
      <c r="RUL25" s="1013"/>
      <c r="RUM25" s="1013"/>
      <c r="RUN25" s="1013"/>
      <c r="RUO25" s="1013"/>
      <c r="RUP25" s="1013"/>
      <c r="RUQ25" s="1013"/>
      <c r="RUR25" s="1013"/>
      <c r="RUS25" s="1013"/>
      <c r="RUT25" s="1013"/>
      <c r="RUU25" s="1013"/>
      <c r="RUV25" s="1013"/>
      <c r="RUW25" s="1013"/>
      <c r="RUX25" s="1013"/>
      <c r="RUY25" s="1013"/>
      <c r="RUZ25" s="1013"/>
      <c r="RVA25" s="1013"/>
      <c r="RVB25" s="1013"/>
      <c r="RVC25" s="1013"/>
      <c r="RVD25" s="1013"/>
      <c r="RVE25" s="1013"/>
      <c r="RVF25" s="1013"/>
      <c r="RVG25" s="1013"/>
      <c r="RVH25" s="1013"/>
      <c r="RVI25" s="1013"/>
      <c r="RVJ25" s="1013"/>
      <c r="RVK25" s="1013"/>
      <c r="RVL25" s="1013"/>
      <c r="RVM25" s="1013"/>
      <c r="RVN25" s="1013"/>
      <c r="RVO25" s="1013"/>
      <c r="RVP25" s="1013"/>
      <c r="RVQ25" s="1013"/>
      <c r="RVR25" s="1013"/>
      <c r="RVS25" s="1013"/>
      <c r="RVT25" s="1013"/>
      <c r="RVU25" s="1013"/>
      <c r="RVV25" s="1013"/>
      <c r="RVW25" s="1013"/>
      <c r="RVX25" s="1013"/>
      <c r="RVY25" s="1013"/>
      <c r="RVZ25" s="1013"/>
      <c r="RWA25" s="1013"/>
      <c r="RWB25" s="1013"/>
      <c r="RWC25" s="1013"/>
      <c r="RWD25" s="1013"/>
      <c r="RWE25" s="1013"/>
      <c r="RWF25" s="1013"/>
      <c r="RWG25" s="1013"/>
      <c r="RWH25" s="1013"/>
      <c r="RWI25" s="1013"/>
      <c r="RWJ25" s="1013"/>
      <c r="RWK25" s="1013"/>
      <c r="RWL25" s="1013"/>
      <c r="RWM25" s="1013"/>
      <c r="RWN25" s="1013"/>
      <c r="RWO25" s="1013"/>
      <c r="RWP25" s="1013"/>
      <c r="RWQ25" s="1013"/>
      <c r="RWR25" s="1013"/>
      <c r="RWS25" s="1013"/>
      <c r="RWT25" s="1013"/>
      <c r="RWU25" s="1013"/>
      <c r="RWV25" s="1013"/>
      <c r="RWW25" s="1013"/>
      <c r="RWX25" s="1013"/>
      <c r="RWY25" s="1013"/>
      <c r="RWZ25" s="1013"/>
      <c r="RXA25" s="1013"/>
      <c r="RXB25" s="1013"/>
      <c r="RXC25" s="1013"/>
      <c r="RXD25" s="1013"/>
      <c r="RXE25" s="1013"/>
      <c r="RXF25" s="1013"/>
      <c r="RXG25" s="1013"/>
      <c r="RXH25" s="1013"/>
      <c r="RXI25" s="1013"/>
      <c r="RXJ25" s="1013"/>
      <c r="RXK25" s="1013"/>
      <c r="RXL25" s="1013"/>
      <c r="RXM25" s="1013"/>
      <c r="RXN25" s="1013"/>
      <c r="RXO25" s="1013"/>
      <c r="RXP25" s="1013"/>
      <c r="RXQ25" s="1013"/>
      <c r="RXR25" s="1013"/>
      <c r="RXS25" s="1013"/>
      <c r="RXT25" s="1013"/>
      <c r="RXU25" s="1013"/>
      <c r="RXV25" s="1013"/>
      <c r="RXW25" s="1013"/>
      <c r="RXX25" s="1013"/>
      <c r="RXY25" s="1013"/>
      <c r="RXZ25" s="1013"/>
      <c r="RYA25" s="1013"/>
      <c r="RYB25" s="1013"/>
      <c r="RYC25" s="1013"/>
      <c r="RYD25" s="1013"/>
      <c r="RYE25" s="1013"/>
      <c r="RYF25" s="1013"/>
      <c r="RYG25" s="1013"/>
      <c r="RYH25" s="1013"/>
      <c r="RYI25" s="1013"/>
      <c r="RYJ25" s="1013"/>
      <c r="RYK25" s="1013"/>
      <c r="RYL25" s="1013"/>
      <c r="RYM25" s="1013"/>
      <c r="RYN25" s="1013"/>
      <c r="RYO25" s="1013"/>
      <c r="RYP25" s="1013"/>
      <c r="RYQ25" s="1013"/>
      <c r="RYR25" s="1013"/>
      <c r="RYS25" s="1013"/>
      <c r="RYT25" s="1013"/>
      <c r="RYU25" s="1013"/>
      <c r="RYV25" s="1013"/>
      <c r="RYW25" s="1013"/>
      <c r="RYX25" s="1013"/>
      <c r="RYY25" s="1013"/>
      <c r="RYZ25" s="1013"/>
      <c r="RZA25" s="1013"/>
      <c r="RZB25" s="1013"/>
      <c r="RZC25" s="1013"/>
      <c r="RZD25" s="1013"/>
      <c r="RZE25" s="1013"/>
      <c r="RZF25" s="1013"/>
      <c r="RZG25" s="1013"/>
      <c r="RZH25" s="1013"/>
      <c r="RZI25" s="1013"/>
      <c r="RZJ25" s="1013"/>
      <c r="RZK25" s="1013"/>
      <c r="RZL25" s="1013"/>
      <c r="RZM25" s="1013"/>
      <c r="RZN25" s="1013"/>
      <c r="RZO25" s="1013"/>
      <c r="RZP25" s="1013"/>
      <c r="RZQ25" s="1013"/>
      <c r="RZR25" s="1013"/>
      <c r="RZS25" s="1013"/>
      <c r="RZT25" s="1013"/>
      <c r="RZU25" s="1013"/>
      <c r="RZV25" s="1013"/>
      <c r="RZW25" s="1013"/>
      <c r="RZX25" s="1013"/>
      <c r="RZY25" s="1013"/>
      <c r="RZZ25" s="1013"/>
      <c r="SAA25" s="1013"/>
      <c r="SAB25" s="1013"/>
      <c r="SAC25" s="1013"/>
      <c r="SAD25" s="1013"/>
      <c r="SAE25" s="1013"/>
      <c r="SAF25" s="1013"/>
      <c r="SAG25" s="1013"/>
      <c r="SAH25" s="1013"/>
      <c r="SAI25" s="1013"/>
      <c r="SAJ25" s="1013"/>
      <c r="SAK25" s="1013"/>
      <c r="SAL25" s="1013"/>
      <c r="SAM25" s="1013"/>
      <c r="SAN25" s="1013"/>
      <c r="SAO25" s="1013"/>
      <c r="SAP25" s="1013"/>
      <c r="SAQ25" s="1013"/>
      <c r="SAR25" s="1013"/>
      <c r="SAS25" s="1013"/>
      <c r="SAT25" s="1013"/>
      <c r="SAU25" s="1013"/>
      <c r="SAV25" s="1013"/>
      <c r="SAW25" s="1013"/>
      <c r="SAX25" s="1013"/>
      <c r="SAY25" s="1013"/>
      <c r="SAZ25" s="1013"/>
      <c r="SBA25" s="1013"/>
      <c r="SBB25" s="1013"/>
      <c r="SBC25" s="1013"/>
      <c r="SBD25" s="1013"/>
      <c r="SBE25" s="1013"/>
      <c r="SBF25" s="1013"/>
      <c r="SBG25" s="1013"/>
      <c r="SBH25" s="1013"/>
      <c r="SBI25" s="1013"/>
      <c r="SBJ25" s="1013"/>
      <c r="SBK25" s="1013"/>
      <c r="SBL25" s="1013"/>
      <c r="SBM25" s="1013"/>
      <c r="SBN25" s="1013"/>
      <c r="SBO25" s="1013"/>
      <c r="SBP25" s="1013"/>
      <c r="SBQ25" s="1013"/>
      <c r="SBR25" s="1013"/>
      <c r="SBS25" s="1013"/>
      <c r="SBT25" s="1013"/>
      <c r="SBU25" s="1013"/>
      <c r="SBV25" s="1013"/>
      <c r="SBW25" s="1013"/>
      <c r="SBX25" s="1013"/>
      <c r="SBY25" s="1013"/>
      <c r="SBZ25" s="1013"/>
      <c r="SCA25" s="1013"/>
      <c r="SCB25" s="1013"/>
      <c r="SCC25" s="1013"/>
      <c r="SCD25" s="1013"/>
      <c r="SCE25" s="1013"/>
      <c r="SCF25" s="1013"/>
      <c r="SCG25" s="1013"/>
      <c r="SCH25" s="1013"/>
      <c r="SCI25" s="1013"/>
      <c r="SCJ25" s="1013"/>
      <c r="SCK25" s="1013"/>
      <c r="SCL25" s="1013"/>
      <c r="SCM25" s="1013"/>
      <c r="SCN25" s="1013"/>
      <c r="SCO25" s="1013"/>
      <c r="SCP25" s="1013"/>
      <c r="SCQ25" s="1013"/>
      <c r="SCR25" s="1013"/>
      <c r="SCS25" s="1013"/>
      <c r="SCT25" s="1013"/>
      <c r="SCU25" s="1013"/>
      <c r="SCV25" s="1013"/>
      <c r="SCW25" s="1013"/>
      <c r="SCX25" s="1013"/>
      <c r="SCY25" s="1013"/>
      <c r="SCZ25" s="1013"/>
      <c r="SDA25" s="1013"/>
      <c r="SDB25" s="1013"/>
      <c r="SDC25" s="1013"/>
      <c r="SDD25" s="1013"/>
      <c r="SDE25" s="1013"/>
      <c r="SDF25" s="1013"/>
      <c r="SDG25" s="1013"/>
      <c r="SDH25" s="1013"/>
      <c r="SDI25" s="1013"/>
      <c r="SDJ25" s="1013"/>
      <c r="SDK25" s="1013"/>
      <c r="SDL25" s="1013"/>
      <c r="SDM25" s="1013"/>
      <c r="SDN25" s="1013"/>
      <c r="SDO25" s="1013"/>
      <c r="SDP25" s="1013"/>
      <c r="SDQ25" s="1013"/>
      <c r="SDR25" s="1013"/>
      <c r="SDS25" s="1013"/>
      <c r="SDT25" s="1013"/>
      <c r="SDU25" s="1013"/>
      <c r="SDV25" s="1013"/>
      <c r="SDW25" s="1013"/>
      <c r="SDX25" s="1013"/>
      <c r="SDY25" s="1013"/>
      <c r="SDZ25" s="1013"/>
      <c r="SEA25" s="1013"/>
      <c r="SEB25" s="1013"/>
      <c r="SEC25" s="1013"/>
      <c r="SED25" s="1013"/>
      <c r="SEE25" s="1013"/>
      <c r="SEF25" s="1013"/>
      <c r="SEG25" s="1013"/>
      <c r="SEH25" s="1013"/>
      <c r="SEI25" s="1013"/>
      <c r="SEJ25" s="1013"/>
      <c r="SEK25" s="1013"/>
      <c r="SEL25" s="1013"/>
      <c r="SEM25" s="1013"/>
      <c r="SEN25" s="1013"/>
      <c r="SEO25" s="1013"/>
      <c r="SEP25" s="1013"/>
      <c r="SEQ25" s="1013"/>
      <c r="SER25" s="1013"/>
      <c r="SES25" s="1013"/>
      <c r="SET25" s="1013"/>
      <c r="SEU25" s="1013"/>
      <c r="SEV25" s="1013"/>
      <c r="SEW25" s="1013"/>
      <c r="SEX25" s="1013"/>
      <c r="SEY25" s="1013"/>
      <c r="SEZ25" s="1013"/>
      <c r="SFA25" s="1013"/>
      <c r="SFB25" s="1013"/>
      <c r="SFC25" s="1013"/>
      <c r="SFD25" s="1013"/>
      <c r="SFE25" s="1013"/>
      <c r="SFF25" s="1013"/>
      <c r="SFG25" s="1013"/>
      <c r="SFH25" s="1013"/>
      <c r="SFI25" s="1013"/>
      <c r="SFJ25" s="1013"/>
      <c r="SFK25" s="1013"/>
      <c r="SFL25" s="1013"/>
      <c r="SFM25" s="1013"/>
      <c r="SFN25" s="1013"/>
      <c r="SFO25" s="1013"/>
      <c r="SFP25" s="1013"/>
      <c r="SFQ25" s="1013"/>
      <c r="SFR25" s="1013"/>
      <c r="SFS25" s="1013"/>
      <c r="SFT25" s="1013"/>
      <c r="SFU25" s="1013"/>
      <c r="SFV25" s="1013"/>
      <c r="SFW25" s="1013"/>
      <c r="SFX25" s="1013"/>
      <c r="SFY25" s="1013"/>
      <c r="SFZ25" s="1013"/>
      <c r="SGA25" s="1013"/>
      <c r="SGB25" s="1013"/>
      <c r="SGC25" s="1013"/>
      <c r="SGD25" s="1013"/>
      <c r="SGE25" s="1013"/>
      <c r="SGF25" s="1013"/>
      <c r="SGG25" s="1013"/>
      <c r="SGH25" s="1013"/>
      <c r="SGI25" s="1013"/>
      <c r="SGJ25" s="1013"/>
      <c r="SGK25" s="1013"/>
      <c r="SGL25" s="1013"/>
      <c r="SGM25" s="1013"/>
      <c r="SGN25" s="1013"/>
      <c r="SGO25" s="1013"/>
      <c r="SGP25" s="1013"/>
      <c r="SGQ25" s="1013"/>
      <c r="SGR25" s="1013"/>
      <c r="SGS25" s="1013"/>
      <c r="SGT25" s="1013"/>
      <c r="SGU25" s="1013"/>
      <c r="SGV25" s="1013"/>
      <c r="SGW25" s="1013"/>
      <c r="SGX25" s="1013"/>
      <c r="SGY25" s="1013"/>
      <c r="SGZ25" s="1013"/>
      <c r="SHA25" s="1013"/>
      <c r="SHB25" s="1013"/>
      <c r="SHC25" s="1013"/>
      <c r="SHD25" s="1013"/>
      <c r="SHE25" s="1013"/>
      <c r="SHF25" s="1013"/>
      <c r="SHG25" s="1013"/>
      <c r="SHH25" s="1013"/>
      <c r="SHI25" s="1013"/>
      <c r="SHJ25" s="1013"/>
      <c r="SHK25" s="1013"/>
      <c r="SHL25" s="1013"/>
      <c r="SHM25" s="1013"/>
      <c r="SHN25" s="1013"/>
      <c r="SHO25" s="1013"/>
      <c r="SHP25" s="1013"/>
      <c r="SHQ25" s="1013"/>
      <c r="SHR25" s="1013"/>
      <c r="SHS25" s="1013"/>
      <c r="SHT25" s="1013"/>
      <c r="SHU25" s="1013"/>
      <c r="SHV25" s="1013"/>
      <c r="SHW25" s="1013"/>
      <c r="SHX25" s="1013"/>
      <c r="SHY25" s="1013"/>
      <c r="SHZ25" s="1013"/>
      <c r="SIA25" s="1013"/>
      <c r="SIB25" s="1013"/>
      <c r="SIC25" s="1013"/>
      <c r="SID25" s="1013"/>
      <c r="SIE25" s="1013"/>
      <c r="SIF25" s="1013"/>
      <c r="SIG25" s="1013"/>
      <c r="SIH25" s="1013"/>
      <c r="SII25" s="1013"/>
      <c r="SIJ25" s="1013"/>
      <c r="SIK25" s="1013"/>
      <c r="SIL25" s="1013"/>
      <c r="SIM25" s="1013"/>
      <c r="SIN25" s="1013"/>
      <c r="SIO25" s="1013"/>
      <c r="SIP25" s="1013"/>
      <c r="SIQ25" s="1013"/>
      <c r="SIR25" s="1013"/>
      <c r="SIS25" s="1013"/>
      <c r="SIT25" s="1013"/>
      <c r="SIU25" s="1013"/>
      <c r="SIV25" s="1013"/>
      <c r="SIW25" s="1013"/>
      <c r="SIX25" s="1013"/>
      <c r="SIY25" s="1013"/>
      <c r="SIZ25" s="1013"/>
      <c r="SJA25" s="1013"/>
      <c r="SJB25" s="1013"/>
      <c r="SJC25" s="1013"/>
      <c r="SJD25" s="1013"/>
      <c r="SJE25" s="1013"/>
      <c r="SJF25" s="1013"/>
      <c r="SJG25" s="1013"/>
      <c r="SJH25" s="1013"/>
      <c r="SJI25" s="1013"/>
      <c r="SJJ25" s="1013"/>
      <c r="SJK25" s="1013"/>
      <c r="SJL25" s="1013"/>
      <c r="SJM25" s="1013"/>
      <c r="SJN25" s="1013"/>
      <c r="SJO25" s="1013"/>
      <c r="SJP25" s="1013"/>
      <c r="SJQ25" s="1013"/>
      <c r="SJR25" s="1013"/>
      <c r="SJS25" s="1013"/>
      <c r="SJT25" s="1013"/>
      <c r="SJU25" s="1013"/>
      <c r="SJV25" s="1013"/>
      <c r="SJW25" s="1013"/>
      <c r="SJX25" s="1013"/>
      <c r="SJY25" s="1013"/>
      <c r="SJZ25" s="1013"/>
      <c r="SKA25" s="1013"/>
      <c r="SKB25" s="1013"/>
      <c r="SKC25" s="1013"/>
      <c r="SKD25" s="1013"/>
      <c r="SKE25" s="1013"/>
      <c r="SKF25" s="1013"/>
      <c r="SKG25" s="1013"/>
      <c r="SKH25" s="1013"/>
      <c r="SKI25" s="1013"/>
      <c r="SKJ25" s="1013"/>
      <c r="SKK25" s="1013"/>
      <c r="SKL25" s="1013"/>
      <c r="SKM25" s="1013"/>
      <c r="SKN25" s="1013"/>
      <c r="SKO25" s="1013"/>
      <c r="SKP25" s="1013"/>
      <c r="SKQ25" s="1013"/>
      <c r="SKR25" s="1013"/>
      <c r="SKS25" s="1013"/>
      <c r="SKT25" s="1013"/>
      <c r="SKU25" s="1013"/>
      <c r="SKV25" s="1013"/>
      <c r="SKW25" s="1013"/>
      <c r="SKX25" s="1013"/>
      <c r="SKY25" s="1013"/>
      <c r="SKZ25" s="1013"/>
      <c r="SLA25" s="1013"/>
      <c r="SLB25" s="1013"/>
      <c r="SLC25" s="1013"/>
      <c r="SLD25" s="1013"/>
      <c r="SLE25" s="1013"/>
      <c r="SLF25" s="1013"/>
      <c r="SLG25" s="1013"/>
      <c r="SLH25" s="1013"/>
      <c r="SLI25" s="1013"/>
      <c r="SLJ25" s="1013"/>
      <c r="SLK25" s="1013"/>
      <c r="SLL25" s="1013"/>
      <c r="SLM25" s="1013"/>
      <c r="SLN25" s="1013"/>
      <c r="SLO25" s="1013"/>
      <c r="SLP25" s="1013"/>
      <c r="SLQ25" s="1013"/>
      <c r="SLR25" s="1013"/>
      <c r="SLS25" s="1013"/>
      <c r="SLT25" s="1013"/>
      <c r="SLU25" s="1013"/>
      <c r="SLV25" s="1013"/>
      <c r="SLW25" s="1013"/>
      <c r="SLX25" s="1013"/>
      <c r="SLY25" s="1013"/>
      <c r="SLZ25" s="1013"/>
      <c r="SMA25" s="1013"/>
      <c r="SMB25" s="1013"/>
      <c r="SMC25" s="1013"/>
      <c r="SMD25" s="1013"/>
      <c r="SME25" s="1013"/>
      <c r="SMF25" s="1013"/>
      <c r="SMG25" s="1013"/>
      <c r="SMH25" s="1013"/>
      <c r="SMI25" s="1013"/>
      <c r="SMJ25" s="1013"/>
      <c r="SMK25" s="1013"/>
      <c r="SML25" s="1013"/>
      <c r="SMM25" s="1013"/>
      <c r="SMN25" s="1013"/>
      <c r="SMO25" s="1013"/>
      <c r="SMP25" s="1013"/>
      <c r="SMQ25" s="1013"/>
      <c r="SMR25" s="1013"/>
      <c r="SMS25" s="1013"/>
      <c r="SMT25" s="1013"/>
      <c r="SMU25" s="1013"/>
      <c r="SMV25" s="1013"/>
      <c r="SMW25" s="1013"/>
      <c r="SMX25" s="1013"/>
      <c r="SMY25" s="1013"/>
      <c r="SMZ25" s="1013"/>
      <c r="SNA25" s="1013"/>
      <c r="SNB25" s="1013"/>
      <c r="SNC25" s="1013"/>
      <c r="SND25" s="1013"/>
      <c r="SNE25" s="1013"/>
      <c r="SNF25" s="1013"/>
      <c r="SNG25" s="1013"/>
      <c r="SNH25" s="1013"/>
      <c r="SNI25" s="1013"/>
      <c r="SNJ25" s="1013"/>
      <c r="SNK25" s="1013"/>
      <c r="SNL25" s="1013"/>
      <c r="SNM25" s="1013"/>
      <c r="SNN25" s="1013"/>
      <c r="SNO25" s="1013"/>
      <c r="SNP25" s="1013"/>
      <c r="SNQ25" s="1013"/>
      <c r="SNR25" s="1013"/>
      <c r="SNS25" s="1013"/>
      <c r="SNT25" s="1013"/>
      <c r="SNU25" s="1013"/>
      <c r="SNV25" s="1013"/>
      <c r="SNW25" s="1013"/>
      <c r="SNX25" s="1013"/>
      <c r="SNY25" s="1013"/>
      <c r="SNZ25" s="1013"/>
      <c r="SOA25" s="1013"/>
      <c r="SOB25" s="1013"/>
      <c r="SOC25" s="1013"/>
      <c r="SOD25" s="1013"/>
      <c r="SOE25" s="1013"/>
      <c r="SOF25" s="1013"/>
      <c r="SOG25" s="1013"/>
      <c r="SOH25" s="1013"/>
      <c r="SOI25" s="1013"/>
      <c r="SOJ25" s="1013"/>
      <c r="SOK25" s="1013"/>
      <c r="SOL25" s="1013"/>
      <c r="SOM25" s="1013"/>
      <c r="SON25" s="1013"/>
      <c r="SOO25" s="1013"/>
      <c r="SOP25" s="1013"/>
      <c r="SOQ25" s="1013"/>
      <c r="SOR25" s="1013"/>
      <c r="SOS25" s="1013"/>
      <c r="SOT25" s="1013"/>
      <c r="SOU25" s="1013"/>
      <c r="SOV25" s="1013"/>
      <c r="SOW25" s="1013"/>
      <c r="SOX25" s="1013"/>
      <c r="SOY25" s="1013"/>
      <c r="SOZ25" s="1013"/>
      <c r="SPA25" s="1013"/>
      <c r="SPB25" s="1013"/>
      <c r="SPC25" s="1013"/>
      <c r="SPD25" s="1013"/>
      <c r="SPE25" s="1013"/>
      <c r="SPF25" s="1013"/>
      <c r="SPG25" s="1013"/>
      <c r="SPH25" s="1013"/>
      <c r="SPI25" s="1013"/>
      <c r="SPJ25" s="1013"/>
      <c r="SPK25" s="1013"/>
      <c r="SPL25" s="1013"/>
      <c r="SPM25" s="1013"/>
      <c r="SPN25" s="1013"/>
      <c r="SPO25" s="1013"/>
      <c r="SPP25" s="1013"/>
      <c r="SPQ25" s="1013"/>
      <c r="SPR25" s="1013"/>
      <c r="SPS25" s="1013"/>
      <c r="SPT25" s="1013"/>
      <c r="SPU25" s="1013"/>
      <c r="SPV25" s="1013"/>
      <c r="SPW25" s="1013"/>
      <c r="SPX25" s="1013"/>
      <c r="SPY25" s="1013"/>
      <c r="SPZ25" s="1013"/>
      <c r="SQA25" s="1013"/>
      <c r="SQB25" s="1013"/>
      <c r="SQC25" s="1013"/>
      <c r="SQD25" s="1013"/>
      <c r="SQE25" s="1013"/>
      <c r="SQF25" s="1013"/>
      <c r="SQG25" s="1013"/>
      <c r="SQH25" s="1013"/>
      <c r="SQI25" s="1013"/>
      <c r="SQJ25" s="1013"/>
      <c r="SQK25" s="1013"/>
      <c r="SQL25" s="1013"/>
      <c r="SQM25" s="1013"/>
      <c r="SQN25" s="1013"/>
      <c r="SQO25" s="1013"/>
      <c r="SQP25" s="1013"/>
      <c r="SQQ25" s="1013"/>
      <c r="SQR25" s="1013"/>
      <c r="SQS25" s="1013"/>
      <c r="SQT25" s="1013"/>
      <c r="SQU25" s="1013"/>
      <c r="SQV25" s="1013"/>
      <c r="SQW25" s="1013"/>
      <c r="SQX25" s="1013"/>
      <c r="SQY25" s="1013"/>
      <c r="SQZ25" s="1013"/>
      <c r="SRA25" s="1013"/>
      <c r="SRB25" s="1013"/>
      <c r="SRC25" s="1013"/>
      <c r="SRD25" s="1013"/>
      <c r="SRE25" s="1013"/>
      <c r="SRF25" s="1013"/>
      <c r="SRG25" s="1013"/>
      <c r="SRH25" s="1013"/>
      <c r="SRI25" s="1013"/>
      <c r="SRJ25" s="1013"/>
      <c r="SRK25" s="1013"/>
      <c r="SRL25" s="1013"/>
      <c r="SRM25" s="1013"/>
      <c r="SRN25" s="1013"/>
      <c r="SRO25" s="1013"/>
      <c r="SRP25" s="1013"/>
      <c r="SRQ25" s="1013"/>
      <c r="SRR25" s="1013"/>
      <c r="SRS25" s="1013"/>
      <c r="SRT25" s="1013"/>
      <c r="SRU25" s="1013"/>
      <c r="SRV25" s="1013"/>
      <c r="SRW25" s="1013"/>
      <c r="SRX25" s="1013"/>
      <c r="SRY25" s="1013"/>
      <c r="SRZ25" s="1013"/>
      <c r="SSA25" s="1013"/>
      <c r="SSB25" s="1013"/>
      <c r="SSC25" s="1013"/>
      <c r="SSD25" s="1013"/>
      <c r="SSE25" s="1013"/>
      <c r="SSF25" s="1013"/>
      <c r="SSG25" s="1013"/>
      <c r="SSH25" s="1013"/>
      <c r="SSI25" s="1013"/>
      <c r="SSJ25" s="1013"/>
      <c r="SSK25" s="1013"/>
      <c r="SSL25" s="1013"/>
      <c r="SSM25" s="1013"/>
      <c r="SSN25" s="1013"/>
      <c r="SSO25" s="1013"/>
      <c r="SSP25" s="1013"/>
      <c r="SSQ25" s="1013"/>
      <c r="SSR25" s="1013"/>
      <c r="SSS25" s="1013"/>
      <c r="SST25" s="1013"/>
      <c r="SSU25" s="1013"/>
      <c r="SSV25" s="1013"/>
      <c r="SSW25" s="1013"/>
      <c r="SSX25" s="1013"/>
      <c r="SSY25" s="1013"/>
      <c r="SSZ25" s="1013"/>
      <c r="STA25" s="1013"/>
      <c r="STB25" s="1013"/>
      <c r="STC25" s="1013"/>
      <c r="STD25" s="1013"/>
      <c r="STE25" s="1013"/>
      <c r="STF25" s="1013"/>
      <c r="STG25" s="1013"/>
      <c r="STH25" s="1013"/>
      <c r="STI25" s="1013"/>
      <c r="STJ25" s="1013"/>
      <c r="STK25" s="1013"/>
      <c r="STL25" s="1013"/>
      <c r="STM25" s="1013"/>
      <c r="STN25" s="1013"/>
      <c r="STO25" s="1013"/>
      <c r="STP25" s="1013"/>
      <c r="STQ25" s="1013"/>
      <c r="STR25" s="1013"/>
      <c r="STS25" s="1013"/>
      <c r="STT25" s="1013"/>
      <c r="STU25" s="1013"/>
      <c r="STV25" s="1013"/>
      <c r="STW25" s="1013"/>
      <c r="STX25" s="1013"/>
      <c r="STY25" s="1013"/>
      <c r="STZ25" s="1013"/>
      <c r="SUA25" s="1013"/>
      <c r="SUB25" s="1013"/>
      <c r="SUC25" s="1013"/>
      <c r="SUD25" s="1013"/>
      <c r="SUE25" s="1013"/>
      <c r="SUF25" s="1013"/>
      <c r="SUG25" s="1013"/>
      <c r="SUH25" s="1013"/>
      <c r="SUI25" s="1013"/>
      <c r="SUJ25" s="1013"/>
      <c r="SUK25" s="1013"/>
      <c r="SUL25" s="1013"/>
      <c r="SUM25" s="1013"/>
      <c r="SUN25" s="1013"/>
      <c r="SUO25" s="1013"/>
      <c r="SUP25" s="1013"/>
      <c r="SUQ25" s="1013"/>
      <c r="SUR25" s="1013"/>
      <c r="SUS25" s="1013"/>
      <c r="SUT25" s="1013"/>
      <c r="SUU25" s="1013"/>
      <c r="SUV25" s="1013"/>
      <c r="SUW25" s="1013"/>
      <c r="SUX25" s="1013"/>
      <c r="SUY25" s="1013"/>
      <c r="SUZ25" s="1013"/>
      <c r="SVA25" s="1013"/>
      <c r="SVB25" s="1013"/>
      <c r="SVC25" s="1013"/>
      <c r="SVD25" s="1013"/>
      <c r="SVE25" s="1013"/>
      <c r="SVF25" s="1013"/>
      <c r="SVG25" s="1013"/>
      <c r="SVH25" s="1013"/>
      <c r="SVI25" s="1013"/>
      <c r="SVJ25" s="1013"/>
      <c r="SVK25" s="1013"/>
      <c r="SVL25" s="1013"/>
      <c r="SVM25" s="1013"/>
      <c r="SVN25" s="1013"/>
      <c r="SVO25" s="1013"/>
      <c r="SVP25" s="1013"/>
      <c r="SVQ25" s="1013"/>
      <c r="SVR25" s="1013"/>
      <c r="SVS25" s="1013"/>
      <c r="SVT25" s="1013"/>
      <c r="SVU25" s="1013"/>
      <c r="SVV25" s="1013"/>
      <c r="SVW25" s="1013"/>
      <c r="SVX25" s="1013"/>
      <c r="SVY25" s="1013"/>
      <c r="SVZ25" s="1013"/>
      <c r="SWA25" s="1013"/>
      <c r="SWB25" s="1013"/>
      <c r="SWC25" s="1013"/>
      <c r="SWD25" s="1013"/>
      <c r="SWE25" s="1013"/>
      <c r="SWF25" s="1013"/>
      <c r="SWG25" s="1013"/>
      <c r="SWH25" s="1013"/>
      <c r="SWI25" s="1013"/>
      <c r="SWJ25" s="1013"/>
      <c r="SWK25" s="1013"/>
      <c r="SWL25" s="1013"/>
      <c r="SWM25" s="1013"/>
      <c r="SWN25" s="1013"/>
      <c r="SWO25" s="1013"/>
      <c r="SWP25" s="1013"/>
      <c r="SWQ25" s="1013"/>
      <c r="SWR25" s="1013"/>
      <c r="SWS25" s="1013"/>
      <c r="SWT25" s="1013"/>
      <c r="SWU25" s="1013"/>
      <c r="SWV25" s="1013"/>
      <c r="SWW25" s="1013"/>
      <c r="SWX25" s="1013"/>
      <c r="SWY25" s="1013"/>
      <c r="SWZ25" s="1013"/>
      <c r="SXA25" s="1013"/>
      <c r="SXB25" s="1013"/>
      <c r="SXC25" s="1013"/>
      <c r="SXD25" s="1013"/>
      <c r="SXE25" s="1013"/>
      <c r="SXF25" s="1013"/>
      <c r="SXG25" s="1013"/>
      <c r="SXH25" s="1013"/>
      <c r="SXI25" s="1013"/>
      <c r="SXJ25" s="1013"/>
      <c r="SXK25" s="1013"/>
      <c r="SXL25" s="1013"/>
      <c r="SXM25" s="1013"/>
      <c r="SXN25" s="1013"/>
      <c r="SXO25" s="1013"/>
      <c r="SXP25" s="1013"/>
      <c r="SXQ25" s="1013"/>
      <c r="SXR25" s="1013"/>
      <c r="SXS25" s="1013"/>
      <c r="SXT25" s="1013"/>
      <c r="SXU25" s="1013"/>
      <c r="SXV25" s="1013"/>
      <c r="SXW25" s="1013"/>
      <c r="SXX25" s="1013"/>
      <c r="SXY25" s="1013"/>
      <c r="SXZ25" s="1013"/>
      <c r="SYA25" s="1013"/>
      <c r="SYB25" s="1013"/>
      <c r="SYC25" s="1013"/>
      <c r="SYD25" s="1013"/>
      <c r="SYE25" s="1013"/>
      <c r="SYF25" s="1013"/>
      <c r="SYG25" s="1013"/>
      <c r="SYH25" s="1013"/>
      <c r="SYI25" s="1013"/>
      <c r="SYJ25" s="1013"/>
      <c r="SYK25" s="1013"/>
      <c r="SYL25" s="1013"/>
      <c r="SYM25" s="1013"/>
      <c r="SYN25" s="1013"/>
      <c r="SYO25" s="1013"/>
      <c r="SYP25" s="1013"/>
      <c r="SYQ25" s="1013"/>
      <c r="SYR25" s="1013"/>
      <c r="SYS25" s="1013"/>
      <c r="SYT25" s="1013"/>
      <c r="SYU25" s="1013"/>
      <c r="SYV25" s="1013"/>
      <c r="SYW25" s="1013"/>
      <c r="SYX25" s="1013"/>
      <c r="SYY25" s="1013"/>
      <c r="SYZ25" s="1013"/>
      <c r="SZA25" s="1013"/>
      <c r="SZB25" s="1013"/>
      <c r="SZC25" s="1013"/>
      <c r="SZD25" s="1013"/>
      <c r="SZE25" s="1013"/>
      <c r="SZF25" s="1013"/>
      <c r="SZG25" s="1013"/>
      <c r="SZH25" s="1013"/>
      <c r="SZI25" s="1013"/>
      <c r="SZJ25" s="1013"/>
      <c r="SZK25" s="1013"/>
      <c r="SZL25" s="1013"/>
      <c r="SZM25" s="1013"/>
      <c r="SZN25" s="1013"/>
      <c r="SZO25" s="1013"/>
      <c r="SZP25" s="1013"/>
      <c r="SZQ25" s="1013"/>
      <c r="SZR25" s="1013"/>
      <c r="SZS25" s="1013"/>
      <c r="SZT25" s="1013"/>
      <c r="SZU25" s="1013"/>
      <c r="SZV25" s="1013"/>
      <c r="SZW25" s="1013"/>
      <c r="SZX25" s="1013"/>
      <c r="SZY25" s="1013"/>
      <c r="SZZ25" s="1013"/>
      <c r="TAA25" s="1013"/>
      <c r="TAB25" s="1013"/>
      <c r="TAC25" s="1013"/>
      <c r="TAD25" s="1013"/>
      <c r="TAE25" s="1013"/>
      <c r="TAF25" s="1013"/>
      <c r="TAG25" s="1013"/>
      <c r="TAH25" s="1013"/>
      <c r="TAI25" s="1013"/>
      <c r="TAJ25" s="1013"/>
      <c r="TAK25" s="1013"/>
      <c r="TAL25" s="1013"/>
      <c r="TAM25" s="1013"/>
      <c r="TAN25" s="1013"/>
      <c r="TAO25" s="1013"/>
      <c r="TAP25" s="1013"/>
      <c r="TAQ25" s="1013"/>
      <c r="TAR25" s="1013"/>
      <c r="TAS25" s="1013"/>
      <c r="TAT25" s="1013"/>
      <c r="TAU25" s="1013"/>
      <c r="TAV25" s="1013"/>
      <c r="TAW25" s="1013"/>
      <c r="TAX25" s="1013"/>
      <c r="TAY25" s="1013"/>
      <c r="TAZ25" s="1013"/>
      <c r="TBA25" s="1013"/>
      <c r="TBB25" s="1013"/>
      <c r="TBC25" s="1013"/>
      <c r="TBD25" s="1013"/>
      <c r="TBE25" s="1013"/>
      <c r="TBF25" s="1013"/>
      <c r="TBG25" s="1013"/>
      <c r="TBH25" s="1013"/>
      <c r="TBI25" s="1013"/>
      <c r="TBJ25" s="1013"/>
      <c r="TBK25" s="1013"/>
      <c r="TBL25" s="1013"/>
      <c r="TBM25" s="1013"/>
      <c r="TBN25" s="1013"/>
      <c r="TBO25" s="1013"/>
      <c r="TBP25" s="1013"/>
      <c r="TBQ25" s="1013"/>
      <c r="TBR25" s="1013"/>
      <c r="TBS25" s="1013"/>
      <c r="TBT25" s="1013"/>
      <c r="TBU25" s="1013"/>
      <c r="TBV25" s="1013"/>
      <c r="TBW25" s="1013"/>
      <c r="TBX25" s="1013"/>
      <c r="TBY25" s="1013"/>
      <c r="TBZ25" s="1013"/>
      <c r="TCA25" s="1013"/>
      <c r="TCB25" s="1013"/>
      <c r="TCC25" s="1013"/>
      <c r="TCD25" s="1013"/>
      <c r="TCE25" s="1013"/>
      <c r="TCF25" s="1013"/>
      <c r="TCG25" s="1013"/>
      <c r="TCH25" s="1013"/>
      <c r="TCI25" s="1013"/>
      <c r="TCJ25" s="1013"/>
      <c r="TCK25" s="1013"/>
      <c r="TCL25" s="1013"/>
      <c r="TCM25" s="1013"/>
      <c r="TCN25" s="1013"/>
      <c r="TCO25" s="1013"/>
      <c r="TCP25" s="1013"/>
      <c r="TCQ25" s="1013"/>
      <c r="TCR25" s="1013"/>
      <c r="TCS25" s="1013"/>
      <c r="TCT25" s="1013"/>
      <c r="TCU25" s="1013"/>
      <c r="TCV25" s="1013"/>
      <c r="TCW25" s="1013"/>
      <c r="TCX25" s="1013"/>
      <c r="TCY25" s="1013"/>
      <c r="TCZ25" s="1013"/>
      <c r="TDA25" s="1013"/>
      <c r="TDB25" s="1013"/>
      <c r="TDC25" s="1013"/>
      <c r="TDD25" s="1013"/>
      <c r="TDE25" s="1013"/>
      <c r="TDF25" s="1013"/>
      <c r="TDG25" s="1013"/>
      <c r="TDH25" s="1013"/>
      <c r="TDI25" s="1013"/>
      <c r="TDJ25" s="1013"/>
      <c r="TDK25" s="1013"/>
      <c r="TDL25" s="1013"/>
      <c r="TDM25" s="1013"/>
      <c r="TDN25" s="1013"/>
      <c r="TDO25" s="1013"/>
      <c r="TDP25" s="1013"/>
      <c r="TDQ25" s="1013"/>
      <c r="TDR25" s="1013"/>
      <c r="TDS25" s="1013"/>
      <c r="TDT25" s="1013"/>
      <c r="TDU25" s="1013"/>
      <c r="TDV25" s="1013"/>
      <c r="TDW25" s="1013"/>
      <c r="TDX25" s="1013"/>
      <c r="TDY25" s="1013"/>
      <c r="TDZ25" s="1013"/>
      <c r="TEA25" s="1013"/>
      <c r="TEB25" s="1013"/>
      <c r="TEC25" s="1013"/>
      <c r="TED25" s="1013"/>
      <c r="TEE25" s="1013"/>
      <c r="TEF25" s="1013"/>
      <c r="TEG25" s="1013"/>
      <c r="TEH25" s="1013"/>
      <c r="TEI25" s="1013"/>
      <c r="TEJ25" s="1013"/>
      <c r="TEK25" s="1013"/>
      <c r="TEL25" s="1013"/>
      <c r="TEM25" s="1013"/>
      <c r="TEN25" s="1013"/>
      <c r="TEO25" s="1013"/>
      <c r="TEP25" s="1013"/>
      <c r="TEQ25" s="1013"/>
      <c r="TER25" s="1013"/>
      <c r="TES25" s="1013"/>
      <c r="TET25" s="1013"/>
      <c r="TEU25" s="1013"/>
      <c r="TEV25" s="1013"/>
      <c r="TEW25" s="1013"/>
      <c r="TEX25" s="1013"/>
      <c r="TEY25" s="1013"/>
      <c r="TEZ25" s="1013"/>
      <c r="TFA25" s="1013"/>
      <c r="TFB25" s="1013"/>
      <c r="TFC25" s="1013"/>
      <c r="TFD25" s="1013"/>
      <c r="TFE25" s="1013"/>
      <c r="TFF25" s="1013"/>
      <c r="TFG25" s="1013"/>
      <c r="TFH25" s="1013"/>
      <c r="TFI25" s="1013"/>
      <c r="TFJ25" s="1013"/>
      <c r="TFK25" s="1013"/>
      <c r="TFL25" s="1013"/>
      <c r="TFM25" s="1013"/>
      <c r="TFN25" s="1013"/>
      <c r="TFO25" s="1013"/>
      <c r="TFP25" s="1013"/>
      <c r="TFQ25" s="1013"/>
      <c r="TFR25" s="1013"/>
      <c r="TFS25" s="1013"/>
      <c r="TFT25" s="1013"/>
      <c r="TFU25" s="1013"/>
      <c r="TFV25" s="1013"/>
      <c r="TFW25" s="1013"/>
      <c r="TFX25" s="1013"/>
      <c r="TFY25" s="1013"/>
      <c r="TFZ25" s="1013"/>
      <c r="TGA25" s="1013"/>
      <c r="TGB25" s="1013"/>
      <c r="TGC25" s="1013"/>
      <c r="TGD25" s="1013"/>
      <c r="TGE25" s="1013"/>
      <c r="TGF25" s="1013"/>
      <c r="TGG25" s="1013"/>
      <c r="TGH25" s="1013"/>
      <c r="TGI25" s="1013"/>
      <c r="TGJ25" s="1013"/>
      <c r="TGK25" s="1013"/>
      <c r="TGL25" s="1013"/>
      <c r="TGM25" s="1013"/>
      <c r="TGN25" s="1013"/>
      <c r="TGO25" s="1013"/>
      <c r="TGP25" s="1013"/>
      <c r="TGQ25" s="1013"/>
      <c r="TGR25" s="1013"/>
      <c r="TGS25" s="1013"/>
      <c r="TGT25" s="1013"/>
      <c r="TGU25" s="1013"/>
      <c r="TGV25" s="1013"/>
      <c r="TGW25" s="1013"/>
      <c r="TGX25" s="1013"/>
      <c r="TGY25" s="1013"/>
      <c r="TGZ25" s="1013"/>
      <c r="THA25" s="1013"/>
      <c r="THB25" s="1013"/>
      <c r="THC25" s="1013"/>
      <c r="THD25" s="1013"/>
      <c r="THE25" s="1013"/>
      <c r="THF25" s="1013"/>
      <c r="THG25" s="1013"/>
      <c r="THH25" s="1013"/>
      <c r="THI25" s="1013"/>
      <c r="THJ25" s="1013"/>
      <c r="THK25" s="1013"/>
      <c r="THL25" s="1013"/>
      <c r="THM25" s="1013"/>
      <c r="THN25" s="1013"/>
      <c r="THO25" s="1013"/>
      <c r="THP25" s="1013"/>
      <c r="THQ25" s="1013"/>
      <c r="THR25" s="1013"/>
      <c r="THS25" s="1013"/>
      <c r="THT25" s="1013"/>
      <c r="THU25" s="1013"/>
      <c r="THV25" s="1013"/>
      <c r="THW25" s="1013"/>
      <c r="THX25" s="1013"/>
      <c r="THY25" s="1013"/>
      <c r="THZ25" s="1013"/>
      <c r="TIA25" s="1013"/>
      <c r="TIB25" s="1013"/>
      <c r="TIC25" s="1013"/>
      <c r="TID25" s="1013"/>
      <c r="TIE25" s="1013"/>
      <c r="TIF25" s="1013"/>
      <c r="TIG25" s="1013"/>
      <c r="TIH25" s="1013"/>
      <c r="TII25" s="1013"/>
      <c r="TIJ25" s="1013"/>
      <c r="TIK25" s="1013"/>
      <c r="TIL25" s="1013"/>
      <c r="TIM25" s="1013"/>
      <c r="TIN25" s="1013"/>
      <c r="TIO25" s="1013"/>
      <c r="TIP25" s="1013"/>
      <c r="TIQ25" s="1013"/>
      <c r="TIR25" s="1013"/>
      <c r="TIS25" s="1013"/>
      <c r="TIT25" s="1013"/>
      <c r="TIU25" s="1013"/>
      <c r="TIV25" s="1013"/>
      <c r="TIW25" s="1013"/>
      <c r="TIX25" s="1013"/>
      <c r="TIY25" s="1013"/>
      <c r="TIZ25" s="1013"/>
      <c r="TJA25" s="1013"/>
      <c r="TJB25" s="1013"/>
      <c r="TJC25" s="1013"/>
      <c r="TJD25" s="1013"/>
      <c r="TJE25" s="1013"/>
      <c r="TJF25" s="1013"/>
      <c r="TJG25" s="1013"/>
      <c r="TJH25" s="1013"/>
      <c r="TJI25" s="1013"/>
      <c r="TJJ25" s="1013"/>
      <c r="TJK25" s="1013"/>
      <c r="TJL25" s="1013"/>
      <c r="TJM25" s="1013"/>
      <c r="TJN25" s="1013"/>
      <c r="TJO25" s="1013"/>
      <c r="TJP25" s="1013"/>
      <c r="TJQ25" s="1013"/>
      <c r="TJR25" s="1013"/>
      <c r="TJS25" s="1013"/>
      <c r="TJT25" s="1013"/>
      <c r="TJU25" s="1013"/>
      <c r="TJV25" s="1013"/>
      <c r="TJW25" s="1013"/>
      <c r="TJX25" s="1013"/>
      <c r="TJY25" s="1013"/>
      <c r="TJZ25" s="1013"/>
      <c r="TKA25" s="1013"/>
      <c r="TKB25" s="1013"/>
      <c r="TKC25" s="1013"/>
      <c r="TKD25" s="1013"/>
      <c r="TKE25" s="1013"/>
      <c r="TKF25" s="1013"/>
      <c r="TKG25" s="1013"/>
      <c r="TKH25" s="1013"/>
      <c r="TKI25" s="1013"/>
      <c r="TKJ25" s="1013"/>
      <c r="TKK25" s="1013"/>
      <c r="TKL25" s="1013"/>
      <c r="TKM25" s="1013"/>
      <c r="TKN25" s="1013"/>
      <c r="TKO25" s="1013"/>
      <c r="TKP25" s="1013"/>
      <c r="TKQ25" s="1013"/>
      <c r="TKR25" s="1013"/>
      <c r="TKS25" s="1013"/>
      <c r="TKT25" s="1013"/>
      <c r="TKU25" s="1013"/>
      <c r="TKV25" s="1013"/>
      <c r="TKW25" s="1013"/>
      <c r="TKX25" s="1013"/>
      <c r="TKY25" s="1013"/>
      <c r="TKZ25" s="1013"/>
      <c r="TLA25" s="1013"/>
      <c r="TLB25" s="1013"/>
      <c r="TLC25" s="1013"/>
      <c r="TLD25" s="1013"/>
      <c r="TLE25" s="1013"/>
      <c r="TLF25" s="1013"/>
      <c r="TLG25" s="1013"/>
      <c r="TLH25" s="1013"/>
      <c r="TLI25" s="1013"/>
      <c r="TLJ25" s="1013"/>
      <c r="TLK25" s="1013"/>
      <c r="TLL25" s="1013"/>
      <c r="TLM25" s="1013"/>
      <c r="TLN25" s="1013"/>
      <c r="TLO25" s="1013"/>
      <c r="TLP25" s="1013"/>
      <c r="TLQ25" s="1013"/>
      <c r="TLR25" s="1013"/>
      <c r="TLS25" s="1013"/>
      <c r="TLT25" s="1013"/>
      <c r="TLU25" s="1013"/>
      <c r="TLV25" s="1013"/>
      <c r="TLW25" s="1013"/>
      <c r="TLX25" s="1013"/>
      <c r="TLY25" s="1013"/>
      <c r="TLZ25" s="1013"/>
      <c r="TMA25" s="1013"/>
      <c r="TMB25" s="1013"/>
      <c r="TMC25" s="1013"/>
      <c r="TMD25" s="1013"/>
      <c r="TME25" s="1013"/>
      <c r="TMF25" s="1013"/>
      <c r="TMG25" s="1013"/>
      <c r="TMH25" s="1013"/>
      <c r="TMI25" s="1013"/>
      <c r="TMJ25" s="1013"/>
      <c r="TMK25" s="1013"/>
      <c r="TML25" s="1013"/>
      <c r="TMM25" s="1013"/>
      <c r="TMN25" s="1013"/>
      <c r="TMO25" s="1013"/>
      <c r="TMP25" s="1013"/>
      <c r="TMQ25" s="1013"/>
      <c r="TMR25" s="1013"/>
      <c r="TMS25" s="1013"/>
      <c r="TMT25" s="1013"/>
      <c r="TMU25" s="1013"/>
      <c r="TMV25" s="1013"/>
      <c r="TMW25" s="1013"/>
      <c r="TMX25" s="1013"/>
      <c r="TMY25" s="1013"/>
      <c r="TMZ25" s="1013"/>
      <c r="TNA25" s="1013"/>
      <c r="TNB25" s="1013"/>
      <c r="TNC25" s="1013"/>
      <c r="TND25" s="1013"/>
      <c r="TNE25" s="1013"/>
      <c r="TNF25" s="1013"/>
      <c r="TNG25" s="1013"/>
      <c r="TNH25" s="1013"/>
      <c r="TNI25" s="1013"/>
      <c r="TNJ25" s="1013"/>
      <c r="TNK25" s="1013"/>
      <c r="TNL25" s="1013"/>
      <c r="TNM25" s="1013"/>
      <c r="TNN25" s="1013"/>
      <c r="TNO25" s="1013"/>
      <c r="TNP25" s="1013"/>
      <c r="TNQ25" s="1013"/>
      <c r="TNR25" s="1013"/>
      <c r="TNS25" s="1013"/>
      <c r="TNT25" s="1013"/>
      <c r="TNU25" s="1013"/>
      <c r="TNV25" s="1013"/>
      <c r="TNW25" s="1013"/>
      <c r="TNX25" s="1013"/>
      <c r="TNY25" s="1013"/>
      <c r="TNZ25" s="1013"/>
      <c r="TOA25" s="1013"/>
      <c r="TOB25" s="1013"/>
      <c r="TOC25" s="1013"/>
      <c r="TOD25" s="1013"/>
      <c r="TOE25" s="1013"/>
      <c r="TOF25" s="1013"/>
      <c r="TOG25" s="1013"/>
      <c r="TOH25" s="1013"/>
      <c r="TOI25" s="1013"/>
      <c r="TOJ25" s="1013"/>
      <c r="TOK25" s="1013"/>
      <c r="TOL25" s="1013"/>
      <c r="TOM25" s="1013"/>
      <c r="TON25" s="1013"/>
      <c r="TOO25" s="1013"/>
      <c r="TOP25" s="1013"/>
      <c r="TOQ25" s="1013"/>
      <c r="TOR25" s="1013"/>
      <c r="TOS25" s="1013"/>
      <c r="TOT25" s="1013"/>
      <c r="TOU25" s="1013"/>
      <c r="TOV25" s="1013"/>
      <c r="TOW25" s="1013"/>
      <c r="TOX25" s="1013"/>
      <c r="TOY25" s="1013"/>
      <c r="TOZ25" s="1013"/>
      <c r="TPA25" s="1013"/>
      <c r="TPB25" s="1013"/>
      <c r="TPC25" s="1013"/>
      <c r="TPD25" s="1013"/>
      <c r="TPE25" s="1013"/>
      <c r="TPF25" s="1013"/>
      <c r="TPG25" s="1013"/>
      <c r="TPH25" s="1013"/>
      <c r="TPI25" s="1013"/>
      <c r="TPJ25" s="1013"/>
      <c r="TPK25" s="1013"/>
      <c r="TPL25" s="1013"/>
      <c r="TPM25" s="1013"/>
      <c r="TPN25" s="1013"/>
      <c r="TPO25" s="1013"/>
      <c r="TPP25" s="1013"/>
      <c r="TPQ25" s="1013"/>
      <c r="TPR25" s="1013"/>
      <c r="TPS25" s="1013"/>
      <c r="TPT25" s="1013"/>
      <c r="TPU25" s="1013"/>
      <c r="TPV25" s="1013"/>
      <c r="TPW25" s="1013"/>
      <c r="TPX25" s="1013"/>
      <c r="TPY25" s="1013"/>
      <c r="TPZ25" s="1013"/>
      <c r="TQA25" s="1013"/>
      <c r="TQB25" s="1013"/>
      <c r="TQC25" s="1013"/>
      <c r="TQD25" s="1013"/>
      <c r="TQE25" s="1013"/>
      <c r="TQF25" s="1013"/>
      <c r="TQG25" s="1013"/>
      <c r="TQH25" s="1013"/>
      <c r="TQI25" s="1013"/>
      <c r="TQJ25" s="1013"/>
      <c r="TQK25" s="1013"/>
      <c r="TQL25" s="1013"/>
      <c r="TQM25" s="1013"/>
      <c r="TQN25" s="1013"/>
      <c r="TQO25" s="1013"/>
      <c r="TQP25" s="1013"/>
      <c r="TQQ25" s="1013"/>
      <c r="TQR25" s="1013"/>
      <c r="TQS25" s="1013"/>
      <c r="TQT25" s="1013"/>
      <c r="TQU25" s="1013"/>
      <c r="TQV25" s="1013"/>
      <c r="TQW25" s="1013"/>
      <c r="TQX25" s="1013"/>
      <c r="TQY25" s="1013"/>
      <c r="TQZ25" s="1013"/>
      <c r="TRA25" s="1013"/>
      <c r="TRB25" s="1013"/>
      <c r="TRC25" s="1013"/>
      <c r="TRD25" s="1013"/>
      <c r="TRE25" s="1013"/>
      <c r="TRF25" s="1013"/>
      <c r="TRG25" s="1013"/>
      <c r="TRH25" s="1013"/>
      <c r="TRI25" s="1013"/>
      <c r="TRJ25" s="1013"/>
      <c r="TRK25" s="1013"/>
      <c r="TRL25" s="1013"/>
      <c r="TRM25" s="1013"/>
      <c r="TRN25" s="1013"/>
      <c r="TRO25" s="1013"/>
      <c r="TRP25" s="1013"/>
      <c r="TRQ25" s="1013"/>
      <c r="TRR25" s="1013"/>
      <c r="TRS25" s="1013"/>
      <c r="TRT25" s="1013"/>
      <c r="TRU25" s="1013"/>
      <c r="TRV25" s="1013"/>
      <c r="TRW25" s="1013"/>
      <c r="TRX25" s="1013"/>
      <c r="TRY25" s="1013"/>
      <c r="TRZ25" s="1013"/>
      <c r="TSA25" s="1013"/>
      <c r="TSB25" s="1013"/>
      <c r="TSC25" s="1013"/>
      <c r="TSD25" s="1013"/>
      <c r="TSE25" s="1013"/>
      <c r="TSF25" s="1013"/>
      <c r="TSG25" s="1013"/>
      <c r="TSH25" s="1013"/>
      <c r="TSI25" s="1013"/>
      <c r="TSJ25" s="1013"/>
      <c r="TSK25" s="1013"/>
      <c r="TSL25" s="1013"/>
      <c r="TSM25" s="1013"/>
      <c r="TSN25" s="1013"/>
      <c r="TSO25" s="1013"/>
      <c r="TSP25" s="1013"/>
      <c r="TSQ25" s="1013"/>
      <c r="TSR25" s="1013"/>
      <c r="TSS25" s="1013"/>
      <c r="TST25" s="1013"/>
      <c r="TSU25" s="1013"/>
      <c r="TSV25" s="1013"/>
      <c r="TSW25" s="1013"/>
      <c r="TSX25" s="1013"/>
      <c r="TSY25" s="1013"/>
      <c r="TSZ25" s="1013"/>
      <c r="TTA25" s="1013"/>
      <c r="TTB25" s="1013"/>
      <c r="TTC25" s="1013"/>
      <c r="TTD25" s="1013"/>
      <c r="TTE25" s="1013"/>
      <c r="TTF25" s="1013"/>
      <c r="TTG25" s="1013"/>
      <c r="TTH25" s="1013"/>
      <c r="TTI25" s="1013"/>
      <c r="TTJ25" s="1013"/>
      <c r="TTK25" s="1013"/>
      <c r="TTL25" s="1013"/>
      <c r="TTM25" s="1013"/>
      <c r="TTN25" s="1013"/>
      <c r="TTO25" s="1013"/>
      <c r="TTP25" s="1013"/>
      <c r="TTQ25" s="1013"/>
      <c r="TTR25" s="1013"/>
      <c r="TTS25" s="1013"/>
      <c r="TTT25" s="1013"/>
      <c r="TTU25" s="1013"/>
      <c r="TTV25" s="1013"/>
      <c r="TTW25" s="1013"/>
      <c r="TTX25" s="1013"/>
      <c r="TTY25" s="1013"/>
      <c r="TTZ25" s="1013"/>
      <c r="TUA25" s="1013"/>
      <c r="TUB25" s="1013"/>
      <c r="TUC25" s="1013"/>
      <c r="TUD25" s="1013"/>
      <c r="TUE25" s="1013"/>
      <c r="TUF25" s="1013"/>
      <c r="TUG25" s="1013"/>
      <c r="TUH25" s="1013"/>
      <c r="TUI25" s="1013"/>
      <c r="TUJ25" s="1013"/>
      <c r="TUK25" s="1013"/>
      <c r="TUL25" s="1013"/>
      <c r="TUM25" s="1013"/>
      <c r="TUN25" s="1013"/>
      <c r="TUO25" s="1013"/>
      <c r="TUP25" s="1013"/>
      <c r="TUQ25" s="1013"/>
      <c r="TUR25" s="1013"/>
      <c r="TUS25" s="1013"/>
      <c r="TUT25" s="1013"/>
      <c r="TUU25" s="1013"/>
      <c r="TUV25" s="1013"/>
      <c r="TUW25" s="1013"/>
      <c r="TUX25" s="1013"/>
      <c r="TUY25" s="1013"/>
      <c r="TUZ25" s="1013"/>
      <c r="TVA25" s="1013"/>
      <c r="TVB25" s="1013"/>
      <c r="TVC25" s="1013"/>
      <c r="TVD25" s="1013"/>
      <c r="TVE25" s="1013"/>
      <c r="TVF25" s="1013"/>
      <c r="TVG25" s="1013"/>
      <c r="TVH25" s="1013"/>
      <c r="TVI25" s="1013"/>
      <c r="TVJ25" s="1013"/>
      <c r="TVK25" s="1013"/>
      <c r="TVL25" s="1013"/>
      <c r="TVM25" s="1013"/>
      <c r="TVN25" s="1013"/>
      <c r="TVO25" s="1013"/>
      <c r="TVP25" s="1013"/>
      <c r="TVQ25" s="1013"/>
      <c r="TVR25" s="1013"/>
      <c r="TVS25" s="1013"/>
      <c r="TVT25" s="1013"/>
      <c r="TVU25" s="1013"/>
      <c r="TVV25" s="1013"/>
      <c r="TVW25" s="1013"/>
      <c r="TVX25" s="1013"/>
      <c r="TVY25" s="1013"/>
      <c r="TVZ25" s="1013"/>
      <c r="TWA25" s="1013"/>
      <c r="TWB25" s="1013"/>
      <c r="TWC25" s="1013"/>
      <c r="TWD25" s="1013"/>
      <c r="TWE25" s="1013"/>
      <c r="TWF25" s="1013"/>
      <c r="TWG25" s="1013"/>
      <c r="TWH25" s="1013"/>
      <c r="TWI25" s="1013"/>
      <c r="TWJ25" s="1013"/>
      <c r="TWK25" s="1013"/>
      <c r="TWL25" s="1013"/>
      <c r="TWM25" s="1013"/>
      <c r="TWN25" s="1013"/>
      <c r="TWO25" s="1013"/>
      <c r="TWP25" s="1013"/>
      <c r="TWQ25" s="1013"/>
      <c r="TWR25" s="1013"/>
      <c r="TWS25" s="1013"/>
      <c r="TWT25" s="1013"/>
      <c r="TWU25" s="1013"/>
      <c r="TWV25" s="1013"/>
      <c r="TWW25" s="1013"/>
      <c r="TWX25" s="1013"/>
      <c r="TWY25" s="1013"/>
      <c r="TWZ25" s="1013"/>
      <c r="TXA25" s="1013"/>
      <c r="TXB25" s="1013"/>
      <c r="TXC25" s="1013"/>
      <c r="TXD25" s="1013"/>
      <c r="TXE25" s="1013"/>
      <c r="TXF25" s="1013"/>
      <c r="TXG25" s="1013"/>
      <c r="TXH25" s="1013"/>
      <c r="TXI25" s="1013"/>
      <c r="TXJ25" s="1013"/>
      <c r="TXK25" s="1013"/>
      <c r="TXL25" s="1013"/>
      <c r="TXM25" s="1013"/>
      <c r="TXN25" s="1013"/>
      <c r="TXO25" s="1013"/>
      <c r="TXP25" s="1013"/>
      <c r="TXQ25" s="1013"/>
      <c r="TXR25" s="1013"/>
      <c r="TXS25" s="1013"/>
      <c r="TXT25" s="1013"/>
      <c r="TXU25" s="1013"/>
      <c r="TXV25" s="1013"/>
      <c r="TXW25" s="1013"/>
      <c r="TXX25" s="1013"/>
      <c r="TXY25" s="1013"/>
      <c r="TXZ25" s="1013"/>
      <c r="TYA25" s="1013"/>
      <c r="TYB25" s="1013"/>
      <c r="TYC25" s="1013"/>
      <c r="TYD25" s="1013"/>
      <c r="TYE25" s="1013"/>
      <c r="TYF25" s="1013"/>
      <c r="TYG25" s="1013"/>
      <c r="TYH25" s="1013"/>
      <c r="TYI25" s="1013"/>
      <c r="TYJ25" s="1013"/>
      <c r="TYK25" s="1013"/>
      <c r="TYL25" s="1013"/>
      <c r="TYM25" s="1013"/>
      <c r="TYN25" s="1013"/>
      <c r="TYO25" s="1013"/>
      <c r="TYP25" s="1013"/>
      <c r="TYQ25" s="1013"/>
      <c r="TYR25" s="1013"/>
      <c r="TYS25" s="1013"/>
      <c r="TYT25" s="1013"/>
      <c r="TYU25" s="1013"/>
      <c r="TYV25" s="1013"/>
      <c r="TYW25" s="1013"/>
      <c r="TYX25" s="1013"/>
      <c r="TYY25" s="1013"/>
      <c r="TYZ25" s="1013"/>
      <c r="TZA25" s="1013"/>
      <c r="TZB25" s="1013"/>
      <c r="TZC25" s="1013"/>
      <c r="TZD25" s="1013"/>
      <c r="TZE25" s="1013"/>
      <c r="TZF25" s="1013"/>
      <c r="TZG25" s="1013"/>
      <c r="TZH25" s="1013"/>
      <c r="TZI25" s="1013"/>
      <c r="TZJ25" s="1013"/>
      <c r="TZK25" s="1013"/>
      <c r="TZL25" s="1013"/>
      <c r="TZM25" s="1013"/>
      <c r="TZN25" s="1013"/>
      <c r="TZO25" s="1013"/>
      <c r="TZP25" s="1013"/>
      <c r="TZQ25" s="1013"/>
      <c r="TZR25" s="1013"/>
      <c r="TZS25" s="1013"/>
      <c r="TZT25" s="1013"/>
      <c r="TZU25" s="1013"/>
      <c r="TZV25" s="1013"/>
      <c r="TZW25" s="1013"/>
      <c r="TZX25" s="1013"/>
      <c r="TZY25" s="1013"/>
      <c r="TZZ25" s="1013"/>
      <c r="UAA25" s="1013"/>
      <c r="UAB25" s="1013"/>
      <c r="UAC25" s="1013"/>
      <c r="UAD25" s="1013"/>
      <c r="UAE25" s="1013"/>
      <c r="UAF25" s="1013"/>
      <c r="UAG25" s="1013"/>
      <c r="UAH25" s="1013"/>
      <c r="UAI25" s="1013"/>
      <c r="UAJ25" s="1013"/>
      <c r="UAK25" s="1013"/>
      <c r="UAL25" s="1013"/>
      <c r="UAM25" s="1013"/>
      <c r="UAN25" s="1013"/>
      <c r="UAO25" s="1013"/>
      <c r="UAP25" s="1013"/>
      <c r="UAQ25" s="1013"/>
      <c r="UAR25" s="1013"/>
      <c r="UAS25" s="1013"/>
      <c r="UAT25" s="1013"/>
      <c r="UAU25" s="1013"/>
      <c r="UAV25" s="1013"/>
      <c r="UAW25" s="1013"/>
      <c r="UAX25" s="1013"/>
      <c r="UAY25" s="1013"/>
      <c r="UAZ25" s="1013"/>
      <c r="UBA25" s="1013"/>
      <c r="UBB25" s="1013"/>
      <c r="UBC25" s="1013"/>
      <c r="UBD25" s="1013"/>
      <c r="UBE25" s="1013"/>
      <c r="UBF25" s="1013"/>
      <c r="UBG25" s="1013"/>
      <c r="UBH25" s="1013"/>
      <c r="UBI25" s="1013"/>
      <c r="UBJ25" s="1013"/>
      <c r="UBK25" s="1013"/>
      <c r="UBL25" s="1013"/>
      <c r="UBM25" s="1013"/>
      <c r="UBN25" s="1013"/>
      <c r="UBO25" s="1013"/>
      <c r="UBP25" s="1013"/>
      <c r="UBQ25" s="1013"/>
      <c r="UBR25" s="1013"/>
      <c r="UBS25" s="1013"/>
      <c r="UBT25" s="1013"/>
      <c r="UBU25" s="1013"/>
      <c r="UBV25" s="1013"/>
      <c r="UBW25" s="1013"/>
      <c r="UBX25" s="1013"/>
      <c r="UBY25" s="1013"/>
      <c r="UBZ25" s="1013"/>
      <c r="UCA25" s="1013"/>
      <c r="UCB25" s="1013"/>
      <c r="UCC25" s="1013"/>
      <c r="UCD25" s="1013"/>
      <c r="UCE25" s="1013"/>
      <c r="UCF25" s="1013"/>
      <c r="UCG25" s="1013"/>
      <c r="UCH25" s="1013"/>
      <c r="UCI25" s="1013"/>
      <c r="UCJ25" s="1013"/>
      <c r="UCK25" s="1013"/>
      <c r="UCL25" s="1013"/>
      <c r="UCM25" s="1013"/>
      <c r="UCN25" s="1013"/>
      <c r="UCO25" s="1013"/>
      <c r="UCP25" s="1013"/>
      <c r="UCQ25" s="1013"/>
      <c r="UCR25" s="1013"/>
      <c r="UCS25" s="1013"/>
      <c r="UCT25" s="1013"/>
      <c r="UCU25" s="1013"/>
      <c r="UCV25" s="1013"/>
      <c r="UCW25" s="1013"/>
      <c r="UCX25" s="1013"/>
      <c r="UCY25" s="1013"/>
      <c r="UCZ25" s="1013"/>
      <c r="UDA25" s="1013"/>
      <c r="UDB25" s="1013"/>
      <c r="UDC25" s="1013"/>
      <c r="UDD25" s="1013"/>
      <c r="UDE25" s="1013"/>
      <c r="UDF25" s="1013"/>
      <c r="UDG25" s="1013"/>
      <c r="UDH25" s="1013"/>
      <c r="UDI25" s="1013"/>
      <c r="UDJ25" s="1013"/>
      <c r="UDK25" s="1013"/>
      <c r="UDL25" s="1013"/>
      <c r="UDM25" s="1013"/>
      <c r="UDN25" s="1013"/>
      <c r="UDO25" s="1013"/>
      <c r="UDP25" s="1013"/>
      <c r="UDQ25" s="1013"/>
      <c r="UDR25" s="1013"/>
      <c r="UDS25" s="1013"/>
      <c r="UDT25" s="1013"/>
      <c r="UDU25" s="1013"/>
      <c r="UDV25" s="1013"/>
      <c r="UDW25" s="1013"/>
      <c r="UDX25" s="1013"/>
      <c r="UDY25" s="1013"/>
      <c r="UDZ25" s="1013"/>
      <c r="UEA25" s="1013"/>
      <c r="UEB25" s="1013"/>
      <c r="UEC25" s="1013"/>
      <c r="UED25" s="1013"/>
      <c r="UEE25" s="1013"/>
      <c r="UEF25" s="1013"/>
      <c r="UEG25" s="1013"/>
      <c r="UEH25" s="1013"/>
      <c r="UEI25" s="1013"/>
      <c r="UEJ25" s="1013"/>
      <c r="UEK25" s="1013"/>
      <c r="UEL25" s="1013"/>
      <c r="UEM25" s="1013"/>
      <c r="UEN25" s="1013"/>
      <c r="UEO25" s="1013"/>
      <c r="UEP25" s="1013"/>
      <c r="UEQ25" s="1013"/>
      <c r="UER25" s="1013"/>
      <c r="UES25" s="1013"/>
      <c r="UET25" s="1013"/>
      <c r="UEU25" s="1013"/>
      <c r="UEV25" s="1013"/>
      <c r="UEW25" s="1013"/>
      <c r="UEX25" s="1013"/>
      <c r="UEY25" s="1013"/>
      <c r="UEZ25" s="1013"/>
      <c r="UFA25" s="1013"/>
      <c r="UFB25" s="1013"/>
      <c r="UFC25" s="1013"/>
      <c r="UFD25" s="1013"/>
      <c r="UFE25" s="1013"/>
      <c r="UFF25" s="1013"/>
      <c r="UFG25" s="1013"/>
      <c r="UFH25" s="1013"/>
      <c r="UFI25" s="1013"/>
      <c r="UFJ25" s="1013"/>
      <c r="UFK25" s="1013"/>
      <c r="UFL25" s="1013"/>
      <c r="UFM25" s="1013"/>
      <c r="UFN25" s="1013"/>
      <c r="UFO25" s="1013"/>
      <c r="UFP25" s="1013"/>
      <c r="UFQ25" s="1013"/>
      <c r="UFR25" s="1013"/>
      <c r="UFS25" s="1013"/>
      <c r="UFT25" s="1013"/>
      <c r="UFU25" s="1013"/>
      <c r="UFV25" s="1013"/>
      <c r="UFW25" s="1013"/>
      <c r="UFX25" s="1013"/>
      <c r="UFY25" s="1013"/>
      <c r="UFZ25" s="1013"/>
      <c r="UGA25" s="1013"/>
      <c r="UGB25" s="1013"/>
      <c r="UGC25" s="1013"/>
      <c r="UGD25" s="1013"/>
      <c r="UGE25" s="1013"/>
      <c r="UGF25" s="1013"/>
      <c r="UGG25" s="1013"/>
      <c r="UGH25" s="1013"/>
      <c r="UGI25" s="1013"/>
      <c r="UGJ25" s="1013"/>
      <c r="UGK25" s="1013"/>
      <c r="UGL25" s="1013"/>
      <c r="UGM25" s="1013"/>
      <c r="UGN25" s="1013"/>
      <c r="UGO25" s="1013"/>
      <c r="UGP25" s="1013"/>
      <c r="UGQ25" s="1013"/>
      <c r="UGR25" s="1013"/>
      <c r="UGS25" s="1013"/>
      <c r="UGT25" s="1013"/>
      <c r="UGU25" s="1013"/>
      <c r="UGV25" s="1013"/>
      <c r="UGW25" s="1013"/>
      <c r="UGX25" s="1013"/>
      <c r="UGY25" s="1013"/>
      <c r="UGZ25" s="1013"/>
      <c r="UHA25" s="1013"/>
      <c r="UHB25" s="1013"/>
      <c r="UHC25" s="1013"/>
      <c r="UHD25" s="1013"/>
      <c r="UHE25" s="1013"/>
      <c r="UHF25" s="1013"/>
      <c r="UHG25" s="1013"/>
      <c r="UHH25" s="1013"/>
      <c r="UHI25" s="1013"/>
      <c r="UHJ25" s="1013"/>
      <c r="UHK25" s="1013"/>
      <c r="UHL25" s="1013"/>
      <c r="UHM25" s="1013"/>
      <c r="UHN25" s="1013"/>
      <c r="UHO25" s="1013"/>
      <c r="UHP25" s="1013"/>
      <c r="UHQ25" s="1013"/>
      <c r="UHR25" s="1013"/>
      <c r="UHS25" s="1013"/>
      <c r="UHT25" s="1013"/>
      <c r="UHU25" s="1013"/>
      <c r="UHV25" s="1013"/>
      <c r="UHW25" s="1013"/>
      <c r="UHX25" s="1013"/>
      <c r="UHY25" s="1013"/>
      <c r="UHZ25" s="1013"/>
      <c r="UIA25" s="1013"/>
      <c r="UIB25" s="1013"/>
      <c r="UIC25" s="1013"/>
      <c r="UID25" s="1013"/>
      <c r="UIE25" s="1013"/>
      <c r="UIF25" s="1013"/>
      <c r="UIG25" s="1013"/>
      <c r="UIH25" s="1013"/>
      <c r="UII25" s="1013"/>
      <c r="UIJ25" s="1013"/>
      <c r="UIK25" s="1013"/>
      <c r="UIL25" s="1013"/>
      <c r="UIM25" s="1013"/>
      <c r="UIN25" s="1013"/>
      <c r="UIO25" s="1013"/>
      <c r="UIP25" s="1013"/>
      <c r="UIQ25" s="1013"/>
      <c r="UIR25" s="1013"/>
      <c r="UIS25" s="1013"/>
      <c r="UIT25" s="1013"/>
      <c r="UIU25" s="1013"/>
      <c r="UIV25" s="1013"/>
      <c r="UIW25" s="1013"/>
      <c r="UIX25" s="1013"/>
      <c r="UIY25" s="1013"/>
      <c r="UIZ25" s="1013"/>
      <c r="UJA25" s="1013"/>
      <c r="UJB25" s="1013"/>
      <c r="UJC25" s="1013"/>
      <c r="UJD25" s="1013"/>
      <c r="UJE25" s="1013"/>
      <c r="UJF25" s="1013"/>
      <c r="UJG25" s="1013"/>
      <c r="UJH25" s="1013"/>
      <c r="UJI25" s="1013"/>
      <c r="UJJ25" s="1013"/>
      <c r="UJK25" s="1013"/>
      <c r="UJL25" s="1013"/>
      <c r="UJM25" s="1013"/>
      <c r="UJN25" s="1013"/>
      <c r="UJO25" s="1013"/>
      <c r="UJP25" s="1013"/>
      <c r="UJQ25" s="1013"/>
      <c r="UJR25" s="1013"/>
      <c r="UJS25" s="1013"/>
      <c r="UJT25" s="1013"/>
      <c r="UJU25" s="1013"/>
      <c r="UJV25" s="1013"/>
      <c r="UJW25" s="1013"/>
      <c r="UJX25" s="1013"/>
      <c r="UJY25" s="1013"/>
      <c r="UJZ25" s="1013"/>
      <c r="UKA25" s="1013"/>
      <c r="UKB25" s="1013"/>
      <c r="UKC25" s="1013"/>
      <c r="UKD25" s="1013"/>
      <c r="UKE25" s="1013"/>
      <c r="UKF25" s="1013"/>
      <c r="UKG25" s="1013"/>
      <c r="UKH25" s="1013"/>
      <c r="UKI25" s="1013"/>
      <c r="UKJ25" s="1013"/>
      <c r="UKK25" s="1013"/>
      <c r="UKL25" s="1013"/>
      <c r="UKM25" s="1013"/>
      <c r="UKN25" s="1013"/>
      <c r="UKO25" s="1013"/>
      <c r="UKP25" s="1013"/>
      <c r="UKQ25" s="1013"/>
      <c r="UKR25" s="1013"/>
      <c r="UKS25" s="1013"/>
      <c r="UKT25" s="1013"/>
      <c r="UKU25" s="1013"/>
      <c r="UKV25" s="1013"/>
      <c r="UKW25" s="1013"/>
      <c r="UKX25" s="1013"/>
      <c r="UKY25" s="1013"/>
      <c r="UKZ25" s="1013"/>
      <c r="ULA25" s="1013"/>
      <c r="ULB25" s="1013"/>
      <c r="ULC25" s="1013"/>
      <c r="ULD25" s="1013"/>
      <c r="ULE25" s="1013"/>
      <c r="ULF25" s="1013"/>
      <c r="ULG25" s="1013"/>
      <c r="ULH25" s="1013"/>
      <c r="ULI25" s="1013"/>
      <c r="ULJ25" s="1013"/>
      <c r="ULK25" s="1013"/>
      <c r="ULL25" s="1013"/>
      <c r="ULM25" s="1013"/>
      <c r="ULN25" s="1013"/>
      <c r="ULO25" s="1013"/>
      <c r="ULP25" s="1013"/>
      <c r="ULQ25" s="1013"/>
      <c r="ULR25" s="1013"/>
      <c r="ULS25" s="1013"/>
      <c r="ULT25" s="1013"/>
      <c r="ULU25" s="1013"/>
      <c r="ULV25" s="1013"/>
      <c r="ULW25" s="1013"/>
      <c r="ULX25" s="1013"/>
      <c r="ULY25" s="1013"/>
      <c r="ULZ25" s="1013"/>
      <c r="UMA25" s="1013"/>
      <c r="UMB25" s="1013"/>
      <c r="UMC25" s="1013"/>
      <c r="UMD25" s="1013"/>
      <c r="UME25" s="1013"/>
      <c r="UMF25" s="1013"/>
      <c r="UMG25" s="1013"/>
      <c r="UMH25" s="1013"/>
      <c r="UMI25" s="1013"/>
      <c r="UMJ25" s="1013"/>
      <c r="UMK25" s="1013"/>
      <c r="UML25" s="1013"/>
      <c r="UMM25" s="1013"/>
      <c r="UMN25" s="1013"/>
      <c r="UMO25" s="1013"/>
      <c r="UMP25" s="1013"/>
      <c r="UMQ25" s="1013"/>
      <c r="UMR25" s="1013"/>
      <c r="UMS25" s="1013"/>
      <c r="UMT25" s="1013"/>
      <c r="UMU25" s="1013"/>
      <c r="UMV25" s="1013"/>
      <c r="UMW25" s="1013"/>
      <c r="UMX25" s="1013"/>
      <c r="UMY25" s="1013"/>
      <c r="UMZ25" s="1013"/>
      <c r="UNA25" s="1013"/>
      <c r="UNB25" s="1013"/>
      <c r="UNC25" s="1013"/>
      <c r="UND25" s="1013"/>
      <c r="UNE25" s="1013"/>
      <c r="UNF25" s="1013"/>
      <c r="UNG25" s="1013"/>
      <c r="UNH25" s="1013"/>
      <c r="UNI25" s="1013"/>
      <c r="UNJ25" s="1013"/>
      <c r="UNK25" s="1013"/>
      <c r="UNL25" s="1013"/>
      <c r="UNM25" s="1013"/>
      <c r="UNN25" s="1013"/>
      <c r="UNO25" s="1013"/>
      <c r="UNP25" s="1013"/>
      <c r="UNQ25" s="1013"/>
      <c r="UNR25" s="1013"/>
      <c r="UNS25" s="1013"/>
      <c r="UNT25" s="1013"/>
      <c r="UNU25" s="1013"/>
      <c r="UNV25" s="1013"/>
      <c r="UNW25" s="1013"/>
      <c r="UNX25" s="1013"/>
      <c r="UNY25" s="1013"/>
      <c r="UNZ25" s="1013"/>
      <c r="UOA25" s="1013"/>
      <c r="UOB25" s="1013"/>
      <c r="UOC25" s="1013"/>
      <c r="UOD25" s="1013"/>
      <c r="UOE25" s="1013"/>
      <c r="UOF25" s="1013"/>
      <c r="UOG25" s="1013"/>
      <c r="UOH25" s="1013"/>
      <c r="UOI25" s="1013"/>
      <c r="UOJ25" s="1013"/>
      <c r="UOK25" s="1013"/>
      <c r="UOL25" s="1013"/>
      <c r="UOM25" s="1013"/>
      <c r="UON25" s="1013"/>
      <c r="UOO25" s="1013"/>
      <c r="UOP25" s="1013"/>
      <c r="UOQ25" s="1013"/>
      <c r="UOR25" s="1013"/>
      <c r="UOS25" s="1013"/>
      <c r="UOT25" s="1013"/>
      <c r="UOU25" s="1013"/>
      <c r="UOV25" s="1013"/>
      <c r="UOW25" s="1013"/>
      <c r="UOX25" s="1013"/>
      <c r="UOY25" s="1013"/>
      <c r="UOZ25" s="1013"/>
      <c r="UPA25" s="1013"/>
      <c r="UPB25" s="1013"/>
      <c r="UPC25" s="1013"/>
      <c r="UPD25" s="1013"/>
      <c r="UPE25" s="1013"/>
      <c r="UPF25" s="1013"/>
      <c r="UPG25" s="1013"/>
      <c r="UPH25" s="1013"/>
      <c r="UPI25" s="1013"/>
      <c r="UPJ25" s="1013"/>
      <c r="UPK25" s="1013"/>
      <c r="UPL25" s="1013"/>
      <c r="UPM25" s="1013"/>
      <c r="UPN25" s="1013"/>
      <c r="UPO25" s="1013"/>
      <c r="UPP25" s="1013"/>
      <c r="UPQ25" s="1013"/>
      <c r="UPR25" s="1013"/>
      <c r="UPS25" s="1013"/>
      <c r="UPT25" s="1013"/>
      <c r="UPU25" s="1013"/>
      <c r="UPV25" s="1013"/>
      <c r="UPW25" s="1013"/>
      <c r="UPX25" s="1013"/>
      <c r="UPY25" s="1013"/>
      <c r="UPZ25" s="1013"/>
      <c r="UQA25" s="1013"/>
      <c r="UQB25" s="1013"/>
      <c r="UQC25" s="1013"/>
      <c r="UQD25" s="1013"/>
      <c r="UQE25" s="1013"/>
      <c r="UQF25" s="1013"/>
      <c r="UQG25" s="1013"/>
      <c r="UQH25" s="1013"/>
      <c r="UQI25" s="1013"/>
      <c r="UQJ25" s="1013"/>
      <c r="UQK25" s="1013"/>
      <c r="UQL25" s="1013"/>
      <c r="UQM25" s="1013"/>
      <c r="UQN25" s="1013"/>
      <c r="UQO25" s="1013"/>
      <c r="UQP25" s="1013"/>
      <c r="UQQ25" s="1013"/>
      <c r="UQR25" s="1013"/>
      <c r="UQS25" s="1013"/>
      <c r="UQT25" s="1013"/>
      <c r="UQU25" s="1013"/>
      <c r="UQV25" s="1013"/>
      <c r="UQW25" s="1013"/>
      <c r="UQX25" s="1013"/>
      <c r="UQY25" s="1013"/>
      <c r="UQZ25" s="1013"/>
      <c r="URA25" s="1013"/>
      <c r="URB25" s="1013"/>
      <c r="URC25" s="1013"/>
      <c r="URD25" s="1013"/>
      <c r="URE25" s="1013"/>
      <c r="URF25" s="1013"/>
      <c r="URG25" s="1013"/>
      <c r="URH25" s="1013"/>
      <c r="URI25" s="1013"/>
      <c r="URJ25" s="1013"/>
      <c r="URK25" s="1013"/>
      <c r="URL25" s="1013"/>
      <c r="URM25" s="1013"/>
      <c r="URN25" s="1013"/>
      <c r="URO25" s="1013"/>
      <c r="URP25" s="1013"/>
      <c r="URQ25" s="1013"/>
      <c r="URR25" s="1013"/>
      <c r="URS25" s="1013"/>
      <c r="URT25" s="1013"/>
      <c r="URU25" s="1013"/>
      <c r="URV25" s="1013"/>
      <c r="URW25" s="1013"/>
      <c r="URX25" s="1013"/>
      <c r="URY25" s="1013"/>
      <c r="URZ25" s="1013"/>
      <c r="USA25" s="1013"/>
      <c r="USB25" s="1013"/>
      <c r="USC25" s="1013"/>
      <c r="USD25" s="1013"/>
      <c r="USE25" s="1013"/>
      <c r="USF25" s="1013"/>
      <c r="USG25" s="1013"/>
      <c r="USH25" s="1013"/>
      <c r="USI25" s="1013"/>
      <c r="USJ25" s="1013"/>
      <c r="USK25" s="1013"/>
      <c r="USL25" s="1013"/>
      <c r="USM25" s="1013"/>
      <c r="USN25" s="1013"/>
      <c r="USO25" s="1013"/>
      <c r="USP25" s="1013"/>
      <c r="USQ25" s="1013"/>
      <c r="USR25" s="1013"/>
      <c r="USS25" s="1013"/>
      <c r="UST25" s="1013"/>
      <c r="USU25" s="1013"/>
      <c r="USV25" s="1013"/>
      <c r="USW25" s="1013"/>
      <c r="USX25" s="1013"/>
      <c r="USY25" s="1013"/>
      <c r="USZ25" s="1013"/>
      <c r="UTA25" s="1013"/>
      <c r="UTB25" s="1013"/>
      <c r="UTC25" s="1013"/>
      <c r="UTD25" s="1013"/>
      <c r="UTE25" s="1013"/>
      <c r="UTF25" s="1013"/>
      <c r="UTG25" s="1013"/>
      <c r="UTH25" s="1013"/>
      <c r="UTI25" s="1013"/>
      <c r="UTJ25" s="1013"/>
      <c r="UTK25" s="1013"/>
      <c r="UTL25" s="1013"/>
      <c r="UTM25" s="1013"/>
      <c r="UTN25" s="1013"/>
      <c r="UTO25" s="1013"/>
      <c r="UTP25" s="1013"/>
      <c r="UTQ25" s="1013"/>
      <c r="UTR25" s="1013"/>
      <c r="UTS25" s="1013"/>
      <c r="UTT25" s="1013"/>
      <c r="UTU25" s="1013"/>
      <c r="UTV25" s="1013"/>
      <c r="UTW25" s="1013"/>
      <c r="UTX25" s="1013"/>
      <c r="UTY25" s="1013"/>
      <c r="UTZ25" s="1013"/>
      <c r="UUA25" s="1013"/>
      <c r="UUB25" s="1013"/>
      <c r="UUC25" s="1013"/>
      <c r="UUD25" s="1013"/>
      <c r="UUE25" s="1013"/>
      <c r="UUF25" s="1013"/>
      <c r="UUG25" s="1013"/>
      <c r="UUH25" s="1013"/>
      <c r="UUI25" s="1013"/>
      <c r="UUJ25" s="1013"/>
      <c r="UUK25" s="1013"/>
      <c r="UUL25" s="1013"/>
      <c r="UUM25" s="1013"/>
      <c r="UUN25" s="1013"/>
      <c r="UUO25" s="1013"/>
      <c r="UUP25" s="1013"/>
      <c r="UUQ25" s="1013"/>
      <c r="UUR25" s="1013"/>
      <c r="UUS25" s="1013"/>
      <c r="UUT25" s="1013"/>
      <c r="UUU25" s="1013"/>
      <c r="UUV25" s="1013"/>
      <c r="UUW25" s="1013"/>
      <c r="UUX25" s="1013"/>
      <c r="UUY25" s="1013"/>
      <c r="UUZ25" s="1013"/>
      <c r="UVA25" s="1013"/>
      <c r="UVB25" s="1013"/>
      <c r="UVC25" s="1013"/>
      <c r="UVD25" s="1013"/>
      <c r="UVE25" s="1013"/>
      <c r="UVF25" s="1013"/>
      <c r="UVG25" s="1013"/>
      <c r="UVH25" s="1013"/>
      <c r="UVI25" s="1013"/>
      <c r="UVJ25" s="1013"/>
      <c r="UVK25" s="1013"/>
      <c r="UVL25" s="1013"/>
      <c r="UVM25" s="1013"/>
      <c r="UVN25" s="1013"/>
      <c r="UVO25" s="1013"/>
      <c r="UVP25" s="1013"/>
      <c r="UVQ25" s="1013"/>
      <c r="UVR25" s="1013"/>
      <c r="UVS25" s="1013"/>
      <c r="UVT25" s="1013"/>
      <c r="UVU25" s="1013"/>
      <c r="UVV25" s="1013"/>
      <c r="UVW25" s="1013"/>
      <c r="UVX25" s="1013"/>
      <c r="UVY25" s="1013"/>
      <c r="UVZ25" s="1013"/>
      <c r="UWA25" s="1013"/>
      <c r="UWB25" s="1013"/>
      <c r="UWC25" s="1013"/>
      <c r="UWD25" s="1013"/>
      <c r="UWE25" s="1013"/>
      <c r="UWF25" s="1013"/>
      <c r="UWG25" s="1013"/>
      <c r="UWH25" s="1013"/>
      <c r="UWI25" s="1013"/>
      <c r="UWJ25" s="1013"/>
      <c r="UWK25" s="1013"/>
      <c r="UWL25" s="1013"/>
      <c r="UWM25" s="1013"/>
      <c r="UWN25" s="1013"/>
      <c r="UWO25" s="1013"/>
      <c r="UWP25" s="1013"/>
      <c r="UWQ25" s="1013"/>
      <c r="UWR25" s="1013"/>
      <c r="UWS25" s="1013"/>
      <c r="UWT25" s="1013"/>
      <c r="UWU25" s="1013"/>
      <c r="UWV25" s="1013"/>
      <c r="UWW25" s="1013"/>
      <c r="UWX25" s="1013"/>
      <c r="UWY25" s="1013"/>
      <c r="UWZ25" s="1013"/>
      <c r="UXA25" s="1013"/>
      <c r="UXB25" s="1013"/>
      <c r="UXC25" s="1013"/>
      <c r="UXD25" s="1013"/>
      <c r="UXE25" s="1013"/>
      <c r="UXF25" s="1013"/>
      <c r="UXG25" s="1013"/>
      <c r="UXH25" s="1013"/>
      <c r="UXI25" s="1013"/>
      <c r="UXJ25" s="1013"/>
      <c r="UXK25" s="1013"/>
      <c r="UXL25" s="1013"/>
      <c r="UXM25" s="1013"/>
      <c r="UXN25" s="1013"/>
      <c r="UXO25" s="1013"/>
      <c r="UXP25" s="1013"/>
      <c r="UXQ25" s="1013"/>
      <c r="UXR25" s="1013"/>
      <c r="UXS25" s="1013"/>
      <c r="UXT25" s="1013"/>
      <c r="UXU25" s="1013"/>
      <c r="UXV25" s="1013"/>
      <c r="UXW25" s="1013"/>
      <c r="UXX25" s="1013"/>
      <c r="UXY25" s="1013"/>
      <c r="UXZ25" s="1013"/>
      <c r="UYA25" s="1013"/>
      <c r="UYB25" s="1013"/>
      <c r="UYC25" s="1013"/>
      <c r="UYD25" s="1013"/>
      <c r="UYE25" s="1013"/>
      <c r="UYF25" s="1013"/>
      <c r="UYG25" s="1013"/>
      <c r="UYH25" s="1013"/>
      <c r="UYI25" s="1013"/>
      <c r="UYJ25" s="1013"/>
      <c r="UYK25" s="1013"/>
      <c r="UYL25" s="1013"/>
      <c r="UYM25" s="1013"/>
      <c r="UYN25" s="1013"/>
      <c r="UYO25" s="1013"/>
      <c r="UYP25" s="1013"/>
      <c r="UYQ25" s="1013"/>
      <c r="UYR25" s="1013"/>
      <c r="UYS25" s="1013"/>
      <c r="UYT25" s="1013"/>
      <c r="UYU25" s="1013"/>
      <c r="UYV25" s="1013"/>
      <c r="UYW25" s="1013"/>
      <c r="UYX25" s="1013"/>
      <c r="UYY25" s="1013"/>
      <c r="UYZ25" s="1013"/>
      <c r="UZA25" s="1013"/>
      <c r="UZB25" s="1013"/>
      <c r="UZC25" s="1013"/>
      <c r="UZD25" s="1013"/>
      <c r="UZE25" s="1013"/>
      <c r="UZF25" s="1013"/>
      <c r="UZG25" s="1013"/>
      <c r="UZH25" s="1013"/>
      <c r="UZI25" s="1013"/>
      <c r="UZJ25" s="1013"/>
      <c r="UZK25" s="1013"/>
      <c r="UZL25" s="1013"/>
      <c r="UZM25" s="1013"/>
      <c r="UZN25" s="1013"/>
      <c r="UZO25" s="1013"/>
      <c r="UZP25" s="1013"/>
      <c r="UZQ25" s="1013"/>
      <c r="UZR25" s="1013"/>
      <c r="UZS25" s="1013"/>
      <c r="UZT25" s="1013"/>
      <c r="UZU25" s="1013"/>
      <c r="UZV25" s="1013"/>
      <c r="UZW25" s="1013"/>
      <c r="UZX25" s="1013"/>
      <c r="UZY25" s="1013"/>
      <c r="UZZ25" s="1013"/>
      <c r="VAA25" s="1013"/>
      <c r="VAB25" s="1013"/>
      <c r="VAC25" s="1013"/>
      <c r="VAD25" s="1013"/>
      <c r="VAE25" s="1013"/>
      <c r="VAF25" s="1013"/>
      <c r="VAG25" s="1013"/>
      <c r="VAH25" s="1013"/>
      <c r="VAI25" s="1013"/>
      <c r="VAJ25" s="1013"/>
      <c r="VAK25" s="1013"/>
      <c r="VAL25" s="1013"/>
      <c r="VAM25" s="1013"/>
      <c r="VAN25" s="1013"/>
      <c r="VAO25" s="1013"/>
      <c r="VAP25" s="1013"/>
      <c r="VAQ25" s="1013"/>
      <c r="VAR25" s="1013"/>
      <c r="VAS25" s="1013"/>
      <c r="VAT25" s="1013"/>
      <c r="VAU25" s="1013"/>
      <c r="VAV25" s="1013"/>
      <c r="VAW25" s="1013"/>
      <c r="VAX25" s="1013"/>
      <c r="VAY25" s="1013"/>
      <c r="VAZ25" s="1013"/>
      <c r="VBA25" s="1013"/>
      <c r="VBB25" s="1013"/>
      <c r="VBC25" s="1013"/>
      <c r="VBD25" s="1013"/>
      <c r="VBE25" s="1013"/>
      <c r="VBF25" s="1013"/>
      <c r="VBG25" s="1013"/>
      <c r="VBH25" s="1013"/>
      <c r="VBI25" s="1013"/>
      <c r="VBJ25" s="1013"/>
      <c r="VBK25" s="1013"/>
      <c r="VBL25" s="1013"/>
      <c r="VBM25" s="1013"/>
      <c r="VBN25" s="1013"/>
      <c r="VBO25" s="1013"/>
      <c r="VBP25" s="1013"/>
      <c r="VBQ25" s="1013"/>
      <c r="VBR25" s="1013"/>
      <c r="VBS25" s="1013"/>
      <c r="VBT25" s="1013"/>
      <c r="VBU25" s="1013"/>
      <c r="VBV25" s="1013"/>
      <c r="VBW25" s="1013"/>
      <c r="VBX25" s="1013"/>
      <c r="VBY25" s="1013"/>
      <c r="VBZ25" s="1013"/>
      <c r="VCA25" s="1013"/>
      <c r="VCB25" s="1013"/>
      <c r="VCC25" s="1013"/>
      <c r="VCD25" s="1013"/>
      <c r="VCE25" s="1013"/>
      <c r="VCF25" s="1013"/>
      <c r="VCG25" s="1013"/>
      <c r="VCH25" s="1013"/>
      <c r="VCI25" s="1013"/>
      <c r="VCJ25" s="1013"/>
      <c r="VCK25" s="1013"/>
      <c r="VCL25" s="1013"/>
      <c r="VCM25" s="1013"/>
      <c r="VCN25" s="1013"/>
      <c r="VCO25" s="1013"/>
      <c r="VCP25" s="1013"/>
      <c r="VCQ25" s="1013"/>
      <c r="VCR25" s="1013"/>
      <c r="VCS25" s="1013"/>
      <c r="VCT25" s="1013"/>
      <c r="VCU25" s="1013"/>
      <c r="VCV25" s="1013"/>
      <c r="VCW25" s="1013"/>
      <c r="VCX25" s="1013"/>
      <c r="VCY25" s="1013"/>
      <c r="VCZ25" s="1013"/>
      <c r="VDA25" s="1013"/>
      <c r="VDB25" s="1013"/>
      <c r="VDC25" s="1013"/>
      <c r="VDD25" s="1013"/>
      <c r="VDE25" s="1013"/>
      <c r="VDF25" s="1013"/>
      <c r="VDG25" s="1013"/>
      <c r="VDH25" s="1013"/>
      <c r="VDI25" s="1013"/>
      <c r="VDJ25" s="1013"/>
      <c r="VDK25" s="1013"/>
      <c r="VDL25" s="1013"/>
      <c r="VDM25" s="1013"/>
      <c r="VDN25" s="1013"/>
      <c r="VDO25" s="1013"/>
      <c r="VDP25" s="1013"/>
      <c r="VDQ25" s="1013"/>
      <c r="VDR25" s="1013"/>
      <c r="VDS25" s="1013"/>
      <c r="VDT25" s="1013"/>
      <c r="VDU25" s="1013"/>
      <c r="VDV25" s="1013"/>
      <c r="VDW25" s="1013"/>
      <c r="VDX25" s="1013"/>
      <c r="VDY25" s="1013"/>
      <c r="VDZ25" s="1013"/>
      <c r="VEA25" s="1013"/>
      <c r="VEB25" s="1013"/>
      <c r="VEC25" s="1013"/>
      <c r="VED25" s="1013"/>
      <c r="VEE25" s="1013"/>
      <c r="VEF25" s="1013"/>
      <c r="VEG25" s="1013"/>
      <c r="VEH25" s="1013"/>
      <c r="VEI25" s="1013"/>
      <c r="VEJ25" s="1013"/>
      <c r="VEK25" s="1013"/>
      <c r="VEL25" s="1013"/>
      <c r="VEM25" s="1013"/>
      <c r="VEN25" s="1013"/>
      <c r="VEO25" s="1013"/>
      <c r="VEP25" s="1013"/>
      <c r="VEQ25" s="1013"/>
      <c r="VER25" s="1013"/>
      <c r="VES25" s="1013"/>
      <c r="VET25" s="1013"/>
      <c r="VEU25" s="1013"/>
      <c r="VEV25" s="1013"/>
      <c r="VEW25" s="1013"/>
      <c r="VEX25" s="1013"/>
      <c r="VEY25" s="1013"/>
      <c r="VEZ25" s="1013"/>
      <c r="VFA25" s="1013"/>
      <c r="VFB25" s="1013"/>
      <c r="VFC25" s="1013"/>
      <c r="VFD25" s="1013"/>
      <c r="VFE25" s="1013"/>
      <c r="VFF25" s="1013"/>
      <c r="VFG25" s="1013"/>
      <c r="VFH25" s="1013"/>
      <c r="VFI25" s="1013"/>
      <c r="VFJ25" s="1013"/>
      <c r="VFK25" s="1013"/>
      <c r="VFL25" s="1013"/>
      <c r="VFM25" s="1013"/>
      <c r="VFN25" s="1013"/>
      <c r="VFO25" s="1013"/>
      <c r="VFP25" s="1013"/>
      <c r="VFQ25" s="1013"/>
      <c r="VFR25" s="1013"/>
      <c r="VFS25" s="1013"/>
      <c r="VFT25" s="1013"/>
      <c r="VFU25" s="1013"/>
      <c r="VFV25" s="1013"/>
      <c r="VFW25" s="1013"/>
      <c r="VFX25" s="1013"/>
      <c r="VFY25" s="1013"/>
      <c r="VFZ25" s="1013"/>
      <c r="VGA25" s="1013"/>
      <c r="VGB25" s="1013"/>
      <c r="VGC25" s="1013"/>
      <c r="VGD25" s="1013"/>
      <c r="VGE25" s="1013"/>
      <c r="VGF25" s="1013"/>
      <c r="VGG25" s="1013"/>
      <c r="VGH25" s="1013"/>
      <c r="VGI25" s="1013"/>
      <c r="VGJ25" s="1013"/>
      <c r="VGK25" s="1013"/>
      <c r="VGL25" s="1013"/>
      <c r="VGM25" s="1013"/>
      <c r="VGN25" s="1013"/>
      <c r="VGO25" s="1013"/>
      <c r="VGP25" s="1013"/>
      <c r="VGQ25" s="1013"/>
      <c r="VGR25" s="1013"/>
      <c r="VGS25" s="1013"/>
      <c r="VGT25" s="1013"/>
      <c r="VGU25" s="1013"/>
      <c r="VGV25" s="1013"/>
      <c r="VGW25" s="1013"/>
      <c r="VGX25" s="1013"/>
      <c r="VGY25" s="1013"/>
      <c r="VGZ25" s="1013"/>
      <c r="VHA25" s="1013"/>
      <c r="VHB25" s="1013"/>
      <c r="VHC25" s="1013"/>
      <c r="VHD25" s="1013"/>
      <c r="VHE25" s="1013"/>
      <c r="VHF25" s="1013"/>
      <c r="VHG25" s="1013"/>
      <c r="VHH25" s="1013"/>
      <c r="VHI25" s="1013"/>
      <c r="VHJ25" s="1013"/>
      <c r="VHK25" s="1013"/>
      <c r="VHL25" s="1013"/>
      <c r="VHM25" s="1013"/>
      <c r="VHN25" s="1013"/>
      <c r="VHO25" s="1013"/>
      <c r="VHP25" s="1013"/>
      <c r="VHQ25" s="1013"/>
      <c r="VHR25" s="1013"/>
      <c r="VHS25" s="1013"/>
      <c r="VHT25" s="1013"/>
      <c r="VHU25" s="1013"/>
      <c r="VHV25" s="1013"/>
      <c r="VHW25" s="1013"/>
      <c r="VHX25" s="1013"/>
      <c r="VHY25" s="1013"/>
      <c r="VHZ25" s="1013"/>
      <c r="VIA25" s="1013"/>
      <c r="VIB25" s="1013"/>
      <c r="VIC25" s="1013"/>
      <c r="VID25" s="1013"/>
      <c r="VIE25" s="1013"/>
      <c r="VIF25" s="1013"/>
      <c r="VIG25" s="1013"/>
      <c r="VIH25" s="1013"/>
      <c r="VII25" s="1013"/>
      <c r="VIJ25" s="1013"/>
      <c r="VIK25" s="1013"/>
      <c r="VIL25" s="1013"/>
      <c r="VIM25" s="1013"/>
      <c r="VIN25" s="1013"/>
      <c r="VIO25" s="1013"/>
      <c r="VIP25" s="1013"/>
      <c r="VIQ25" s="1013"/>
      <c r="VIR25" s="1013"/>
      <c r="VIS25" s="1013"/>
      <c r="VIT25" s="1013"/>
      <c r="VIU25" s="1013"/>
      <c r="VIV25" s="1013"/>
      <c r="VIW25" s="1013"/>
      <c r="VIX25" s="1013"/>
      <c r="VIY25" s="1013"/>
      <c r="VIZ25" s="1013"/>
      <c r="VJA25" s="1013"/>
      <c r="VJB25" s="1013"/>
      <c r="VJC25" s="1013"/>
      <c r="VJD25" s="1013"/>
      <c r="VJE25" s="1013"/>
      <c r="VJF25" s="1013"/>
      <c r="VJG25" s="1013"/>
      <c r="VJH25" s="1013"/>
      <c r="VJI25" s="1013"/>
      <c r="VJJ25" s="1013"/>
      <c r="VJK25" s="1013"/>
      <c r="VJL25" s="1013"/>
      <c r="VJM25" s="1013"/>
      <c r="VJN25" s="1013"/>
      <c r="VJO25" s="1013"/>
      <c r="VJP25" s="1013"/>
      <c r="VJQ25" s="1013"/>
      <c r="VJR25" s="1013"/>
      <c r="VJS25" s="1013"/>
      <c r="VJT25" s="1013"/>
      <c r="VJU25" s="1013"/>
      <c r="VJV25" s="1013"/>
      <c r="VJW25" s="1013"/>
      <c r="VJX25" s="1013"/>
      <c r="VJY25" s="1013"/>
      <c r="VJZ25" s="1013"/>
      <c r="VKA25" s="1013"/>
      <c r="VKB25" s="1013"/>
      <c r="VKC25" s="1013"/>
      <c r="VKD25" s="1013"/>
      <c r="VKE25" s="1013"/>
      <c r="VKF25" s="1013"/>
      <c r="VKG25" s="1013"/>
      <c r="VKH25" s="1013"/>
      <c r="VKI25" s="1013"/>
      <c r="VKJ25" s="1013"/>
      <c r="VKK25" s="1013"/>
      <c r="VKL25" s="1013"/>
      <c r="VKM25" s="1013"/>
      <c r="VKN25" s="1013"/>
      <c r="VKO25" s="1013"/>
      <c r="VKP25" s="1013"/>
      <c r="VKQ25" s="1013"/>
      <c r="VKR25" s="1013"/>
      <c r="VKS25" s="1013"/>
      <c r="VKT25" s="1013"/>
      <c r="VKU25" s="1013"/>
      <c r="VKV25" s="1013"/>
      <c r="VKW25" s="1013"/>
      <c r="VKX25" s="1013"/>
      <c r="VKY25" s="1013"/>
      <c r="VKZ25" s="1013"/>
      <c r="VLA25" s="1013"/>
      <c r="VLB25" s="1013"/>
      <c r="VLC25" s="1013"/>
      <c r="VLD25" s="1013"/>
      <c r="VLE25" s="1013"/>
      <c r="VLF25" s="1013"/>
      <c r="VLG25" s="1013"/>
      <c r="VLH25" s="1013"/>
      <c r="VLI25" s="1013"/>
      <c r="VLJ25" s="1013"/>
      <c r="VLK25" s="1013"/>
      <c r="VLL25" s="1013"/>
      <c r="VLM25" s="1013"/>
      <c r="VLN25" s="1013"/>
      <c r="VLO25" s="1013"/>
      <c r="VLP25" s="1013"/>
      <c r="VLQ25" s="1013"/>
      <c r="VLR25" s="1013"/>
      <c r="VLS25" s="1013"/>
      <c r="VLT25" s="1013"/>
      <c r="VLU25" s="1013"/>
      <c r="VLV25" s="1013"/>
      <c r="VLW25" s="1013"/>
      <c r="VLX25" s="1013"/>
      <c r="VLY25" s="1013"/>
      <c r="VLZ25" s="1013"/>
      <c r="VMA25" s="1013"/>
      <c r="VMB25" s="1013"/>
      <c r="VMC25" s="1013"/>
      <c r="VMD25" s="1013"/>
      <c r="VME25" s="1013"/>
      <c r="VMF25" s="1013"/>
      <c r="VMG25" s="1013"/>
      <c r="VMH25" s="1013"/>
      <c r="VMI25" s="1013"/>
      <c r="VMJ25" s="1013"/>
      <c r="VMK25" s="1013"/>
      <c r="VML25" s="1013"/>
      <c r="VMM25" s="1013"/>
      <c r="VMN25" s="1013"/>
      <c r="VMO25" s="1013"/>
      <c r="VMP25" s="1013"/>
      <c r="VMQ25" s="1013"/>
      <c r="VMR25" s="1013"/>
      <c r="VMS25" s="1013"/>
      <c r="VMT25" s="1013"/>
      <c r="VMU25" s="1013"/>
      <c r="VMV25" s="1013"/>
      <c r="VMW25" s="1013"/>
      <c r="VMX25" s="1013"/>
      <c r="VMY25" s="1013"/>
      <c r="VMZ25" s="1013"/>
      <c r="VNA25" s="1013"/>
      <c r="VNB25" s="1013"/>
      <c r="VNC25" s="1013"/>
      <c r="VND25" s="1013"/>
      <c r="VNE25" s="1013"/>
      <c r="VNF25" s="1013"/>
      <c r="VNG25" s="1013"/>
      <c r="VNH25" s="1013"/>
      <c r="VNI25" s="1013"/>
      <c r="VNJ25" s="1013"/>
      <c r="VNK25" s="1013"/>
      <c r="VNL25" s="1013"/>
      <c r="VNM25" s="1013"/>
      <c r="VNN25" s="1013"/>
      <c r="VNO25" s="1013"/>
      <c r="VNP25" s="1013"/>
      <c r="VNQ25" s="1013"/>
      <c r="VNR25" s="1013"/>
      <c r="VNS25" s="1013"/>
      <c r="VNT25" s="1013"/>
      <c r="VNU25" s="1013"/>
      <c r="VNV25" s="1013"/>
      <c r="VNW25" s="1013"/>
      <c r="VNX25" s="1013"/>
      <c r="VNY25" s="1013"/>
      <c r="VNZ25" s="1013"/>
      <c r="VOA25" s="1013"/>
      <c r="VOB25" s="1013"/>
      <c r="VOC25" s="1013"/>
      <c r="VOD25" s="1013"/>
      <c r="VOE25" s="1013"/>
      <c r="VOF25" s="1013"/>
      <c r="VOG25" s="1013"/>
      <c r="VOH25" s="1013"/>
      <c r="VOI25" s="1013"/>
      <c r="VOJ25" s="1013"/>
      <c r="VOK25" s="1013"/>
      <c r="VOL25" s="1013"/>
      <c r="VOM25" s="1013"/>
      <c r="VON25" s="1013"/>
      <c r="VOO25" s="1013"/>
      <c r="VOP25" s="1013"/>
      <c r="VOQ25" s="1013"/>
      <c r="VOR25" s="1013"/>
      <c r="VOS25" s="1013"/>
      <c r="VOT25" s="1013"/>
      <c r="VOU25" s="1013"/>
      <c r="VOV25" s="1013"/>
      <c r="VOW25" s="1013"/>
      <c r="VOX25" s="1013"/>
      <c r="VOY25" s="1013"/>
      <c r="VOZ25" s="1013"/>
      <c r="VPA25" s="1013"/>
      <c r="VPB25" s="1013"/>
      <c r="VPC25" s="1013"/>
      <c r="VPD25" s="1013"/>
      <c r="VPE25" s="1013"/>
      <c r="VPF25" s="1013"/>
      <c r="VPG25" s="1013"/>
      <c r="VPH25" s="1013"/>
      <c r="VPI25" s="1013"/>
      <c r="VPJ25" s="1013"/>
      <c r="VPK25" s="1013"/>
      <c r="VPL25" s="1013"/>
      <c r="VPM25" s="1013"/>
      <c r="VPN25" s="1013"/>
      <c r="VPO25" s="1013"/>
      <c r="VPP25" s="1013"/>
      <c r="VPQ25" s="1013"/>
      <c r="VPR25" s="1013"/>
      <c r="VPS25" s="1013"/>
      <c r="VPT25" s="1013"/>
      <c r="VPU25" s="1013"/>
      <c r="VPV25" s="1013"/>
      <c r="VPW25" s="1013"/>
      <c r="VPX25" s="1013"/>
      <c r="VPY25" s="1013"/>
      <c r="VPZ25" s="1013"/>
      <c r="VQA25" s="1013"/>
      <c r="VQB25" s="1013"/>
      <c r="VQC25" s="1013"/>
      <c r="VQD25" s="1013"/>
      <c r="VQE25" s="1013"/>
      <c r="VQF25" s="1013"/>
      <c r="VQG25" s="1013"/>
      <c r="VQH25" s="1013"/>
      <c r="VQI25" s="1013"/>
      <c r="VQJ25" s="1013"/>
      <c r="VQK25" s="1013"/>
      <c r="VQL25" s="1013"/>
      <c r="VQM25" s="1013"/>
      <c r="VQN25" s="1013"/>
      <c r="VQO25" s="1013"/>
      <c r="VQP25" s="1013"/>
      <c r="VQQ25" s="1013"/>
      <c r="VQR25" s="1013"/>
      <c r="VQS25" s="1013"/>
      <c r="VQT25" s="1013"/>
      <c r="VQU25" s="1013"/>
      <c r="VQV25" s="1013"/>
      <c r="VQW25" s="1013"/>
      <c r="VQX25" s="1013"/>
      <c r="VQY25" s="1013"/>
      <c r="VQZ25" s="1013"/>
      <c r="VRA25" s="1013"/>
      <c r="VRB25" s="1013"/>
      <c r="VRC25" s="1013"/>
      <c r="VRD25" s="1013"/>
      <c r="VRE25" s="1013"/>
      <c r="VRF25" s="1013"/>
      <c r="VRG25" s="1013"/>
      <c r="VRH25" s="1013"/>
      <c r="VRI25" s="1013"/>
      <c r="VRJ25" s="1013"/>
      <c r="VRK25" s="1013"/>
      <c r="VRL25" s="1013"/>
      <c r="VRM25" s="1013"/>
      <c r="VRN25" s="1013"/>
      <c r="VRO25" s="1013"/>
      <c r="VRP25" s="1013"/>
      <c r="VRQ25" s="1013"/>
      <c r="VRR25" s="1013"/>
      <c r="VRS25" s="1013"/>
      <c r="VRT25" s="1013"/>
      <c r="VRU25" s="1013"/>
      <c r="VRV25" s="1013"/>
      <c r="VRW25" s="1013"/>
      <c r="VRX25" s="1013"/>
      <c r="VRY25" s="1013"/>
      <c r="VRZ25" s="1013"/>
      <c r="VSA25" s="1013"/>
      <c r="VSB25" s="1013"/>
      <c r="VSC25" s="1013"/>
      <c r="VSD25" s="1013"/>
      <c r="VSE25" s="1013"/>
      <c r="VSF25" s="1013"/>
      <c r="VSG25" s="1013"/>
      <c r="VSH25" s="1013"/>
      <c r="VSI25" s="1013"/>
      <c r="VSJ25" s="1013"/>
      <c r="VSK25" s="1013"/>
      <c r="VSL25" s="1013"/>
      <c r="VSM25" s="1013"/>
      <c r="VSN25" s="1013"/>
      <c r="VSO25" s="1013"/>
      <c r="VSP25" s="1013"/>
      <c r="VSQ25" s="1013"/>
      <c r="VSR25" s="1013"/>
      <c r="VSS25" s="1013"/>
      <c r="VST25" s="1013"/>
      <c r="VSU25" s="1013"/>
      <c r="VSV25" s="1013"/>
      <c r="VSW25" s="1013"/>
      <c r="VSX25" s="1013"/>
      <c r="VSY25" s="1013"/>
      <c r="VSZ25" s="1013"/>
      <c r="VTA25" s="1013"/>
      <c r="VTB25" s="1013"/>
      <c r="VTC25" s="1013"/>
      <c r="VTD25" s="1013"/>
      <c r="VTE25" s="1013"/>
      <c r="VTF25" s="1013"/>
      <c r="VTG25" s="1013"/>
      <c r="VTH25" s="1013"/>
      <c r="VTI25" s="1013"/>
      <c r="VTJ25" s="1013"/>
      <c r="VTK25" s="1013"/>
      <c r="VTL25" s="1013"/>
      <c r="VTM25" s="1013"/>
      <c r="VTN25" s="1013"/>
      <c r="VTO25" s="1013"/>
      <c r="VTP25" s="1013"/>
      <c r="VTQ25" s="1013"/>
      <c r="VTR25" s="1013"/>
      <c r="VTS25" s="1013"/>
      <c r="VTT25" s="1013"/>
      <c r="VTU25" s="1013"/>
      <c r="VTV25" s="1013"/>
      <c r="VTW25" s="1013"/>
      <c r="VTX25" s="1013"/>
      <c r="VTY25" s="1013"/>
      <c r="VTZ25" s="1013"/>
      <c r="VUA25" s="1013"/>
      <c r="VUB25" s="1013"/>
      <c r="VUC25" s="1013"/>
      <c r="VUD25" s="1013"/>
      <c r="VUE25" s="1013"/>
      <c r="VUF25" s="1013"/>
      <c r="VUG25" s="1013"/>
      <c r="VUH25" s="1013"/>
      <c r="VUI25" s="1013"/>
      <c r="VUJ25" s="1013"/>
      <c r="VUK25" s="1013"/>
      <c r="VUL25" s="1013"/>
      <c r="VUM25" s="1013"/>
      <c r="VUN25" s="1013"/>
      <c r="VUO25" s="1013"/>
      <c r="VUP25" s="1013"/>
      <c r="VUQ25" s="1013"/>
      <c r="VUR25" s="1013"/>
      <c r="VUS25" s="1013"/>
      <c r="VUT25" s="1013"/>
      <c r="VUU25" s="1013"/>
      <c r="VUV25" s="1013"/>
      <c r="VUW25" s="1013"/>
      <c r="VUX25" s="1013"/>
      <c r="VUY25" s="1013"/>
      <c r="VUZ25" s="1013"/>
      <c r="VVA25" s="1013"/>
      <c r="VVB25" s="1013"/>
      <c r="VVC25" s="1013"/>
      <c r="VVD25" s="1013"/>
      <c r="VVE25" s="1013"/>
      <c r="VVF25" s="1013"/>
      <c r="VVG25" s="1013"/>
      <c r="VVH25" s="1013"/>
      <c r="VVI25" s="1013"/>
      <c r="VVJ25" s="1013"/>
      <c r="VVK25" s="1013"/>
      <c r="VVL25" s="1013"/>
      <c r="VVM25" s="1013"/>
      <c r="VVN25" s="1013"/>
      <c r="VVO25" s="1013"/>
      <c r="VVP25" s="1013"/>
      <c r="VVQ25" s="1013"/>
      <c r="VVR25" s="1013"/>
      <c r="VVS25" s="1013"/>
      <c r="VVT25" s="1013"/>
      <c r="VVU25" s="1013"/>
      <c r="VVV25" s="1013"/>
      <c r="VVW25" s="1013"/>
      <c r="VVX25" s="1013"/>
      <c r="VVY25" s="1013"/>
      <c r="VVZ25" s="1013"/>
      <c r="VWA25" s="1013"/>
      <c r="VWB25" s="1013"/>
      <c r="VWC25" s="1013"/>
      <c r="VWD25" s="1013"/>
      <c r="VWE25" s="1013"/>
      <c r="VWF25" s="1013"/>
      <c r="VWG25" s="1013"/>
      <c r="VWH25" s="1013"/>
      <c r="VWI25" s="1013"/>
      <c r="VWJ25" s="1013"/>
      <c r="VWK25" s="1013"/>
      <c r="VWL25" s="1013"/>
      <c r="VWM25" s="1013"/>
      <c r="VWN25" s="1013"/>
      <c r="VWO25" s="1013"/>
      <c r="VWP25" s="1013"/>
      <c r="VWQ25" s="1013"/>
      <c r="VWR25" s="1013"/>
      <c r="VWS25" s="1013"/>
      <c r="VWT25" s="1013"/>
      <c r="VWU25" s="1013"/>
      <c r="VWV25" s="1013"/>
      <c r="VWW25" s="1013"/>
      <c r="VWX25" s="1013"/>
      <c r="VWY25" s="1013"/>
      <c r="VWZ25" s="1013"/>
      <c r="VXA25" s="1013"/>
      <c r="VXB25" s="1013"/>
      <c r="VXC25" s="1013"/>
      <c r="VXD25" s="1013"/>
      <c r="VXE25" s="1013"/>
      <c r="VXF25" s="1013"/>
      <c r="VXG25" s="1013"/>
      <c r="VXH25" s="1013"/>
      <c r="VXI25" s="1013"/>
      <c r="VXJ25" s="1013"/>
      <c r="VXK25" s="1013"/>
      <c r="VXL25" s="1013"/>
      <c r="VXM25" s="1013"/>
      <c r="VXN25" s="1013"/>
      <c r="VXO25" s="1013"/>
      <c r="VXP25" s="1013"/>
      <c r="VXQ25" s="1013"/>
      <c r="VXR25" s="1013"/>
      <c r="VXS25" s="1013"/>
      <c r="VXT25" s="1013"/>
      <c r="VXU25" s="1013"/>
      <c r="VXV25" s="1013"/>
      <c r="VXW25" s="1013"/>
      <c r="VXX25" s="1013"/>
      <c r="VXY25" s="1013"/>
      <c r="VXZ25" s="1013"/>
      <c r="VYA25" s="1013"/>
      <c r="VYB25" s="1013"/>
      <c r="VYC25" s="1013"/>
      <c r="VYD25" s="1013"/>
      <c r="VYE25" s="1013"/>
      <c r="VYF25" s="1013"/>
      <c r="VYG25" s="1013"/>
      <c r="VYH25" s="1013"/>
      <c r="VYI25" s="1013"/>
      <c r="VYJ25" s="1013"/>
      <c r="VYK25" s="1013"/>
      <c r="VYL25" s="1013"/>
      <c r="VYM25" s="1013"/>
      <c r="VYN25" s="1013"/>
      <c r="VYO25" s="1013"/>
      <c r="VYP25" s="1013"/>
      <c r="VYQ25" s="1013"/>
      <c r="VYR25" s="1013"/>
      <c r="VYS25" s="1013"/>
      <c r="VYT25" s="1013"/>
      <c r="VYU25" s="1013"/>
      <c r="VYV25" s="1013"/>
      <c r="VYW25" s="1013"/>
      <c r="VYX25" s="1013"/>
      <c r="VYY25" s="1013"/>
      <c r="VYZ25" s="1013"/>
      <c r="VZA25" s="1013"/>
      <c r="VZB25" s="1013"/>
      <c r="VZC25" s="1013"/>
      <c r="VZD25" s="1013"/>
      <c r="VZE25" s="1013"/>
      <c r="VZF25" s="1013"/>
      <c r="VZG25" s="1013"/>
      <c r="VZH25" s="1013"/>
      <c r="VZI25" s="1013"/>
      <c r="VZJ25" s="1013"/>
      <c r="VZK25" s="1013"/>
      <c r="VZL25" s="1013"/>
      <c r="VZM25" s="1013"/>
      <c r="VZN25" s="1013"/>
      <c r="VZO25" s="1013"/>
      <c r="VZP25" s="1013"/>
      <c r="VZQ25" s="1013"/>
      <c r="VZR25" s="1013"/>
      <c r="VZS25" s="1013"/>
      <c r="VZT25" s="1013"/>
      <c r="VZU25" s="1013"/>
      <c r="VZV25" s="1013"/>
      <c r="VZW25" s="1013"/>
      <c r="VZX25" s="1013"/>
      <c r="VZY25" s="1013"/>
      <c r="VZZ25" s="1013"/>
      <c r="WAA25" s="1013"/>
      <c r="WAB25" s="1013"/>
      <c r="WAC25" s="1013"/>
      <c r="WAD25" s="1013"/>
      <c r="WAE25" s="1013"/>
      <c r="WAF25" s="1013"/>
      <c r="WAG25" s="1013"/>
      <c r="WAH25" s="1013"/>
      <c r="WAI25" s="1013"/>
      <c r="WAJ25" s="1013"/>
      <c r="WAK25" s="1013"/>
      <c r="WAL25" s="1013"/>
      <c r="WAM25" s="1013"/>
      <c r="WAN25" s="1013"/>
      <c r="WAO25" s="1013"/>
      <c r="WAP25" s="1013"/>
      <c r="WAQ25" s="1013"/>
      <c r="WAR25" s="1013"/>
      <c r="WAS25" s="1013"/>
      <c r="WAT25" s="1013"/>
      <c r="WAU25" s="1013"/>
      <c r="WAV25" s="1013"/>
      <c r="WAW25" s="1013"/>
      <c r="WAX25" s="1013"/>
      <c r="WAY25" s="1013"/>
      <c r="WAZ25" s="1013"/>
      <c r="WBA25" s="1013"/>
      <c r="WBB25" s="1013"/>
      <c r="WBC25" s="1013"/>
      <c r="WBD25" s="1013"/>
      <c r="WBE25" s="1013"/>
      <c r="WBF25" s="1013"/>
      <c r="WBG25" s="1013"/>
      <c r="WBH25" s="1013"/>
      <c r="WBI25" s="1013"/>
      <c r="WBJ25" s="1013"/>
      <c r="WBK25" s="1013"/>
      <c r="WBL25" s="1013"/>
      <c r="WBM25" s="1013"/>
      <c r="WBN25" s="1013"/>
      <c r="WBO25" s="1013"/>
      <c r="WBP25" s="1013"/>
      <c r="WBQ25" s="1013"/>
      <c r="WBR25" s="1013"/>
      <c r="WBS25" s="1013"/>
      <c r="WBT25" s="1013"/>
      <c r="WBU25" s="1013"/>
      <c r="WBV25" s="1013"/>
      <c r="WBW25" s="1013"/>
      <c r="WBX25" s="1013"/>
      <c r="WBY25" s="1013"/>
      <c r="WBZ25" s="1013"/>
      <c r="WCA25" s="1013"/>
      <c r="WCB25" s="1013"/>
      <c r="WCC25" s="1013"/>
      <c r="WCD25" s="1013"/>
      <c r="WCE25" s="1013"/>
      <c r="WCF25" s="1013"/>
      <c r="WCG25" s="1013"/>
      <c r="WCH25" s="1013"/>
      <c r="WCI25" s="1013"/>
      <c r="WCJ25" s="1013"/>
      <c r="WCK25" s="1013"/>
      <c r="WCL25" s="1013"/>
      <c r="WCM25" s="1013"/>
      <c r="WCN25" s="1013"/>
      <c r="WCO25" s="1013"/>
      <c r="WCP25" s="1013"/>
      <c r="WCQ25" s="1013"/>
      <c r="WCR25" s="1013"/>
      <c r="WCS25" s="1013"/>
      <c r="WCT25" s="1013"/>
      <c r="WCU25" s="1013"/>
      <c r="WCV25" s="1013"/>
      <c r="WCW25" s="1013"/>
      <c r="WCX25" s="1013"/>
      <c r="WCY25" s="1013"/>
      <c r="WCZ25" s="1013"/>
      <c r="WDA25" s="1013"/>
      <c r="WDB25" s="1013"/>
      <c r="WDC25" s="1013"/>
      <c r="WDD25" s="1013"/>
      <c r="WDE25" s="1013"/>
      <c r="WDF25" s="1013"/>
      <c r="WDG25" s="1013"/>
      <c r="WDH25" s="1013"/>
      <c r="WDI25" s="1013"/>
      <c r="WDJ25" s="1013"/>
      <c r="WDK25" s="1013"/>
      <c r="WDL25" s="1013"/>
      <c r="WDM25" s="1013"/>
      <c r="WDN25" s="1013"/>
      <c r="WDO25" s="1013"/>
      <c r="WDP25" s="1013"/>
      <c r="WDQ25" s="1013"/>
      <c r="WDR25" s="1013"/>
      <c r="WDS25" s="1013"/>
      <c r="WDT25" s="1013"/>
      <c r="WDU25" s="1013"/>
      <c r="WDV25" s="1013"/>
      <c r="WDW25" s="1013"/>
      <c r="WDX25" s="1013"/>
      <c r="WDY25" s="1013"/>
      <c r="WDZ25" s="1013"/>
      <c r="WEA25" s="1013"/>
      <c r="WEB25" s="1013"/>
      <c r="WEC25" s="1013"/>
      <c r="WED25" s="1013"/>
      <c r="WEE25" s="1013"/>
      <c r="WEF25" s="1013"/>
      <c r="WEG25" s="1013"/>
      <c r="WEH25" s="1013"/>
      <c r="WEI25" s="1013"/>
      <c r="WEJ25" s="1013"/>
      <c r="WEK25" s="1013"/>
      <c r="WEL25" s="1013"/>
      <c r="WEM25" s="1013"/>
      <c r="WEN25" s="1013"/>
      <c r="WEO25" s="1013"/>
      <c r="WEP25" s="1013"/>
      <c r="WEQ25" s="1013"/>
      <c r="WER25" s="1013"/>
      <c r="WES25" s="1013"/>
      <c r="WET25" s="1013"/>
      <c r="WEU25" s="1013"/>
      <c r="WEV25" s="1013"/>
      <c r="WEW25" s="1013"/>
      <c r="WEX25" s="1013"/>
      <c r="WEY25" s="1013"/>
      <c r="WEZ25" s="1013"/>
      <c r="WFA25" s="1013"/>
      <c r="WFB25" s="1013"/>
      <c r="WFC25" s="1013"/>
      <c r="WFD25" s="1013"/>
      <c r="WFE25" s="1013"/>
      <c r="WFF25" s="1013"/>
      <c r="WFG25" s="1013"/>
      <c r="WFH25" s="1013"/>
      <c r="WFI25" s="1013"/>
      <c r="WFJ25" s="1013"/>
      <c r="WFK25" s="1013"/>
      <c r="WFL25" s="1013"/>
      <c r="WFM25" s="1013"/>
      <c r="WFN25" s="1013"/>
      <c r="WFO25" s="1013"/>
      <c r="WFP25" s="1013"/>
      <c r="WFQ25" s="1013"/>
      <c r="WFR25" s="1013"/>
      <c r="WFS25" s="1013"/>
      <c r="WFT25" s="1013"/>
      <c r="WFU25" s="1013"/>
      <c r="WFV25" s="1013"/>
      <c r="WFW25" s="1013"/>
      <c r="WFX25" s="1013"/>
      <c r="WFY25" s="1013"/>
      <c r="WFZ25" s="1013"/>
      <c r="WGA25" s="1013"/>
      <c r="WGB25" s="1013"/>
      <c r="WGC25" s="1013"/>
      <c r="WGD25" s="1013"/>
      <c r="WGE25" s="1013"/>
      <c r="WGF25" s="1013"/>
      <c r="WGG25" s="1013"/>
      <c r="WGH25" s="1013"/>
      <c r="WGI25" s="1013"/>
      <c r="WGJ25" s="1013"/>
      <c r="WGK25" s="1013"/>
      <c r="WGL25" s="1013"/>
      <c r="WGM25" s="1013"/>
      <c r="WGN25" s="1013"/>
      <c r="WGO25" s="1013"/>
      <c r="WGP25" s="1013"/>
      <c r="WGQ25" s="1013"/>
      <c r="WGR25" s="1013"/>
      <c r="WGS25" s="1013"/>
      <c r="WGT25" s="1013"/>
      <c r="WGU25" s="1013"/>
      <c r="WGV25" s="1013"/>
      <c r="WGW25" s="1013"/>
      <c r="WGX25" s="1013"/>
      <c r="WGY25" s="1013"/>
      <c r="WGZ25" s="1013"/>
      <c r="WHA25" s="1013"/>
      <c r="WHB25" s="1013"/>
      <c r="WHC25" s="1013"/>
      <c r="WHD25" s="1013"/>
      <c r="WHE25" s="1013"/>
      <c r="WHF25" s="1013"/>
      <c r="WHG25" s="1013"/>
      <c r="WHH25" s="1013"/>
      <c r="WHI25" s="1013"/>
      <c r="WHJ25" s="1013"/>
      <c r="WHK25" s="1013"/>
      <c r="WHL25" s="1013"/>
      <c r="WHM25" s="1013"/>
      <c r="WHN25" s="1013"/>
      <c r="WHO25" s="1013"/>
      <c r="WHP25" s="1013"/>
      <c r="WHQ25" s="1013"/>
      <c r="WHR25" s="1013"/>
      <c r="WHS25" s="1013"/>
      <c r="WHT25" s="1013"/>
      <c r="WHU25" s="1013"/>
      <c r="WHV25" s="1013"/>
      <c r="WHW25" s="1013"/>
      <c r="WHX25" s="1013"/>
      <c r="WHY25" s="1013"/>
      <c r="WHZ25" s="1013"/>
      <c r="WIA25" s="1013"/>
      <c r="WIB25" s="1013"/>
      <c r="WIC25" s="1013"/>
      <c r="WID25" s="1013"/>
      <c r="WIE25" s="1013"/>
      <c r="WIF25" s="1013"/>
      <c r="WIG25" s="1013"/>
      <c r="WIH25" s="1013"/>
      <c r="WII25" s="1013"/>
      <c r="WIJ25" s="1013"/>
      <c r="WIK25" s="1013"/>
      <c r="WIL25" s="1013"/>
      <c r="WIM25" s="1013"/>
      <c r="WIN25" s="1013"/>
      <c r="WIO25" s="1013"/>
      <c r="WIP25" s="1013"/>
      <c r="WIQ25" s="1013"/>
      <c r="WIR25" s="1013"/>
      <c r="WIS25" s="1013"/>
      <c r="WIT25" s="1013"/>
      <c r="WIU25" s="1013"/>
      <c r="WIV25" s="1013"/>
      <c r="WIW25" s="1013"/>
      <c r="WIX25" s="1013"/>
      <c r="WIY25" s="1013"/>
      <c r="WIZ25" s="1013"/>
      <c r="WJA25" s="1013"/>
      <c r="WJB25" s="1013"/>
      <c r="WJC25" s="1013"/>
      <c r="WJD25" s="1013"/>
      <c r="WJE25" s="1013"/>
      <c r="WJF25" s="1013"/>
      <c r="WJG25" s="1013"/>
      <c r="WJH25" s="1013"/>
      <c r="WJI25" s="1013"/>
      <c r="WJJ25" s="1013"/>
      <c r="WJK25" s="1013"/>
      <c r="WJL25" s="1013"/>
      <c r="WJM25" s="1013"/>
      <c r="WJN25" s="1013"/>
      <c r="WJO25" s="1013"/>
      <c r="WJP25" s="1013"/>
      <c r="WJQ25" s="1013"/>
      <c r="WJR25" s="1013"/>
      <c r="WJS25" s="1013"/>
      <c r="WJT25" s="1013"/>
      <c r="WJU25" s="1013"/>
      <c r="WJV25" s="1013"/>
      <c r="WJW25" s="1013"/>
      <c r="WJX25" s="1013"/>
      <c r="WJY25" s="1013"/>
      <c r="WJZ25" s="1013"/>
      <c r="WKA25" s="1013"/>
      <c r="WKB25" s="1013"/>
      <c r="WKC25" s="1013"/>
      <c r="WKD25" s="1013"/>
      <c r="WKE25" s="1013"/>
      <c r="WKF25" s="1013"/>
      <c r="WKG25" s="1013"/>
      <c r="WKH25" s="1013"/>
      <c r="WKI25" s="1013"/>
      <c r="WKJ25" s="1013"/>
      <c r="WKK25" s="1013"/>
      <c r="WKL25" s="1013"/>
      <c r="WKM25" s="1013"/>
      <c r="WKN25" s="1013"/>
      <c r="WKO25" s="1013"/>
      <c r="WKP25" s="1013"/>
      <c r="WKQ25" s="1013"/>
      <c r="WKR25" s="1013"/>
      <c r="WKS25" s="1013"/>
      <c r="WKT25" s="1013"/>
      <c r="WKU25" s="1013"/>
      <c r="WKV25" s="1013"/>
      <c r="WKW25" s="1013"/>
      <c r="WKX25" s="1013"/>
      <c r="WKY25" s="1013"/>
      <c r="WKZ25" s="1013"/>
      <c r="WLA25" s="1013"/>
      <c r="WLB25" s="1013"/>
      <c r="WLC25" s="1013"/>
      <c r="WLD25" s="1013"/>
      <c r="WLE25" s="1013"/>
      <c r="WLF25" s="1013"/>
      <c r="WLG25" s="1013"/>
      <c r="WLH25" s="1013"/>
      <c r="WLI25" s="1013"/>
      <c r="WLJ25" s="1013"/>
      <c r="WLK25" s="1013"/>
      <c r="WLL25" s="1013"/>
      <c r="WLM25" s="1013"/>
      <c r="WLN25" s="1013"/>
      <c r="WLO25" s="1013"/>
      <c r="WLP25" s="1013"/>
      <c r="WLQ25" s="1013"/>
      <c r="WLR25" s="1013"/>
      <c r="WLS25" s="1013"/>
      <c r="WLT25" s="1013"/>
      <c r="WLU25" s="1013"/>
      <c r="WLV25" s="1013"/>
      <c r="WLW25" s="1013"/>
      <c r="WLX25" s="1013"/>
      <c r="WLY25" s="1013"/>
      <c r="WLZ25" s="1013"/>
      <c r="WMA25" s="1013"/>
      <c r="WMB25" s="1013"/>
      <c r="WMC25" s="1013"/>
      <c r="WMD25" s="1013"/>
      <c r="WME25" s="1013"/>
      <c r="WMF25" s="1013"/>
      <c r="WMG25" s="1013"/>
      <c r="WMH25" s="1013"/>
      <c r="WMI25" s="1013"/>
      <c r="WMJ25" s="1013"/>
      <c r="WMK25" s="1013"/>
      <c r="WML25" s="1013"/>
      <c r="WMM25" s="1013"/>
      <c r="WMN25" s="1013"/>
      <c r="WMO25" s="1013"/>
      <c r="WMP25" s="1013"/>
      <c r="WMQ25" s="1013"/>
      <c r="WMR25" s="1013"/>
      <c r="WMS25" s="1013"/>
      <c r="WMT25" s="1013"/>
      <c r="WMU25" s="1013"/>
      <c r="WMV25" s="1013"/>
      <c r="WMW25" s="1013"/>
      <c r="WMX25" s="1013"/>
      <c r="WMY25" s="1013"/>
      <c r="WMZ25" s="1013"/>
      <c r="WNA25" s="1013"/>
      <c r="WNB25" s="1013"/>
      <c r="WNC25" s="1013"/>
      <c r="WND25" s="1013"/>
      <c r="WNE25" s="1013"/>
      <c r="WNF25" s="1013"/>
      <c r="WNG25" s="1013"/>
      <c r="WNH25" s="1013"/>
      <c r="WNI25" s="1013"/>
      <c r="WNJ25" s="1013"/>
      <c r="WNK25" s="1013"/>
      <c r="WNL25" s="1013"/>
      <c r="WNM25" s="1013"/>
      <c r="WNN25" s="1013"/>
      <c r="WNO25" s="1013"/>
      <c r="WNP25" s="1013"/>
      <c r="WNQ25" s="1013"/>
      <c r="WNR25" s="1013"/>
      <c r="WNS25" s="1013"/>
      <c r="WNT25" s="1013"/>
      <c r="WNU25" s="1013"/>
      <c r="WNV25" s="1013"/>
      <c r="WNW25" s="1013"/>
      <c r="WNX25" s="1013"/>
      <c r="WNY25" s="1013"/>
      <c r="WNZ25" s="1013"/>
      <c r="WOA25" s="1013"/>
      <c r="WOB25" s="1013"/>
      <c r="WOC25" s="1013"/>
      <c r="WOD25" s="1013"/>
      <c r="WOE25" s="1013"/>
      <c r="WOF25" s="1013"/>
      <c r="WOG25" s="1013"/>
      <c r="WOH25" s="1013"/>
      <c r="WOI25" s="1013"/>
      <c r="WOJ25" s="1013"/>
      <c r="WOK25" s="1013"/>
      <c r="WOL25" s="1013"/>
      <c r="WOM25" s="1013"/>
      <c r="WON25" s="1013"/>
      <c r="WOO25" s="1013"/>
      <c r="WOP25" s="1013"/>
      <c r="WOQ25" s="1013"/>
      <c r="WOR25" s="1013"/>
      <c r="WOS25" s="1013"/>
      <c r="WOT25" s="1013"/>
      <c r="WOU25" s="1013"/>
      <c r="WOV25" s="1013"/>
      <c r="WOW25" s="1013"/>
      <c r="WOX25" s="1013"/>
      <c r="WOY25" s="1013"/>
      <c r="WOZ25" s="1013"/>
      <c r="WPA25" s="1013"/>
      <c r="WPB25" s="1013"/>
      <c r="WPC25" s="1013"/>
      <c r="WPD25" s="1013"/>
      <c r="WPE25" s="1013"/>
      <c r="WPF25" s="1013"/>
      <c r="WPG25" s="1013"/>
      <c r="WPH25" s="1013"/>
      <c r="WPI25" s="1013"/>
      <c r="WPJ25" s="1013"/>
      <c r="WPK25" s="1013"/>
      <c r="WPL25" s="1013"/>
      <c r="WPM25" s="1013"/>
      <c r="WPN25" s="1013"/>
      <c r="WPO25" s="1013"/>
      <c r="WPP25" s="1013"/>
      <c r="WPQ25" s="1013"/>
      <c r="WPR25" s="1013"/>
      <c r="WPS25" s="1013"/>
      <c r="WPT25" s="1013"/>
      <c r="WPU25" s="1013"/>
      <c r="WPV25" s="1013"/>
      <c r="WPW25" s="1013"/>
      <c r="WPX25" s="1013"/>
      <c r="WPY25" s="1013"/>
      <c r="WPZ25" s="1013"/>
      <c r="WQA25" s="1013"/>
      <c r="WQB25" s="1013"/>
      <c r="WQC25" s="1013"/>
      <c r="WQD25" s="1013"/>
      <c r="WQE25" s="1013"/>
      <c r="WQF25" s="1013"/>
      <c r="WQG25" s="1013"/>
      <c r="WQH25" s="1013"/>
      <c r="WQI25" s="1013"/>
      <c r="WQJ25" s="1013"/>
      <c r="WQK25" s="1013"/>
      <c r="WQL25" s="1013"/>
      <c r="WQM25" s="1013"/>
      <c r="WQN25" s="1013"/>
      <c r="WQO25" s="1013"/>
      <c r="WQP25" s="1013"/>
      <c r="WQQ25" s="1013"/>
      <c r="WQR25" s="1013"/>
      <c r="WQS25" s="1013"/>
      <c r="WQT25" s="1013"/>
      <c r="WQU25" s="1013"/>
      <c r="WQV25" s="1013"/>
      <c r="WQW25" s="1013"/>
      <c r="WQX25" s="1013"/>
      <c r="WQY25" s="1013"/>
      <c r="WQZ25" s="1013"/>
      <c r="WRA25" s="1013"/>
      <c r="WRB25" s="1013"/>
      <c r="WRC25" s="1013"/>
      <c r="WRD25" s="1013"/>
      <c r="WRE25" s="1013"/>
      <c r="WRF25" s="1013"/>
      <c r="WRG25" s="1013"/>
      <c r="WRH25" s="1013"/>
      <c r="WRI25" s="1013"/>
      <c r="WRJ25" s="1013"/>
      <c r="WRK25" s="1013"/>
      <c r="WRL25" s="1013"/>
      <c r="WRM25" s="1013"/>
      <c r="WRN25" s="1013"/>
      <c r="WRO25" s="1013"/>
      <c r="WRP25" s="1013"/>
      <c r="WRQ25" s="1013"/>
      <c r="WRR25" s="1013"/>
      <c r="WRS25" s="1013"/>
      <c r="WRT25" s="1013"/>
      <c r="WRU25" s="1013"/>
      <c r="WRV25" s="1013"/>
      <c r="WRW25" s="1013"/>
      <c r="WRX25" s="1013"/>
      <c r="WRY25" s="1013"/>
      <c r="WRZ25" s="1013"/>
      <c r="WSA25" s="1013"/>
      <c r="WSB25" s="1013"/>
      <c r="WSC25" s="1013"/>
      <c r="WSD25" s="1013"/>
      <c r="WSE25" s="1013"/>
      <c r="WSF25" s="1013"/>
      <c r="WSG25" s="1013"/>
      <c r="WSH25" s="1013"/>
      <c r="WSI25" s="1013"/>
      <c r="WSJ25" s="1013"/>
      <c r="WSK25" s="1013"/>
      <c r="WSL25" s="1013"/>
      <c r="WSM25" s="1013"/>
      <c r="WSN25" s="1013"/>
      <c r="WSO25" s="1013"/>
      <c r="WSP25" s="1013"/>
      <c r="WSQ25" s="1013"/>
      <c r="WSR25" s="1013"/>
      <c r="WSS25" s="1013"/>
      <c r="WST25" s="1013"/>
      <c r="WSU25" s="1013"/>
      <c r="WSV25" s="1013"/>
      <c r="WSW25" s="1013"/>
      <c r="WSX25" s="1013"/>
      <c r="WSY25" s="1013"/>
      <c r="WSZ25" s="1013"/>
      <c r="WTA25" s="1013"/>
      <c r="WTB25" s="1013"/>
      <c r="WTC25" s="1013"/>
      <c r="WTD25" s="1013"/>
      <c r="WTE25" s="1013"/>
      <c r="WTF25" s="1013"/>
      <c r="WTG25" s="1013"/>
      <c r="WTH25" s="1013"/>
      <c r="WTI25" s="1013"/>
      <c r="WTJ25" s="1013"/>
      <c r="WTK25" s="1013"/>
      <c r="WTL25" s="1013"/>
      <c r="WTM25" s="1013"/>
      <c r="WTN25" s="1013"/>
      <c r="WTO25" s="1013"/>
      <c r="WTP25" s="1013"/>
      <c r="WTQ25" s="1013"/>
      <c r="WTR25" s="1013"/>
      <c r="WTS25" s="1013"/>
      <c r="WTT25" s="1013"/>
      <c r="WTU25" s="1013"/>
      <c r="WTV25" s="1013"/>
      <c r="WTW25" s="1013"/>
      <c r="WTX25" s="1013"/>
      <c r="WTY25" s="1013"/>
      <c r="WTZ25" s="1013"/>
      <c r="WUA25" s="1013"/>
      <c r="WUB25" s="1013"/>
      <c r="WUC25" s="1013"/>
      <c r="WUD25" s="1013"/>
      <c r="WUE25" s="1013"/>
      <c r="WUF25" s="1013"/>
      <c r="WUG25" s="1013"/>
      <c r="WUH25" s="1013"/>
      <c r="WUI25" s="1013"/>
      <c r="WUJ25" s="1013"/>
      <c r="WUK25" s="1013"/>
      <c r="WUL25" s="1013"/>
      <c r="WUM25" s="1013"/>
      <c r="WUN25" s="1013"/>
      <c r="WUO25" s="1013"/>
      <c r="WUP25" s="1013"/>
      <c r="WUQ25" s="1013"/>
      <c r="WUR25" s="1013"/>
      <c r="WUS25" s="1013"/>
      <c r="WUT25" s="1013"/>
      <c r="WUU25" s="1013"/>
      <c r="WUV25" s="1013"/>
      <c r="WUW25" s="1013"/>
      <c r="WUX25" s="1013"/>
      <c r="WUY25" s="1013"/>
      <c r="WUZ25" s="1013"/>
      <c r="WVA25" s="1013"/>
      <c r="WVB25" s="1013"/>
      <c r="WVC25" s="1013"/>
      <c r="WVD25" s="1013"/>
      <c r="WVE25" s="1013"/>
      <c r="WVF25" s="1013"/>
      <c r="WVG25" s="1013"/>
      <c r="WVH25" s="1013"/>
      <c r="WVI25" s="1013"/>
      <c r="WVJ25" s="1013"/>
      <c r="WVK25" s="1013"/>
      <c r="WVL25" s="1013"/>
      <c r="WVM25" s="1013"/>
      <c r="WVN25" s="1013"/>
      <c r="WVO25" s="1013"/>
      <c r="WVP25" s="1013"/>
      <c r="WVQ25" s="1013"/>
      <c r="WVR25" s="1013"/>
      <c r="WVS25" s="1013"/>
      <c r="WVT25" s="1013"/>
      <c r="WVU25" s="1013"/>
      <c r="WVV25" s="1013"/>
      <c r="WVW25" s="1013"/>
      <c r="WVX25" s="1013"/>
      <c r="WVY25" s="1013"/>
      <c r="WVZ25" s="1013"/>
      <c r="WWA25" s="1013"/>
      <c r="WWB25" s="1013"/>
      <c r="WWC25" s="1013"/>
      <c r="WWD25" s="1013"/>
      <c r="WWE25" s="1013"/>
      <c r="WWF25" s="1013"/>
      <c r="WWG25" s="1013"/>
      <c r="WWH25" s="1013"/>
      <c r="WWI25" s="1013"/>
      <c r="WWJ25" s="1013"/>
      <c r="WWK25" s="1013"/>
      <c r="WWL25" s="1013"/>
      <c r="WWM25" s="1013"/>
      <c r="WWN25" s="1013"/>
      <c r="WWO25" s="1013"/>
      <c r="WWP25" s="1013"/>
      <c r="WWQ25" s="1013"/>
      <c r="WWR25" s="1013"/>
      <c r="WWS25" s="1013"/>
      <c r="WWT25" s="1013"/>
      <c r="WWU25" s="1013"/>
      <c r="WWV25" s="1013"/>
      <c r="WWW25" s="1013"/>
      <c r="WWX25" s="1013"/>
      <c r="WWY25" s="1013"/>
      <c r="WWZ25" s="1013"/>
      <c r="WXA25" s="1013"/>
      <c r="WXB25" s="1013"/>
      <c r="WXC25" s="1013"/>
      <c r="WXD25" s="1013"/>
      <c r="WXE25" s="1013"/>
      <c r="WXF25" s="1013"/>
      <c r="WXG25" s="1013"/>
      <c r="WXH25" s="1013"/>
      <c r="WXI25" s="1013"/>
      <c r="WXJ25" s="1013"/>
      <c r="WXK25" s="1013"/>
      <c r="WXL25" s="1013"/>
      <c r="WXM25" s="1013"/>
      <c r="WXN25" s="1013"/>
      <c r="WXO25" s="1013"/>
      <c r="WXP25" s="1013"/>
      <c r="WXQ25" s="1013"/>
      <c r="WXR25" s="1013"/>
      <c r="WXS25" s="1013"/>
      <c r="WXT25" s="1013"/>
      <c r="WXU25" s="1013"/>
      <c r="WXV25" s="1013"/>
      <c r="WXW25" s="1013"/>
      <c r="WXX25" s="1013"/>
      <c r="WXY25" s="1013"/>
      <c r="WXZ25" s="1013"/>
      <c r="WYA25" s="1013"/>
      <c r="WYB25" s="1013"/>
      <c r="WYC25" s="1013"/>
      <c r="WYD25" s="1013"/>
      <c r="WYE25" s="1013"/>
      <c r="WYF25" s="1013"/>
      <c r="WYG25" s="1013"/>
      <c r="WYH25" s="1013"/>
      <c r="WYI25" s="1013"/>
      <c r="WYJ25" s="1013"/>
      <c r="WYK25" s="1013"/>
      <c r="WYL25" s="1013"/>
      <c r="WYM25" s="1013"/>
      <c r="WYN25" s="1013"/>
      <c r="WYO25" s="1013"/>
      <c r="WYP25" s="1013"/>
      <c r="WYQ25" s="1013"/>
      <c r="WYR25" s="1013"/>
      <c r="WYS25" s="1013"/>
      <c r="WYT25" s="1013"/>
      <c r="WYU25" s="1013"/>
      <c r="WYV25" s="1013"/>
      <c r="WYW25" s="1013"/>
      <c r="WYX25" s="1013"/>
      <c r="WYY25" s="1013"/>
      <c r="WYZ25" s="1013"/>
      <c r="WZA25" s="1013"/>
      <c r="WZB25" s="1013"/>
      <c r="WZC25" s="1013"/>
      <c r="WZD25" s="1013"/>
      <c r="WZE25" s="1013"/>
      <c r="WZF25" s="1013"/>
      <c r="WZG25" s="1013"/>
      <c r="WZH25" s="1013"/>
      <c r="WZI25" s="1013"/>
      <c r="WZJ25" s="1013"/>
      <c r="WZK25" s="1013"/>
      <c r="WZL25" s="1013"/>
      <c r="WZM25" s="1013"/>
      <c r="WZN25" s="1013"/>
      <c r="WZO25" s="1013"/>
      <c r="WZP25" s="1013"/>
      <c r="WZQ25" s="1013"/>
      <c r="WZR25" s="1013"/>
      <c r="WZS25" s="1013"/>
      <c r="WZT25" s="1013"/>
      <c r="WZU25" s="1013"/>
      <c r="WZV25" s="1013"/>
      <c r="WZW25" s="1013"/>
      <c r="WZX25" s="1013"/>
      <c r="WZY25" s="1013"/>
      <c r="WZZ25" s="1013"/>
      <c r="XAA25" s="1013"/>
      <c r="XAB25" s="1013"/>
      <c r="XAC25" s="1013"/>
      <c r="XAD25" s="1013"/>
      <c r="XAE25" s="1013"/>
      <c r="XAF25" s="1013"/>
      <c r="XAG25" s="1013"/>
      <c r="XAH25" s="1013"/>
      <c r="XAI25" s="1013"/>
      <c r="XAJ25" s="1013"/>
      <c r="XAK25" s="1013"/>
      <c r="XAL25" s="1013"/>
      <c r="XAM25" s="1013"/>
      <c r="XAN25" s="1013"/>
      <c r="XAO25" s="1013"/>
      <c r="XAP25" s="1013"/>
      <c r="XAQ25" s="1013"/>
      <c r="XAR25" s="1013"/>
      <c r="XAS25" s="1013"/>
      <c r="XAT25" s="1013"/>
      <c r="XAU25" s="1013"/>
      <c r="XAV25" s="1013"/>
      <c r="XAW25" s="1013"/>
      <c r="XAX25" s="1013"/>
      <c r="XAY25" s="1013"/>
      <c r="XAZ25" s="1013"/>
      <c r="XBA25" s="1013"/>
      <c r="XBB25" s="1013"/>
      <c r="XBC25" s="1013"/>
      <c r="XBD25" s="1013"/>
      <c r="XBE25" s="1013"/>
      <c r="XBF25" s="1013"/>
      <c r="XBG25" s="1013"/>
      <c r="XBH25" s="1013"/>
      <c r="XBI25" s="1013"/>
      <c r="XBJ25" s="1013"/>
      <c r="XBK25" s="1013"/>
      <c r="XBL25" s="1013"/>
      <c r="XBM25" s="1013"/>
      <c r="XBN25" s="1013"/>
      <c r="XBO25" s="1013"/>
      <c r="XBP25" s="1013"/>
      <c r="XBQ25" s="1013"/>
      <c r="XBR25" s="1013"/>
      <c r="XBS25" s="1013"/>
      <c r="XBT25" s="1013"/>
      <c r="XBU25" s="1013"/>
      <c r="XBV25" s="1013"/>
      <c r="XBW25" s="1013"/>
      <c r="XBX25" s="1013"/>
      <c r="XBY25" s="1013"/>
      <c r="XBZ25" s="1013"/>
      <c r="XCA25" s="1013"/>
      <c r="XCB25" s="1013"/>
      <c r="XCC25" s="1013"/>
      <c r="XCD25" s="1013"/>
      <c r="XCE25" s="1013"/>
      <c r="XCF25" s="1013"/>
      <c r="XCG25" s="1013"/>
      <c r="XCH25" s="1013"/>
      <c r="XCI25" s="1013"/>
      <c r="XCJ25" s="1013"/>
      <c r="XCK25" s="1013"/>
      <c r="XCL25" s="1013"/>
      <c r="XCM25" s="1013"/>
      <c r="XCN25" s="1013"/>
      <c r="XCO25" s="1013"/>
      <c r="XCP25" s="1013"/>
      <c r="XCQ25" s="1013"/>
      <c r="XCR25" s="1013"/>
      <c r="XCS25" s="1013"/>
      <c r="XCT25" s="1013"/>
      <c r="XCU25" s="1013"/>
      <c r="XCV25" s="1013"/>
      <c r="XCW25" s="1013"/>
      <c r="XCX25" s="1013"/>
      <c r="XCY25" s="1013"/>
      <c r="XCZ25" s="1013"/>
      <c r="XDA25" s="1013"/>
      <c r="XDB25" s="1013"/>
      <c r="XDC25" s="1013"/>
      <c r="XDD25" s="1013"/>
      <c r="XDE25" s="1013"/>
      <c r="XDF25" s="1013"/>
      <c r="XDG25" s="1013"/>
      <c r="XDH25" s="1013"/>
      <c r="XDI25" s="1013"/>
      <c r="XDJ25" s="1013"/>
      <c r="XDK25" s="1013"/>
      <c r="XDL25" s="1013"/>
      <c r="XDM25" s="1013"/>
      <c r="XDN25" s="1013"/>
      <c r="XDO25" s="1013"/>
      <c r="XDP25" s="1013"/>
      <c r="XDQ25" s="1013"/>
      <c r="XDR25" s="1013"/>
      <c r="XDS25" s="1013"/>
      <c r="XDT25" s="1013"/>
      <c r="XDU25" s="1013"/>
      <c r="XDV25" s="1013"/>
      <c r="XDW25" s="1013"/>
      <c r="XDX25" s="1013"/>
      <c r="XDY25" s="1013"/>
      <c r="XDZ25" s="1013"/>
      <c r="XEA25" s="1013"/>
      <c r="XEB25" s="1013"/>
      <c r="XEC25" s="1013"/>
      <c r="XED25" s="1013"/>
      <c r="XEE25" s="1013"/>
      <c r="XEF25" s="1013"/>
      <c r="XEG25" s="1013"/>
      <c r="XEH25" s="1013"/>
      <c r="XEI25" s="1013"/>
      <c r="XEJ25" s="1013"/>
      <c r="XEK25" s="1013"/>
      <c r="XEL25" s="1013"/>
      <c r="XEM25" s="1013"/>
      <c r="XEN25" s="1013"/>
      <c r="XEO25" s="1013"/>
      <c r="XEP25" s="1013"/>
      <c r="XEQ25" s="1013"/>
      <c r="XER25" s="1013"/>
      <c r="XES25" s="1013"/>
      <c r="XET25" s="1013"/>
      <c r="XEU25" s="1013"/>
      <c r="XEV25" s="1013"/>
      <c r="XEW25" s="1013"/>
      <c r="XEX25" s="1013"/>
      <c r="XEY25" s="1013"/>
      <c r="XEZ25" s="1013"/>
      <c r="XFA25" s="1013"/>
      <c r="XFB25" s="1013"/>
      <c r="XFC25" s="1013"/>
      <c r="XFD25" s="1013"/>
    </row>
    <row r="26" spans="1:16384" customFormat="1" x14ac:dyDescent="0.2">
      <c r="A26" s="1036" t="s">
        <v>940</v>
      </c>
      <c r="B26" s="1036"/>
      <c r="C26" s="1036"/>
      <c r="D26" s="1036"/>
      <c r="E26" s="1036"/>
      <c r="F26" s="1036"/>
      <c r="G26" s="1036"/>
      <c r="H26" s="1036"/>
    </row>
  </sheetData>
  <mergeCells count="2054">
    <mergeCell ref="XEO25:XEV25"/>
    <mergeCell ref="XEW25:XFD25"/>
    <mergeCell ref="XDA25:XDH25"/>
    <mergeCell ref="XDI25:XDP25"/>
    <mergeCell ref="XDQ25:XDX25"/>
    <mergeCell ref="XDY25:XEF25"/>
    <mergeCell ref="XEG25:XEN25"/>
    <mergeCell ref="XBM25:XBT25"/>
    <mergeCell ref="XBU25:XCB25"/>
    <mergeCell ref="XCC25:XCJ25"/>
    <mergeCell ref="XCK25:XCR25"/>
    <mergeCell ref="XCS25:XCZ25"/>
    <mergeCell ref="WZY25:XAF25"/>
    <mergeCell ref="XAG25:XAN25"/>
    <mergeCell ref="XAO25:XAV25"/>
    <mergeCell ref="XAW25:XBD25"/>
    <mergeCell ref="XBE25:XBL25"/>
    <mergeCell ref="WYK25:WYR25"/>
    <mergeCell ref="WYS25:WYZ25"/>
    <mergeCell ref="WZA25:WZH25"/>
    <mergeCell ref="WZI25:WZP25"/>
    <mergeCell ref="WZQ25:WZX25"/>
    <mergeCell ref="WWW25:WXD25"/>
    <mergeCell ref="WXE25:WXL25"/>
    <mergeCell ref="WXM25:WXT25"/>
    <mergeCell ref="WXU25:WYB25"/>
    <mergeCell ref="WYC25:WYJ25"/>
    <mergeCell ref="WVI25:WVP25"/>
    <mergeCell ref="WVQ25:WVX25"/>
    <mergeCell ref="WVY25:WWF25"/>
    <mergeCell ref="WWG25:WWN25"/>
    <mergeCell ref="WWO25:WWV25"/>
    <mergeCell ref="WTU25:WUB25"/>
    <mergeCell ref="WUC25:WUJ25"/>
    <mergeCell ref="WUK25:WUR25"/>
    <mergeCell ref="WUS25:WUZ25"/>
    <mergeCell ref="WVA25:WVH25"/>
    <mergeCell ref="WSG25:WSN25"/>
    <mergeCell ref="WSO25:WSV25"/>
    <mergeCell ref="WSW25:WTD25"/>
    <mergeCell ref="WTE25:WTL25"/>
    <mergeCell ref="WTM25:WTT25"/>
    <mergeCell ref="WQS25:WQZ25"/>
    <mergeCell ref="WRA25:WRH25"/>
    <mergeCell ref="WRI25:WRP25"/>
    <mergeCell ref="WRQ25:WRX25"/>
    <mergeCell ref="WRY25:WSF25"/>
    <mergeCell ref="WPE25:WPL25"/>
    <mergeCell ref="WPM25:WPT25"/>
    <mergeCell ref="WPU25:WQB25"/>
    <mergeCell ref="WQC25:WQJ25"/>
    <mergeCell ref="WQK25:WQR25"/>
    <mergeCell ref="WNQ25:WNX25"/>
    <mergeCell ref="WNY25:WOF25"/>
    <mergeCell ref="WOG25:WON25"/>
    <mergeCell ref="WOO25:WOV25"/>
    <mergeCell ref="WOW25:WPD25"/>
    <mergeCell ref="WMC25:WMJ25"/>
    <mergeCell ref="WMK25:WMR25"/>
    <mergeCell ref="WMS25:WMZ25"/>
    <mergeCell ref="WNA25:WNH25"/>
    <mergeCell ref="WNI25:WNP25"/>
    <mergeCell ref="WKO25:WKV25"/>
    <mergeCell ref="WKW25:WLD25"/>
    <mergeCell ref="WLE25:WLL25"/>
    <mergeCell ref="WLM25:WLT25"/>
    <mergeCell ref="WLU25:WMB25"/>
    <mergeCell ref="WJA25:WJH25"/>
    <mergeCell ref="WJI25:WJP25"/>
    <mergeCell ref="WJQ25:WJX25"/>
    <mergeCell ref="WJY25:WKF25"/>
    <mergeCell ref="WKG25:WKN25"/>
    <mergeCell ref="WHM25:WHT25"/>
    <mergeCell ref="WHU25:WIB25"/>
    <mergeCell ref="WIC25:WIJ25"/>
    <mergeCell ref="WIK25:WIR25"/>
    <mergeCell ref="WIS25:WIZ25"/>
    <mergeCell ref="WFY25:WGF25"/>
    <mergeCell ref="WGG25:WGN25"/>
    <mergeCell ref="WGO25:WGV25"/>
    <mergeCell ref="WGW25:WHD25"/>
    <mergeCell ref="WHE25:WHL25"/>
    <mergeCell ref="WEK25:WER25"/>
    <mergeCell ref="WES25:WEZ25"/>
    <mergeCell ref="WFA25:WFH25"/>
    <mergeCell ref="WFI25:WFP25"/>
    <mergeCell ref="WFQ25:WFX25"/>
    <mergeCell ref="WCW25:WDD25"/>
    <mergeCell ref="WDE25:WDL25"/>
    <mergeCell ref="WDM25:WDT25"/>
    <mergeCell ref="WDU25:WEB25"/>
    <mergeCell ref="WEC25:WEJ25"/>
    <mergeCell ref="WBI25:WBP25"/>
    <mergeCell ref="WBQ25:WBX25"/>
    <mergeCell ref="WBY25:WCF25"/>
    <mergeCell ref="WCG25:WCN25"/>
    <mergeCell ref="WCO25:WCV25"/>
    <mergeCell ref="VZU25:WAB25"/>
    <mergeCell ref="WAC25:WAJ25"/>
    <mergeCell ref="WAK25:WAR25"/>
    <mergeCell ref="WAS25:WAZ25"/>
    <mergeCell ref="WBA25:WBH25"/>
    <mergeCell ref="VYG25:VYN25"/>
    <mergeCell ref="VYO25:VYV25"/>
    <mergeCell ref="VYW25:VZD25"/>
    <mergeCell ref="VZE25:VZL25"/>
    <mergeCell ref="VZM25:VZT25"/>
    <mergeCell ref="VWS25:VWZ25"/>
    <mergeCell ref="VXA25:VXH25"/>
    <mergeCell ref="VXI25:VXP25"/>
    <mergeCell ref="VXQ25:VXX25"/>
    <mergeCell ref="VXY25:VYF25"/>
    <mergeCell ref="VVE25:VVL25"/>
    <mergeCell ref="VVM25:VVT25"/>
    <mergeCell ref="VVU25:VWB25"/>
    <mergeCell ref="VWC25:VWJ25"/>
    <mergeCell ref="VWK25:VWR25"/>
    <mergeCell ref="VTQ25:VTX25"/>
    <mergeCell ref="VTY25:VUF25"/>
    <mergeCell ref="VUG25:VUN25"/>
    <mergeCell ref="VUO25:VUV25"/>
    <mergeCell ref="VUW25:VVD25"/>
    <mergeCell ref="VSC25:VSJ25"/>
    <mergeCell ref="VSK25:VSR25"/>
    <mergeCell ref="VSS25:VSZ25"/>
    <mergeCell ref="VTA25:VTH25"/>
    <mergeCell ref="VTI25:VTP25"/>
    <mergeCell ref="VQO25:VQV25"/>
    <mergeCell ref="VQW25:VRD25"/>
    <mergeCell ref="VRE25:VRL25"/>
    <mergeCell ref="VRM25:VRT25"/>
    <mergeCell ref="VRU25:VSB25"/>
    <mergeCell ref="VPA25:VPH25"/>
    <mergeCell ref="VPI25:VPP25"/>
    <mergeCell ref="VPQ25:VPX25"/>
    <mergeCell ref="VPY25:VQF25"/>
    <mergeCell ref="VQG25:VQN25"/>
    <mergeCell ref="VNM25:VNT25"/>
    <mergeCell ref="VNU25:VOB25"/>
    <mergeCell ref="VOC25:VOJ25"/>
    <mergeCell ref="VOK25:VOR25"/>
    <mergeCell ref="VOS25:VOZ25"/>
    <mergeCell ref="VLY25:VMF25"/>
    <mergeCell ref="VMG25:VMN25"/>
    <mergeCell ref="VMO25:VMV25"/>
    <mergeCell ref="VMW25:VND25"/>
    <mergeCell ref="VNE25:VNL25"/>
    <mergeCell ref="VKK25:VKR25"/>
    <mergeCell ref="VKS25:VKZ25"/>
    <mergeCell ref="VLA25:VLH25"/>
    <mergeCell ref="VLI25:VLP25"/>
    <mergeCell ref="VLQ25:VLX25"/>
    <mergeCell ref="VIW25:VJD25"/>
    <mergeCell ref="VJE25:VJL25"/>
    <mergeCell ref="VJM25:VJT25"/>
    <mergeCell ref="VJU25:VKB25"/>
    <mergeCell ref="VKC25:VKJ25"/>
    <mergeCell ref="VHI25:VHP25"/>
    <mergeCell ref="VHQ25:VHX25"/>
    <mergeCell ref="VHY25:VIF25"/>
    <mergeCell ref="VIG25:VIN25"/>
    <mergeCell ref="VIO25:VIV25"/>
    <mergeCell ref="VFU25:VGB25"/>
    <mergeCell ref="VGC25:VGJ25"/>
    <mergeCell ref="VGK25:VGR25"/>
    <mergeCell ref="VGS25:VGZ25"/>
    <mergeCell ref="VHA25:VHH25"/>
    <mergeCell ref="VEG25:VEN25"/>
    <mergeCell ref="VEO25:VEV25"/>
    <mergeCell ref="VEW25:VFD25"/>
    <mergeCell ref="VFE25:VFL25"/>
    <mergeCell ref="VFM25:VFT25"/>
    <mergeCell ref="VCS25:VCZ25"/>
    <mergeCell ref="VDA25:VDH25"/>
    <mergeCell ref="VDI25:VDP25"/>
    <mergeCell ref="VDQ25:VDX25"/>
    <mergeCell ref="VDY25:VEF25"/>
    <mergeCell ref="VBE25:VBL25"/>
    <mergeCell ref="VBM25:VBT25"/>
    <mergeCell ref="VBU25:VCB25"/>
    <mergeCell ref="VCC25:VCJ25"/>
    <mergeCell ref="VCK25:VCR25"/>
    <mergeCell ref="UZQ25:UZX25"/>
    <mergeCell ref="UZY25:VAF25"/>
    <mergeCell ref="VAG25:VAN25"/>
    <mergeCell ref="VAO25:VAV25"/>
    <mergeCell ref="VAW25:VBD25"/>
    <mergeCell ref="UYC25:UYJ25"/>
    <mergeCell ref="UYK25:UYR25"/>
    <mergeCell ref="UYS25:UYZ25"/>
    <mergeCell ref="UZA25:UZH25"/>
    <mergeCell ref="UZI25:UZP25"/>
    <mergeCell ref="UWO25:UWV25"/>
    <mergeCell ref="UWW25:UXD25"/>
    <mergeCell ref="UXE25:UXL25"/>
    <mergeCell ref="UXM25:UXT25"/>
    <mergeCell ref="UXU25:UYB25"/>
    <mergeCell ref="UVA25:UVH25"/>
    <mergeCell ref="UVI25:UVP25"/>
    <mergeCell ref="UVQ25:UVX25"/>
    <mergeCell ref="UVY25:UWF25"/>
    <mergeCell ref="UWG25:UWN25"/>
    <mergeCell ref="UTM25:UTT25"/>
    <mergeCell ref="UTU25:UUB25"/>
    <mergeCell ref="UUC25:UUJ25"/>
    <mergeCell ref="UUK25:UUR25"/>
    <mergeCell ref="UUS25:UUZ25"/>
    <mergeCell ref="URY25:USF25"/>
    <mergeCell ref="USG25:USN25"/>
    <mergeCell ref="USO25:USV25"/>
    <mergeCell ref="USW25:UTD25"/>
    <mergeCell ref="UTE25:UTL25"/>
    <mergeCell ref="UQK25:UQR25"/>
    <mergeCell ref="UQS25:UQZ25"/>
    <mergeCell ref="URA25:URH25"/>
    <mergeCell ref="URI25:URP25"/>
    <mergeCell ref="URQ25:URX25"/>
    <mergeCell ref="UOW25:UPD25"/>
    <mergeCell ref="UPE25:UPL25"/>
    <mergeCell ref="UPM25:UPT25"/>
    <mergeCell ref="UPU25:UQB25"/>
    <mergeCell ref="UQC25:UQJ25"/>
    <mergeCell ref="UNI25:UNP25"/>
    <mergeCell ref="UNQ25:UNX25"/>
    <mergeCell ref="UNY25:UOF25"/>
    <mergeCell ref="UOG25:UON25"/>
    <mergeCell ref="UOO25:UOV25"/>
    <mergeCell ref="ULU25:UMB25"/>
    <mergeCell ref="UMC25:UMJ25"/>
    <mergeCell ref="UMK25:UMR25"/>
    <mergeCell ref="UMS25:UMZ25"/>
    <mergeCell ref="UNA25:UNH25"/>
    <mergeCell ref="UKG25:UKN25"/>
    <mergeCell ref="UKO25:UKV25"/>
    <mergeCell ref="UKW25:ULD25"/>
    <mergeCell ref="ULE25:ULL25"/>
    <mergeCell ref="ULM25:ULT25"/>
    <mergeCell ref="UIS25:UIZ25"/>
    <mergeCell ref="UJA25:UJH25"/>
    <mergeCell ref="UJI25:UJP25"/>
    <mergeCell ref="UJQ25:UJX25"/>
    <mergeCell ref="UJY25:UKF25"/>
    <mergeCell ref="UHE25:UHL25"/>
    <mergeCell ref="UHM25:UHT25"/>
    <mergeCell ref="UHU25:UIB25"/>
    <mergeCell ref="UIC25:UIJ25"/>
    <mergeCell ref="UIK25:UIR25"/>
    <mergeCell ref="UFQ25:UFX25"/>
    <mergeCell ref="UFY25:UGF25"/>
    <mergeCell ref="UGG25:UGN25"/>
    <mergeCell ref="UGO25:UGV25"/>
    <mergeCell ref="UGW25:UHD25"/>
    <mergeCell ref="UEC25:UEJ25"/>
    <mergeCell ref="UEK25:UER25"/>
    <mergeCell ref="UES25:UEZ25"/>
    <mergeCell ref="UFA25:UFH25"/>
    <mergeCell ref="UFI25:UFP25"/>
    <mergeCell ref="UCO25:UCV25"/>
    <mergeCell ref="UCW25:UDD25"/>
    <mergeCell ref="UDE25:UDL25"/>
    <mergeCell ref="UDM25:UDT25"/>
    <mergeCell ref="UDU25:UEB25"/>
    <mergeCell ref="UBA25:UBH25"/>
    <mergeCell ref="UBI25:UBP25"/>
    <mergeCell ref="UBQ25:UBX25"/>
    <mergeCell ref="UBY25:UCF25"/>
    <mergeCell ref="UCG25:UCN25"/>
    <mergeCell ref="TZM25:TZT25"/>
    <mergeCell ref="TZU25:UAB25"/>
    <mergeCell ref="UAC25:UAJ25"/>
    <mergeCell ref="UAK25:UAR25"/>
    <mergeCell ref="UAS25:UAZ25"/>
    <mergeCell ref="TXY25:TYF25"/>
    <mergeCell ref="TYG25:TYN25"/>
    <mergeCell ref="TYO25:TYV25"/>
    <mergeCell ref="TYW25:TZD25"/>
    <mergeCell ref="TZE25:TZL25"/>
    <mergeCell ref="TWK25:TWR25"/>
    <mergeCell ref="TWS25:TWZ25"/>
    <mergeCell ref="TXA25:TXH25"/>
    <mergeCell ref="TXI25:TXP25"/>
    <mergeCell ref="TXQ25:TXX25"/>
    <mergeCell ref="TUW25:TVD25"/>
    <mergeCell ref="TVE25:TVL25"/>
    <mergeCell ref="TVM25:TVT25"/>
    <mergeCell ref="TVU25:TWB25"/>
    <mergeCell ref="TWC25:TWJ25"/>
    <mergeCell ref="TTI25:TTP25"/>
    <mergeCell ref="TTQ25:TTX25"/>
    <mergeCell ref="TTY25:TUF25"/>
    <mergeCell ref="TUG25:TUN25"/>
    <mergeCell ref="TUO25:TUV25"/>
    <mergeCell ref="TRU25:TSB25"/>
    <mergeCell ref="TSC25:TSJ25"/>
    <mergeCell ref="TSK25:TSR25"/>
    <mergeCell ref="TSS25:TSZ25"/>
    <mergeCell ref="TTA25:TTH25"/>
    <mergeCell ref="TQG25:TQN25"/>
    <mergeCell ref="TQO25:TQV25"/>
    <mergeCell ref="TQW25:TRD25"/>
    <mergeCell ref="TRE25:TRL25"/>
    <mergeCell ref="TRM25:TRT25"/>
    <mergeCell ref="TOS25:TOZ25"/>
    <mergeCell ref="TPA25:TPH25"/>
    <mergeCell ref="TPI25:TPP25"/>
    <mergeCell ref="TPQ25:TPX25"/>
    <mergeCell ref="TPY25:TQF25"/>
    <mergeCell ref="TNE25:TNL25"/>
    <mergeCell ref="TNM25:TNT25"/>
    <mergeCell ref="TNU25:TOB25"/>
    <mergeCell ref="TOC25:TOJ25"/>
    <mergeCell ref="TOK25:TOR25"/>
    <mergeCell ref="TLQ25:TLX25"/>
    <mergeCell ref="TLY25:TMF25"/>
    <mergeCell ref="TMG25:TMN25"/>
    <mergeCell ref="TMO25:TMV25"/>
    <mergeCell ref="TMW25:TND25"/>
    <mergeCell ref="TKC25:TKJ25"/>
    <mergeCell ref="TKK25:TKR25"/>
    <mergeCell ref="TKS25:TKZ25"/>
    <mergeCell ref="TLA25:TLH25"/>
    <mergeCell ref="TLI25:TLP25"/>
    <mergeCell ref="TIO25:TIV25"/>
    <mergeCell ref="TIW25:TJD25"/>
    <mergeCell ref="TJE25:TJL25"/>
    <mergeCell ref="TJM25:TJT25"/>
    <mergeCell ref="TJU25:TKB25"/>
    <mergeCell ref="THA25:THH25"/>
    <mergeCell ref="THI25:THP25"/>
    <mergeCell ref="THQ25:THX25"/>
    <mergeCell ref="THY25:TIF25"/>
    <mergeCell ref="TIG25:TIN25"/>
    <mergeCell ref="TFM25:TFT25"/>
    <mergeCell ref="TFU25:TGB25"/>
    <mergeCell ref="TGC25:TGJ25"/>
    <mergeCell ref="TGK25:TGR25"/>
    <mergeCell ref="TGS25:TGZ25"/>
    <mergeCell ref="TDY25:TEF25"/>
    <mergeCell ref="TEG25:TEN25"/>
    <mergeCell ref="TEO25:TEV25"/>
    <mergeCell ref="TEW25:TFD25"/>
    <mergeCell ref="TFE25:TFL25"/>
    <mergeCell ref="TCK25:TCR25"/>
    <mergeCell ref="TCS25:TCZ25"/>
    <mergeCell ref="TDA25:TDH25"/>
    <mergeCell ref="TDI25:TDP25"/>
    <mergeCell ref="TDQ25:TDX25"/>
    <mergeCell ref="TAW25:TBD25"/>
    <mergeCell ref="TBE25:TBL25"/>
    <mergeCell ref="TBM25:TBT25"/>
    <mergeCell ref="TBU25:TCB25"/>
    <mergeCell ref="TCC25:TCJ25"/>
    <mergeCell ref="SZI25:SZP25"/>
    <mergeCell ref="SZQ25:SZX25"/>
    <mergeCell ref="SZY25:TAF25"/>
    <mergeCell ref="TAG25:TAN25"/>
    <mergeCell ref="TAO25:TAV25"/>
    <mergeCell ref="SXU25:SYB25"/>
    <mergeCell ref="SYC25:SYJ25"/>
    <mergeCell ref="SYK25:SYR25"/>
    <mergeCell ref="SYS25:SYZ25"/>
    <mergeCell ref="SZA25:SZH25"/>
    <mergeCell ref="SWG25:SWN25"/>
    <mergeCell ref="SWO25:SWV25"/>
    <mergeCell ref="SWW25:SXD25"/>
    <mergeCell ref="SXE25:SXL25"/>
    <mergeCell ref="SXM25:SXT25"/>
    <mergeCell ref="SUS25:SUZ25"/>
    <mergeCell ref="SVA25:SVH25"/>
    <mergeCell ref="SVI25:SVP25"/>
    <mergeCell ref="SVQ25:SVX25"/>
    <mergeCell ref="SVY25:SWF25"/>
    <mergeCell ref="STE25:STL25"/>
    <mergeCell ref="STM25:STT25"/>
    <mergeCell ref="STU25:SUB25"/>
    <mergeCell ref="SUC25:SUJ25"/>
    <mergeCell ref="SUK25:SUR25"/>
    <mergeCell ref="SRQ25:SRX25"/>
    <mergeCell ref="SRY25:SSF25"/>
    <mergeCell ref="SSG25:SSN25"/>
    <mergeCell ref="SSO25:SSV25"/>
    <mergeCell ref="SSW25:STD25"/>
    <mergeCell ref="SQC25:SQJ25"/>
    <mergeCell ref="SQK25:SQR25"/>
    <mergeCell ref="SQS25:SQZ25"/>
    <mergeCell ref="SRA25:SRH25"/>
    <mergeCell ref="SRI25:SRP25"/>
    <mergeCell ref="SOO25:SOV25"/>
    <mergeCell ref="SOW25:SPD25"/>
    <mergeCell ref="SPE25:SPL25"/>
    <mergeCell ref="SPM25:SPT25"/>
    <mergeCell ref="SPU25:SQB25"/>
    <mergeCell ref="SNA25:SNH25"/>
    <mergeCell ref="SNI25:SNP25"/>
    <mergeCell ref="SNQ25:SNX25"/>
    <mergeCell ref="SNY25:SOF25"/>
    <mergeCell ref="SOG25:SON25"/>
    <mergeCell ref="SLM25:SLT25"/>
    <mergeCell ref="SLU25:SMB25"/>
    <mergeCell ref="SMC25:SMJ25"/>
    <mergeCell ref="SMK25:SMR25"/>
    <mergeCell ref="SMS25:SMZ25"/>
    <mergeCell ref="SJY25:SKF25"/>
    <mergeCell ref="SKG25:SKN25"/>
    <mergeCell ref="SKO25:SKV25"/>
    <mergeCell ref="SKW25:SLD25"/>
    <mergeCell ref="SLE25:SLL25"/>
    <mergeCell ref="SIK25:SIR25"/>
    <mergeCell ref="SIS25:SIZ25"/>
    <mergeCell ref="SJA25:SJH25"/>
    <mergeCell ref="SJI25:SJP25"/>
    <mergeCell ref="SJQ25:SJX25"/>
    <mergeCell ref="SGW25:SHD25"/>
    <mergeCell ref="SHE25:SHL25"/>
    <mergeCell ref="SHM25:SHT25"/>
    <mergeCell ref="SHU25:SIB25"/>
    <mergeCell ref="SIC25:SIJ25"/>
    <mergeCell ref="SFI25:SFP25"/>
    <mergeCell ref="SFQ25:SFX25"/>
    <mergeCell ref="SFY25:SGF25"/>
    <mergeCell ref="SGG25:SGN25"/>
    <mergeCell ref="SGO25:SGV25"/>
    <mergeCell ref="SDU25:SEB25"/>
    <mergeCell ref="SEC25:SEJ25"/>
    <mergeCell ref="SEK25:SER25"/>
    <mergeCell ref="SES25:SEZ25"/>
    <mergeCell ref="SFA25:SFH25"/>
    <mergeCell ref="SCG25:SCN25"/>
    <mergeCell ref="SCO25:SCV25"/>
    <mergeCell ref="SCW25:SDD25"/>
    <mergeCell ref="SDE25:SDL25"/>
    <mergeCell ref="SDM25:SDT25"/>
    <mergeCell ref="SAS25:SAZ25"/>
    <mergeCell ref="SBA25:SBH25"/>
    <mergeCell ref="SBI25:SBP25"/>
    <mergeCell ref="SBQ25:SBX25"/>
    <mergeCell ref="SBY25:SCF25"/>
    <mergeCell ref="RZE25:RZL25"/>
    <mergeCell ref="RZM25:RZT25"/>
    <mergeCell ref="RZU25:SAB25"/>
    <mergeCell ref="SAC25:SAJ25"/>
    <mergeCell ref="SAK25:SAR25"/>
    <mergeCell ref="RXQ25:RXX25"/>
    <mergeCell ref="RXY25:RYF25"/>
    <mergeCell ref="RYG25:RYN25"/>
    <mergeCell ref="RYO25:RYV25"/>
    <mergeCell ref="RYW25:RZD25"/>
    <mergeCell ref="RWC25:RWJ25"/>
    <mergeCell ref="RWK25:RWR25"/>
    <mergeCell ref="RWS25:RWZ25"/>
    <mergeCell ref="RXA25:RXH25"/>
    <mergeCell ref="RXI25:RXP25"/>
    <mergeCell ref="RUO25:RUV25"/>
    <mergeCell ref="RUW25:RVD25"/>
    <mergeCell ref="RVE25:RVL25"/>
    <mergeCell ref="RVM25:RVT25"/>
    <mergeCell ref="RVU25:RWB25"/>
    <mergeCell ref="RTA25:RTH25"/>
    <mergeCell ref="RTI25:RTP25"/>
    <mergeCell ref="RTQ25:RTX25"/>
    <mergeCell ref="RTY25:RUF25"/>
    <mergeCell ref="RUG25:RUN25"/>
    <mergeCell ref="RRM25:RRT25"/>
    <mergeCell ref="RRU25:RSB25"/>
    <mergeCell ref="RSC25:RSJ25"/>
    <mergeCell ref="RSK25:RSR25"/>
    <mergeCell ref="RSS25:RSZ25"/>
    <mergeCell ref="RPY25:RQF25"/>
    <mergeCell ref="RQG25:RQN25"/>
    <mergeCell ref="RQO25:RQV25"/>
    <mergeCell ref="RQW25:RRD25"/>
    <mergeCell ref="RRE25:RRL25"/>
    <mergeCell ref="ROK25:ROR25"/>
    <mergeCell ref="ROS25:ROZ25"/>
    <mergeCell ref="RPA25:RPH25"/>
    <mergeCell ref="RPI25:RPP25"/>
    <mergeCell ref="RPQ25:RPX25"/>
    <mergeCell ref="RMW25:RND25"/>
    <mergeCell ref="RNE25:RNL25"/>
    <mergeCell ref="RNM25:RNT25"/>
    <mergeCell ref="RNU25:ROB25"/>
    <mergeCell ref="ROC25:ROJ25"/>
    <mergeCell ref="RLI25:RLP25"/>
    <mergeCell ref="RLQ25:RLX25"/>
    <mergeCell ref="RLY25:RMF25"/>
    <mergeCell ref="RMG25:RMN25"/>
    <mergeCell ref="RMO25:RMV25"/>
    <mergeCell ref="RJU25:RKB25"/>
    <mergeCell ref="RKC25:RKJ25"/>
    <mergeCell ref="RKK25:RKR25"/>
    <mergeCell ref="RKS25:RKZ25"/>
    <mergeCell ref="RLA25:RLH25"/>
    <mergeCell ref="RIG25:RIN25"/>
    <mergeCell ref="RIO25:RIV25"/>
    <mergeCell ref="RIW25:RJD25"/>
    <mergeCell ref="RJE25:RJL25"/>
    <mergeCell ref="RJM25:RJT25"/>
    <mergeCell ref="RGS25:RGZ25"/>
    <mergeCell ref="RHA25:RHH25"/>
    <mergeCell ref="RHI25:RHP25"/>
    <mergeCell ref="RHQ25:RHX25"/>
    <mergeCell ref="RHY25:RIF25"/>
    <mergeCell ref="RFE25:RFL25"/>
    <mergeCell ref="RFM25:RFT25"/>
    <mergeCell ref="RFU25:RGB25"/>
    <mergeCell ref="RGC25:RGJ25"/>
    <mergeCell ref="RGK25:RGR25"/>
    <mergeCell ref="RDQ25:RDX25"/>
    <mergeCell ref="RDY25:REF25"/>
    <mergeCell ref="REG25:REN25"/>
    <mergeCell ref="REO25:REV25"/>
    <mergeCell ref="REW25:RFD25"/>
    <mergeCell ref="RCC25:RCJ25"/>
    <mergeCell ref="RCK25:RCR25"/>
    <mergeCell ref="RCS25:RCZ25"/>
    <mergeCell ref="RDA25:RDH25"/>
    <mergeCell ref="RDI25:RDP25"/>
    <mergeCell ref="RAO25:RAV25"/>
    <mergeCell ref="RAW25:RBD25"/>
    <mergeCell ref="RBE25:RBL25"/>
    <mergeCell ref="RBM25:RBT25"/>
    <mergeCell ref="RBU25:RCB25"/>
    <mergeCell ref="QZA25:QZH25"/>
    <mergeCell ref="QZI25:QZP25"/>
    <mergeCell ref="QZQ25:QZX25"/>
    <mergeCell ref="QZY25:RAF25"/>
    <mergeCell ref="RAG25:RAN25"/>
    <mergeCell ref="QXM25:QXT25"/>
    <mergeCell ref="QXU25:QYB25"/>
    <mergeCell ref="QYC25:QYJ25"/>
    <mergeCell ref="QYK25:QYR25"/>
    <mergeCell ref="QYS25:QYZ25"/>
    <mergeCell ref="QVY25:QWF25"/>
    <mergeCell ref="QWG25:QWN25"/>
    <mergeCell ref="QWO25:QWV25"/>
    <mergeCell ref="QWW25:QXD25"/>
    <mergeCell ref="QXE25:QXL25"/>
    <mergeCell ref="QUK25:QUR25"/>
    <mergeCell ref="QUS25:QUZ25"/>
    <mergeCell ref="QVA25:QVH25"/>
    <mergeCell ref="QVI25:QVP25"/>
    <mergeCell ref="QVQ25:QVX25"/>
    <mergeCell ref="QSW25:QTD25"/>
    <mergeCell ref="QTE25:QTL25"/>
    <mergeCell ref="QTM25:QTT25"/>
    <mergeCell ref="QTU25:QUB25"/>
    <mergeCell ref="QUC25:QUJ25"/>
    <mergeCell ref="QRI25:QRP25"/>
    <mergeCell ref="QRQ25:QRX25"/>
    <mergeCell ref="QRY25:QSF25"/>
    <mergeCell ref="QSG25:QSN25"/>
    <mergeCell ref="QSO25:QSV25"/>
    <mergeCell ref="QPU25:QQB25"/>
    <mergeCell ref="QQC25:QQJ25"/>
    <mergeCell ref="QQK25:QQR25"/>
    <mergeCell ref="QQS25:QQZ25"/>
    <mergeCell ref="QRA25:QRH25"/>
    <mergeCell ref="QOG25:QON25"/>
    <mergeCell ref="QOO25:QOV25"/>
    <mergeCell ref="QOW25:QPD25"/>
    <mergeCell ref="QPE25:QPL25"/>
    <mergeCell ref="QPM25:QPT25"/>
    <mergeCell ref="QMS25:QMZ25"/>
    <mergeCell ref="QNA25:QNH25"/>
    <mergeCell ref="QNI25:QNP25"/>
    <mergeCell ref="QNQ25:QNX25"/>
    <mergeCell ref="QNY25:QOF25"/>
    <mergeCell ref="QLE25:QLL25"/>
    <mergeCell ref="QLM25:QLT25"/>
    <mergeCell ref="QLU25:QMB25"/>
    <mergeCell ref="QMC25:QMJ25"/>
    <mergeCell ref="QMK25:QMR25"/>
    <mergeCell ref="QJQ25:QJX25"/>
    <mergeCell ref="QJY25:QKF25"/>
    <mergeCell ref="QKG25:QKN25"/>
    <mergeCell ref="QKO25:QKV25"/>
    <mergeCell ref="QKW25:QLD25"/>
    <mergeCell ref="QIC25:QIJ25"/>
    <mergeCell ref="QIK25:QIR25"/>
    <mergeCell ref="QIS25:QIZ25"/>
    <mergeCell ref="QJA25:QJH25"/>
    <mergeCell ref="QJI25:QJP25"/>
    <mergeCell ref="QGO25:QGV25"/>
    <mergeCell ref="QGW25:QHD25"/>
    <mergeCell ref="QHE25:QHL25"/>
    <mergeCell ref="QHM25:QHT25"/>
    <mergeCell ref="QHU25:QIB25"/>
    <mergeCell ref="QFA25:QFH25"/>
    <mergeCell ref="QFI25:QFP25"/>
    <mergeCell ref="QFQ25:QFX25"/>
    <mergeCell ref="QFY25:QGF25"/>
    <mergeCell ref="QGG25:QGN25"/>
    <mergeCell ref="QDM25:QDT25"/>
    <mergeCell ref="QDU25:QEB25"/>
    <mergeCell ref="QEC25:QEJ25"/>
    <mergeCell ref="QEK25:QER25"/>
    <mergeCell ref="QES25:QEZ25"/>
    <mergeCell ref="QBY25:QCF25"/>
    <mergeCell ref="QCG25:QCN25"/>
    <mergeCell ref="QCO25:QCV25"/>
    <mergeCell ref="QCW25:QDD25"/>
    <mergeCell ref="QDE25:QDL25"/>
    <mergeCell ref="QAK25:QAR25"/>
    <mergeCell ref="QAS25:QAZ25"/>
    <mergeCell ref="QBA25:QBH25"/>
    <mergeCell ref="QBI25:QBP25"/>
    <mergeCell ref="QBQ25:QBX25"/>
    <mergeCell ref="PYW25:PZD25"/>
    <mergeCell ref="PZE25:PZL25"/>
    <mergeCell ref="PZM25:PZT25"/>
    <mergeCell ref="PZU25:QAB25"/>
    <mergeCell ref="QAC25:QAJ25"/>
    <mergeCell ref="PXI25:PXP25"/>
    <mergeCell ref="PXQ25:PXX25"/>
    <mergeCell ref="PXY25:PYF25"/>
    <mergeCell ref="PYG25:PYN25"/>
    <mergeCell ref="PYO25:PYV25"/>
    <mergeCell ref="PVU25:PWB25"/>
    <mergeCell ref="PWC25:PWJ25"/>
    <mergeCell ref="PWK25:PWR25"/>
    <mergeCell ref="PWS25:PWZ25"/>
    <mergeCell ref="PXA25:PXH25"/>
    <mergeCell ref="PUG25:PUN25"/>
    <mergeCell ref="PUO25:PUV25"/>
    <mergeCell ref="PUW25:PVD25"/>
    <mergeCell ref="PVE25:PVL25"/>
    <mergeCell ref="PVM25:PVT25"/>
    <mergeCell ref="PSS25:PSZ25"/>
    <mergeCell ref="PTA25:PTH25"/>
    <mergeCell ref="PTI25:PTP25"/>
    <mergeCell ref="PTQ25:PTX25"/>
    <mergeCell ref="PTY25:PUF25"/>
    <mergeCell ref="PRE25:PRL25"/>
    <mergeCell ref="PRM25:PRT25"/>
    <mergeCell ref="PRU25:PSB25"/>
    <mergeCell ref="PSC25:PSJ25"/>
    <mergeCell ref="PSK25:PSR25"/>
    <mergeCell ref="PPQ25:PPX25"/>
    <mergeCell ref="PPY25:PQF25"/>
    <mergeCell ref="PQG25:PQN25"/>
    <mergeCell ref="PQO25:PQV25"/>
    <mergeCell ref="PQW25:PRD25"/>
    <mergeCell ref="POC25:POJ25"/>
    <mergeCell ref="POK25:POR25"/>
    <mergeCell ref="POS25:POZ25"/>
    <mergeCell ref="PPA25:PPH25"/>
    <mergeCell ref="PPI25:PPP25"/>
    <mergeCell ref="PMO25:PMV25"/>
    <mergeCell ref="PMW25:PND25"/>
    <mergeCell ref="PNE25:PNL25"/>
    <mergeCell ref="PNM25:PNT25"/>
    <mergeCell ref="PNU25:POB25"/>
    <mergeCell ref="PLA25:PLH25"/>
    <mergeCell ref="PLI25:PLP25"/>
    <mergeCell ref="PLQ25:PLX25"/>
    <mergeCell ref="PLY25:PMF25"/>
    <mergeCell ref="PMG25:PMN25"/>
    <mergeCell ref="PJM25:PJT25"/>
    <mergeCell ref="PJU25:PKB25"/>
    <mergeCell ref="PKC25:PKJ25"/>
    <mergeCell ref="PKK25:PKR25"/>
    <mergeCell ref="PKS25:PKZ25"/>
    <mergeCell ref="PHY25:PIF25"/>
    <mergeCell ref="PIG25:PIN25"/>
    <mergeCell ref="PIO25:PIV25"/>
    <mergeCell ref="PIW25:PJD25"/>
    <mergeCell ref="PJE25:PJL25"/>
    <mergeCell ref="PGK25:PGR25"/>
    <mergeCell ref="PGS25:PGZ25"/>
    <mergeCell ref="PHA25:PHH25"/>
    <mergeCell ref="PHI25:PHP25"/>
    <mergeCell ref="PHQ25:PHX25"/>
    <mergeCell ref="PEW25:PFD25"/>
    <mergeCell ref="PFE25:PFL25"/>
    <mergeCell ref="PFM25:PFT25"/>
    <mergeCell ref="PFU25:PGB25"/>
    <mergeCell ref="PGC25:PGJ25"/>
    <mergeCell ref="PDI25:PDP25"/>
    <mergeCell ref="PDQ25:PDX25"/>
    <mergeCell ref="PDY25:PEF25"/>
    <mergeCell ref="PEG25:PEN25"/>
    <mergeCell ref="PEO25:PEV25"/>
    <mergeCell ref="PBU25:PCB25"/>
    <mergeCell ref="PCC25:PCJ25"/>
    <mergeCell ref="PCK25:PCR25"/>
    <mergeCell ref="PCS25:PCZ25"/>
    <mergeCell ref="PDA25:PDH25"/>
    <mergeCell ref="PAG25:PAN25"/>
    <mergeCell ref="PAO25:PAV25"/>
    <mergeCell ref="PAW25:PBD25"/>
    <mergeCell ref="PBE25:PBL25"/>
    <mergeCell ref="PBM25:PBT25"/>
    <mergeCell ref="OYS25:OYZ25"/>
    <mergeCell ref="OZA25:OZH25"/>
    <mergeCell ref="OZI25:OZP25"/>
    <mergeCell ref="OZQ25:OZX25"/>
    <mergeCell ref="OZY25:PAF25"/>
    <mergeCell ref="OXE25:OXL25"/>
    <mergeCell ref="OXM25:OXT25"/>
    <mergeCell ref="OXU25:OYB25"/>
    <mergeCell ref="OYC25:OYJ25"/>
    <mergeCell ref="OYK25:OYR25"/>
    <mergeCell ref="OVQ25:OVX25"/>
    <mergeCell ref="OVY25:OWF25"/>
    <mergeCell ref="OWG25:OWN25"/>
    <mergeCell ref="OWO25:OWV25"/>
    <mergeCell ref="OWW25:OXD25"/>
    <mergeCell ref="OUC25:OUJ25"/>
    <mergeCell ref="OUK25:OUR25"/>
    <mergeCell ref="OUS25:OUZ25"/>
    <mergeCell ref="OVA25:OVH25"/>
    <mergeCell ref="OVI25:OVP25"/>
    <mergeCell ref="OSO25:OSV25"/>
    <mergeCell ref="OSW25:OTD25"/>
    <mergeCell ref="OTE25:OTL25"/>
    <mergeCell ref="OTM25:OTT25"/>
    <mergeCell ref="OTU25:OUB25"/>
    <mergeCell ref="ORA25:ORH25"/>
    <mergeCell ref="ORI25:ORP25"/>
    <mergeCell ref="ORQ25:ORX25"/>
    <mergeCell ref="ORY25:OSF25"/>
    <mergeCell ref="OSG25:OSN25"/>
    <mergeCell ref="OPM25:OPT25"/>
    <mergeCell ref="OPU25:OQB25"/>
    <mergeCell ref="OQC25:OQJ25"/>
    <mergeCell ref="OQK25:OQR25"/>
    <mergeCell ref="OQS25:OQZ25"/>
    <mergeCell ref="ONY25:OOF25"/>
    <mergeCell ref="OOG25:OON25"/>
    <mergeCell ref="OOO25:OOV25"/>
    <mergeCell ref="OOW25:OPD25"/>
    <mergeCell ref="OPE25:OPL25"/>
    <mergeCell ref="OMK25:OMR25"/>
    <mergeCell ref="OMS25:OMZ25"/>
    <mergeCell ref="ONA25:ONH25"/>
    <mergeCell ref="ONI25:ONP25"/>
    <mergeCell ref="ONQ25:ONX25"/>
    <mergeCell ref="OKW25:OLD25"/>
    <mergeCell ref="OLE25:OLL25"/>
    <mergeCell ref="OLM25:OLT25"/>
    <mergeCell ref="OLU25:OMB25"/>
    <mergeCell ref="OMC25:OMJ25"/>
    <mergeCell ref="OJI25:OJP25"/>
    <mergeCell ref="OJQ25:OJX25"/>
    <mergeCell ref="OJY25:OKF25"/>
    <mergeCell ref="OKG25:OKN25"/>
    <mergeCell ref="OKO25:OKV25"/>
    <mergeCell ref="OHU25:OIB25"/>
    <mergeCell ref="OIC25:OIJ25"/>
    <mergeCell ref="OIK25:OIR25"/>
    <mergeCell ref="OIS25:OIZ25"/>
    <mergeCell ref="OJA25:OJH25"/>
    <mergeCell ref="OGG25:OGN25"/>
    <mergeCell ref="OGO25:OGV25"/>
    <mergeCell ref="OGW25:OHD25"/>
    <mergeCell ref="OHE25:OHL25"/>
    <mergeCell ref="OHM25:OHT25"/>
    <mergeCell ref="OES25:OEZ25"/>
    <mergeCell ref="OFA25:OFH25"/>
    <mergeCell ref="OFI25:OFP25"/>
    <mergeCell ref="OFQ25:OFX25"/>
    <mergeCell ref="OFY25:OGF25"/>
    <mergeCell ref="ODE25:ODL25"/>
    <mergeCell ref="ODM25:ODT25"/>
    <mergeCell ref="ODU25:OEB25"/>
    <mergeCell ref="OEC25:OEJ25"/>
    <mergeCell ref="OEK25:OER25"/>
    <mergeCell ref="OBQ25:OBX25"/>
    <mergeCell ref="OBY25:OCF25"/>
    <mergeCell ref="OCG25:OCN25"/>
    <mergeCell ref="OCO25:OCV25"/>
    <mergeCell ref="OCW25:ODD25"/>
    <mergeCell ref="OAC25:OAJ25"/>
    <mergeCell ref="OAK25:OAR25"/>
    <mergeCell ref="OAS25:OAZ25"/>
    <mergeCell ref="OBA25:OBH25"/>
    <mergeCell ref="OBI25:OBP25"/>
    <mergeCell ref="NYO25:NYV25"/>
    <mergeCell ref="NYW25:NZD25"/>
    <mergeCell ref="NZE25:NZL25"/>
    <mergeCell ref="NZM25:NZT25"/>
    <mergeCell ref="NZU25:OAB25"/>
    <mergeCell ref="NXA25:NXH25"/>
    <mergeCell ref="NXI25:NXP25"/>
    <mergeCell ref="NXQ25:NXX25"/>
    <mergeCell ref="NXY25:NYF25"/>
    <mergeCell ref="NYG25:NYN25"/>
    <mergeCell ref="NVM25:NVT25"/>
    <mergeCell ref="NVU25:NWB25"/>
    <mergeCell ref="NWC25:NWJ25"/>
    <mergeCell ref="NWK25:NWR25"/>
    <mergeCell ref="NWS25:NWZ25"/>
    <mergeCell ref="NTY25:NUF25"/>
    <mergeCell ref="NUG25:NUN25"/>
    <mergeCell ref="NUO25:NUV25"/>
    <mergeCell ref="NUW25:NVD25"/>
    <mergeCell ref="NVE25:NVL25"/>
    <mergeCell ref="NSK25:NSR25"/>
    <mergeCell ref="NSS25:NSZ25"/>
    <mergeCell ref="NTA25:NTH25"/>
    <mergeCell ref="NTI25:NTP25"/>
    <mergeCell ref="NTQ25:NTX25"/>
    <mergeCell ref="NQW25:NRD25"/>
    <mergeCell ref="NRE25:NRL25"/>
    <mergeCell ref="NRM25:NRT25"/>
    <mergeCell ref="NRU25:NSB25"/>
    <mergeCell ref="NSC25:NSJ25"/>
    <mergeCell ref="NPI25:NPP25"/>
    <mergeCell ref="NPQ25:NPX25"/>
    <mergeCell ref="NPY25:NQF25"/>
    <mergeCell ref="NQG25:NQN25"/>
    <mergeCell ref="NQO25:NQV25"/>
    <mergeCell ref="NNU25:NOB25"/>
    <mergeCell ref="NOC25:NOJ25"/>
    <mergeCell ref="NOK25:NOR25"/>
    <mergeCell ref="NOS25:NOZ25"/>
    <mergeCell ref="NPA25:NPH25"/>
    <mergeCell ref="NMG25:NMN25"/>
    <mergeCell ref="NMO25:NMV25"/>
    <mergeCell ref="NMW25:NND25"/>
    <mergeCell ref="NNE25:NNL25"/>
    <mergeCell ref="NNM25:NNT25"/>
    <mergeCell ref="NKS25:NKZ25"/>
    <mergeCell ref="NLA25:NLH25"/>
    <mergeCell ref="NLI25:NLP25"/>
    <mergeCell ref="NLQ25:NLX25"/>
    <mergeCell ref="NLY25:NMF25"/>
    <mergeCell ref="NJE25:NJL25"/>
    <mergeCell ref="NJM25:NJT25"/>
    <mergeCell ref="NJU25:NKB25"/>
    <mergeCell ref="NKC25:NKJ25"/>
    <mergeCell ref="NKK25:NKR25"/>
    <mergeCell ref="NHQ25:NHX25"/>
    <mergeCell ref="NHY25:NIF25"/>
    <mergeCell ref="NIG25:NIN25"/>
    <mergeCell ref="NIO25:NIV25"/>
    <mergeCell ref="NIW25:NJD25"/>
    <mergeCell ref="NGC25:NGJ25"/>
    <mergeCell ref="NGK25:NGR25"/>
    <mergeCell ref="NGS25:NGZ25"/>
    <mergeCell ref="NHA25:NHH25"/>
    <mergeCell ref="NHI25:NHP25"/>
    <mergeCell ref="NEO25:NEV25"/>
    <mergeCell ref="NEW25:NFD25"/>
    <mergeCell ref="NFE25:NFL25"/>
    <mergeCell ref="NFM25:NFT25"/>
    <mergeCell ref="NFU25:NGB25"/>
    <mergeCell ref="NDA25:NDH25"/>
    <mergeCell ref="NDI25:NDP25"/>
    <mergeCell ref="NDQ25:NDX25"/>
    <mergeCell ref="NDY25:NEF25"/>
    <mergeCell ref="NEG25:NEN25"/>
    <mergeCell ref="NBM25:NBT25"/>
    <mergeCell ref="NBU25:NCB25"/>
    <mergeCell ref="NCC25:NCJ25"/>
    <mergeCell ref="NCK25:NCR25"/>
    <mergeCell ref="NCS25:NCZ25"/>
    <mergeCell ref="MZY25:NAF25"/>
    <mergeCell ref="NAG25:NAN25"/>
    <mergeCell ref="NAO25:NAV25"/>
    <mergeCell ref="NAW25:NBD25"/>
    <mergeCell ref="NBE25:NBL25"/>
    <mergeCell ref="MYK25:MYR25"/>
    <mergeCell ref="MYS25:MYZ25"/>
    <mergeCell ref="MZA25:MZH25"/>
    <mergeCell ref="MZI25:MZP25"/>
    <mergeCell ref="MZQ25:MZX25"/>
    <mergeCell ref="MWW25:MXD25"/>
    <mergeCell ref="MXE25:MXL25"/>
    <mergeCell ref="MXM25:MXT25"/>
    <mergeCell ref="MXU25:MYB25"/>
    <mergeCell ref="MYC25:MYJ25"/>
    <mergeCell ref="MVI25:MVP25"/>
    <mergeCell ref="MVQ25:MVX25"/>
    <mergeCell ref="MVY25:MWF25"/>
    <mergeCell ref="MWG25:MWN25"/>
    <mergeCell ref="MWO25:MWV25"/>
    <mergeCell ref="MTU25:MUB25"/>
    <mergeCell ref="MUC25:MUJ25"/>
    <mergeCell ref="MUK25:MUR25"/>
    <mergeCell ref="MUS25:MUZ25"/>
    <mergeCell ref="MVA25:MVH25"/>
    <mergeCell ref="MSG25:MSN25"/>
    <mergeCell ref="MSO25:MSV25"/>
    <mergeCell ref="MSW25:MTD25"/>
    <mergeCell ref="MTE25:MTL25"/>
    <mergeCell ref="MTM25:MTT25"/>
    <mergeCell ref="MQS25:MQZ25"/>
    <mergeCell ref="MRA25:MRH25"/>
    <mergeCell ref="MRI25:MRP25"/>
    <mergeCell ref="MRQ25:MRX25"/>
    <mergeCell ref="MRY25:MSF25"/>
    <mergeCell ref="MPE25:MPL25"/>
    <mergeCell ref="MPM25:MPT25"/>
    <mergeCell ref="MPU25:MQB25"/>
    <mergeCell ref="MQC25:MQJ25"/>
    <mergeCell ref="MQK25:MQR25"/>
    <mergeCell ref="MNQ25:MNX25"/>
    <mergeCell ref="MNY25:MOF25"/>
    <mergeCell ref="MOG25:MON25"/>
    <mergeCell ref="MOO25:MOV25"/>
    <mergeCell ref="MOW25:MPD25"/>
    <mergeCell ref="MMC25:MMJ25"/>
    <mergeCell ref="MMK25:MMR25"/>
    <mergeCell ref="MMS25:MMZ25"/>
    <mergeCell ref="MNA25:MNH25"/>
    <mergeCell ref="MNI25:MNP25"/>
    <mergeCell ref="MKO25:MKV25"/>
    <mergeCell ref="MKW25:MLD25"/>
    <mergeCell ref="MLE25:MLL25"/>
    <mergeCell ref="MLM25:MLT25"/>
    <mergeCell ref="MLU25:MMB25"/>
    <mergeCell ref="MJA25:MJH25"/>
    <mergeCell ref="MJI25:MJP25"/>
    <mergeCell ref="MJQ25:MJX25"/>
    <mergeCell ref="MJY25:MKF25"/>
    <mergeCell ref="MKG25:MKN25"/>
    <mergeCell ref="MHM25:MHT25"/>
    <mergeCell ref="MHU25:MIB25"/>
    <mergeCell ref="MIC25:MIJ25"/>
    <mergeCell ref="MIK25:MIR25"/>
    <mergeCell ref="MIS25:MIZ25"/>
    <mergeCell ref="MFY25:MGF25"/>
    <mergeCell ref="MGG25:MGN25"/>
    <mergeCell ref="MGO25:MGV25"/>
    <mergeCell ref="MGW25:MHD25"/>
    <mergeCell ref="MHE25:MHL25"/>
    <mergeCell ref="MEK25:MER25"/>
    <mergeCell ref="MES25:MEZ25"/>
    <mergeCell ref="MFA25:MFH25"/>
    <mergeCell ref="MFI25:MFP25"/>
    <mergeCell ref="MFQ25:MFX25"/>
    <mergeCell ref="MCW25:MDD25"/>
    <mergeCell ref="MDE25:MDL25"/>
    <mergeCell ref="MDM25:MDT25"/>
    <mergeCell ref="MDU25:MEB25"/>
    <mergeCell ref="MEC25:MEJ25"/>
    <mergeCell ref="MBI25:MBP25"/>
    <mergeCell ref="MBQ25:MBX25"/>
    <mergeCell ref="MBY25:MCF25"/>
    <mergeCell ref="MCG25:MCN25"/>
    <mergeCell ref="MCO25:MCV25"/>
    <mergeCell ref="LZU25:MAB25"/>
    <mergeCell ref="MAC25:MAJ25"/>
    <mergeCell ref="MAK25:MAR25"/>
    <mergeCell ref="MAS25:MAZ25"/>
    <mergeCell ref="MBA25:MBH25"/>
    <mergeCell ref="LYG25:LYN25"/>
    <mergeCell ref="LYO25:LYV25"/>
    <mergeCell ref="LYW25:LZD25"/>
    <mergeCell ref="LZE25:LZL25"/>
    <mergeCell ref="LZM25:LZT25"/>
    <mergeCell ref="LWS25:LWZ25"/>
    <mergeCell ref="LXA25:LXH25"/>
    <mergeCell ref="LXI25:LXP25"/>
    <mergeCell ref="LXQ25:LXX25"/>
    <mergeCell ref="LXY25:LYF25"/>
    <mergeCell ref="LVE25:LVL25"/>
    <mergeCell ref="LVM25:LVT25"/>
    <mergeCell ref="LVU25:LWB25"/>
    <mergeCell ref="LWC25:LWJ25"/>
    <mergeCell ref="LWK25:LWR25"/>
    <mergeCell ref="LTQ25:LTX25"/>
    <mergeCell ref="LTY25:LUF25"/>
    <mergeCell ref="LUG25:LUN25"/>
    <mergeCell ref="LUO25:LUV25"/>
    <mergeCell ref="LUW25:LVD25"/>
    <mergeCell ref="LSC25:LSJ25"/>
    <mergeCell ref="LSK25:LSR25"/>
    <mergeCell ref="LSS25:LSZ25"/>
    <mergeCell ref="LTA25:LTH25"/>
    <mergeCell ref="LTI25:LTP25"/>
    <mergeCell ref="LQO25:LQV25"/>
    <mergeCell ref="LQW25:LRD25"/>
    <mergeCell ref="LRE25:LRL25"/>
    <mergeCell ref="LRM25:LRT25"/>
    <mergeCell ref="LRU25:LSB25"/>
    <mergeCell ref="LPA25:LPH25"/>
    <mergeCell ref="LPI25:LPP25"/>
    <mergeCell ref="LPQ25:LPX25"/>
    <mergeCell ref="LPY25:LQF25"/>
    <mergeCell ref="LQG25:LQN25"/>
    <mergeCell ref="LNM25:LNT25"/>
    <mergeCell ref="LNU25:LOB25"/>
    <mergeCell ref="LOC25:LOJ25"/>
    <mergeCell ref="LOK25:LOR25"/>
    <mergeCell ref="LOS25:LOZ25"/>
    <mergeCell ref="LLY25:LMF25"/>
    <mergeCell ref="LMG25:LMN25"/>
    <mergeCell ref="LMO25:LMV25"/>
    <mergeCell ref="LMW25:LND25"/>
    <mergeCell ref="LNE25:LNL25"/>
    <mergeCell ref="LKK25:LKR25"/>
    <mergeCell ref="LKS25:LKZ25"/>
    <mergeCell ref="LLA25:LLH25"/>
    <mergeCell ref="LLI25:LLP25"/>
    <mergeCell ref="LLQ25:LLX25"/>
    <mergeCell ref="LIW25:LJD25"/>
    <mergeCell ref="LJE25:LJL25"/>
    <mergeCell ref="LJM25:LJT25"/>
    <mergeCell ref="LJU25:LKB25"/>
    <mergeCell ref="LKC25:LKJ25"/>
    <mergeCell ref="LHI25:LHP25"/>
    <mergeCell ref="LHQ25:LHX25"/>
    <mergeCell ref="LHY25:LIF25"/>
    <mergeCell ref="LIG25:LIN25"/>
    <mergeCell ref="LIO25:LIV25"/>
    <mergeCell ref="LFU25:LGB25"/>
    <mergeCell ref="LGC25:LGJ25"/>
    <mergeCell ref="LGK25:LGR25"/>
    <mergeCell ref="LGS25:LGZ25"/>
    <mergeCell ref="LHA25:LHH25"/>
    <mergeCell ref="LEG25:LEN25"/>
    <mergeCell ref="LEO25:LEV25"/>
    <mergeCell ref="LEW25:LFD25"/>
    <mergeCell ref="LFE25:LFL25"/>
    <mergeCell ref="LFM25:LFT25"/>
    <mergeCell ref="LCS25:LCZ25"/>
    <mergeCell ref="LDA25:LDH25"/>
    <mergeCell ref="LDI25:LDP25"/>
    <mergeCell ref="LDQ25:LDX25"/>
    <mergeCell ref="LDY25:LEF25"/>
    <mergeCell ref="LBE25:LBL25"/>
    <mergeCell ref="LBM25:LBT25"/>
    <mergeCell ref="LBU25:LCB25"/>
    <mergeCell ref="LCC25:LCJ25"/>
    <mergeCell ref="LCK25:LCR25"/>
    <mergeCell ref="KZQ25:KZX25"/>
    <mergeCell ref="KZY25:LAF25"/>
    <mergeCell ref="LAG25:LAN25"/>
    <mergeCell ref="LAO25:LAV25"/>
    <mergeCell ref="LAW25:LBD25"/>
    <mergeCell ref="KYC25:KYJ25"/>
    <mergeCell ref="KYK25:KYR25"/>
    <mergeCell ref="KYS25:KYZ25"/>
    <mergeCell ref="KZA25:KZH25"/>
    <mergeCell ref="KZI25:KZP25"/>
    <mergeCell ref="KWO25:KWV25"/>
    <mergeCell ref="KWW25:KXD25"/>
    <mergeCell ref="KXE25:KXL25"/>
    <mergeCell ref="KXM25:KXT25"/>
    <mergeCell ref="KXU25:KYB25"/>
    <mergeCell ref="KVA25:KVH25"/>
    <mergeCell ref="KVI25:KVP25"/>
    <mergeCell ref="KVQ25:KVX25"/>
    <mergeCell ref="KVY25:KWF25"/>
    <mergeCell ref="KWG25:KWN25"/>
    <mergeCell ref="KTM25:KTT25"/>
    <mergeCell ref="KTU25:KUB25"/>
    <mergeCell ref="KUC25:KUJ25"/>
    <mergeCell ref="KUK25:KUR25"/>
    <mergeCell ref="KUS25:KUZ25"/>
    <mergeCell ref="KRY25:KSF25"/>
    <mergeCell ref="KSG25:KSN25"/>
    <mergeCell ref="KSO25:KSV25"/>
    <mergeCell ref="KSW25:KTD25"/>
    <mergeCell ref="KTE25:KTL25"/>
    <mergeCell ref="KQK25:KQR25"/>
    <mergeCell ref="KQS25:KQZ25"/>
    <mergeCell ref="KRA25:KRH25"/>
    <mergeCell ref="KRI25:KRP25"/>
    <mergeCell ref="KRQ25:KRX25"/>
    <mergeCell ref="KOW25:KPD25"/>
    <mergeCell ref="KPE25:KPL25"/>
    <mergeCell ref="KPM25:KPT25"/>
    <mergeCell ref="KPU25:KQB25"/>
    <mergeCell ref="KQC25:KQJ25"/>
    <mergeCell ref="KNI25:KNP25"/>
    <mergeCell ref="KNQ25:KNX25"/>
    <mergeCell ref="KNY25:KOF25"/>
    <mergeCell ref="KOG25:KON25"/>
    <mergeCell ref="KOO25:KOV25"/>
    <mergeCell ref="KLU25:KMB25"/>
    <mergeCell ref="KMC25:KMJ25"/>
    <mergeCell ref="KMK25:KMR25"/>
    <mergeCell ref="KMS25:KMZ25"/>
    <mergeCell ref="KNA25:KNH25"/>
    <mergeCell ref="KKG25:KKN25"/>
    <mergeCell ref="KKO25:KKV25"/>
    <mergeCell ref="KKW25:KLD25"/>
    <mergeCell ref="KLE25:KLL25"/>
    <mergeCell ref="KLM25:KLT25"/>
    <mergeCell ref="KIS25:KIZ25"/>
    <mergeCell ref="KJA25:KJH25"/>
    <mergeCell ref="KJI25:KJP25"/>
    <mergeCell ref="KJQ25:KJX25"/>
    <mergeCell ref="KJY25:KKF25"/>
    <mergeCell ref="KHE25:KHL25"/>
    <mergeCell ref="KHM25:KHT25"/>
    <mergeCell ref="KHU25:KIB25"/>
    <mergeCell ref="KIC25:KIJ25"/>
    <mergeCell ref="KIK25:KIR25"/>
    <mergeCell ref="KFQ25:KFX25"/>
    <mergeCell ref="KFY25:KGF25"/>
    <mergeCell ref="KGG25:KGN25"/>
    <mergeCell ref="KGO25:KGV25"/>
    <mergeCell ref="KGW25:KHD25"/>
    <mergeCell ref="KEC25:KEJ25"/>
    <mergeCell ref="KEK25:KER25"/>
    <mergeCell ref="KES25:KEZ25"/>
    <mergeCell ref="KFA25:KFH25"/>
    <mergeCell ref="KFI25:KFP25"/>
    <mergeCell ref="KCO25:KCV25"/>
    <mergeCell ref="KCW25:KDD25"/>
    <mergeCell ref="KDE25:KDL25"/>
    <mergeCell ref="KDM25:KDT25"/>
    <mergeCell ref="KDU25:KEB25"/>
    <mergeCell ref="KBA25:KBH25"/>
    <mergeCell ref="KBI25:KBP25"/>
    <mergeCell ref="KBQ25:KBX25"/>
    <mergeCell ref="KBY25:KCF25"/>
    <mergeCell ref="KCG25:KCN25"/>
    <mergeCell ref="JZM25:JZT25"/>
    <mergeCell ref="JZU25:KAB25"/>
    <mergeCell ref="KAC25:KAJ25"/>
    <mergeCell ref="KAK25:KAR25"/>
    <mergeCell ref="KAS25:KAZ25"/>
    <mergeCell ref="JXY25:JYF25"/>
    <mergeCell ref="JYG25:JYN25"/>
    <mergeCell ref="JYO25:JYV25"/>
    <mergeCell ref="JYW25:JZD25"/>
    <mergeCell ref="JZE25:JZL25"/>
    <mergeCell ref="JWK25:JWR25"/>
    <mergeCell ref="JWS25:JWZ25"/>
    <mergeCell ref="JXA25:JXH25"/>
    <mergeCell ref="JXI25:JXP25"/>
    <mergeCell ref="JXQ25:JXX25"/>
    <mergeCell ref="JUW25:JVD25"/>
    <mergeCell ref="JVE25:JVL25"/>
    <mergeCell ref="JVM25:JVT25"/>
    <mergeCell ref="JVU25:JWB25"/>
    <mergeCell ref="JWC25:JWJ25"/>
    <mergeCell ref="JTI25:JTP25"/>
    <mergeCell ref="JTQ25:JTX25"/>
    <mergeCell ref="JTY25:JUF25"/>
    <mergeCell ref="JUG25:JUN25"/>
    <mergeCell ref="JUO25:JUV25"/>
    <mergeCell ref="JRU25:JSB25"/>
    <mergeCell ref="JSC25:JSJ25"/>
    <mergeCell ref="JSK25:JSR25"/>
    <mergeCell ref="JSS25:JSZ25"/>
    <mergeCell ref="JTA25:JTH25"/>
    <mergeCell ref="JQG25:JQN25"/>
    <mergeCell ref="JQO25:JQV25"/>
    <mergeCell ref="JQW25:JRD25"/>
    <mergeCell ref="JRE25:JRL25"/>
    <mergeCell ref="JRM25:JRT25"/>
    <mergeCell ref="JOS25:JOZ25"/>
    <mergeCell ref="JPA25:JPH25"/>
    <mergeCell ref="JPI25:JPP25"/>
    <mergeCell ref="JPQ25:JPX25"/>
    <mergeCell ref="JPY25:JQF25"/>
    <mergeCell ref="JNE25:JNL25"/>
    <mergeCell ref="JNM25:JNT25"/>
    <mergeCell ref="JNU25:JOB25"/>
    <mergeCell ref="JOC25:JOJ25"/>
    <mergeCell ref="JOK25:JOR25"/>
    <mergeCell ref="JLQ25:JLX25"/>
    <mergeCell ref="JLY25:JMF25"/>
    <mergeCell ref="JMG25:JMN25"/>
    <mergeCell ref="JMO25:JMV25"/>
    <mergeCell ref="JMW25:JND25"/>
    <mergeCell ref="JKC25:JKJ25"/>
    <mergeCell ref="JKK25:JKR25"/>
    <mergeCell ref="JKS25:JKZ25"/>
    <mergeCell ref="JLA25:JLH25"/>
    <mergeCell ref="JLI25:JLP25"/>
    <mergeCell ref="JIO25:JIV25"/>
    <mergeCell ref="JIW25:JJD25"/>
    <mergeCell ref="JJE25:JJL25"/>
    <mergeCell ref="JJM25:JJT25"/>
    <mergeCell ref="JJU25:JKB25"/>
    <mergeCell ref="JHA25:JHH25"/>
    <mergeCell ref="JHI25:JHP25"/>
    <mergeCell ref="JHQ25:JHX25"/>
    <mergeCell ref="JHY25:JIF25"/>
    <mergeCell ref="JIG25:JIN25"/>
    <mergeCell ref="JFM25:JFT25"/>
    <mergeCell ref="JFU25:JGB25"/>
    <mergeCell ref="JGC25:JGJ25"/>
    <mergeCell ref="JGK25:JGR25"/>
    <mergeCell ref="JGS25:JGZ25"/>
    <mergeCell ref="JDY25:JEF25"/>
    <mergeCell ref="JEG25:JEN25"/>
    <mergeCell ref="JEO25:JEV25"/>
    <mergeCell ref="JEW25:JFD25"/>
    <mergeCell ref="JFE25:JFL25"/>
    <mergeCell ref="JCK25:JCR25"/>
    <mergeCell ref="JCS25:JCZ25"/>
    <mergeCell ref="JDA25:JDH25"/>
    <mergeCell ref="JDI25:JDP25"/>
    <mergeCell ref="JDQ25:JDX25"/>
    <mergeCell ref="JAW25:JBD25"/>
    <mergeCell ref="JBE25:JBL25"/>
    <mergeCell ref="JBM25:JBT25"/>
    <mergeCell ref="JBU25:JCB25"/>
    <mergeCell ref="JCC25:JCJ25"/>
    <mergeCell ref="IZI25:IZP25"/>
    <mergeCell ref="IZQ25:IZX25"/>
    <mergeCell ref="IZY25:JAF25"/>
    <mergeCell ref="JAG25:JAN25"/>
    <mergeCell ref="JAO25:JAV25"/>
    <mergeCell ref="IXU25:IYB25"/>
    <mergeCell ref="IYC25:IYJ25"/>
    <mergeCell ref="IYK25:IYR25"/>
    <mergeCell ref="IYS25:IYZ25"/>
    <mergeCell ref="IZA25:IZH25"/>
    <mergeCell ref="IWG25:IWN25"/>
    <mergeCell ref="IWO25:IWV25"/>
    <mergeCell ref="IWW25:IXD25"/>
    <mergeCell ref="IXE25:IXL25"/>
    <mergeCell ref="IXM25:IXT25"/>
    <mergeCell ref="IUS25:IUZ25"/>
    <mergeCell ref="IVA25:IVH25"/>
    <mergeCell ref="IVI25:IVP25"/>
    <mergeCell ref="IVQ25:IVX25"/>
    <mergeCell ref="IVY25:IWF25"/>
    <mergeCell ref="ITE25:ITL25"/>
    <mergeCell ref="ITM25:ITT25"/>
    <mergeCell ref="ITU25:IUB25"/>
    <mergeCell ref="IUC25:IUJ25"/>
    <mergeCell ref="IUK25:IUR25"/>
    <mergeCell ref="IRQ25:IRX25"/>
    <mergeCell ref="IRY25:ISF25"/>
    <mergeCell ref="ISG25:ISN25"/>
    <mergeCell ref="ISO25:ISV25"/>
    <mergeCell ref="ISW25:ITD25"/>
    <mergeCell ref="IQC25:IQJ25"/>
    <mergeCell ref="IQK25:IQR25"/>
    <mergeCell ref="IQS25:IQZ25"/>
    <mergeCell ref="IRA25:IRH25"/>
    <mergeCell ref="IRI25:IRP25"/>
    <mergeCell ref="IOO25:IOV25"/>
    <mergeCell ref="IOW25:IPD25"/>
    <mergeCell ref="IPE25:IPL25"/>
    <mergeCell ref="IPM25:IPT25"/>
    <mergeCell ref="IPU25:IQB25"/>
    <mergeCell ref="INA25:INH25"/>
    <mergeCell ref="INI25:INP25"/>
    <mergeCell ref="INQ25:INX25"/>
    <mergeCell ref="INY25:IOF25"/>
    <mergeCell ref="IOG25:ION25"/>
    <mergeCell ref="ILM25:ILT25"/>
    <mergeCell ref="ILU25:IMB25"/>
    <mergeCell ref="IMC25:IMJ25"/>
    <mergeCell ref="IMK25:IMR25"/>
    <mergeCell ref="IMS25:IMZ25"/>
    <mergeCell ref="IJY25:IKF25"/>
    <mergeCell ref="IKG25:IKN25"/>
    <mergeCell ref="IKO25:IKV25"/>
    <mergeCell ref="IKW25:ILD25"/>
    <mergeCell ref="ILE25:ILL25"/>
    <mergeCell ref="IIK25:IIR25"/>
    <mergeCell ref="IIS25:IIZ25"/>
    <mergeCell ref="IJA25:IJH25"/>
    <mergeCell ref="IJI25:IJP25"/>
    <mergeCell ref="IJQ25:IJX25"/>
    <mergeCell ref="IGW25:IHD25"/>
    <mergeCell ref="IHE25:IHL25"/>
    <mergeCell ref="IHM25:IHT25"/>
    <mergeCell ref="IHU25:IIB25"/>
    <mergeCell ref="IIC25:IIJ25"/>
    <mergeCell ref="IFI25:IFP25"/>
    <mergeCell ref="IFQ25:IFX25"/>
    <mergeCell ref="IFY25:IGF25"/>
    <mergeCell ref="IGG25:IGN25"/>
    <mergeCell ref="IGO25:IGV25"/>
    <mergeCell ref="IDU25:IEB25"/>
    <mergeCell ref="IEC25:IEJ25"/>
    <mergeCell ref="IEK25:IER25"/>
    <mergeCell ref="IES25:IEZ25"/>
    <mergeCell ref="IFA25:IFH25"/>
    <mergeCell ref="ICG25:ICN25"/>
    <mergeCell ref="ICO25:ICV25"/>
    <mergeCell ref="ICW25:IDD25"/>
    <mergeCell ref="IDE25:IDL25"/>
    <mergeCell ref="IDM25:IDT25"/>
    <mergeCell ref="IAS25:IAZ25"/>
    <mergeCell ref="IBA25:IBH25"/>
    <mergeCell ref="IBI25:IBP25"/>
    <mergeCell ref="IBQ25:IBX25"/>
    <mergeCell ref="IBY25:ICF25"/>
    <mergeCell ref="HZE25:HZL25"/>
    <mergeCell ref="HZM25:HZT25"/>
    <mergeCell ref="HZU25:IAB25"/>
    <mergeCell ref="IAC25:IAJ25"/>
    <mergeCell ref="IAK25:IAR25"/>
    <mergeCell ref="HXQ25:HXX25"/>
    <mergeCell ref="HXY25:HYF25"/>
    <mergeCell ref="HYG25:HYN25"/>
    <mergeCell ref="HYO25:HYV25"/>
    <mergeCell ref="HYW25:HZD25"/>
    <mergeCell ref="HWC25:HWJ25"/>
    <mergeCell ref="HWK25:HWR25"/>
    <mergeCell ref="HWS25:HWZ25"/>
    <mergeCell ref="HXA25:HXH25"/>
    <mergeCell ref="HXI25:HXP25"/>
    <mergeCell ref="HUO25:HUV25"/>
    <mergeCell ref="HUW25:HVD25"/>
    <mergeCell ref="HVE25:HVL25"/>
    <mergeCell ref="HVM25:HVT25"/>
    <mergeCell ref="HVU25:HWB25"/>
    <mergeCell ref="HTA25:HTH25"/>
    <mergeCell ref="HTI25:HTP25"/>
    <mergeCell ref="HTQ25:HTX25"/>
    <mergeCell ref="HTY25:HUF25"/>
    <mergeCell ref="HUG25:HUN25"/>
    <mergeCell ref="HRM25:HRT25"/>
    <mergeCell ref="HRU25:HSB25"/>
    <mergeCell ref="HSC25:HSJ25"/>
    <mergeCell ref="HSK25:HSR25"/>
    <mergeCell ref="HSS25:HSZ25"/>
    <mergeCell ref="HPY25:HQF25"/>
    <mergeCell ref="HQG25:HQN25"/>
    <mergeCell ref="HQO25:HQV25"/>
    <mergeCell ref="HQW25:HRD25"/>
    <mergeCell ref="HRE25:HRL25"/>
    <mergeCell ref="HOK25:HOR25"/>
    <mergeCell ref="HOS25:HOZ25"/>
    <mergeCell ref="HPA25:HPH25"/>
    <mergeCell ref="HPI25:HPP25"/>
    <mergeCell ref="HPQ25:HPX25"/>
    <mergeCell ref="HMW25:HND25"/>
    <mergeCell ref="HNE25:HNL25"/>
    <mergeCell ref="HNM25:HNT25"/>
    <mergeCell ref="HNU25:HOB25"/>
    <mergeCell ref="HOC25:HOJ25"/>
    <mergeCell ref="HLI25:HLP25"/>
    <mergeCell ref="HLQ25:HLX25"/>
    <mergeCell ref="HLY25:HMF25"/>
    <mergeCell ref="HMG25:HMN25"/>
    <mergeCell ref="HMO25:HMV25"/>
    <mergeCell ref="HJU25:HKB25"/>
    <mergeCell ref="HKC25:HKJ25"/>
    <mergeCell ref="HKK25:HKR25"/>
    <mergeCell ref="HKS25:HKZ25"/>
    <mergeCell ref="HLA25:HLH25"/>
    <mergeCell ref="HIG25:HIN25"/>
    <mergeCell ref="HIO25:HIV25"/>
    <mergeCell ref="HIW25:HJD25"/>
    <mergeCell ref="HJE25:HJL25"/>
    <mergeCell ref="HJM25:HJT25"/>
    <mergeCell ref="HGS25:HGZ25"/>
    <mergeCell ref="HHA25:HHH25"/>
    <mergeCell ref="HHI25:HHP25"/>
    <mergeCell ref="HHQ25:HHX25"/>
    <mergeCell ref="HHY25:HIF25"/>
    <mergeCell ref="HFE25:HFL25"/>
    <mergeCell ref="HFM25:HFT25"/>
    <mergeCell ref="HFU25:HGB25"/>
    <mergeCell ref="HGC25:HGJ25"/>
    <mergeCell ref="HGK25:HGR25"/>
    <mergeCell ref="HDQ25:HDX25"/>
    <mergeCell ref="HDY25:HEF25"/>
    <mergeCell ref="HEG25:HEN25"/>
    <mergeCell ref="HEO25:HEV25"/>
    <mergeCell ref="HEW25:HFD25"/>
    <mergeCell ref="HCC25:HCJ25"/>
    <mergeCell ref="HCK25:HCR25"/>
    <mergeCell ref="HCS25:HCZ25"/>
    <mergeCell ref="HDA25:HDH25"/>
    <mergeCell ref="HDI25:HDP25"/>
    <mergeCell ref="HAO25:HAV25"/>
    <mergeCell ref="HAW25:HBD25"/>
    <mergeCell ref="HBE25:HBL25"/>
    <mergeCell ref="HBM25:HBT25"/>
    <mergeCell ref="HBU25:HCB25"/>
    <mergeCell ref="GZA25:GZH25"/>
    <mergeCell ref="GZI25:GZP25"/>
    <mergeCell ref="GZQ25:GZX25"/>
    <mergeCell ref="GZY25:HAF25"/>
    <mergeCell ref="HAG25:HAN25"/>
    <mergeCell ref="GXM25:GXT25"/>
    <mergeCell ref="GXU25:GYB25"/>
    <mergeCell ref="GYC25:GYJ25"/>
    <mergeCell ref="GYK25:GYR25"/>
    <mergeCell ref="GYS25:GYZ25"/>
    <mergeCell ref="GVY25:GWF25"/>
    <mergeCell ref="GWG25:GWN25"/>
    <mergeCell ref="GWO25:GWV25"/>
    <mergeCell ref="GWW25:GXD25"/>
    <mergeCell ref="GXE25:GXL25"/>
    <mergeCell ref="GUK25:GUR25"/>
    <mergeCell ref="GUS25:GUZ25"/>
    <mergeCell ref="GVA25:GVH25"/>
    <mergeCell ref="GVI25:GVP25"/>
    <mergeCell ref="GVQ25:GVX25"/>
    <mergeCell ref="GSW25:GTD25"/>
    <mergeCell ref="GTE25:GTL25"/>
    <mergeCell ref="GTM25:GTT25"/>
    <mergeCell ref="GTU25:GUB25"/>
    <mergeCell ref="GUC25:GUJ25"/>
    <mergeCell ref="GRI25:GRP25"/>
    <mergeCell ref="GRQ25:GRX25"/>
    <mergeCell ref="GRY25:GSF25"/>
    <mergeCell ref="GSG25:GSN25"/>
    <mergeCell ref="GSO25:GSV25"/>
    <mergeCell ref="GPU25:GQB25"/>
    <mergeCell ref="GQC25:GQJ25"/>
    <mergeCell ref="GQK25:GQR25"/>
    <mergeCell ref="GQS25:GQZ25"/>
    <mergeCell ref="GRA25:GRH25"/>
    <mergeCell ref="GOG25:GON25"/>
    <mergeCell ref="GOO25:GOV25"/>
    <mergeCell ref="GOW25:GPD25"/>
    <mergeCell ref="GPE25:GPL25"/>
    <mergeCell ref="GPM25:GPT25"/>
    <mergeCell ref="GMS25:GMZ25"/>
    <mergeCell ref="GNA25:GNH25"/>
    <mergeCell ref="GNI25:GNP25"/>
    <mergeCell ref="GNQ25:GNX25"/>
    <mergeCell ref="GNY25:GOF25"/>
    <mergeCell ref="GLE25:GLL25"/>
    <mergeCell ref="GLM25:GLT25"/>
    <mergeCell ref="GLU25:GMB25"/>
    <mergeCell ref="GMC25:GMJ25"/>
    <mergeCell ref="GMK25:GMR25"/>
    <mergeCell ref="GJQ25:GJX25"/>
    <mergeCell ref="GJY25:GKF25"/>
    <mergeCell ref="GKG25:GKN25"/>
    <mergeCell ref="GKO25:GKV25"/>
    <mergeCell ref="GKW25:GLD25"/>
    <mergeCell ref="GIC25:GIJ25"/>
    <mergeCell ref="GIK25:GIR25"/>
    <mergeCell ref="GIS25:GIZ25"/>
    <mergeCell ref="GJA25:GJH25"/>
    <mergeCell ref="GJI25:GJP25"/>
    <mergeCell ref="GGO25:GGV25"/>
    <mergeCell ref="GGW25:GHD25"/>
    <mergeCell ref="GHE25:GHL25"/>
    <mergeCell ref="GHM25:GHT25"/>
    <mergeCell ref="GHU25:GIB25"/>
    <mergeCell ref="GFA25:GFH25"/>
    <mergeCell ref="GFI25:GFP25"/>
    <mergeCell ref="GFQ25:GFX25"/>
    <mergeCell ref="GFY25:GGF25"/>
    <mergeCell ref="GGG25:GGN25"/>
    <mergeCell ref="GDM25:GDT25"/>
    <mergeCell ref="GDU25:GEB25"/>
    <mergeCell ref="GEC25:GEJ25"/>
    <mergeCell ref="GEK25:GER25"/>
    <mergeCell ref="GES25:GEZ25"/>
    <mergeCell ref="GBY25:GCF25"/>
    <mergeCell ref="GCG25:GCN25"/>
    <mergeCell ref="GCO25:GCV25"/>
    <mergeCell ref="GCW25:GDD25"/>
    <mergeCell ref="GDE25:GDL25"/>
    <mergeCell ref="GAK25:GAR25"/>
    <mergeCell ref="GAS25:GAZ25"/>
    <mergeCell ref="GBA25:GBH25"/>
    <mergeCell ref="GBI25:GBP25"/>
    <mergeCell ref="GBQ25:GBX25"/>
    <mergeCell ref="FYW25:FZD25"/>
    <mergeCell ref="FZE25:FZL25"/>
    <mergeCell ref="FZM25:FZT25"/>
    <mergeCell ref="FZU25:GAB25"/>
    <mergeCell ref="GAC25:GAJ25"/>
    <mergeCell ref="FXI25:FXP25"/>
    <mergeCell ref="FXQ25:FXX25"/>
    <mergeCell ref="FXY25:FYF25"/>
    <mergeCell ref="FYG25:FYN25"/>
    <mergeCell ref="FYO25:FYV25"/>
    <mergeCell ref="FVU25:FWB25"/>
    <mergeCell ref="FWC25:FWJ25"/>
    <mergeCell ref="FWK25:FWR25"/>
    <mergeCell ref="FWS25:FWZ25"/>
    <mergeCell ref="FXA25:FXH25"/>
    <mergeCell ref="FUG25:FUN25"/>
    <mergeCell ref="FUO25:FUV25"/>
    <mergeCell ref="FUW25:FVD25"/>
    <mergeCell ref="FVE25:FVL25"/>
    <mergeCell ref="FVM25:FVT25"/>
    <mergeCell ref="FSS25:FSZ25"/>
    <mergeCell ref="FTA25:FTH25"/>
    <mergeCell ref="FTI25:FTP25"/>
    <mergeCell ref="FTQ25:FTX25"/>
    <mergeCell ref="FTY25:FUF25"/>
    <mergeCell ref="FRE25:FRL25"/>
    <mergeCell ref="FRM25:FRT25"/>
    <mergeCell ref="FRU25:FSB25"/>
    <mergeCell ref="FSC25:FSJ25"/>
    <mergeCell ref="FSK25:FSR25"/>
    <mergeCell ref="FPQ25:FPX25"/>
    <mergeCell ref="FPY25:FQF25"/>
    <mergeCell ref="FQG25:FQN25"/>
    <mergeCell ref="FQO25:FQV25"/>
    <mergeCell ref="FQW25:FRD25"/>
    <mergeCell ref="FOC25:FOJ25"/>
    <mergeCell ref="FOK25:FOR25"/>
    <mergeCell ref="FOS25:FOZ25"/>
    <mergeCell ref="FPA25:FPH25"/>
    <mergeCell ref="FPI25:FPP25"/>
    <mergeCell ref="FMO25:FMV25"/>
    <mergeCell ref="FMW25:FND25"/>
    <mergeCell ref="FNE25:FNL25"/>
    <mergeCell ref="FNM25:FNT25"/>
    <mergeCell ref="FNU25:FOB25"/>
    <mergeCell ref="FLA25:FLH25"/>
    <mergeCell ref="FLI25:FLP25"/>
    <mergeCell ref="FLQ25:FLX25"/>
    <mergeCell ref="FLY25:FMF25"/>
    <mergeCell ref="FMG25:FMN25"/>
    <mergeCell ref="FJM25:FJT25"/>
    <mergeCell ref="FJU25:FKB25"/>
    <mergeCell ref="FKC25:FKJ25"/>
    <mergeCell ref="FKK25:FKR25"/>
    <mergeCell ref="FKS25:FKZ25"/>
    <mergeCell ref="FHY25:FIF25"/>
    <mergeCell ref="FIG25:FIN25"/>
    <mergeCell ref="FIO25:FIV25"/>
    <mergeCell ref="FIW25:FJD25"/>
    <mergeCell ref="FJE25:FJL25"/>
    <mergeCell ref="FGK25:FGR25"/>
    <mergeCell ref="FGS25:FGZ25"/>
    <mergeCell ref="FHA25:FHH25"/>
    <mergeCell ref="FHI25:FHP25"/>
    <mergeCell ref="FHQ25:FHX25"/>
    <mergeCell ref="FEW25:FFD25"/>
    <mergeCell ref="FFE25:FFL25"/>
    <mergeCell ref="FFM25:FFT25"/>
    <mergeCell ref="FFU25:FGB25"/>
    <mergeCell ref="FGC25:FGJ25"/>
    <mergeCell ref="FDI25:FDP25"/>
    <mergeCell ref="FDQ25:FDX25"/>
    <mergeCell ref="FDY25:FEF25"/>
    <mergeCell ref="FEG25:FEN25"/>
    <mergeCell ref="FEO25:FEV25"/>
    <mergeCell ref="FBU25:FCB25"/>
    <mergeCell ref="FCC25:FCJ25"/>
    <mergeCell ref="FCK25:FCR25"/>
    <mergeCell ref="FCS25:FCZ25"/>
    <mergeCell ref="FDA25:FDH25"/>
    <mergeCell ref="FAG25:FAN25"/>
    <mergeCell ref="FAO25:FAV25"/>
    <mergeCell ref="FAW25:FBD25"/>
    <mergeCell ref="FBE25:FBL25"/>
    <mergeCell ref="FBM25:FBT25"/>
    <mergeCell ref="EYS25:EYZ25"/>
    <mergeCell ref="EZA25:EZH25"/>
    <mergeCell ref="EZI25:EZP25"/>
    <mergeCell ref="EZQ25:EZX25"/>
    <mergeCell ref="EZY25:FAF25"/>
    <mergeCell ref="EXE25:EXL25"/>
    <mergeCell ref="EXM25:EXT25"/>
    <mergeCell ref="EXU25:EYB25"/>
    <mergeCell ref="EYC25:EYJ25"/>
    <mergeCell ref="EYK25:EYR25"/>
    <mergeCell ref="EVQ25:EVX25"/>
    <mergeCell ref="EVY25:EWF25"/>
    <mergeCell ref="EWG25:EWN25"/>
    <mergeCell ref="EWO25:EWV25"/>
    <mergeCell ref="EWW25:EXD25"/>
    <mergeCell ref="EUC25:EUJ25"/>
    <mergeCell ref="EUK25:EUR25"/>
    <mergeCell ref="EUS25:EUZ25"/>
    <mergeCell ref="EVA25:EVH25"/>
    <mergeCell ref="EVI25:EVP25"/>
    <mergeCell ref="ESO25:ESV25"/>
    <mergeCell ref="ESW25:ETD25"/>
    <mergeCell ref="ETE25:ETL25"/>
    <mergeCell ref="ETM25:ETT25"/>
    <mergeCell ref="ETU25:EUB25"/>
    <mergeCell ref="ERA25:ERH25"/>
    <mergeCell ref="ERI25:ERP25"/>
    <mergeCell ref="ERQ25:ERX25"/>
    <mergeCell ref="ERY25:ESF25"/>
    <mergeCell ref="ESG25:ESN25"/>
    <mergeCell ref="EPM25:EPT25"/>
    <mergeCell ref="EPU25:EQB25"/>
    <mergeCell ref="EQC25:EQJ25"/>
    <mergeCell ref="EQK25:EQR25"/>
    <mergeCell ref="EQS25:EQZ25"/>
    <mergeCell ref="ENY25:EOF25"/>
    <mergeCell ref="EOG25:EON25"/>
    <mergeCell ref="EOO25:EOV25"/>
    <mergeCell ref="EOW25:EPD25"/>
    <mergeCell ref="EPE25:EPL25"/>
    <mergeCell ref="EMK25:EMR25"/>
    <mergeCell ref="EMS25:EMZ25"/>
    <mergeCell ref="ENA25:ENH25"/>
    <mergeCell ref="ENI25:ENP25"/>
    <mergeCell ref="ENQ25:ENX25"/>
    <mergeCell ref="EKW25:ELD25"/>
    <mergeCell ref="ELE25:ELL25"/>
    <mergeCell ref="ELM25:ELT25"/>
    <mergeCell ref="ELU25:EMB25"/>
    <mergeCell ref="EMC25:EMJ25"/>
    <mergeCell ref="EJI25:EJP25"/>
    <mergeCell ref="EJQ25:EJX25"/>
    <mergeCell ref="EJY25:EKF25"/>
    <mergeCell ref="EKG25:EKN25"/>
    <mergeCell ref="EKO25:EKV25"/>
    <mergeCell ref="EHU25:EIB25"/>
    <mergeCell ref="EIC25:EIJ25"/>
    <mergeCell ref="EIK25:EIR25"/>
    <mergeCell ref="EIS25:EIZ25"/>
    <mergeCell ref="EJA25:EJH25"/>
    <mergeCell ref="EGG25:EGN25"/>
    <mergeCell ref="EGO25:EGV25"/>
    <mergeCell ref="EGW25:EHD25"/>
    <mergeCell ref="EHE25:EHL25"/>
    <mergeCell ref="EHM25:EHT25"/>
    <mergeCell ref="EES25:EEZ25"/>
    <mergeCell ref="EFA25:EFH25"/>
    <mergeCell ref="EFI25:EFP25"/>
    <mergeCell ref="EFQ25:EFX25"/>
    <mergeCell ref="EFY25:EGF25"/>
    <mergeCell ref="EDE25:EDL25"/>
    <mergeCell ref="EDM25:EDT25"/>
    <mergeCell ref="EDU25:EEB25"/>
    <mergeCell ref="EEC25:EEJ25"/>
    <mergeCell ref="EEK25:EER25"/>
    <mergeCell ref="EBQ25:EBX25"/>
    <mergeCell ref="EBY25:ECF25"/>
    <mergeCell ref="ECG25:ECN25"/>
    <mergeCell ref="ECO25:ECV25"/>
    <mergeCell ref="ECW25:EDD25"/>
    <mergeCell ref="EAC25:EAJ25"/>
    <mergeCell ref="EAK25:EAR25"/>
    <mergeCell ref="EAS25:EAZ25"/>
    <mergeCell ref="EBA25:EBH25"/>
    <mergeCell ref="EBI25:EBP25"/>
    <mergeCell ref="DYO25:DYV25"/>
    <mergeCell ref="DYW25:DZD25"/>
    <mergeCell ref="DZE25:DZL25"/>
    <mergeCell ref="DZM25:DZT25"/>
    <mergeCell ref="DZU25:EAB25"/>
    <mergeCell ref="DXA25:DXH25"/>
    <mergeCell ref="DXI25:DXP25"/>
    <mergeCell ref="DXQ25:DXX25"/>
    <mergeCell ref="DXY25:DYF25"/>
    <mergeCell ref="DYG25:DYN25"/>
    <mergeCell ref="DVM25:DVT25"/>
    <mergeCell ref="DVU25:DWB25"/>
    <mergeCell ref="DWC25:DWJ25"/>
    <mergeCell ref="DWK25:DWR25"/>
    <mergeCell ref="DWS25:DWZ25"/>
    <mergeCell ref="DTY25:DUF25"/>
    <mergeCell ref="DUG25:DUN25"/>
    <mergeCell ref="DUO25:DUV25"/>
    <mergeCell ref="DUW25:DVD25"/>
    <mergeCell ref="DVE25:DVL25"/>
    <mergeCell ref="DSK25:DSR25"/>
    <mergeCell ref="DSS25:DSZ25"/>
    <mergeCell ref="DTA25:DTH25"/>
    <mergeCell ref="DTI25:DTP25"/>
    <mergeCell ref="DTQ25:DTX25"/>
    <mergeCell ref="DQW25:DRD25"/>
    <mergeCell ref="DRE25:DRL25"/>
    <mergeCell ref="DRM25:DRT25"/>
    <mergeCell ref="DRU25:DSB25"/>
    <mergeCell ref="DSC25:DSJ25"/>
    <mergeCell ref="DPI25:DPP25"/>
    <mergeCell ref="DPQ25:DPX25"/>
    <mergeCell ref="DPY25:DQF25"/>
    <mergeCell ref="DQG25:DQN25"/>
    <mergeCell ref="DQO25:DQV25"/>
    <mergeCell ref="DNU25:DOB25"/>
    <mergeCell ref="DOC25:DOJ25"/>
    <mergeCell ref="DOK25:DOR25"/>
    <mergeCell ref="DOS25:DOZ25"/>
    <mergeCell ref="DPA25:DPH25"/>
    <mergeCell ref="DMG25:DMN25"/>
    <mergeCell ref="DMO25:DMV25"/>
    <mergeCell ref="DMW25:DND25"/>
    <mergeCell ref="DNE25:DNL25"/>
    <mergeCell ref="DNM25:DNT25"/>
    <mergeCell ref="DKS25:DKZ25"/>
    <mergeCell ref="DLA25:DLH25"/>
    <mergeCell ref="DLI25:DLP25"/>
    <mergeCell ref="DLQ25:DLX25"/>
    <mergeCell ref="DLY25:DMF25"/>
    <mergeCell ref="DJE25:DJL25"/>
    <mergeCell ref="DJM25:DJT25"/>
    <mergeCell ref="DJU25:DKB25"/>
    <mergeCell ref="DKC25:DKJ25"/>
    <mergeCell ref="DKK25:DKR25"/>
    <mergeCell ref="DHQ25:DHX25"/>
    <mergeCell ref="DHY25:DIF25"/>
    <mergeCell ref="DIG25:DIN25"/>
    <mergeCell ref="DIO25:DIV25"/>
    <mergeCell ref="DIW25:DJD25"/>
    <mergeCell ref="DGC25:DGJ25"/>
    <mergeCell ref="DGK25:DGR25"/>
    <mergeCell ref="DGS25:DGZ25"/>
    <mergeCell ref="DHA25:DHH25"/>
    <mergeCell ref="DHI25:DHP25"/>
    <mergeCell ref="DEO25:DEV25"/>
    <mergeCell ref="DEW25:DFD25"/>
    <mergeCell ref="DFE25:DFL25"/>
    <mergeCell ref="DFM25:DFT25"/>
    <mergeCell ref="DFU25:DGB25"/>
    <mergeCell ref="DDA25:DDH25"/>
    <mergeCell ref="DDI25:DDP25"/>
    <mergeCell ref="DDQ25:DDX25"/>
    <mergeCell ref="DDY25:DEF25"/>
    <mergeCell ref="DEG25:DEN25"/>
    <mergeCell ref="DBM25:DBT25"/>
    <mergeCell ref="DBU25:DCB25"/>
    <mergeCell ref="DCC25:DCJ25"/>
    <mergeCell ref="DCK25:DCR25"/>
    <mergeCell ref="DCS25:DCZ25"/>
    <mergeCell ref="CZY25:DAF25"/>
    <mergeCell ref="DAG25:DAN25"/>
    <mergeCell ref="DAO25:DAV25"/>
    <mergeCell ref="DAW25:DBD25"/>
    <mergeCell ref="DBE25:DBL25"/>
    <mergeCell ref="CYK25:CYR25"/>
    <mergeCell ref="CYS25:CYZ25"/>
    <mergeCell ref="CZA25:CZH25"/>
    <mergeCell ref="CZI25:CZP25"/>
    <mergeCell ref="CZQ25:CZX25"/>
    <mergeCell ref="CWW25:CXD25"/>
    <mergeCell ref="CXE25:CXL25"/>
    <mergeCell ref="CXM25:CXT25"/>
    <mergeCell ref="CXU25:CYB25"/>
    <mergeCell ref="CYC25:CYJ25"/>
    <mergeCell ref="CVI25:CVP25"/>
    <mergeCell ref="CVQ25:CVX25"/>
    <mergeCell ref="CVY25:CWF25"/>
    <mergeCell ref="CWG25:CWN25"/>
    <mergeCell ref="CWO25:CWV25"/>
    <mergeCell ref="CTU25:CUB25"/>
    <mergeCell ref="CUC25:CUJ25"/>
    <mergeCell ref="CUK25:CUR25"/>
    <mergeCell ref="CUS25:CUZ25"/>
    <mergeCell ref="CVA25:CVH25"/>
    <mergeCell ref="CSG25:CSN25"/>
    <mergeCell ref="CSO25:CSV25"/>
    <mergeCell ref="CSW25:CTD25"/>
    <mergeCell ref="CTE25:CTL25"/>
    <mergeCell ref="CTM25:CTT25"/>
    <mergeCell ref="CQS25:CQZ25"/>
    <mergeCell ref="CRA25:CRH25"/>
    <mergeCell ref="CRI25:CRP25"/>
    <mergeCell ref="CRQ25:CRX25"/>
    <mergeCell ref="CRY25:CSF25"/>
    <mergeCell ref="CPE25:CPL25"/>
    <mergeCell ref="CPM25:CPT25"/>
    <mergeCell ref="CPU25:CQB25"/>
    <mergeCell ref="CQC25:CQJ25"/>
    <mergeCell ref="CQK25:CQR25"/>
    <mergeCell ref="CNQ25:CNX25"/>
    <mergeCell ref="CNY25:COF25"/>
    <mergeCell ref="COG25:CON25"/>
    <mergeCell ref="COO25:COV25"/>
    <mergeCell ref="COW25:CPD25"/>
    <mergeCell ref="CMC25:CMJ25"/>
    <mergeCell ref="CMK25:CMR25"/>
    <mergeCell ref="CMS25:CMZ25"/>
    <mergeCell ref="CNA25:CNH25"/>
    <mergeCell ref="CNI25:CNP25"/>
    <mergeCell ref="CKO25:CKV25"/>
    <mergeCell ref="CKW25:CLD25"/>
    <mergeCell ref="CLE25:CLL25"/>
    <mergeCell ref="CLM25:CLT25"/>
    <mergeCell ref="CLU25:CMB25"/>
    <mergeCell ref="CJA25:CJH25"/>
    <mergeCell ref="CJI25:CJP25"/>
    <mergeCell ref="CJQ25:CJX25"/>
    <mergeCell ref="CJY25:CKF25"/>
    <mergeCell ref="CKG25:CKN25"/>
    <mergeCell ref="CHM25:CHT25"/>
    <mergeCell ref="CHU25:CIB25"/>
    <mergeCell ref="CIC25:CIJ25"/>
    <mergeCell ref="CIK25:CIR25"/>
    <mergeCell ref="CIS25:CIZ25"/>
    <mergeCell ref="CFY25:CGF25"/>
    <mergeCell ref="CGG25:CGN25"/>
    <mergeCell ref="CGO25:CGV25"/>
    <mergeCell ref="CGW25:CHD25"/>
    <mergeCell ref="CHE25:CHL25"/>
    <mergeCell ref="CEK25:CER25"/>
    <mergeCell ref="CES25:CEZ25"/>
    <mergeCell ref="CFA25:CFH25"/>
    <mergeCell ref="CFI25:CFP25"/>
    <mergeCell ref="CFQ25:CFX25"/>
    <mergeCell ref="CCW25:CDD25"/>
    <mergeCell ref="CDE25:CDL25"/>
    <mergeCell ref="CDM25:CDT25"/>
    <mergeCell ref="CDU25:CEB25"/>
    <mergeCell ref="CEC25:CEJ25"/>
    <mergeCell ref="CBI25:CBP25"/>
    <mergeCell ref="CBQ25:CBX25"/>
    <mergeCell ref="CBY25:CCF25"/>
    <mergeCell ref="CCG25:CCN25"/>
    <mergeCell ref="CCO25:CCV25"/>
    <mergeCell ref="BZU25:CAB25"/>
    <mergeCell ref="CAC25:CAJ25"/>
    <mergeCell ref="CAK25:CAR25"/>
    <mergeCell ref="CAS25:CAZ25"/>
    <mergeCell ref="CBA25:CBH25"/>
    <mergeCell ref="BYG25:BYN25"/>
    <mergeCell ref="BYO25:BYV25"/>
    <mergeCell ref="BYW25:BZD25"/>
    <mergeCell ref="BZE25:BZL25"/>
    <mergeCell ref="BZM25:BZT25"/>
    <mergeCell ref="BWS25:BWZ25"/>
    <mergeCell ref="BXA25:BXH25"/>
    <mergeCell ref="BXI25:BXP25"/>
    <mergeCell ref="BXQ25:BXX25"/>
    <mergeCell ref="BXY25:BYF25"/>
    <mergeCell ref="BVE25:BVL25"/>
    <mergeCell ref="BVM25:BVT25"/>
    <mergeCell ref="BVU25:BWB25"/>
    <mergeCell ref="BWC25:BWJ25"/>
    <mergeCell ref="BWK25:BWR25"/>
    <mergeCell ref="BTQ25:BTX25"/>
    <mergeCell ref="BTY25:BUF25"/>
    <mergeCell ref="BUG25:BUN25"/>
    <mergeCell ref="BUO25:BUV25"/>
    <mergeCell ref="BUW25:BVD25"/>
    <mergeCell ref="BSC25:BSJ25"/>
    <mergeCell ref="BSK25:BSR25"/>
    <mergeCell ref="BSS25:BSZ25"/>
    <mergeCell ref="BTA25:BTH25"/>
    <mergeCell ref="BTI25:BTP25"/>
    <mergeCell ref="BQO25:BQV25"/>
    <mergeCell ref="BQW25:BRD25"/>
    <mergeCell ref="BRE25:BRL25"/>
    <mergeCell ref="BRM25:BRT25"/>
    <mergeCell ref="BRU25:BSB25"/>
    <mergeCell ref="BPA25:BPH25"/>
    <mergeCell ref="BPI25:BPP25"/>
    <mergeCell ref="BPQ25:BPX25"/>
    <mergeCell ref="BPY25:BQF25"/>
    <mergeCell ref="BQG25:BQN25"/>
    <mergeCell ref="BNM25:BNT25"/>
    <mergeCell ref="BNU25:BOB25"/>
    <mergeCell ref="BOC25:BOJ25"/>
    <mergeCell ref="BOK25:BOR25"/>
    <mergeCell ref="BOS25:BOZ25"/>
    <mergeCell ref="BLY25:BMF25"/>
    <mergeCell ref="BMG25:BMN25"/>
    <mergeCell ref="BMO25:BMV25"/>
    <mergeCell ref="BMW25:BND25"/>
    <mergeCell ref="BNE25:BNL25"/>
    <mergeCell ref="BKK25:BKR25"/>
    <mergeCell ref="BKS25:BKZ25"/>
    <mergeCell ref="BLA25:BLH25"/>
    <mergeCell ref="BLI25:BLP25"/>
    <mergeCell ref="BLQ25:BLX25"/>
    <mergeCell ref="BIW25:BJD25"/>
    <mergeCell ref="BJE25:BJL25"/>
    <mergeCell ref="BJM25:BJT25"/>
    <mergeCell ref="BJU25:BKB25"/>
    <mergeCell ref="BKC25:BKJ25"/>
    <mergeCell ref="BHI25:BHP25"/>
    <mergeCell ref="BHQ25:BHX25"/>
    <mergeCell ref="BHY25:BIF25"/>
    <mergeCell ref="BIG25:BIN25"/>
    <mergeCell ref="BIO25:BIV25"/>
    <mergeCell ref="BFU25:BGB25"/>
    <mergeCell ref="BGC25:BGJ25"/>
    <mergeCell ref="BGK25:BGR25"/>
    <mergeCell ref="BGS25:BGZ25"/>
    <mergeCell ref="BHA25:BHH25"/>
    <mergeCell ref="BEG25:BEN25"/>
    <mergeCell ref="BEO25:BEV25"/>
    <mergeCell ref="BEW25:BFD25"/>
    <mergeCell ref="BFE25:BFL25"/>
    <mergeCell ref="BFM25:BFT25"/>
    <mergeCell ref="BCS25:BCZ25"/>
    <mergeCell ref="BDA25:BDH25"/>
    <mergeCell ref="BDI25:BDP25"/>
    <mergeCell ref="BDQ25:BDX25"/>
    <mergeCell ref="BDY25:BEF25"/>
    <mergeCell ref="BBE25:BBL25"/>
    <mergeCell ref="BBM25:BBT25"/>
    <mergeCell ref="BBU25:BCB25"/>
    <mergeCell ref="BCC25:BCJ25"/>
    <mergeCell ref="BCK25:BCR25"/>
    <mergeCell ref="AZQ25:AZX25"/>
    <mergeCell ref="AZY25:BAF25"/>
    <mergeCell ref="BAG25:BAN25"/>
    <mergeCell ref="BAO25:BAV25"/>
    <mergeCell ref="BAW25:BBD25"/>
    <mergeCell ref="AYC25:AYJ25"/>
    <mergeCell ref="AYK25:AYR25"/>
    <mergeCell ref="AYS25:AYZ25"/>
    <mergeCell ref="AZA25:AZH25"/>
    <mergeCell ref="AZI25:AZP25"/>
    <mergeCell ref="AWO25:AWV25"/>
    <mergeCell ref="AWW25:AXD25"/>
    <mergeCell ref="AXE25:AXL25"/>
    <mergeCell ref="AXM25:AXT25"/>
    <mergeCell ref="AXU25:AYB25"/>
    <mergeCell ref="AVA25:AVH25"/>
    <mergeCell ref="AVI25:AVP25"/>
    <mergeCell ref="AVQ25:AVX25"/>
    <mergeCell ref="AVY25:AWF25"/>
    <mergeCell ref="AWG25:AWN25"/>
    <mergeCell ref="ATM25:ATT25"/>
    <mergeCell ref="ATU25:AUB25"/>
    <mergeCell ref="AUC25:AUJ25"/>
    <mergeCell ref="AUK25:AUR25"/>
    <mergeCell ref="AUS25:AUZ25"/>
    <mergeCell ref="ARY25:ASF25"/>
    <mergeCell ref="ASG25:ASN25"/>
    <mergeCell ref="ASO25:ASV25"/>
    <mergeCell ref="ASW25:ATD25"/>
    <mergeCell ref="ATE25:ATL25"/>
    <mergeCell ref="AQK25:AQR25"/>
    <mergeCell ref="AQS25:AQZ25"/>
    <mergeCell ref="ARA25:ARH25"/>
    <mergeCell ref="ARI25:ARP25"/>
    <mergeCell ref="ARQ25:ARX25"/>
    <mergeCell ref="AOW25:APD25"/>
    <mergeCell ref="APE25:APL25"/>
    <mergeCell ref="APM25:APT25"/>
    <mergeCell ref="APU25:AQB25"/>
    <mergeCell ref="AQC25:AQJ25"/>
    <mergeCell ref="ANI25:ANP25"/>
    <mergeCell ref="ANQ25:ANX25"/>
    <mergeCell ref="ANY25:AOF25"/>
    <mergeCell ref="AOG25:AON25"/>
    <mergeCell ref="AOO25:AOV25"/>
    <mergeCell ref="ALU25:AMB25"/>
    <mergeCell ref="AMC25:AMJ25"/>
    <mergeCell ref="AMK25:AMR25"/>
    <mergeCell ref="AMS25:AMZ25"/>
    <mergeCell ref="ANA25:ANH25"/>
    <mergeCell ref="AKG25:AKN25"/>
    <mergeCell ref="AKO25:AKV25"/>
    <mergeCell ref="AKW25:ALD25"/>
    <mergeCell ref="ALE25:ALL25"/>
    <mergeCell ref="ALM25:ALT25"/>
    <mergeCell ref="AIS25:AIZ25"/>
    <mergeCell ref="AJA25:AJH25"/>
    <mergeCell ref="AJI25:AJP25"/>
    <mergeCell ref="AJQ25:AJX25"/>
    <mergeCell ref="AJY25:AKF25"/>
    <mergeCell ref="AHE25:AHL25"/>
    <mergeCell ref="AHM25:AHT25"/>
    <mergeCell ref="AHU25:AIB25"/>
    <mergeCell ref="AIC25:AIJ25"/>
    <mergeCell ref="AIK25:AIR25"/>
    <mergeCell ref="AFQ25:AFX25"/>
    <mergeCell ref="AFY25:AGF25"/>
    <mergeCell ref="AGG25:AGN25"/>
    <mergeCell ref="AGO25:AGV25"/>
    <mergeCell ref="AGW25:AHD25"/>
    <mergeCell ref="AEC25:AEJ25"/>
    <mergeCell ref="AEK25:AER25"/>
    <mergeCell ref="AES25:AEZ25"/>
    <mergeCell ref="AFA25:AFH25"/>
    <mergeCell ref="AFI25:AFP25"/>
    <mergeCell ref="ACO25:ACV25"/>
    <mergeCell ref="ACW25:ADD25"/>
    <mergeCell ref="ADE25:ADL25"/>
    <mergeCell ref="ADM25:ADT25"/>
    <mergeCell ref="ADU25:AEB25"/>
    <mergeCell ref="ABA25:ABH25"/>
    <mergeCell ref="ABI25:ABP25"/>
    <mergeCell ref="ABQ25:ABX25"/>
    <mergeCell ref="ABY25:ACF25"/>
    <mergeCell ref="ACG25:ACN25"/>
    <mergeCell ref="ZM25:ZT25"/>
    <mergeCell ref="ZU25:AAB25"/>
    <mergeCell ref="AAC25:AAJ25"/>
    <mergeCell ref="AAK25:AAR25"/>
    <mergeCell ref="AAS25:AAZ25"/>
    <mergeCell ref="XY25:YF25"/>
    <mergeCell ref="YG25:YN25"/>
    <mergeCell ref="YO25:YV25"/>
    <mergeCell ref="YW25:ZD25"/>
    <mergeCell ref="ZE25:ZL25"/>
    <mergeCell ref="WK25:WR25"/>
    <mergeCell ref="WS25:WZ25"/>
    <mergeCell ref="XA25:XH25"/>
    <mergeCell ref="XI25:XP25"/>
    <mergeCell ref="XQ25:XX25"/>
    <mergeCell ref="UW25:VD25"/>
    <mergeCell ref="VE25:VL25"/>
    <mergeCell ref="VM25:VT25"/>
    <mergeCell ref="VU25:WB25"/>
    <mergeCell ref="WC25:WJ25"/>
    <mergeCell ref="TI25:TP25"/>
    <mergeCell ref="TQ25:TX25"/>
    <mergeCell ref="TY25:UF25"/>
    <mergeCell ref="UG25:UN25"/>
    <mergeCell ref="UO25:UV25"/>
    <mergeCell ref="RU25:SB25"/>
    <mergeCell ref="SC25:SJ25"/>
    <mergeCell ref="SK25:SR25"/>
    <mergeCell ref="SS25:SZ25"/>
    <mergeCell ref="TA25:TH25"/>
    <mergeCell ref="QG25:QN25"/>
    <mergeCell ref="QO25:QV25"/>
    <mergeCell ref="QW25:RD25"/>
    <mergeCell ref="RE25:RL25"/>
    <mergeCell ref="RM25:RT25"/>
    <mergeCell ref="OS25:OZ25"/>
    <mergeCell ref="PA25:PH25"/>
    <mergeCell ref="PI25:PP25"/>
    <mergeCell ref="PQ25:PX25"/>
    <mergeCell ref="PY25:QF25"/>
    <mergeCell ref="NE25:NL25"/>
    <mergeCell ref="NM25:NT25"/>
    <mergeCell ref="NU25:OB25"/>
    <mergeCell ref="OC25:OJ25"/>
    <mergeCell ref="OK25:OR25"/>
    <mergeCell ref="LQ25:LX25"/>
    <mergeCell ref="LY25:MF25"/>
    <mergeCell ref="MG25:MN25"/>
    <mergeCell ref="MO25:MV25"/>
    <mergeCell ref="MW25:ND25"/>
    <mergeCell ref="KC25:KJ25"/>
    <mergeCell ref="KK25:KR25"/>
    <mergeCell ref="KS25:KZ25"/>
    <mergeCell ref="LA25:LH25"/>
    <mergeCell ref="LI25:LP25"/>
    <mergeCell ref="IO25:IV25"/>
    <mergeCell ref="IW25:JD25"/>
    <mergeCell ref="JE25:JL25"/>
    <mergeCell ref="JM25:JT25"/>
    <mergeCell ref="JU25:KB25"/>
    <mergeCell ref="HA25:HH25"/>
    <mergeCell ref="HI25:HP25"/>
    <mergeCell ref="HQ25:HX25"/>
    <mergeCell ref="HY25:IF25"/>
    <mergeCell ref="IG25:IN25"/>
    <mergeCell ref="FM25:FT25"/>
    <mergeCell ref="FU25:GB25"/>
    <mergeCell ref="GC25:GJ25"/>
    <mergeCell ref="GK25:GR25"/>
    <mergeCell ref="GS25:GZ25"/>
    <mergeCell ref="DY25:EF25"/>
    <mergeCell ref="EG25:EN25"/>
    <mergeCell ref="EO25:EV25"/>
    <mergeCell ref="EW25:FD25"/>
    <mergeCell ref="FE25:FL25"/>
    <mergeCell ref="CK25:CR25"/>
    <mergeCell ref="CS25:CZ25"/>
    <mergeCell ref="DA25:DH25"/>
    <mergeCell ref="DI25:DP25"/>
    <mergeCell ref="DQ25:DX25"/>
    <mergeCell ref="AW25:BD25"/>
    <mergeCell ref="BE25:BL25"/>
    <mergeCell ref="BM25:BT25"/>
    <mergeCell ref="BU25:CB25"/>
    <mergeCell ref="CC25:CJ25"/>
    <mergeCell ref="I25:P25"/>
    <mergeCell ref="Q25:X25"/>
    <mergeCell ref="Y25:AF25"/>
    <mergeCell ref="AG25:AN25"/>
    <mergeCell ref="AO25:AV25"/>
    <mergeCell ref="A25:H25"/>
    <mergeCell ref="A26:H26"/>
    <mergeCell ref="A2:D2"/>
    <mergeCell ref="A3:D3"/>
    <mergeCell ref="A4:A6"/>
    <mergeCell ref="B4:D4"/>
    <mergeCell ref="B6:D6"/>
  </mergeCells>
  <hyperlinks>
    <hyperlink ref="E3" location="'Spis tablic   List of tables'!A1" display="'Spis tablic   List of tables'!A1"/>
  </hyperlinks>
  <pageMargins left="0.31496062992125984" right="0.31496062992125984" top="0.74803149606299213" bottom="0.74803149606299213"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5"/>
  <sheetViews>
    <sheetView showGridLines="0" zoomScaleNormal="100" workbookViewId="0">
      <pane ySplit="8" topLeftCell="A21" activePane="bottomLeft" state="frozen"/>
      <selection activeCell="A2" sqref="A2:T2"/>
      <selection pane="bottomLeft" activeCell="E3" sqref="E3"/>
    </sheetView>
  </sheetViews>
  <sheetFormatPr defaultRowHeight="12.75" x14ac:dyDescent="0.2"/>
  <cols>
    <col min="1" max="1" width="33.85546875" style="101" customWidth="1"/>
    <col min="2" max="4" width="18.7109375" style="101" customWidth="1"/>
    <col min="5" max="5" width="18.140625" customWidth="1"/>
    <col min="202" max="202" width="22.28515625" customWidth="1"/>
    <col min="203" max="203" width="8.7109375" customWidth="1"/>
    <col min="211" max="211" width="18.7109375" customWidth="1"/>
    <col min="458" max="458" width="22.28515625" customWidth="1"/>
    <col min="459" max="459" width="8.7109375" customWidth="1"/>
    <col min="467" max="467" width="18.7109375" customWidth="1"/>
    <col min="714" max="714" width="22.28515625" customWidth="1"/>
    <col min="715" max="715" width="8.7109375" customWidth="1"/>
    <col min="723" max="723" width="18.7109375" customWidth="1"/>
    <col min="970" max="970" width="22.28515625" customWidth="1"/>
    <col min="971" max="971" width="8.7109375" customWidth="1"/>
    <col min="979" max="979" width="18.7109375" customWidth="1"/>
    <col min="1226" max="1226" width="22.28515625" customWidth="1"/>
    <col min="1227" max="1227" width="8.7109375" customWidth="1"/>
    <col min="1235" max="1235" width="18.7109375" customWidth="1"/>
    <col min="1482" max="1482" width="22.28515625" customWidth="1"/>
    <col min="1483" max="1483" width="8.7109375" customWidth="1"/>
    <col min="1491" max="1491" width="18.7109375" customWidth="1"/>
    <col min="1738" max="1738" width="22.28515625" customWidth="1"/>
    <col min="1739" max="1739" width="8.7109375" customWidth="1"/>
    <col min="1747" max="1747" width="18.7109375" customWidth="1"/>
    <col min="1994" max="1994" width="22.28515625" customWidth="1"/>
    <col min="1995" max="1995" width="8.7109375" customWidth="1"/>
    <col min="2003" max="2003" width="18.7109375" customWidth="1"/>
    <col min="2250" max="2250" width="22.28515625" customWidth="1"/>
    <col min="2251" max="2251" width="8.7109375" customWidth="1"/>
    <col min="2259" max="2259" width="18.7109375" customWidth="1"/>
    <col min="2506" max="2506" width="22.28515625" customWidth="1"/>
    <col min="2507" max="2507" width="8.7109375" customWidth="1"/>
    <col min="2515" max="2515" width="18.7109375" customWidth="1"/>
    <col min="2762" max="2762" width="22.28515625" customWidth="1"/>
    <col min="2763" max="2763" width="8.7109375" customWidth="1"/>
    <col min="2771" max="2771" width="18.7109375" customWidth="1"/>
    <col min="3018" max="3018" width="22.28515625" customWidth="1"/>
    <col min="3019" max="3019" width="8.7109375" customWidth="1"/>
    <col min="3027" max="3027" width="18.7109375" customWidth="1"/>
    <col min="3274" max="3274" width="22.28515625" customWidth="1"/>
    <col min="3275" max="3275" width="8.7109375" customWidth="1"/>
    <col min="3283" max="3283" width="18.7109375" customWidth="1"/>
    <col min="3530" max="3530" width="22.28515625" customWidth="1"/>
    <col min="3531" max="3531" width="8.7109375" customWidth="1"/>
    <col min="3539" max="3539" width="18.7109375" customWidth="1"/>
    <col min="3786" max="3786" width="22.28515625" customWidth="1"/>
    <col min="3787" max="3787" width="8.7109375" customWidth="1"/>
    <col min="3795" max="3795" width="18.7109375" customWidth="1"/>
    <col min="4042" max="4042" width="22.28515625" customWidth="1"/>
    <col min="4043" max="4043" width="8.7109375" customWidth="1"/>
    <col min="4051" max="4051" width="18.7109375" customWidth="1"/>
    <col min="4298" max="4298" width="22.28515625" customWidth="1"/>
    <col min="4299" max="4299" width="8.7109375" customWidth="1"/>
    <col min="4307" max="4307" width="18.7109375" customWidth="1"/>
    <col min="4554" max="4554" width="22.28515625" customWidth="1"/>
    <col min="4555" max="4555" width="8.7109375" customWidth="1"/>
    <col min="4563" max="4563" width="18.7109375" customWidth="1"/>
    <col min="4810" max="4810" width="22.28515625" customWidth="1"/>
    <col min="4811" max="4811" width="8.7109375" customWidth="1"/>
    <col min="4819" max="4819" width="18.7109375" customWidth="1"/>
    <col min="5066" max="5066" width="22.28515625" customWidth="1"/>
    <col min="5067" max="5067" width="8.7109375" customWidth="1"/>
    <col min="5075" max="5075" width="18.7109375" customWidth="1"/>
    <col min="5322" max="5322" width="22.28515625" customWidth="1"/>
    <col min="5323" max="5323" width="8.7109375" customWidth="1"/>
    <col min="5331" max="5331" width="18.7109375" customWidth="1"/>
    <col min="5578" max="5578" width="22.28515625" customWidth="1"/>
    <col min="5579" max="5579" width="8.7109375" customWidth="1"/>
    <col min="5587" max="5587" width="18.7109375" customWidth="1"/>
    <col min="5834" max="5834" width="22.28515625" customWidth="1"/>
    <col min="5835" max="5835" width="8.7109375" customWidth="1"/>
    <col min="5843" max="5843" width="18.7109375" customWidth="1"/>
    <col min="6090" max="6090" width="22.28515625" customWidth="1"/>
    <col min="6091" max="6091" width="8.7109375" customWidth="1"/>
    <col min="6099" max="6099" width="18.7109375" customWidth="1"/>
    <col min="6346" max="6346" width="22.28515625" customWidth="1"/>
    <col min="6347" max="6347" width="8.7109375" customWidth="1"/>
    <col min="6355" max="6355" width="18.7109375" customWidth="1"/>
    <col min="6602" max="6602" width="22.28515625" customWidth="1"/>
    <col min="6603" max="6603" width="8.7109375" customWidth="1"/>
    <col min="6611" max="6611" width="18.7109375" customWidth="1"/>
    <col min="6858" max="6858" width="22.28515625" customWidth="1"/>
    <col min="6859" max="6859" width="8.7109375" customWidth="1"/>
    <col min="6867" max="6867" width="18.7109375" customWidth="1"/>
    <col min="7114" max="7114" width="22.28515625" customWidth="1"/>
    <col min="7115" max="7115" width="8.7109375" customWidth="1"/>
    <col min="7123" max="7123" width="18.7109375" customWidth="1"/>
    <col min="7370" max="7370" width="22.28515625" customWidth="1"/>
    <col min="7371" max="7371" width="8.7109375" customWidth="1"/>
    <col min="7379" max="7379" width="18.7109375" customWidth="1"/>
    <col min="7626" max="7626" width="22.28515625" customWidth="1"/>
    <col min="7627" max="7627" width="8.7109375" customWidth="1"/>
    <col min="7635" max="7635" width="18.7109375" customWidth="1"/>
    <col min="7882" max="7882" width="22.28515625" customWidth="1"/>
    <col min="7883" max="7883" width="8.7109375" customWidth="1"/>
    <col min="7891" max="7891" width="18.7109375" customWidth="1"/>
    <col min="8138" max="8138" width="22.28515625" customWidth="1"/>
    <col min="8139" max="8139" width="8.7109375" customWidth="1"/>
    <col min="8147" max="8147" width="18.7109375" customWidth="1"/>
    <col min="8394" max="8394" width="22.28515625" customWidth="1"/>
    <col min="8395" max="8395" width="8.7109375" customWidth="1"/>
    <col min="8403" max="8403" width="18.7109375" customWidth="1"/>
    <col min="8650" max="8650" width="22.28515625" customWidth="1"/>
    <col min="8651" max="8651" width="8.7109375" customWidth="1"/>
    <col min="8659" max="8659" width="18.7109375" customWidth="1"/>
    <col min="8906" max="8906" width="22.28515625" customWidth="1"/>
    <col min="8907" max="8907" width="8.7109375" customWidth="1"/>
    <col min="8915" max="8915" width="18.7109375" customWidth="1"/>
    <col min="9162" max="9162" width="22.28515625" customWidth="1"/>
    <col min="9163" max="9163" width="8.7109375" customWidth="1"/>
    <col min="9171" max="9171" width="18.7109375" customWidth="1"/>
    <col min="9418" max="9418" width="22.28515625" customWidth="1"/>
    <col min="9419" max="9419" width="8.7109375" customWidth="1"/>
    <col min="9427" max="9427" width="18.7109375" customWidth="1"/>
    <col min="9674" max="9674" width="22.28515625" customWidth="1"/>
    <col min="9675" max="9675" width="8.7109375" customWidth="1"/>
    <col min="9683" max="9683" width="18.7109375" customWidth="1"/>
    <col min="9930" max="9930" width="22.28515625" customWidth="1"/>
    <col min="9931" max="9931" width="8.7109375" customWidth="1"/>
    <col min="9939" max="9939" width="18.7109375" customWidth="1"/>
    <col min="10186" max="10186" width="22.28515625" customWidth="1"/>
    <col min="10187" max="10187" width="8.7109375" customWidth="1"/>
    <col min="10195" max="10195" width="18.7109375" customWidth="1"/>
    <col min="10442" max="10442" width="22.28515625" customWidth="1"/>
    <col min="10443" max="10443" width="8.7109375" customWidth="1"/>
    <col min="10451" max="10451" width="18.7109375" customWidth="1"/>
    <col min="10698" max="10698" width="22.28515625" customWidth="1"/>
    <col min="10699" max="10699" width="8.7109375" customWidth="1"/>
    <col min="10707" max="10707" width="18.7109375" customWidth="1"/>
    <col min="10954" max="10954" width="22.28515625" customWidth="1"/>
    <col min="10955" max="10955" width="8.7109375" customWidth="1"/>
    <col min="10963" max="10963" width="18.7109375" customWidth="1"/>
    <col min="11210" max="11210" width="22.28515625" customWidth="1"/>
    <col min="11211" max="11211" width="8.7109375" customWidth="1"/>
    <col min="11219" max="11219" width="18.7109375" customWidth="1"/>
    <col min="11466" max="11466" width="22.28515625" customWidth="1"/>
    <col min="11467" max="11467" width="8.7109375" customWidth="1"/>
    <col min="11475" max="11475" width="18.7109375" customWidth="1"/>
    <col min="11722" max="11722" width="22.28515625" customWidth="1"/>
    <col min="11723" max="11723" width="8.7109375" customWidth="1"/>
    <col min="11731" max="11731" width="18.7109375" customWidth="1"/>
    <col min="11978" max="11978" width="22.28515625" customWidth="1"/>
    <col min="11979" max="11979" width="8.7109375" customWidth="1"/>
    <col min="11987" max="11987" width="18.7109375" customWidth="1"/>
    <col min="12234" max="12234" width="22.28515625" customWidth="1"/>
    <col min="12235" max="12235" width="8.7109375" customWidth="1"/>
    <col min="12243" max="12243" width="18.7109375" customWidth="1"/>
    <col min="12490" max="12490" width="22.28515625" customWidth="1"/>
    <col min="12491" max="12491" width="8.7109375" customWidth="1"/>
    <col min="12499" max="12499" width="18.7109375" customWidth="1"/>
    <col min="12746" max="12746" width="22.28515625" customWidth="1"/>
    <col min="12747" max="12747" width="8.7109375" customWidth="1"/>
    <col min="12755" max="12755" width="18.7109375" customWidth="1"/>
    <col min="13002" max="13002" width="22.28515625" customWidth="1"/>
    <col min="13003" max="13003" width="8.7109375" customWidth="1"/>
    <col min="13011" max="13011" width="18.7109375" customWidth="1"/>
    <col min="13258" max="13258" width="22.28515625" customWidth="1"/>
    <col min="13259" max="13259" width="8.7109375" customWidth="1"/>
    <col min="13267" max="13267" width="18.7109375" customWidth="1"/>
    <col min="13514" max="13514" width="22.28515625" customWidth="1"/>
    <col min="13515" max="13515" width="8.7109375" customWidth="1"/>
    <col min="13523" max="13523" width="18.7109375" customWidth="1"/>
    <col min="13770" max="13770" width="22.28515625" customWidth="1"/>
    <col min="13771" max="13771" width="8.7109375" customWidth="1"/>
    <col min="13779" max="13779" width="18.7109375" customWidth="1"/>
    <col min="14026" max="14026" width="22.28515625" customWidth="1"/>
    <col min="14027" max="14027" width="8.7109375" customWidth="1"/>
    <col min="14035" max="14035" width="18.7109375" customWidth="1"/>
    <col min="14282" max="14282" width="22.28515625" customWidth="1"/>
    <col min="14283" max="14283" width="8.7109375" customWidth="1"/>
    <col min="14291" max="14291" width="18.7109375" customWidth="1"/>
    <col min="14538" max="14538" width="22.28515625" customWidth="1"/>
    <col min="14539" max="14539" width="8.7109375" customWidth="1"/>
    <col min="14547" max="14547" width="18.7109375" customWidth="1"/>
    <col min="14794" max="14794" width="22.28515625" customWidth="1"/>
    <col min="14795" max="14795" width="8.7109375" customWidth="1"/>
    <col min="14803" max="14803" width="18.7109375" customWidth="1"/>
    <col min="15050" max="15050" width="22.28515625" customWidth="1"/>
    <col min="15051" max="15051" width="8.7109375" customWidth="1"/>
    <col min="15059" max="15059" width="18.7109375" customWidth="1"/>
    <col min="15306" max="15306" width="22.28515625" customWidth="1"/>
    <col min="15307" max="15307" width="8.7109375" customWidth="1"/>
    <col min="15315" max="15315" width="18.7109375" customWidth="1"/>
    <col min="15562" max="15562" width="22.28515625" customWidth="1"/>
    <col min="15563" max="15563" width="8.7109375" customWidth="1"/>
    <col min="15571" max="15571" width="18.7109375" customWidth="1"/>
    <col min="15818" max="15818" width="22.28515625" customWidth="1"/>
    <col min="15819" max="15819" width="8.7109375" customWidth="1"/>
    <col min="15827" max="15827" width="18.7109375" customWidth="1"/>
    <col min="16074" max="16074" width="22.28515625" customWidth="1"/>
    <col min="16075" max="16075" width="8.7109375" customWidth="1"/>
    <col min="16083" max="16083" width="18.7109375" customWidth="1"/>
  </cols>
  <sheetData>
    <row r="1" spans="1:5" ht="12.75" customHeight="1" x14ac:dyDescent="0.2"/>
    <row r="2" spans="1:5" s="215" customFormat="1" ht="41.25" customHeight="1" x14ac:dyDescent="0.2">
      <c r="A2" s="1017" t="s">
        <v>880</v>
      </c>
      <c r="B2" s="1017"/>
      <c r="C2" s="1017"/>
      <c r="D2" s="1017"/>
    </row>
    <row r="3" spans="1:5" s="193" customFormat="1" ht="41.25" customHeight="1" x14ac:dyDescent="0.2">
      <c r="A3" s="1044" t="s">
        <v>881</v>
      </c>
      <c r="B3" s="1044"/>
      <c r="C3" s="1044"/>
      <c r="D3" s="1044"/>
      <c r="E3" s="81" t="s">
        <v>369</v>
      </c>
    </row>
    <row r="4" spans="1:5" s="139" customFormat="1" x14ac:dyDescent="0.2">
      <c r="A4" s="1045" t="s">
        <v>709</v>
      </c>
      <c r="B4" s="1046" t="s">
        <v>566</v>
      </c>
      <c r="C4" s="1049" t="s">
        <v>832</v>
      </c>
      <c r="D4" s="1050"/>
    </row>
    <row r="5" spans="1:5" s="139" customFormat="1" ht="18" customHeight="1" x14ac:dyDescent="0.2">
      <c r="A5" s="1045"/>
      <c r="B5" s="1046"/>
      <c r="C5" s="1047" t="s">
        <v>833</v>
      </c>
      <c r="D5" s="1048"/>
    </row>
    <row r="6" spans="1:5" s="194" customFormat="1" ht="18.75" customHeight="1" x14ac:dyDescent="0.2">
      <c r="A6" s="1045"/>
      <c r="B6" s="1046"/>
      <c r="C6" s="275" t="s">
        <v>751</v>
      </c>
      <c r="D6" s="274" t="s">
        <v>752</v>
      </c>
    </row>
    <row r="7" spans="1:5" s="195" customFormat="1" ht="15" customHeight="1" x14ac:dyDescent="0.2">
      <c r="A7" s="1045"/>
      <c r="B7" s="1046"/>
      <c r="C7" s="276" t="s">
        <v>753</v>
      </c>
      <c r="D7" s="273" t="s">
        <v>754</v>
      </c>
    </row>
    <row r="8" spans="1:5" s="8" customFormat="1" ht="22.5" customHeight="1" x14ac:dyDescent="0.2">
      <c r="A8" s="1045"/>
      <c r="B8" s="981" t="s">
        <v>694</v>
      </c>
      <c r="C8" s="982"/>
      <c r="D8" s="982"/>
    </row>
    <row r="9" spans="1:5" s="9" customFormat="1" ht="18.75" customHeight="1" x14ac:dyDescent="0.2">
      <c r="A9" s="277"/>
      <c r="B9" s="1042" t="s">
        <v>834</v>
      </c>
      <c r="C9" s="1043"/>
      <c r="D9" s="1043"/>
    </row>
    <row r="10" spans="1:5" s="196" customFormat="1" ht="15" customHeight="1" x14ac:dyDescent="0.2">
      <c r="A10" s="277"/>
      <c r="B10" s="1038" t="s">
        <v>835</v>
      </c>
      <c r="C10" s="1039"/>
      <c r="D10" s="1039"/>
    </row>
    <row r="11" spans="1:5" s="196" customFormat="1" ht="15" customHeight="1" x14ac:dyDescent="0.2">
      <c r="A11" s="48" t="s">
        <v>12</v>
      </c>
      <c r="B11" s="26">
        <v>100</v>
      </c>
      <c r="C11" s="298">
        <v>91.3</v>
      </c>
      <c r="D11" s="299">
        <v>8.6999999999999993</v>
      </c>
    </row>
    <row r="12" spans="1:5" s="139" customFormat="1" ht="15" customHeight="1" x14ac:dyDescent="0.2">
      <c r="A12" s="50" t="s">
        <v>0</v>
      </c>
      <c r="B12" s="26"/>
      <c r="C12" s="26"/>
      <c r="D12" s="27"/>
    </row>
    <row r="13" spans="1:5" s="139" customFormat="1" ht="15" customHeight="1" x14ac:dyDescent="0.2">
      <c r="A13" s="42" t="s">
        <v>247</v>
      </c>
      <c r="B13" s="23">
        <v>100</v>
      </c>
      <c r="C13" s="300">
        <v>91.3</v>
      </c>
      <c r="D13" s="301">
        <v>8.6999999999999993</v>
      </c>
    </row>
    <row r="14" spans="1:5" s="139" customFormat="1" ht="15" customHeight="1" x14ac:dyDescent="0.2">
      <c r="A14" s="41" t="s">
        <v>248</v>
      </c>
      <c r="B14" s="23"/>
      <c r="C14" s="207"/>
      <c r="D14" s="289"/>
    </row>
    <row r="15" spans="1:5" s="139" customFormat="1" ht="15" customHeight="1" x14ac:dyDescent="0.2">
      <c r="A15" s="42" t="s">
        <v>249</v>
      </c>
      <c r="B15" s="23">
        <v>100</v>
      </c>
      <c r="C15" s="300">
        <v>91.2</v>
      </c>
      <c r="D15" s="301">
        <v>8.8000000000000007</v>
      </c>
    </row>
    <row r="16" spans="1:5" s="139" customFormat="1" ht="15" customHeight="1" x14ac:dyDescent="0.2">
      <c r="A16" s="41" t="s">
        <v>49</v>
      </c>
      <c r="B16" s="23"/>
      <c r="C16" s="207"/>
      <c r="D16" s="289"/>
    </row>
    <row r="17" spans="1:4" s="139" customFormat="1" ht="15" customHeight="1" x14ac:dyDescent="0.2">
      <c r="A17" s="42" t="s">
        <v>19</v>
      </c>
      <c r="B17" s="23">
        <v>100</v>
      </c>
      <c r="C17" s="300">
        <v>90.9</v>
      </c>
      <c r="D17" s="301">
        <v>9.1</v>
      </c>
    </row>
    <row r="18" spans="1:4" s="139" customFormat="1" ht="15" customHeight="1" x14ac:dyDescent="0.2">
      <c r="A18" s="41" t="s">
        <v>20</v>
      </c>
      <c r="B18" s="23"/>
      <c r="C18" s="207"/>
      <c r="D18" s="289"/>
    </row>
    <row r="19" spans="1:4" s="139" customFormat="1" ht="15" customHeight="1" x14ac:dyDescent="0.2">
      <c r="A19" s="42" t="s">
        <v>22</v>
      </c>
      <c r="B19" s="23">
        <v>100</v>
      </c>
      <c r="C19" s="300">
        <v>91.6</v>
      </c>
      <c r="D19" s="301">
        <v>8.4</v>
      </c>
    </row>
    <row r="20" spans="1:4" s="139" customFormat="1" ht="15" customHeight="1" x14ac:dyDescent="0.2">
      <c r="A20" s="41" t="s">
        <v>23</v>
      </c>
      <c r="B20" s="23"/>
      <c r="C20" s="207"/>
      <c r="D20" s="289"/>
    </row>
    <row r="21" spans="1:4" s="139" customFormat="1" ht="15" customHeight="1" x14ac:dyDescent="0.2">
      <c r="A21" s="65" t="s">
        <v>250</v>
      </c>
      <c r="B21" s="23">
        <v>100</v>
      </c>
      <c r="C21" s="300">
        <v>94.6</v>
      </c>
      <c r="D21" s="301">
        <v>5.4</v>
      </c>
    </row>
    <row r="22" spans="1:4" s="139" customFormat="1" ht="15" customHeight="1" x14ac:dyDescent="0.2">
      <c r="A22" s="65" t="s">
        <v>251</v>
      </c>
      <c r="B22" s="23">
        <v>100</v>
      </c>
      <c r="C22" s="300">
        <v>93.5</v>
      </c>
      <c r="D22" s="301">
        <v>6.5</v>
      </c>
    </row>
    <row r="23" spans="1:4" s="139" customFormat="1" ht="15" customHeight="1" x14ac:dyDescent="0.2">
      <c r="A23" s="65" t="s">
        <v>252</v>
      </c>
      <c r="B23" s="23">
        <v>100</v>
      </c>
      <c r="C23" s="300">
        <v>90.7</v>
      </c>
      <c r="D23" s="301">
        <v>9.3000000000000007</v>
      </c>
    </row>
    <row r="24" spans="1:4" s="139" customFormat="1" ht="15" customHeight="1" x14ac:dyDescent="0.2">
      <c r="A24" s="65" t="s">
        <v>683</v>
      </c>
      <c r="B24" s="23">
        <v>100</v>
      </c>
      <c r="C24" s="300">
        <v>89.2</v>
      </c>
      <c r="D24" s="301">
        <v>10.8</v>
      </c>
    </row>
    <row r="25" spans="1:4" s="139" customFormat="1" ht="15" customHeight="1" x14ac:dyDescent="0.2">
      <c r="A25" s="272" t="s">
        <v>684</v>
      </c>
      <c r="B25" s="23"/>
      <c r="C25" s="23"/>
      <c r="D25" s="24"/>
    </row>
    <row r="26" spans="1:4" s="139" customFormat="1" ht="15" customHeight="1" x14ac:dyDescent="0.2">
      <c r="A26" s="42" t="s">
        <v>60</v>
      </c>
      <c r="B26" s="23">
        <v>100</v>
      </c>
      <c r="C26" s="300">
        <v>94.9</v>
      </c>
      <c r="D26" s="301">
        <v>5.0999999999999996</v>
      </c>
    </row>
    <row r="27" spans="1:4" s="139" customFormat="1" ht="15" customHeight="1" x14ac:dyDescent="0.2">
      <c r="A27" s="41" t="s">
        <v>61</v>
      </c>
      <c r="B27" s="23"/>
      <c r="C27" s="207"/>
      <c r="D27" s="289"/>
    </row>
    <row r="28" spans="1:4" s="139" customFormat="1" ht="15" customHeight="1" x14ac:dyDescent="0.2">
      <c r="A28" s="42" t="s">
        <v>62</v>
      </c>
      <c r="B28" s="23">
        <v>100</v>
      </c>
      <c r="C28" s="300">
        <v>91.5</v>
      </c>
      <c r="D28" s="301">
        <v>8.5</v>
      </c>
    </row>
    <row r="29" spans="1:4" s="139" customFormat="1" ht="15" customHeight="1" x14ac:dyDescent="0.2">
      <c r="A29" s="41" t="s">
        <v>63</v>
      </c>
      <c r="B29" s="23"/>
      <c r="C29" s="207"/>
      <c r="D29" s="289"/>
    </row>
    <row r="30" spans="1:4" s="139" customFormat="1" ht="15" customHeight="1" x14ac:dyDescent="0.2">
      <c r="A30" s="42" t="s">
        <v>513</v>
      </c>
      <c r="B30" s="23">
        <v>100</v>
      </c>
      <c r="C30" s="300">
        <v>87.9</v>
      </c>
      <c r="D30" s="301">
        <v>12.1</v>
      </c>
    </row>
    <row r="31" spans="1:4" s="139" customFormat="1" ht="15" customHeight="1" x14ac:dyDescent="0.2">
      <c r="A31" s="41" t="s">
        <v>64</v>
      </c>
      <c r="B31" s="23"/>
      <c r="C31" s="207"/>
      <c r="D31" s="289"/>
    </row>
    <row r="32" spans="1:4" s="139" customFormat="1" ht="15" customHeight="1" x14ac:dyDescent="0.2">
      <c r="A32" s="42" t="s">
        <v>255</v>
      </c>
      <c r="B32" s="23">
        <v>100</v>
      </c>
      <c r="C32" s="300">
        <v>86.7</v>
      </c>
      <c r="D32" s="301">
        <v>13.3</v>
      </c>
    </row>
    <row r="33" spans="1:4" s="139" customFormat="1" ht="15" customHeight="1" x14ac:dyDescent="0.2">
      <c r="A33" s="41" t="s">
        <v>256</v>
      </c>
      <c r="B33" s="25"/>
      <c r="C33" s="415"/>
      <c r="D33" s="416"/>
    </row>
    <row r="34" spans="1:4" s="139" customFormat="1" ht="15" customHeight="1" x14ac:dyDescent="0.2">
      <c r="A34" s="277"/>
      <c r="B34" s="1040" t="s">
        <v>836</v>
      </c>
      <c r="C34" s="1041"/>
      <c r="D34" s="1041"/>
    </row>
    <row r="35" spans="1:4" s="139" customFormat="1" ht="15" customHeight="1" x14ac:dyDescent="0.2">
      <c r="A35" s="277"/>
      <c r="B35" s="1038" t="s">
        <v>837</v>
      </c>
      <c r="C35" s="1039"/>
      <c r="D35" s="1039"/>
    </row>
    <row r="36" spans="1:4" s="194" customFormat="1" ht="18" customHeight="1" x14ac:dyDescent="0.2">
      <c r="A36" s="48" t="s">
        <v>12</v>
      </c>
      <c r="B36" s="26">
        <v>100</v>
      </c>
      <c r="C36" s="417">
        <v>95.1</v>
      </c>
      <c r="D36" s="418">
        <v>4.9000000000000004</v>
      </c>
    </row>
    <row r="37" spans="1:4" s="195" customFormat="1" ht="15" customHeight="1" x14ac:dyDescent="0.2">
      <c r="A37" s="50" t="s">
        <v>0</v>
      </c>
      <c r="B37" s="26"/>
      <c r="C37" s="291"/>
      <c r="D37" s="295"/>
    </row>
    <row r="38" spans="1:4" s="197" customFormat="1" ht="15" customHeight="1" x14ac:dyDescent="0.2">
      <c r="A38" s="42" t="s">
        <v>247</v>
      </c>
      <c r="B38" s="23">
        <v>100</v>
      </c>
      <c r="C38" s="419">
        <v>95.2</v>
      </c>
      <c r="D38" s="420">
        <v>4.8</v>
      </c>
    </row>
    <row r="39" spans="1:4" s="197" customFormat="1" ht="18" customHeight="1" x14ac:dyDescent="0.2">
      <c r="A39" s="41" t="s">
        <v>248</v>
      </c>
      <c r="B39" s="23"/>
      <c r="C39" s="421"/>
      <c r="D39" s="422"/>
    </row>
    <row r="40" spans="1:4" s="198" customFormat="1" ht="15" customHeight="1" x14ac:dyDescent="0.2">
      <c r="A40" s="42" t="s">
        <v>249</v>
      </c>
      <c r="B40" s="23">
        <v>100</v>
      </c>
      <c r="C40" s="419">
        <v>94.8</v>
      </c>
      <c r="D40" s="420">
        <v>5.2</v>
      </c>
    </row>
    <row r="41" spans="1:4" s="198" customFormat="1" ht="15" customHeight="1" x14ac:dyDescent="0.2">
      <c r="A41" s="41" t="s">
        <v>49</v>
      </c>
      <c r="B41" s="23"/>
      <c r="C41" s="291"/>
      <c r="D41" s="295"/>
    </row>
    <row r="42" spans="1:4" s="197" customFormat="1" ht="15" customHeight="1" x14ac:dyDescent="0.2">
      <c r="A42" s="42" t="s">
        <v>19</v>
      </c>
      <c r="B42" s="23">
        <v>100</v>
      </c>
      <c r="C42" s="419">
        <v>94.9</v>
      </c>
      <c r="D42" s="420">
        <v>5.0999999999999996</v>
      </c>
    </row>
    <row r="43" spans="1:4" s="197" customFormat="1" ht="15" customHeight="1" x14ac:dyDescent="0.2">
      <c r="A43" s="41" t="s">
        <v>20</v>
      </c>
      <c r="B43" s="23"/>
      <c r="C43" s="421"/>
      <c r="D43" s="422"/>
    </row>
    <row r="44" spans="1:4" s="197" customFormat="1" ht="15" customHeight="1" x14ac:dyDescent="0.2">
      <c r="A44" s="42" t="s">
        <v>22</v>
      </c>
      <c r="B44" s="23">
        <v>100</v>
      </c>
      <c r="C44" s="419">
        <v>95.3</v>
      </c>
      <c r="D44" s="420">
        <v>4.7</v>
      </c>
    </row>
    <row r="45" spans="1:4" s="197" customFormat="1" ht="15" customHeight="1" x14ac:dyDescent="0.2">
      <c r="A45" s="41" t="s">
        <v>23</v>
      </c>
      <c r="B45" s="23"/>
      <c r="C45" s="291"/>
      <c r="D45" s="295"/>
    </row>
    <row r="46" spans="1:4" s="197" customFormat="1" ht="15" customHeight="1" x14ac:dyDescent="0.2">
      <c r="A46" s="65" t="s">
        <v>250</v>
      </c>
      <c r="B46" s="23">
        <v>100</v>
      </c>
      <c r="C46" s="419">
        <v>96.1</v>
      </c>
      <c r="D46" s="420" t="s">
        <v>906</v>
      </c>
    </row>
    <row r="47" spans="1:4" s="197" customFormat="1" ht="15" customHeight="1" x14ac:dyDescent="0.2">
      <c r="A47" s="65" t="s">
        <v>251</v>
      </c>
      <c r="B47" s="23">
        <v>100</v>
      </c>
      <c r="C47" s="419">
        <v>96.1</v>
      </c>
      <c r="D47" s="420">
        <v>3.9</v>
      </c>
    </row>
    <row r="48" spans="1:4" s="197" customFormat="1" ht="15" customHeight="1" x14ac:dyDescent="0.2">
      <c r="A48" s="65" t="s">
        <v>252</v>
      </c>
      <c r="B48" s="23">
        <v>100</v>
      </c>
      <c r="C48" s="419">
        <v>95.4</v>
      </c>
      <c r="D48" s="420">
        <v>4.5999999999999996</v>
      </c>
    </row>
    <row r="49" spans="1:4" s="197" customFormat="1" ht="15" customHeight="1" x14ac:dyDescent="0.2">
      <c r="A49" s="65" t="s">
        <v>683</v>
      </c>
      <c r="B49" s="23">
        <v>100</v>
      </c>
      <c r="C49" s="419">
        <v>93.9</v>
      </c>
      <c r="D49" s="420">
        <v>6.1</v>
      </c>
    </row>
    <row r="50" spans="1:4" s="197" customFormat="1" ht="15" customHeight="1" x14ac:dyDescent="0.2">
      <c r="A50" s="272" t="s">
        <v>684</v>
      </c>
      <c r="B50" s="23"/>
      <c r="C50" s="291"/>
      <c r="D50" s="295"/>
    </row>
    <row r="51" spans="1:4" s="197" customFormat="1" ht="15" customHeight="1" x14ac:dyDescent="0.2">
      <c r="A51" s="42" t="s">
        <v>60</v>
      </c>
      <c r="B51" s="23">
        <v>100</v>
      </c>
      <c r="C51" s="419">
        <v>97.2</v>
      </c>
      <c r="D51" s="420">
        <v>2.8</v>
      </c>
    </row>
    <row r="52" spans="1:4" s="197" customFormat="1" ht="15" customHeight="1" x14ac:dyDescent="0.2">
      <c r="A52" s="41" t="s">
        <v>61</v>
      </c>
      <c r="B52" s="23"/>
      <c r="C52" s="291"/>
      <c r="D52" s="295"/>
    </row>
    <row r="53" spans="1:4" s="197" customFormat="1" ht="15" customHeight="1" x14ac:dyDescent="0.2">
      <c r="A53" s="42" t="s">
        <v>62</v>
      </c>
      <c r="B53" s="23">
        <v>100</v>
      </c>
      <c r="C53" s="419">
        <v>95.5</v>
      </c>
      <c r="D53" s="420">
        <v>4.5</v>
      </c>
    </row>
    <row r="54" spans="1:4" s="197" customFormat="1" ht="15" customHeight="1" x14ac:dyDescent="0.2">
      <c r="A54" s="41" t="s">
        <v>63</v>
      </c>
      <c r="B54" s="23"/>
      <c r="C54" s="291"/>
      <c r="D54" s="295"/>
    </row>
    <row r="55" spans="1:4" s="197" customFormat="1" ht="15" customHeight="1" x14ac:dyDescent="0.2">
      <c r="A55" s="42" t="s">
        <v>513</v>
      </c>
      <c r="B55" s="23">
        <v>100</v>
      </c>
      <c r="C55" s="419">
        <v>92.8</v>
      </c>
      <c r="D55" s="420">
        <v>7.2</v>
      </c>
    </row>
    <row r="56" spans="1:4" s="197" customFormat="1" ht="15" customHeight="1" x14ac:dyDescent="0.2">
      <c r="A56" s="41" t="s">
        <v>64</v>
      </c>
      <c r="B56" s="23"/>
      <c r="C56" s="291"/>
      <c r="D56" s="295"/>
    </row>
    <row r="57" spans="1:4" s="197" customFormat="1" ht="15" customHeight="1" x14ac:dyDescent="0.2">
      <c r="A57" s="42" t="s">
        <v>255</v>
      </c>
      <c r="B57" s="23">
        <v>100</v>
      </c>
      <c r="C57" s="419">
        <v>92.4</v>
      </c>
      <c r="D57" s="420">
        <v>7.6</v>
      </c>
    </row>
    <row r="58" spans="1:4" s="197" customFormat="1" ht="15" customHeight="1" x14ac:dyDescent="0.2">
      <c r="A58" s="41" t="s">
        <v>256</v>
      </c>
      <c r="B58" s="25"/>
      <c r="C58" s="25"/>
      <c r="D58" s="200"/>
    </row>
    <row r="59" spans="1:4" s="197" customFormat="1" ht="15" customHeight="1" x14ac:dyDescent="0.2">
      <c r="A59" s="142"/>
      <c r="B59" s="101"/>
      <c r="C59" s="101"/>
      <c r="D59" s="101"/>
    </row>
    <row r="60" spans="1:4" s="197" customFormat="1" ht="15" customHeight="1" x14ac:dyDescent="0.2">
      <c r="A60" s="101"/>
      <c r="B60" s="101"/>
      <c r="C60" s="101"/>
      <c r="D60" s="101"/>
    </row>
    <row r="61" spans="1:4" s="197" customFormat="1" ht="15" customHeight="1" x14ac:dyDescent="0.2">
      <c r="A61" s="101"/>
      <c r="B61" s="101"/>
      <c r="C61" s="101"/>
      <c r="D61" s="101"/>
    </row>
    <row r="62" spans="1:4" s="197" customFormat="1" ht="15" customHeight="1" x14ac:dyDescent="0.2">
      <c r="A62" s="101"/>
      <c r="B62" s="101"/>
      <c r="C62" s="101"/>
      <c r="D62" s="101"/>
    </row>
    <row r="63" spans="1:4" s="197" customFormat="1" ht="15" customHeight="1" x14ac:dyDescent="0.2">
      <c r="A63" s="101"/>
      <c r="B63" s="101"/>
      <c r="C63" s="101"/>
      <c r="D63" s="101"/>
    </row>
    <row r="64" spans="1:4" s="197" customFormat="1" ht="15" customHeight="1" x14ac:dyDescent="0.2">
      <c r="A64" s="101"/>
      <c r="B64" s="101"/>
      <c r="C64" s="101"/>
      <c r="D64" s="101"/>
    </row>
    <row r="65" spans="1:4" s="197" customFormat="1" ht="15" customHeight="1" x14ac:dyDescent="0.2">
      <c r="A65" s="101"/>
      <c r="B65" s="101"/>
      <c r="C65" s="101"/>
      <c r="D65" s="101"/>
    </row>
  </sheetData>
  <mergeCells count="11">
    <mergeCell ref="B10:D10"/>
    <mergeCell ref="B34:D34"/>
    <mergeCell ref="B35:D35"/>
    <mergeCell ref="B9:D9"/>
    <mergeCell ref="A2:D2"/>
    <mergeCell ref="A3:D3"/>
    <mergeCell ref="A4:A8"/>
    <mergeCell ref="B4:B7"/>
    <mergeCell ref="C5:D5"/>
    <mergeCell ref="B8:D8"/>
    <mergeCell ref="C4:D4"/>
  </mergeCells>
  <hyperlinks>
    <hyperlink ref="J3" location="'Spis tablic   List of tables'!A1" display="'Spis tablic   List of tables'!A1"/>
    <hyperlink ref="E3" location="'Spis tablic   List of tables'!A1" display="'Spis tablic   List of tables'!A1"/>
  </hyperlinks>
  <pageMargins left="0.70866141732283472" right="0.70866141732283472" top="0.74803149606299213" bottom="0.74803149606299213" header="0.31496062992125984" footer="0.31496062992125984"/>
  <pageSetup paperSize="9" scale="99" orientation="portrait" r:id="rId1"/>
  <rowBreaks count="1" manualBreakCount="1">
    <brk id="33" max="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8"/>
  <sheetViews>
    <sheetView showGridLines="0" zoomScaleNormal="100" workbookViewId="0">
      <pane ySplit="8" topLeftCell="A9" activePane="bottomLeft" state="frozen"/>
      <selection activeCell="A2" sqref="A2:T2"/>
      <selection pane="bottomLeft" activeCell="F3" sqref="F3"/>
    </sheetView>
  </sheetViews>
  <sheetFormatPr defaultRowHeight="12.75" x14ac:dyDescent="0.2"/>
  <cols>
    <col min="1" max="1" width="33.85546875" style="101" customWidth="1"/>
    <col min="2" max="5" width="18.7109375" style="101" customWidth="1"/>
    <col min="6" max="6" width="25" style="101" customWidth="1"/>
    <col min="7" max="16384" width="9.140625" style="101"/>
  </cols>
  <sheetData>
    <row r="1" spans="1:10" ht="12.75" customHeight="1" x14ac:dyDescent="0.2"/>
    <row r="2" spans="1:10" s="216" customFormat="1" ht="18" customHeight="1" x14ac:dyDescent="0.2">
      <c r="A2" s="1017" t="s">
        <v>878</v>
      </c>
      <c r="B2" s="1017"/>
      <c r="C2" s="1017"/>
      <c r="D2" s="1017"/>
      <c r="E2" s="1017"/>
    </row>
    <row r="3" spans="1:10" ht="22.5" customHeight="1" x14ac:dyDescent="0.2">
      <c r="A3" s="1044" t="s">
        <v>879</v>
      </c>
      <c r="B3" s="1044"/>
      <c r="C3" s="1044"/>
      <c r="D3" s="1044"/>
      <c r="E3" s="1044"/>
      <c r="F3" s="149" t="s">
        <v>369</v>
      </c>
    </row>
    <row r="4" spans="1:10" ht="15" customHeight="1" x14ac:dyDescent="0.2">
      <c r="A4" s="1045" t="s">
        <v>709</v>
      </c>
      <c r="B4" s="1046" t="s">
        <v>566</v>
      </c>
      <c r="C4" s="1049" t="s">
        <v>755</v>
      </c>
      <c r="D4" s="1051"/>
      <c r="E4" s="1051"/>
    </row>
    <row r="5" spans="1:10" ht="15" customHeight="1" x14ac:dyDescent="0.2">
      <c r="A5" s="1045"/>
      <c r="B5" s="1046"/>
      <c r="C5" s="1047" t="s">
        <v>695</v>
      </c>
      <c r="D5" s="1052"/>
      <c r="E5" s="1052"/>
    </row>
    <row r="6" spans="1:10" ht="15" customHeight="1" x14ac:dyDescent="0.2">
      <c r="A6" s="1045"/>
      <c r="B6" s="1046"/>
      <c r="C6" s="202" t="s">
        <v>757</v>
      </c>
      <c r="D6" s="202" t="s">
        <v>760</v>
      </c>
      <c r="E6" s="204" t="s">
        <v>761</v>
      </c>
    </row>
    <row r="7" spans="1:10" ht="15" customHeight="1" x14ac:dyDescent="0.2">
      <c r="A7" s="1045"/>
      <c r="B7" s="1046"/>
      <c r="C7" s="201" t="s">
        <v>756</v>
      </c>
      <c r="D7" s="201" t="s">
        <v>758</v>
      </c>
      <c r="E7" s="203" t="s">
        <v>759</v>
      </c>
      <c r="J7" s="199"/>
    </row>
    <row r="8" spans="1:10" ht="22.5" customHeight="1" x14ac:dyDescent="0.2">
      <c r="A8" s="1045"/>
      <c r="B8" s="981" t="s">
        <v>694</v>
      </c>
      <c r="C8" s="982"/>
      <c r="D8" s="982"/>
      <c r="E8" s="982"/>
    </row>
    <row r="9" spans="1:10" s="139" customFormat="1" ht="18.75" customHeight="1" x14ac:dyDescent="0.2">
      <c r="A9" s="48" t="s">
        <v>12</v>
      </c>
      <c r="B9" s="63">
        <v>100</v>
      </c>
      <c r="C9" s="211">
        <v>66.3</v>
      </c>
      <c r="D9" s="211">
        <v>30.6</v>
      </c>
      <c r="E9" s="292">
        <v>3.1</v>
      </c>
    </row>
    <row r="10" spans="1:10" s="139" customFormat="1" ht="18.75" customHeight="1" x14ac:dyDescent="0.2">
      <c r="A10" s="50" t="s">
        <v>0</v>
      </c>
      <c r="B10" s="26"/>
      <c r="C10" s="26"/>
      <c r="D10" s="26"/>
      <c r="E10" s="27"/>
    </row>
    <row r="11" spans="1:10" s="194" customFormat="1" ht="15" customHeight="1" x14ac:dyDescent="0.2">
      <c r="A11" s="42" t="s">
        <v>247</v>
      </c>
      <c r="B11" s="23">
        <v>100</v>
      </c>
      <c r="C11" s="206">
        <v>65.599999999999994</v>
      </c>
      <c r="D11" s="206">
        <v>31</v>
      </c>
      <c r="E11" s="281">
        <v>3.4</v>
      </c>
    </row>
    <row r="12" spans="1:10" s="195" customFormat="1" ht="15" customHeight="1" x14ac:dyDescent="0.2">
      <c r="A12" s="41" t="s">
        <v>248</v>
      </c>
      <c r="B12" s="23"/>
      <c r="C12" s="23"/>
      <c r="D12" s="23"/>
      <c r="E12" s="24"/>
    </row>
    <row r="13" spans="1:10" s="8" customFormat="1" ht="15" customHeight="1" x14ac:dyDescent="0.2">
      <c r="A13" s="42" t="s">
        <v>249</v>
      </c>
      <c r="B13" s="23">
        <v>100</v>
      </c>
      <c r="C13" s="206">
        <v>67.5</v>
      </c>
      <c r="D13" s="206">
        <v>30</v>
      </c>
      <c r="E13" s="281">
        <v>2.5</v>
      </c>
    </row>
    <row r="14" spans="1:10" s="9" customFormat="1" ht="15" customHeight="1" x14ac:dyDescent="0.2">
      <c r="A14" s="41" t="s">
        <v>49</v>
      </c>
      <c r="B14" s="23"/>
      <c r="C14" s="23"/>
      <c r="D14" s="23"/>
      <c r="E14" s="24"/>
    </row>
    <row r="15" spans="1:10" s="8" customFormat="1" ht="15" customHeight="1" x14ac:dyDescent="0.2">
      <c r="A15" s="42" t="s">
        <v>19</v>
      </c>
      <c r="B15" s="23">
        <v>100</v>
      </c>
      <c r="C15" s="206">
        <v>65.8</v>
      </c>
      <c r="D15" s="206">
        <v>30.8</v>
      </c>
      <c r="E15" s="281">
        <v>3.4</v>
      </c>
    </row>
    <row r="16" spans="1:10" s="9" customFormat="1" ht="15" customHeight="1" x14ac:dyDescent="0.2">
      <c r="A16" s="41" t="s">
        <v>20</v>
      </c>
      <c r="B16" s="23"/>
      <c r="C16" s="23"/>
      <c r="D16" s="23"/>
      <c r="E16" s="24"/>
    </row>
    <row r="17" spans="1:8" s="8" customFormat="1" ht="15" customHeight="1" x14ac:dyDescent="0.2">
      <c r="A17" s="42" t="s">
        <v>22</v>
      </c>
      <c r="B17" s="23">
        <v>100</v>
      </c>
      <c r="C17" s="206">
        <v>66.8</v>
      </c>
      <c r="D17" s="206">
        <v>30.4</v>
      </c>
      <c r="E17" s="281">
        <v>2.7</v>
      </c>
    </row>
    <row r="18" spans="1:8" s="9" customFormat="1" ht="15" customHeight="1" x14ac:dyDescent="0.2">
      <c r="A18" s="41" t="s">
        <v>23</v>
      </c>
      <c r="B18" s="23"/>
      <c r="C18" s="23"/>
      <c r="D18" s="23"/>
      <c r="E18" s="24"/>
    </row>
    <row r="19" spans="1:8" s="8" customFormat="1" ht="15" customHeight="1" x14ac:dyDescent="0.2">
      <c r="A19" s="65" t="s">
        <v>250</v>
      </c>
      <c r="B19" s="23">
        <v>100</v>
      </c>
      <c r="C19" s="206">
        <v>66.3</v>
      </c>
      <c r="D19" s="206">
        <v>29.2</v>
      </c>
      <c r="E19" s="281">
        <v>4.5999999999999996</v>
      </c>
    </row>
    <row r="20" spans="1:8" s="9" customFormat="1" ht="22.5" customHeight="1" x14ac:dyDescent="0.2">
      <c r="A20" s="65" t="s">
        <v>251</v>
      </c>
      <c r="B20" s="23">
        <v>100</v>
      </c>
      <c r="C20" s="206">
        <v>66.8</v>
      </c>
      <c r="D20" s="206">
        <v>29.7</v>
      </c>
      <c r="E20" s="281">
        <v>3.5</v>
      </c>
    </row>
    <row r="21" spans="1:8" s="8" customFormat="1" ht="15" customHeight="1" x14ac:dyDescent="0.2">
      <c r="A21" s="65" t="s">
        <v>252</v>
      </c>
      <c r="B21" s="23">
        <v>100</v>
      </c>
      <c r="C21" s="206">
        <v>65.099999999999994</v>
      </c>
      <c r="D21" s="206">
        <v>31.3</v>
      </c>
      <c r="E21" s="281">
        <v>3.6</v>
      </c>
    </row>
    <row r="22" spans="1:8" s="8" customFormat="1" ht="15" customHeight="1" x14ac:dyDescent="0.2">
      <c r="A22" s="65" t="s">
        <v>683</v>
      </c>
      <c r="B22" s="23">
        <v>100</v>
      </c>
      <c r="C22" s="206">
        <v>66.900000000000006</v>
      </c>
      <c r="D22" s="206">
        <v>31.1</v>
      </c>
      <c r="E22" s="281">
        <v>2</v>
      </c>
    </row>
    <row r="23" spans="1:8" s="8" customFormat="1" ht="15" customHeight="1" x14ac:dyDescent="0.2">
      <c r="A23" s="272" t="s">
        <v>684</v>
      </c>
      <c r="B23" s="23"/>
      <c r="C23" s="23"/>
      <c r="D23" s="23"/>
      <c r="E23" s="24"/>
    </row>
    <row r="24" spans="1:8" s="8" customFormat="1" ht="15" customHeight="1" x14ac:dyDescent="0.2">
      <c r="A24" s="42" t="s">
        <v>60</v>
      </c>
      <c r="B24" s="23">
        <v>100</v>
      </c>
      <c r="C24" s="206">
        <v>69.099999999999994</v>
      </c>
      <c r="D24" s="206">
        <v>27.9</v>
      </c>
      <c r="E24" s="281">
        <v>3</v>
      </c>
    </row>
    <row r="25" spans="1:8" s="9" customFormat="1" ht="15" customHeight="1" x14ac:dyDescent="0.2">
      <c r="A25" s="41" t="s">
        <v>61</v>
      </c>
      <c r="B25" s="23"/>
      <c r="C25" s="23"/>
      <c r="D25" s="23"/>
      <c r="E25" s="24"/>
    </row>
    <row r="26" spans="1:8" s="8" customFormat="1" ht="15" customHeight="1" x14ac:dyDescent="0.2">
      <c r="A26" s="42" t="s">
        <v>62</v>
      </c>
      <c r="B26" s="23">
        <v>100</v>
      </c>
      <c r="C26" s="206">
        <v>66.599999999999994</v>
      </c>
      <c r="D26" s="206">
        <v>30.5</v>
      </c>
      <c r="E26" s="281">
        <v>2.9</v>
      </c>
    </row>
    <row r="27" spans="1:8" s="9" customFormat="1" ht="15" customHeight="1" x14ac:dyDescent="0.2">
      <c r="A27" s="41" t="s">
        <v>63</v>
      </c>
      <c r="B27" s="23"/>
      <c r="C27" s="23"/>
      <c r="D27" s="23"/>
      <c r="E27" s="24"/>
    </row>
    <row r="28" spans="1:8" s="8" customFormat="1" ht="15" customHeight="1" x14ac:dyDescent="0.2">
      <c r="A28" s="42" t="s">
        <v>513</v>
      </c>
      <c r="B28" s="23">
        <v>100</v>
      </c>
      <c r="C28" s="206">
        <v>64.2</v>
      </c>
      <c r="D28" s="206">
        <v>32.4</v>
      </c>
      <c r="E28" s="281">
        <v>3.4</v>
      </c>
    </row>
    <row r="29" spans="1:8" s="9" customFormat="1" ht="15" customHeight="1" x14ac:dyDescent="0.2">
      <c r="A29" s="41" t="s">
        <v>64</v>
      </c>
      <c r="B29" s="23"/>
      <c r="C29" s="23"/>
      <c r="D29" s="23"/>
      <c r="E29" s="24"/>
    </row>
    <row r="30" spans="1:8" s="8" customFormat="1" ht="15" customHeight="1" x14ac:dyDescent="0.2">
      <c r="A30" s="42" t="s">
        <v>255</v>
      </c>
      <c r="B30" s="23">
        <v>100</v>
      </c>
      <c r="C30" s="206">
        <v>61.9</v>
      </c>
      <c r="D30" s="206">
        <v>35.1</v>
      </c>
      <c r="E30" s="281">
        <v>3.1</v>
      </c>
    </row>
    <row r="31" spans="1:8" s="9" customFormat="1" ht="15" customHeight="1" x14ac:dyDescent="0.2">
      <c r="A31" s="41" t="s">
        <v>256</v>
      </c>
      <c r="B31" s="25"/>
      <c r="C31" s="25"/>
      <c r="D31" s="25"/>
      <c r="E31" s="200"/>
    </row>
    <row r="32" spans="1:8" customFormat="1" ht="15.75" customHeight="1" x14ac:dyDescent="0.2">
      <c r="A32" s="1013" t="s">
        <v>838</v>
      </c>
      <c r="B32" s="1013"/>
      <c r="C32" s="1013"/>
      <c r="D32" s="1013"/>
      <c r="E32" s="1013"/>
      <c r="F32" s="1013"/>
      <c r="G32" s="1013"/>
      <c r="H32" s="1013"/>
    </row>
    <row r="33" spans="1:8" customFormat="1" x14ac:dyDescent="0.2">
      <c r="A33" s="1036" t="s">
        <v>839</v>
      </c>
      <c r="B33" s="1036"/>
      <c r="C33" s="1036"/>
      <c r="D33" s="1036"/>
      <c r="E33" s="1036"/>
      <c r="F33" s="1036"/>
      <c r="G33" s="1036"/>
      <c r="H33" s="1036"/>
    </row>
    <row r="34" spans="1:8" s="139" customFormat="1" ht="18.75" customHeight="1" x14ac:dyDescent="0.2">
      <c r="A34" s="101"/>
      <c r="B34" s="101"/>
      <c r="C34" s="101"/>
      <c r="D34" s="101"/>
      <c r="E34" s="101"/>
    </row>
    <row r="35" spans="1:8" s="139" customFormat="1" ht="18.75" customHeight="1" x14ac:dyDescent="0.2">
      <c r="A35" s="101"/>
      <c r="B35" s="101"/>
      <c r="C35" s="101"/>
      <c r="D35" s="101"/>
      <c r="E35" s="101"/>
    </row>
    <row r="36" spans="1:8" s="194" customFormat="1" ht="15" customHeight="1" x14ac:dyDescent="0.2">
      <c r="A36" s="101"/>
      <c r="B36" s="101"/>
      <c r="C36" s="101"/>
      <c r="D36" s="101"/>
      <c r="E36" s="101"/>
    </row>
    <row r="37" spans="1:8" s="195" customFormat="1" ht="15" customHeight="1" x14ac:dyDescent="0.2">
      <c r="A37" s="101"/>
      <c r="B37" s="101"/>
      <c r="C37" s="101"/>
      <c r="D37" s="101"/>
      <c r="E37" s="101"/>
    </row>
    <row r="38" spans="1:8" s="8" customFormat="1" ht="15" customHeight="1" x14ac:dyDescent="0.2">
      <c r="A38" s="101"/>
      <c r="B38" s="101"/>
      <c r="C38" s="101"/>
      <c r="D38" s="101"/>
      <c r="E38" s="101"/>
    </row>
    <row r="39" spans="1:8" s="9" customFormat="1" ht="15" customHeight="1" x14ac:dyDescent="0.2">
      <c r="A39" s="101"/>
      <c r="B39" s="101"/>
      <c r="C39" s="101"/>
      <c r="D39" s="101"/>
      <c r="E39" s="101"/>
    </row>
    <row r="40" spans="1:8" s="8" customFormat="1" ht="15" customHeight="1" x14ac:dyDescent="0.2">
      <c r="A40" s="101"/>
      <c r="B40" s="101"/>
      <c r="C40" s="101"/>
      <c r="D40" s="101"/>
      <c r="E40" s="101"/>
    </row>
    <row r="41" spans="1:8" s="9" customFormat="1" ht="15" customHeight="1" x14ac:dyDescent="0.2">
      <c r="A41" s="101"/>
      <c r="B41" s="101"/>
      <c r="C41" s="101"/>
      <c r="D41" s="101"/>
      <c r="E41" s="101"/>
    </row>
    <row r="42" spans="1:8" s="8" customFormat="1" ht="15" customHeight="1" x14ac:dyDescent="0.2">
      <c r="A42" s="101"/>
      <c r="B42" s="101"/>
      <c r="C42" s="101"/>
      <c r="D42" s="101"/>
      <c r="E42" s="101"/>
    </row>
    <row r="43" spans="1:8" s="9" customFormat="1" ht="15" customHeight="1" x14ac:dyDescent="0.2">
      <c r="A43" s="101"/>
      <c r="B43" s="101"/>
      <c r="C43" s="101"/>
      <c r="D43" s="101"/>
      <c r="E43" s="101"/>
    </row>
    <row r="44" spans="1:8" s="8" customFormat="1" ht="15" customHeight="1" x14ac:dyDescent="0.2">
      <c r="A44" s="101"/>
      <c r="B44" s="101"/>
      <c r="C44" s="101"/>
      <c r="D44" s="101"/>
      <c r="E44" s="101"/>
    </row>
    <row r="45" spans="1:8" s="9" customFormat="1" ht="22.5" customHeight="1" x14ac:dyDescent="0.2">
      <c r="A45" s="101"/>
      <c r="B45" s="101"/>
      <c r="C45" s="101"/>
      <c r="D45" s="101"/>
      <c r="E45" s="101"/>
    </row>
    <row r="46" spans="1:8" s="8" customFormat="1" ht="15" customHeight="1" x14ac:dyDescent="0.2">
      <c r="A46" s="101"/>
      <c r="B46" s="101"/>
      <c r="C46" s="101"/>
      <c r="D46" s="101"/>
      <c r="E46" s="101"/>
    </row>
    <row r="47" spans="1:8" s="8" customFormat="1" ht="15" customHeight="1" x14ac:dyDescent="0.2">
      <c r="A47" s="101"/>
      <c r="B47" s="101"/>
      <c r="C47" s="101"/>
      <c r="D47" s="101"/>
      <c r="E47" s="101"/>
    </row>
    <row r="48" spans="1:8" s="8" customFormat="1" ht="15" customHeight="1" x14ac:dyDescent="0.2">
      <c r="A48" s="101"/>
      <c r="B48" s="101"/>
      <c r="C48" s="101"/>
      <c r="D48" s="101"/>
      <c r="E48" s="101"/>
    </row>
    <row r="49" spans="1:5" s="8" customFormat="1" ht="15" customHeight="1" x14ac:dyDescent="0.2">
      <c r="A49" s="101"/>
      <c r="B49" s="101"/>
      <c r="C49" s="101"/>
      <c r="D49" s="101"/>
      <c r="E49" s="101"/>
    </row>
    <row r="50" spans="1:5" s="9" customFormat="1" ht="15" customHeight="1" x14ac:dyDescent="0.2">
      <c r="A50" s="101"/>
      <c r="B50" s="101"/>
      <c r="C50" s="101"/>
      <c r="D50" s="101"/>
      <c r="E50" s="101"/>
    </row>
    <row r="51" spans="1:5" s="8" customFormat="1" ht="15" customHeight="1" x14ac:dyDescent="0.2">
      <c r="A51" s="101"/>
      <c r="B51" s="101"/>
      <c r="C51" s="101"/>
      <c r="D51" s="101"/>
      <c r="E51" s="101"/>
    </row>
    <row r="52" spans="1:5" s="9" customFormat="1" ht="15" customHeight="1" x14ac:dyDescent="0.2">
      <c r="A52" s="101"/>
      <c r="B52" s="101"/>
      <c r="C52" s="101"/>
      <c r="D52" s="101"/>
      <c r="E52" s="101"/>
    </row>
    <row r="53" spans="1:5" s="8" customFormat="1" ht="15" customHeight="1" x14ac:dyDescent="0.2">
      <c r="A53" s="101"/>
      <c r="B53" s="101"/>
      <c r="C53" s="101"/>
      <c r="D53" s="101"/>
      <c r="E53" s="101"/>
    </row>
    <row r="54" spans="1:5" s="9" customFormat="1" ht="15" customHeight="1" x14ac:dyDescent="0.2">
      <c r="A54" s="101"/>
      <c r="B54" s="101"/>
      <c r="C54" s="101"/>
      <c r="D54" s="101"/>
      <c r="E54" s="101"/>
    </row>
    <row r="55" spans="1:5" s="8" customFormat="1" ht="15" customHeight="1" x14ac:dyDescent="0.2">
      <c r="A55" s="101"/>
      <c r="B55" s="101"/>
      <c r="C55" s="101"/>
      <c r="D55" s="101"/>
      <c r="E55" s="101"/>
    </row>
    <row r="56" spans="1:5" s="9" customFormat="1" ht="15" customHeight="1" x14ac:dyDescent="0.2">
      <c r="A56" s="101"/>
      <c r="B56" s="101"/>
      <c r="C56" s="101"/>
      <c r="D56" s="101"/>
      <c r="E56" s="101"/>
    </row>
    <row r="57" spans="1:5" s="8" customFormat="1" ht="15" customHeight="1" x14ac:dyDescent="0.2">
      <c r="A57" s="101"/>
      <c r="B57" s="101"/>
      <c r="C57" s="101"/>
      <c r="D57" s="101"/>
      <c r="E57" s="101"/>
    </row>
    <row r="58" spans="1:5" s="9" customFormat="1" ht="15" customHeight="1" x14ac:dyDescent="0.2">
      <c r="A58" s="101"/>
      <c r="B58" s="101"/>
      <c r="C58" s="101"/>
      <c r="D58" s="101"/>
      <c r="E58" s="101"/>
    </row>
  </sheetData>
  <mergeCells count="9">
    <mergeCell ref="A32:H32"/>
    <mergeCell ref="A33:H33"/>
    <mergeCell ref="A4:A8"/>
    <mergeCell ref="B4:B7"/>
    <mergeCell ref="A2:E2"/>
    <mergeCell ref="A3:E3"/>
    <mergeCell ref="C4:E4"/>
    <mergeCell ref="C5:E5"/>
    <mergeCell ref="B8:E8"/>
  </mergeCells>
  <hyperlinks>
    <hyperlink ref="F3" location="'Spis tablic   List of tables'!A1" display="'Spis tablic   List of tables'!A1"/>
  </hyperlinks>
  <pageMargins left="0.70866141732283472" right="0.70866141732283472" top="0.74803149606299213" bottom="0.74803149606299213" header="0.31496062992125984" footer="0.31496062992125984"/>
  <pageSetup paperSize="9" scale="8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5"/>
  <sheetViews>
    <sheetView showGridLines="0" zoomScaleNormal="100" workbookViewId="0">
      <pane ySplit="8" topLeftCell="A9" activePane="bottomLeft" state="frozen"/>
      <selection activeCell="A2" sqref="A2:T2"/>
      <selection pane="bottomLeft" activeCell="H3" sqref="H3"/>
    </sheetView>
  </sheetViews>
  <sheetFormatPr defaultRowHeight="12.75" x14ac:dyDescent="0.2"/>
  <cols>
    <col min="1" max="1" width="34.42578125" style="101" customWidth="1"/>
    <col min="2" max="7" width="14.7109375" style="101" customWidth="1"/>
    <col min="8" max="8" width="25" style="101" customWidth="1"/>
    <col min="9" max="16384" width="9.140625" style="101"/>
  </cols>
  <sheetData>
    <row r="1" spans="1:12" ht="12" customHeight="1" x14ac:dyDescent="0.2"/>
    <row r="2" spans="1:12" s="216" customFormat="1" ht="18" customHeight="1" x14ac:dyDescent="0.2">
      <c r="A2" s="1053" t="s">
        <v>865</v>
      </c>
      <c r="B2" s="1053"/>
      <c r="C2" s="1053"/>
      <c r="D2" s="1053"/>
      <c r="E2" s="1053"/>
      <c r="F2" s="1053"/>
      <c r="G2" s="1053"/>
    </row>
    <row r="3" spans="1:12" ht="22.5" customHeight="1" x14ac:dyDescent="0.2">
      <c r="A3" s="91" t="s">
        <v>762</v>
      </c>
      <c r="B3" s="91"/>
      <c r="C3" s="91"/>
      <c r="D3" s="91"/>
      <c r="E3" s="91"/>
      <c r="F3" s="91"/>
      <c r="G3" s="91"/>
      <c r="H3" s="149" t="s">
        <v>369</v>
      </c>
    </row>
    <row r="4" spans="1:12" ht="18" customHeight="1" x14ac:dyDescent="0.2">
      <c r="A4" s="1033" t="s">
        <v>485</v>
      </c>
      <c r="B4" s="146"/>
      <c r="C4" s="1049" t="s">
        <v>763</v>
      </c>
      <c r="D4" s="1051"/>
      <c r="E4" s="1051"/>
      <c r="F4" s="1051"/>
      <c r="G4" s="1051"/>
    </row>
    <row r="5" spans="1:12" ht="18" customHeight="1" x14ac:dyDescent="0.2">
      <c r="A5" s="1034"/>
      <c r="B5" s="285" t="s">
        <v>682</v>
      </c>
      <c r="C5" s="1047" t="s">
        <v>764</v>
      </c>
      <c r="D5" s="1052"/>
      <c r="E5" s="1052"/>
      <c r="F5" s="1052"/>
      <c r="G5" s="1052"/>
    </row>
    <row r="6" spans="1:12" ht="25.5" customHeight="1" x14ac:dyDescent="0.2">
      <c r="A6" s="1034"/>
      <c r="B6" s="147" t="s">
        <v>11</v>
      </c>
      <c r="C6" s="282" t="s">
        <v>840</v>
      </c>
      <c r="D6" s="282" t="s">
        <v>842</v>
      </c>
      <c r="E6" s="282" t="s">
        <v>843</v>
      </c>
      <c r="F6" s="282" t="s">
        <v>844</v>
      </c>
      <c r="G6" s="283" t="s">
        <v>845</v>
      </c>
    </row>
    <row r="7" spans="1:12" ht="25.5" customHeight="1" x14ac:dyDescent="0.2">
      <c r="A7" s="1034"/>
      <c r="B7" s="147"/>
      <c r="C7" s="284" t="s">
        <v>841</v>
      </c>
      <c r="D7" s="284" t="s">
        <v>848</v>
      </c>
      <c r="E7" s="284" t="s">
        <v>849</v>
      </c>
      <c r="F7" s="284" t="s">
        <v>847</v>
      </c>
      <c r="G7" s="302" t="s">
        <v>846</v>
      </c>
      <c r="L7" s="199"/>
    </row>
    <row r="8" spans="1:12" ht="21" customHeight="1" x14ac:dyDescent="0.2">
      <c r="A8" s="1035"/>
      <c r="B8" s="981" t="s">
        <v>694</v>
      </c>
      <c r="C8" s="1054"/>
      <c r="D8" s="1054"/>
      <c r="E8" s="1054"/>
      <c r="F8" s="1054"/>
      <c r="G8" s="1054"/>
    </row>
    <row r="9" spans="1:12" s="194" customFormat="1" ht="15" customHeight="1" x14ac:dyDescent="0.2">
      <c r="A9" s="1043" t="s">
        <v>765</v>
      </c>
      <c r="B9" s="1043"/>
      <c r="C9" s="1043"/>
      <c r="D9" s="1043"/>
      <c r="E9" s="1043"/>
      <c r="F9" s="1043"/>
      <c r="G9" s="1043"/>
    </row>
    <row r="10" spans="1:12" s="195" customFormat="1" ht="15" customHeight="1" x14ac:dyDescent="0.2">
      <c r="A10" s="1055" t="s">
        <v>766</v>
      </c>
      <c r="B10" s="1055"/>
      <c r="C10" s="1055"/>
      <c r="D10" s="1055"/>
      <c r="E10" s="1055"/>
      <c r="F10" s="1055"/>
      <c r="G10" s="1055"/>
    </row>
    <row r="11" spans="1:12" s="8" customFormat="1" ht="15" customHeight="1" x14ac:dyDescent="0.2">
      <c r="A11" s="48" t="s">
        <v>12</v>
      </c>
      <c r="B11" s="26">
        <v>100</v>
      </c>
      <c r="C11" s="205">
        <v>9.9</v>
      </c>
      <c r="D11" s="205">
        <v>60.8</v>
      </c>
      <c r="E11" s="205">
        <v>11.5</v>
      </c>
      <c r="F11" s="205">
        <v>4.8</v>
      </c>
      <c r="G11" s="280">
        <v>13</v>
      </c>
    </row>
    <row r="12" spans="1:12" s="9" customFormat="1" ht="15" customHeight="1" x14ac:dyDescent="0.2">
      <c r="A12" s="50" t="s">
        <v>0</v>
      </c>
      <c r="B12" s="26"/>
      <c r="C12" s="26"/>
      <c r="D12" s="26"/>
      <c r="E12" s="26"/>
      <c r="F12" s="26"/>
      <c r="G12" s="27"/>
    </row>
    <row r="13" spans="1:12" s="8" customFormat="1" ht="15" customHeight="1" x14ac:dyDescent="0.2">
      <c r="A13" s="42" t="s">
        <v>247</v>
      </c>
      <c r="B13" s="23">
        <v>100</v>
      </c>
      <c r="C13" s="206">
        <v>9.8000000000000007</v>
      </c>
      <c r="D13" s="206">
        <v>59.4</v>
      </c>
      <c r="E13" s="206">
        <v>12</v>
      </c>
      <c r="F13" s="206">
        <v>5.3</v>
      </c>
      <c r="G13" s="281">
        <v>13.5</v>
      </c>
    </row>
    <row r="14" spans="1:12" s="9" customFormat="1" ht="15" customHeight="1" x14ac:dyDescent="0.2">
      <c r="A14" s="41" t="s">
        <v>248</v>
      </c>
      <c r="B14" s="23"/>
      <c r="C14" s="23"/>
      <c r="D14" s="23"/>
      <c r="E14" s="23"/>
      <c r="F14" s="23"/>
      <c r="G14" s="24"/>
    </row>
    <row r="15" spans="1:12" s="8" customFormat="1" ht="15" customHeight="1" x14ac:dyDescent="0.2">
      <c r="A15" s="42" t="s">
        <v>249</v>
      </c>
      <c r="B15" s="23">
        <v>100</v>
      </c>
      <c r="C15" s="206">
        <v>10.1</v>
      </c>
      <c r="D15" s="206">
        <v>63.1</v>
      </c>
      <c r="E15" s="206">
        <v>10.7</v>
      </c>
      <c r="F15" s="206">
        <v>4.0999999999999996</v>
      </c>
      <c r="G15" s="281">
        <v>12</v>
      </c>
    </row>
    <row r="16" spans="1:12" s="9" customFormat="1" ht="15" customHeight="1" x14ac:dyDescent="0.2">
      <c r="A16" s="41" t="s">
        <v>49</v>
      </c>
      <c r="B16" s="23"/>
      <c r="C16" s="26"/>
      <c r="D16" s="26"/>
      <c r="E16" s="23"/>
      <c r="F16" s="26"/>
      <c r="G16" s="27"/>
    </row>
    <row r="17" spans="1:10" s="8" customFormat="1" ht="15" customHeight="1" x14ac:dyDescent="0.2">
      <c r="A17" s="42" t="s">
        <v>19</v>
      </c>
      <c r="B17" s="23">
        <v>100</v>
      </c>
      <c r="C17" s="206">
        <v>9.6</v>
      </c>
      <c r="D17" s="206">
        <v>59.8</v>
      </c>
      <c r="E17" s="206">
        <v>12.8</v>
      </c>
      <c r="F17" s="206">
        <v>6.2</v>
      </c>
      <c r="G17" s="281">
        <v>11.5</v>
      </c>
    </row>
    <row r="18" spans="1:10" s="9" customFormat="1" ht="22.5" customHeight="1" x14ac:dyDescent="0.2">
      <c r="A18" s="41" t="s">
        <v>20</v>
      </c>
      <c r="B18" s="23"/>
      <c r="C18" s="290"/>
      <c r="D18" s="290"/>
      <c r="E18" s="290"/>
      <c r="F18" s="290"/>
      <c r="G18" s="293"/>
    </row>
    <row r="19" spans="1:10" s="8" customFormat="1" ht="15" customHeight="1" x14ac:dyDescent="0.2">
      <c r="A19" s="42" t="s">
        <v>22</v>
      </c>
      <c r="B19" s="23">
        <v>100</v>
      </c>
      <c r="C19" s="206">
        <v>10.199999999999999</v>
      </c>
      <c r="D19" s="206">
        <v>61.7</v>
      </c>
      <c r="E19" s="206">
        <v>10.199999999999999</v>
      </c>
      <c r="F19" s="206">
        <v>3.5</v>
      </c>
      <c r="G19" s="281">
        <v>14.4</v>
      </c>
    </row>
    <row r="20" spans="1:10" s="8" customFormat="1" ht="15" customHeight="1" x14ac:dyDescent="0.2">
      <c r="A20" s="41" t="s">
        <v>23</v>
      </c>
      <c r="B20" s="23"/>
      <c r="C20" s="23"/>
      <c r="D20" s="23"/>
      <c r="E20" s="23"/>
      <c r="F20" s="23"/>
      <c r="G20" s="24"/>
    </row>
    <row r="21" spans="1:10" s="8" customFormat="1" ht="15" customHeight="1" x14ac:dyDescent="0.2">
      <c r="A21" s="42" t="s">
        <v>250</v>
      </c>
      <c r="B21" s="23">
        <v>100</v>
      </c>
      <c r="C21" s="206">
        <v>7.7</v>
      </c>
      <c r="D21" s="206">
        <v>56.3</v>
      </c>
      <c r="E21" s="206">
        <v>15.3</v>
      </c>
      <c r="F21" s="206">
        <v>6.3</v>
      </c>
      <c r="G21" s="281">
        <v>14.4</v>
      </c>
    </row>
    <row r="22" spans="1:10" s="8" customFormat="1" ht="15" customHeight="1" x14ac:dyDescent="0.2">
      <c r="A22" s="42" t="s">
        <v>251</v>
      </c>
      <c r="B22" s="23">
        <v>100</v>
      </c>
      <c r="C22" s="206">
        <v>9.1999999999999993</v>
      </c>
      <c r="D22" s="206">
        <v>62.1</v>
      </c>
      <c r="E22" s="206">
        <v>12</v>
      </c>
      <c r="F22" s="206">
        <v>5.7</v>
      </c>
      <c r="G22" s="281">
        <v>11</v>
      </c>
    </row>
    <row r="23" spans="1:10" s="9" customFormat="1" ht="15" customHeight="1" x14ac:dyDescent="0.2">
      <c r="A23" s="42" t="s">
        <v>252</v>
      </c>
      <c r="B23" s="23">
        <v>100</v>
      </c>
      <c r="C23" s="206">
        <v>9.4</v>
      </c>
      <c r="D23" s="206">
        <v>61.8</v>
      </c>
      <c r="E23" s="206">
        <v>12.1</v>
      </c>
      <c r="F23" s="206">
        <v>5.5</v>
      </c>
      <c r="G23" s="281">
        <v>11.2</v>
      </c>
    </row>
    <row r="24" spans="1:10" s="8" customFormat="1" ht="15" customHeight="1" x14ac:dyDescent="0.2">
      <c r="A24" s="42" t="s">
        <v>683</v>
      </c>
      <c r="B24" s="23">
        <v>100</v>
      </c>
      <c r="C24" s="206">
        <v>11.2</v>
      </c>
      <c r="D24" s="206">
        <v>60.1</v>
      </c>
      <c r="E24" s="206">
        <v>9.9</v>
      </c>
      <c r="F24" s="206">
        <v>3.5</v>
      </c>
      <c r="G24" s="281">
        <v>15.3</v>
      </c>
    </row>
    <row r="25" spans="1:10" s="9" customFormat="1" ht="15" customHeight="1" x14ac:dyDescent="0.2">
      <c r="A25" s="88" t="s">
        <v>684</v>
      </c>
      <c r="B25" s="23"/>
      <c r="C25" s="23"/>
      <c r="D25" s="23"/>
      <c r="E25" s="23"/>
      <c r="F25" s="23"/>
      <c r="G25" s="24"/>
    </row>
    <row r="26" spans="1:10" s="8" customFormat="1" ht="15" customHeight="1" x14ac:dyDescent="0.2">
      <c r="A26" s="42" t="s">
        <v>60</v>
      </c>
      <c r="B26" s="23">
        <v>100</v>
      </c>
      <c r="C26" s="206">
        <v>10.3</v>
      </c>
      <c r="D26" s="206">
        <v>63.1</v>
      </c>
      <c r="E26" s="206">
        <v>12.3</v>
      </c>
      <c r="F26" s="206">
        <v>4.3</v>
      </c>
      <c r="G26" s="281">
        <v>10</v>
      </c>
    </row>
    <row r="27" spans="1:10" s="9" customFormat="1" ht="15" customHeight="1" x14ac:dyDescent="0.2">
      <c r="A27" s="41" t="s">
        <v>61</v>
      </c>
      <c r="B27" s="23"/>
      <c r="C27" s="26"/>
      <c r="D27" s="26"/>
      <c r="E27" s="26"/>
      <c r="F27" s="26"/>
      <c r="G27" s="27"/>
    </row>
    <row r="28" spans="1:10" s="8" customFormat="1" ht="15" customHeight="1" x14ac:dyDescent="0.2">
      <c r="A28" s="42" t="s">
        <v>62</v>
      </c>
      <c r="B28" s="23">
        <v>100</v>
      </c>
      <c r="C28" s="206">
        <v>10.1</v>
      </c>
      <c r="D28" s="206">
        <v>60.5</v>
      </c>
      <c r="E28" s="206">
        <v>11.3</v>
      </c>
      <c r="F28" s="206">
        <v>4.8</v>
      </c>
      <c r="G28" s="281">
        <v>13.3</v>
      </c>
    </row>
    <row r="29" spans="1:10" s="9" customFormat="1" ht="15" customHeight="1" x14ac:dyDescent="0.2">
      <c r="A29" s="41" t="s">
        <v>63</v>
      </c>
      <c r="B29" s="23"/>
      <c r="C29" s="26"/>
      <c r="D29" s="23"/>
      <c r="E29" s="23"/>
      <c r="F29" s="26"/>
      <c r="G29" s="24"/>
    </row>
    <row r="30" spans="1:10" s="8" customFormat="1" ht="15" customHeight="1" x14ac:dyDescent="0.2">
      <c r="A30" s="42" t="s">
        <v>513</v>
      </c>
      <c r="B30" s="23">
        <v>100</v>
      </c>
      <c r="C30" s="206">
        <v>9.1</v>
      </c>
      <c r="D30" s="206">
        <v>59.3</v>
      </c>
      <c r="E30" s="206">
        <v>11.7</v>
      </c>
      <c r="F30" s="206">
        <v>5.3</v>
      </c>
      <c r="G30" s="281">
        <v>14.6</v>
      </c>
    </row>
    <row r="31" spans="1:10" s="9" customFormat="1" ht="15" customHeight="1" x14ac:dyDescent="0.2">
      <c r="A31" s="41" t="s">
        <v>64</v>
      </c>
      <c r="B31" s="23"/>
      <c r="C31" s="290"/>
      <c r="D31" s="290"/>
      <c r="E31" s="290"/>
      <c r="F31" s="290"/>
      <c r="G31" s="293"/>
    </row>
    <row r="32" spans="1:10" customFormat="1" ht="15.75" customHeight="1" x14ac:dyDescent="0.2">
      <c r="A32" s="42" t="s">
        <v>279</v>
      </c>
      <c r="B32" s="23">
        <v>100</v>
      </c>
      <c r="C32" s="206">
        <v>9.8000000000000007</v>
      </c>
      <c r="D32" s="206">
        <v>58</v>
      </c>
      <c r="E32" s="206">
        <v>9.1</v>
      </c>
      <c r="F32" s="206">
        <v>5.4</v>
      </c>
      <c r="G32" s="281">
        <v>17.7</v>
      </c>
      <c r="H32" s="1013"/>
      <c r="I32" s="1013"/>
      <c r="J32" s="1013"/>
    </row>
    <row r="33" spans="1:10" customFormat="1" ht="22.5" x14ac:dyDescent="0.2">
      <c r="A33" s="41" t="s">
        <v>280</v>
      </c>
      <c r="B33" s="25"/>
      <c r="C33" s="278"/>
      <c r="D33" s="278"/>
      <c r="E33" s="278"/>
      <c r="F33" s="278"/>
      <c r="G33" s="279"/>
      <c r="H33" s="1036"/>
      <c r="I33" s="1036"/>
      <c r="J33" s="1036"/>
    </row>
    <row r="34" spans="1:10" x14ac:dyDescent="0.2">
      <c r="A34" s="1041" t="s">
        <v>767</v>
      </c>
      <c r="B34" s="1041"/>
      <c r="C34" s="1041"/>
      <c r="D34" s="1041"/>
      <c r="E34" s="1041"/>
      <c r="F34" s="1041"/>
      <c r="G34" s="1041"/>
    </row>
    <row r="35" spans="1:10" x14ac:dyDescent="0.2">
      <c r="A35" s="1055" t="s">
        <v>768</v>
      </c>
      <c r="B35" s="1055"/>
      <c r="C35" s="1055"/>
      <c r="D35" s="1055"/>
      <c r="E35" s="1055"/>
      <c r="F35" s="1055"/>
      <c r="G35" s="1055"/>
    </row>
    <row r="36" spans="1:10" x14ac:dyDescent="0.2">
      <c r="A36" s="48" t="s">
        <v>12</v>
      </c>
      <c r="B36" s="26">
        <v>100</v>
      </c>
      <c r="C36" s="205">
        <v>7.4</v>
      </c>
      <c r="D36" s="205">
        <v>58.7</v>
      </c>
      <c r="E36" s="205">
        <v>13.5</v>
      </c>
      <c r="F36" s="205">
        <v>4.7</v>
      </c>
      <c r="G36" s="280">
        <v>15.7</v>
      </c>
    </row>
    <row r="37" spans="1:10" x14ac:dyDescent="0.2">
      <c r="A37" s="50" t="s">
        <v>0</v>
      </c>
      <c r="B37" s="26"/>
      <c r="C37" s="26"/>
      <c r="D37" s="26"/>
      <c r="E37" s="26"/>
      <c r="F37" s="26"/>
      <c r="G37" s="27"/>
    </row>
    <row r="38" spans="1:10" x14ac:dyDescent="0.2">
      <c r="A38" s="42" t="s">
        <v>247</v>
      </c>
      <c r="B38" s="23">
        <v>100</v>
      </c>
      <c r="C38" s="206">
        <v>7</v>
      </c>
      <c r="D38" s="206">
        <v>55.9</v>
      </c>
      <c r="E38" s="206">
        <v>14.4</v>
      </c>
      <c r="F38" s="206">
        <v>5.3</v>
      </c>
      <c r="G38" s="281">
        <v>17.3</v>
      </c>
    </row>
    <row r="39" spans="1:10" x14ac:dyDescent="0.2">
      <c r="A39" s="41" t="s">
        <v>248</v>
      </c>
      <c r="B39" s="23"/>
      <c r="C39" s="290"/>
      <c r="D39" s="290"/>
      <c r="E39" s="290"/>
      <c r="F39" s="290"/>
      <c r="G39" s="293"/>
    </row>
    <row r="40" spans="1:10" x14ac:dyDescent="0.2">
      <c r="A40" s="42" t="s">
        <v>249</v>
      </c>
      <c r="B40" s="23">
        <v>100</v>
      </c>
      <c r="C40" s="206">
        <v>8.1</v>
      </c>
      <c r="D40" s="206">
        <v>63.3</v>
      </c>
      <c r="E40" s="206">
        <v>11.9</v>
      </c>
      <c r="F40" s="206">
        <v>3.7</v>
      </c>
      <c r="G40" s="281">
        <v>13</v>
      </c>
    </row>
    <row r="41" spans="1:10" x14ac:dyDescent="0.2">
      <c r="A41" s="41" t="s">
        <v>49</v>
      </c>
      <c r="B41" s="23"/>
      <c r="C41" s="26"/>
      <c r="D41" s="26"/>
      <c r="E41" s="23"/>
      <c r="F41" s="26"/>
      <c r="G41" s="27"/>
    </row>
    <row r="42" spans="1:10" x14ac:dyDescent="0.2">
      <c r="A42" s="42" t="s">
        <v>19</v>
      </c>
      <c r="B42" s="23">
        <v>100</v>
      </c>
      <c r="C42" s="206">
        <v>7.4</v>
      </c>
      <c r="D42" s="206">
        <v>57.5</v>
      </c>
      <c r="E42" s="206">
        <v>15</v>
      </c>
      <c r="F42" s="206">
        <v>5.4</v>
      </c>
      <c r="G42" s="281">
        <v>14.6</v>
      </c>
    </row>
    <row r="43" spans="1:10" x14ac:dyDescent="0.2">
      <c r="A43" s="41" t="s">
        <v>20</v>
      </c>
      <c r="B43" s="23"/>
      <c r="C43" s="290"/>
      <c r="D43" s="290"/>
      <c r="E43" s="290"/>
      <c r="F43" s="290"/>
      <c r="G43" s="293"/>
    </row>
    <row r="44" spans="1:10" x14ac:dyDescent="0.2">
      <c r="A44" s="42" t="s">
        <v>22</v>
      </c>
      <c r="B44" s="23">
        <v>100</v>
      </c>
      <c r="C44" s="206">
        <v>7.4</v>
      </c>
      <c r="D44" s="206">
        <v>59.9</v>
      </c>
      <c r="E44" s="206">
        <v>12</v>
      </c>
      <c r="F44" s="206">
        <v>4</v>
      </c>
      <c r="G44" s="281">
        <v>16.7</v>
      </c>
    </row>
    <row r="45" spans="1:10" x14ac:dyDescent="0.2">
      <c r="A45" s="41" t="s">
        <v>23</v>
      </c>
      <c r="B45" s="23"/>
      <c r="C45" s="207"/>
      <c r="D45" s="207"/>
      <c r="E45" s="207"/>
      <c r="F45" s="23"/>
      <c r="G45" s="24"/>
    </row>
    <row r="46" spans="1:10" x14ac:dyDescent="0.2">
      <c r="A46" s="42" t="s">
        <v>250</v>
      </c>
      <c r="B46" s="23">
        <v>100</v>
      </c>
      <c r="C46" s="206">
        <v>6.9</v>
      </c>
      <c r="D46" s="206">
        <v>54.6</v>
      </c>
      <c r="E46" s="206">
        <v>14.2</v>
      </c>
      <c r="F46" s="206">
        <v>5.3</v>
      </c>
      <c r="G46" s="281">
        <v>19</v>
      </c>
    </row>
    <row r="47" spans="1:10" x14ac:dyDescent="0.2">
      <c r="A47" s="42" t="s">
        <v>251</v>
      </c>
      <c r="B47" s="23">
        <v>100</v>
      </c>
      <c r="C47" s="206">
        <v>6.5</v>
      </c>
      <c r="D47" s="206">
        <v>59.7</v>
      </c>
      <c r="E47" s="206">
        <v>14.2</v>
      </c>
      <c r="F47" s="206">
        <v>4.8</v>
      </c>
      <c r="G47" s="281">
        <v>14.8</v>
      </c>
    </row>
    <row r="48" spans="1:10" x14ac:dyDescent="0.2">
      <c r="A48" s="42" t="s">
        <v>252</v>
      </c>
      <c r="B48" s="23">
        <v>100</v>
      </c>
      <c r="C48" s="206">
        <v>6.9</v>
      </c>
      <c r="D48" s="206">
        <v>59</v>
      </c>
      <c r="E48" s="206">
        <v>14</v>
      </c>
      <c r="F48" s="206">
        <v>5.8</v>
      </c>
      <c r="G48" s="281">
        <v>14.3</v>
      </c>
    </row>
    <row r="49" spans="1:7" x14ac:dyDescent="0.2">
      <c r="A49" s="42" t="s">
        <v>683</v>
      </c>
      <c r="B49" s="23">
        <v>100</v>
      </c>
      <c r="C49" s="206">
        <v>8.5</v>
      </c>
      <c r="D49" s="206">
        <v>58.7</v>
      </c>
      <c r="E49" s="206">
        <v>12.3</v>
      </c>
      <c r="F49" s="206">
        <v>3.7</v>
      </c>
      <c r="G49" s="281">
        <v>16.7</v>
      </c>
    </row>
    <row r="50" spans="1:7" x14ac:dyDescent="0.2">
      <c r="A50" s="88" t="s">
        <v>684</v>
      </c>
      <c r="B50" s="23"/>
      <c r="C50" s="23"/>
      <c r="D50" s="23"/>
      <c r="E50" s="23"/>
      <c r="F50" s="23"/>
      <c r="G50" s="24"/>
    </row>
    <row r="51" spans="1:7" x14ac:dyDescent="0.2">
      <c r="A51" s="42" t="s">
        <v>60</v>
      </c>
      <c r="B51" s="23">
        <v>100</v>
      </c>
      <c r="C51" s="206">
        <v>7.8</v>
      </c>
      <c r="D51" s="206">
        <v>59</v>
      </c>
      <c r="E51" s="206">
        <v>14.4</v>
      </c>
      <c r="F51" s="206">
        <v>4.8</v>
      </c>
      <c r="G51" s="281">
        <v>14</v>
      </c>
    </row>
    <row r="52" spans="1:7" x14ac:dyDescent="0.2">
      <c r="A52" s="41" t="s">
        <v>61</v>
      </c>
      <c r="B52" s="23"/>
      <c r="C52" s="26"/>
      <c r="D52" s="26"/>
      <c r="E52" s="26"/>
      <c r="F52" s="26"/>
      <c r="G52" s="27"/>
    </row>
    <row r="53" spans="1:7" x14ac:dyDescent="0.2">
      <c r="A53" s="42" t="s">
        <v>62</v>
      </c>
      <c r="B53" s="23">
        <v>100</v>
      </c>
      <c r="C53" s="206">
        <v>7.3</v>
      </c>
      <c r="D53" s="206">
        <v>58.5</v>
      </c>
      <c r="E53" s="206">
        <v>13.5</v>
      </c>
      <c r="F53" s="206">
        <v>4.5999999999999996</v>
      </c>
      <c r="G53" s="281">
        <v>16.100000000000001</v>
      </c>
    </row>
    <row r="54" spans="1:7" x14ac:dyDescent="0.2">
      <c r="A54" s="41" t="s">
        <v>63</v>
      </c>
      <c r="B54" s="23"/>
      <c r="C54" s="26"/>
      <c r="D54" s="23"/>
      <c r="E54" s="23"/>
      <c r="F54" s="26"/>
      <c r="G54" s="24"/>
    </row>
    <row r="55" spans="1:7" x14ac:dyDescent="0.2">
      <c r="A55" s="42" t="s">
        <v>513</v>
      </c>
      <c r="B55" s="23">
        <v>100</v>
      </c>
      <c r="C55" s="206">
        <v>6.9</v>
      </c>
      <c r="D55" s="206">
        <v>59.3</v>
      </c>
      <c r="E55" s="206">
        <v>13.6</v>
      </c>
      <c r="F55" s="206">
        <v>5</v>
      </c>
      <c r="G55" s="281">
        <v>15.2</v>
      </c>
    </row>
    <row r="56" spans="1:7" x14ac:dyDescent="0.2">
      <c r="A56" s="41" t="s">
        <v>64</v>
      </c>
      <c r="B56" s="23"/>
      <c r="C56" s="290"/>
      <c r="D56" s="290"/>
      <c r="E56" s="290"/>
      <c r="F56" s="290"/>
      <c r="G56" s="293"/>
    </row>
    <row r="57" spans="1:7" x14ac:dyDescent="0.2">
      <c r="A57" s="42" t="s">
        <v>279</v>
      </c>
      <c r="B57" s="23">
        <v>100</v>
      </c>
      <c r="C57" s="206">
        <v>7.9</v>
      </c>
      <c r="D57" s="206">
        <v>57.2</v>
      </c>
      <c r="E57" s="206">
        <v>9.8000000000000007</v>
      </c>
      <c r="F57" s="206">
        <v>4.0999999999999996</v>
      </c>
      <c r="G57" s="281">
        <v>21</v>
      </c>
    </row>
    <row r="58" spans="1:7" ht="22.5" x14ac:dyDescent="0.2">
      <c r="A58" s="41" t="s">
        <v>280</v>
      </c>
      <c r="B58" s="25"/>
      <c r="C58" s="278"/>
      <c r="D58" s="278"/>
      <c r="E58" s="278"/>
      <c r="F58" s="278"/>
      <c r="G58" s="279"/>
    </row>
    <row r="59" spans="1:7" x14ac:dyDescent="0.2">
      <c r="A59" s="1041" t="s">
        <v>769</v>
      </c>
      <c r="B59" s="1041"/>
      <c r="C59" s="1041"/>
      <c r="D59" s="1041"/>
      <c r="E59" s="1041"/>
      <c r="F59" s="1041"/>
      <c r="G59" s="1041"/>
    </row>
    <row r="60" spans="1:7" x14ac:dyDescent="0.2">
      <c r="A60" s="1055" t="s">
        <v>770</v>
      </c>
      <c r="B60" s="1055"/>
      <c r="C60" s="1055"/>
      <c r="D60" s="1055"/>
      <c r="E60" s="1055"/>
      <c r="F60" s="1055"/>
      <c r="G60" s="1055"/>
    </row>
    <row r="61" spans="1:7" x14ac:dyDescent="0.2">
      <c r="A61" s="48" t="s">
        <v>12</v>
      </c>
      <c r="B61" s="26">
        <v>100</v>
      </c>
      <c r="C61" s="205">
        <v>4.8</v>
      </c>
      <c r="D61" s="205">
        <v>45.5</v>
      </c>
      <c r="E61" s="205">
        <v>15.2</v>
      </c>
      <c r="F61" s="205">
        <v>7.2</v>
      </c>
      <c r="G61" s="280">
        <v>27.3</v>
      </c>
    </row>
    <row r="62" spans="1:7" x14ac:dyDescent="0.2">
      <c r="A62" s="50" t="s">
        <v>0</v>
      </c>
      <c r="B62" s="26"/>
      <c r="C62" s="26"/>
      <c r="D62" s="26"/>
      <c r="E62" s="26"/>
      <c r="F62" s="26"/>
      <c r="G62" s="27"/>
    </row>
    <row r="63" spans="1:7" x14ac:dyDescent="0.2">
      <c r="A63" s="42" t="s">
        <v>247</v>
      </c>
      <c r="B63" s="23">
        <v>100</v>
      </c>
      <c r="C63" s="206">
        <v>5.2</v>
      </c>
      <c r="D63" s="206">
        <v>45.4</v>
      </c>
      <c r="E63" s="206">
        <v>15.4</v>
      </c>
      <c r="F63" s="206">
        <v>7.6</v>
      </c>
      <c r="G63" s="281">
        <v>26.4</v>
      </c>
    </row>
    <row r="64" spans="1:7" x14ac:dyDescent="0.2">
      <c r="A64" s="41" t="s">
        <v>248</v>
      </c>
      <c r="B64" s="23"/>
      <c r="C64" s="290"/>
      <c r="D64" s="290"/>
      <c r="E64" s="290"/>
      <c r="F64" s="290"/>
      <c r="G64" s="293"/>
    </row>
    <row r="65" spans="1:7" x14ac:dyDescent="0.2">
      <c r="A65" s="42" t="s">
        <v>249</v>
      </c>
      <c r="B65" s="23">
        <v>100</v>
      </c>
      <c r="C65" s="206">
        <v>4.2</v>
      </c>
      <c r="D65" s="206">
        <v>45.7</v>
      </c>
      <c r="E65" s="206">
        <v>14.8</v>
      </c>
      <c r="F65" s="206">
        <v>6.7</v>
      </c>
      <c r="G65" s="281">
        <v>28.6</v>
      </c>
    </row>
    <row r="66" spans="1:7" x14ac:dyDescent="0.2">
      <c r="A66" s="41" t="s">
        <v>49</v>
      </c>
      <c r="B66" s="23"/>
      <c r="C66" s="26"/>
      <c r="D66" s="26"/>
      <c r="E66" s="23"/>
      <c r="F66" s="26"/>
      <c r="G66" s="27"/>
    </row>
    <row r="67" spans="1:7" x14ac:dyDescent="0.2">
      <c r="A67" s="42" t="s">
        <v>19</v>
      </c>
      <c r="B67" s="23">
        <v>100</v>
      </c>
      <c r="C67" s="206">
        <v>4.5</v>
      </c>
      <c r="D67" s="206">
        <v>44.6</v>
      </c>
      <c r="E67" s="206">
        <v>16.399999999999999</v>
      </c>
      <c r="F67" s="206">
        <v>8.8000000000000007</v>
      </c>
      <c r="G67" s="281">
        <v>25.6</v>
      </c>
    </row>
    <row r="68" spans="1:7" x14ac:dyDescent="0.2">
      <c r="A68" s="41" t="s">
        <v>20</v>
      </c>
      <c r="B68" s="23"/>
      <c r="C68" s="290"/>
      <c r="D68" s="290"/>
      <c r="E68" s="290"/>
      <c r="F68" s="290"/>
      <c r="G68" s="293"/>
    </row>
    <row r="69" spans="1:7" x14ac:dyDescent="0.2">
      <c r="A69" s="42" t="s">
        <v>22</v>
      </c>
      <c r="B69" s="23">
        <v>100</v>
      </c>
      <c r="C69" s="206">
        <v>5.0999999999999996</v>
      </c>
      <c r="D69" s="206">
        <v>46.4</v>
      </c>
      <c r="E69" s="206">
        <v>13.9</v>
      </c>
      <c r="F69" s="206">
        <v>5.7</v>
      </c>
      <c r="G69" s="281">
        <v>28.9</v>
      </c>
    </row>
    <row r="70" spans="1:7" x14ac:dyDescent="0.2">
      <c r="A70" s="41" t="s">
        <v>23</v>
      </c>
      <c r="B70" s="23"/>
      <c r="C70" s="23"/>
      <c r="D70" s="23"/>
      <c r="E70" s="23"/>
      <c r="F70" s="23"/>
      <c r="G70" s="24"/>
    </row>
    <row r="71" spans="1:7" x14ac:dyDescent="0.2">
      <c r="A71" s="42" t="s">
        <v>250</v>
      </c>
      <c r="B71" s="23">
        <v>100</v>
      </c>
      <c r="C71" s="206">
        <v>6.1</v>
      </c>
      <c r="D71" s="206">
        <v>49</v>
      </c>
      <c r="E71" s="206">
        <v>14.2</v>
      </c>
      <c r="F71" s="206">
        <v>5.9</v>
      </c>
      <c r="G71" s="281">
        <v>24.9</v>
      </c>
    </row>
    <row r="72" spans="1:7" x14ac:dyDescent="0.2">
      <c r="A72" s="42" t="s">
        <v>251</v>
      </c>
      <c r="B72" s="23">
        <v>100</v>
      </c>
      <c r="C72" s="206">
        <v>5.3</v>
      </c>
      <c r="D72" s="206">
        <v>49.5</v>
      </c>
      <c r="E72" s="206">
        <v>15</v>
      </c>
      <c r="F72" s="206">
        <v>7.6</v>
      </c>
      <c r="G72" s="281">
        <v>22.6</v>
      </c>
    </row>
    <row r="73" spans="1:7" x14ac:dyDescent="0.2">
      <c r="A73" s="42" t="s">
        <v>252</v>
      </c>
      <c r="B73" s="23">
        <v>100</v>
      </c>
      <c r="C73" s="206">
        <v>4.2</v>
      </c>
      <c r="D73" s="206">
        <v>46.4</v>
      </c>
      <c r="E73" s="206">
        <v>17</v>
      </c>
      <c r="F73" s="206">
        <v>7.9</v>
      </c>
      <c r="G73" s="281">
        <v>24.5</v>
      </c>
    </row>
    <row r="74" spans="1:7" x14ac:dyDescent="0.2">
      <c r="A74" s="42" t="s">
        <v>683</v>
      </c>
      <c r="B74" s="23">
        <v>100</v>
      </c>
      <c r="C74" s="206">
        <v>4.5999999999999996</v>
      </c>
      <c r="D74" s="206">
        <v>41.1</v>
      </c>
      <c r="E74" s="206">
        <v>14.2</v>
      </c>
      <c r="F74" s="206">
        <v>6.9</v>
      </c>
      <c r="G74" s="281">
        <v>33.200000000000003</v>
      </c>
    </row>
    <row r="75" spans="1:7" x14ac:dyDescent="0.2">
      <c r="A75" s="88" t="s">
        <v>684</v>
      </c>
      <c r="B75" s="23"/>
      <c r="C75" s="23"/>
      <c r="D75" s="23"/>
      <c r="E75" s="23"/>
      <c r="F75" s="23"/>
      <c r="G75" s="24"/>
    </row>
    <row r="76" spans="1:7" x14ac:dyDescent="0.2">
      <c r="A76" s="42" t="s">
        <v>60</v>
      </c>
      <c r="B76" s="23">
        <v>100</v>
      </c>
      <c r="C76" s="206">
        <v>6.5</v>
      </c>
      <c r="D76" s="206">
        <v>49.3</v>
      </c>
      <c r="E76" s="206">
        <v>15.1</v>
      </c>
      <c r="F76" s="206">
        <v>7.1</v>
      </c>
      <c r="G76" s="281">
        <v>22</v>
      </c>
    </row>
    <row r="77" spans="1:7" x14ac:dyDescent="0.2">
      <c r="A77" s="41" t="s">
        <v>61</v>
      </c>
      <c r="B77" s="23"/>
      <c r="C77" s="26"/>
      <c r="D77" s="26"/>
      <c r="E77" s="26"/>
      <c r="F77" s="26"/>
      <c r="G77" s="27"/>
    </row>
    <row r="78" spans="1:7" x14ac:dyDescent="0.2">
      <c r="A78" s="42" t="s">
        <v>62</v>
      </c>
      <c r="B78" s="23">
        <v>100</v>
      </c>
      <c r="C78" s="206">
        <v>4.0999999999999996</v>
      </c>
      <c r="D78" s="206">
        <v>45.7</v>
      </c>
      <c r="E78" s="206">
        <v>15.4</v>
      </c>
      <c r="F78" s="206">
        <v>7.1</v>
      </c>
      <c r="G78" s="281">
        <v>27.8</v>
      </c>
    </row>
    <row r="79" spans="1:7" x14ac:dyDescent="0.2">
      <c r="A79" s="41" t="s">
        <v>63</v>
      </c>
      <c r="B79" s="23"/>
      <c r="C79" s="26"/>
      <c r="D79" s="23"/>
      <c r="E79" s="23"/>
      <c r="F79" s="26"/>
      <c r="G79" s="24"/>
    </row>
    <row r="80" spans="1:7" x14ac:dyDescent="0.2">
      <c r="A80" s="42" t="s">
        <v>513</v>
      </c>
      <c r="B80" s="23">
        <v>100</v>
      </c>
      <c r="C80" s="206">
        <v>3.7</v>
      </c>
      <c r="D80" s="206">
        <v>42.8</v>
      </c>
      <c r="E80" s="206">
        <v>15.9</v>
      </c>
      <c r="F80" s="206">
        <v>7.8</v>
      </c>
      <c r="G80" s="281">
        <v>29.9</v>
      </c>
    </row>
    <row r="81" spans="1:7" x14ac:dyDescent="0.2">
      <c r="A81" s="41" t="s">
        <v>64</v>
      </c>
      <c r="B81" s="23"/>
      <c r="C81" s="290"/>
      <c r="D81" s="290"/>
      <c r="E81" s="290"/>
      <c r="F81" s="290"/>
      <c r="G81" s="293"/>
    </row>
    <row r="82" spans="1:7" x14ac:dyDescent="0.2">
      <c r="A82" s="42" t="s">
        <v>279</v>
      </c>
      <c r="B82" s="23">
        <v>100</v>
      </c>
      <c r="C82" s="206">
        <v>4.5999999999999996</v>
      </c>
      <c r="D82" s="206">
        <v>39</v>
      </c>
      <c r="E82" s="206">
        <v>12.9</v>
      </c>
      <c r="F82" s="206">
        <v>7</v>
      </c>
      <c r="G82" s="281">
        <v>36.5</v>
      </c>
    </row>
    <row r="83" spans="1:7" ht="22.5" x14ac:dyDescent="0.2">
      <c r="A83" s="41" t="s">
        <v>280</v>
      </c>
      <c r="B83" s="25"/>
      <c r="C83" s="278"/>
      <c r="D83" s="278"/>
      <c r="E83" s="278"/>
      <c r="F83" s="278"/>
      <c r="G83" s="279"/>
    </row>
    <row r="84" spans="1:7" x14ac:dyDescent="0.2">
      <c r="A84" s="1041" t="s">
        <v>771</v>
      </c>
      <c r="B84" s="1041"/>
      <c r="C84" s="1041"/>
      <c r="D84" s="1041"/>
      <c r="E84" s="1041"/>
      <c r="F84" s="1041"/>
      <c r="G84" s="1041"/>
    </row>
    <row r="85" spans="1:7" x14ac:dyDescent="0.2">
      <c r="A85" s="1055" t="s">
        <v>772</v>
      </c>
      <c r="B85" s="1055"/>
      <c r="C85" s="1055"/>
      <c r="D85" s="1055"/>
      <c r="E85" s="1055"/>
      <c r="F85" s="1055"/>
      <c r="G85" s="1055"/>
    </row>
    <row r="86" spans="1:7" x14ac:dyDescent="0.2">
      <c r="A86" s="48" t="s">
        <v>12</v>
      </c>
      <c r="B86" s="26">
        <v>100</v>
      </c>
      <c r="C86" s="205">
        <v>4.2</v>
      </c>
      <c r="D86" s="205">
        <v>31.8</v>
      </c>
      <c r="E86" s="205">
        <v>22.9</v>
      </c>
      <c r="F86" s="205">
        <v>16.2</v>
      </c>
      <c r="G86" s="280">
        <v>24.8</v>
      </c>
    </row>
    <row r="87" spans="1:7" x14ac:dyDescent="0.2">
      <c r="A87" s="50" t="s">
        <v>0</v>
      </c>
      <c r="B87" s="26"/>
      <c r="C87" s="26"/>
      <c r="D87" s="26"/>
      <c r="E87" s="26"/>
      <c r="F87" s="26"/>
      <c r="G87" s="27"/>
    </row>
    <row r="88" spans="1:7" x14ac:dyDescent="0.2">
      <c r="A88" s="42" t="s">
        <v>247</v>
      </c>
      <c r="B88" s="23">
        <v>100</v>
      </c>
      <c r="C88" s="206">
        <v>4.9000000000000004</v>
      </c>
      <c r="D88" s="206">
        <v>33.1</v>
      </c>
      <c r="E88" s="206">
        <v>22.5</v>
      </c>
      <c r="F88" s="206">
        <v>16.2</v>
      </c>
      <c r="G88" s="281">
        <v>23.4</v>
      </c>
    </row>
    <row r="89" spans="1:7" x14ac:dyDescent="0.2">
      <c r="A89" s="41" t="s">
        <v>248</v>
      </c>
      <c r="B89" s="23"/>
      <c r="C89" s="290"/>
      <c r="D89" s="290"/>
      <c r="E89" s="290"/>
      <c r="F89" s="290"/>
      <c r="G89" s="293"/>
    </row>
    <row r="90" spans="1:7" x14ac:dyDescent="0.2">
      <c r="A90" s="42" t="s">
        <v>249</v>
      </c>
      <c r="B90" s="23">
        <v>100</v>
      </c>
      <c r="C90" s="206">
        <v>3.1</v>
      </c>
      <c r="D90" s="206">
        <v>29.7</v>
      </c>
      <c r="E90" s="206">
        <v>23.7</v>
      </c>
      <c r="F90" s="206">
        <v>16.3</v>
      </c>
      <c r="G90" s="281">
        <v>27.3</v>
      </c>
    </row>
    <row r="91" spans="1:7" x14ac:dyDescent="0.2">
      <c r="A91" s="41" t="s">
        <v>49</v>
      </c>
      <c r="B91" s="23"/>
      <c r="C91" s="26"/>
      <c r="D91" s="26"/>
      <c r="E91" s="23"/>
      <c r="F91" s="26"/>
      <c r="G91" s="27"/>
    </row>
    <row r="92" spans="1:7" x14ac:dyDescent="0.2">
      <c r="A92" s="42" t="s">
        <v>19</v>
      </c>
      <c r="B92" s="23">
        <v>100</v>
      </c>
      <c r="C92" s="206">
        <v>4.0999999999999996</v>
      </c>
      <c r="D92" s="206">
        <v>31.4</v>
      </c>
      <c r="E92" s="206">
        <v>22.9</v>
      </c>
      <c r="F92" s="206">
        <v>18.3</v>
      </c>
      <c r="G92" s="281">
        <v>23.2</v>
      </c>
    </row>
    <row r="93" spans="1:7" x14ac:dyDescent="0.2">
      <c r="A93" s="41" t="s">
        <v>20</v>
      </c>
      <c r="B93" s="23"/>
      <c r="C93" s="290"/>
      <c r="D93" s="290"/>
      <c r="E93" s="290"/>
      <c r="F93" s="290"/>
      <c r="G93" s="293"/>
    </row>
    <row r="94" spans="1:7" x14ac:dyDescent="0.2">
      <c r="A94" s="42" t="s">
        <v>22</v>
      </c>
      <c r="B94" s="23">
        <v>100</v>
      </c>
      <c r="C94" s="206">
        <v>4.3</v>
      </c>
      <c r="D94" s="206">
        <v>32.200000000000003</v>
      </c>
      <c r="E94" s="206">
        <v>23</v>
      </c>
      <c r="F94" s="206">
        <v>14.1</v>
      </c>
      <c r="G94" s="281">
        <v>26.5</v>
      </c>
    </row>
    <row r="95" spans="1:7" x14ac:dyDescent="0.2">
      <c r="A95" s="41" t="s">
        <v>23</v>
      </c>
      <c r="B95" s="23"/>
      <c r="C95" s="23"/>
      <c r="D95" s="23"/>
      <c r="E95" s="23"/>
      <c r="F95" s="23"/>
      <c r="G95" s="24"/>
    </row>
    <row r="96" spans="1:7" x14ac:dyDescent="0.2">
      <c r="A96" s="42" t="s">
        <v>250</v>
      </c>
      <c r="B96" s="23">
        <v>100</v>
      </c>
      <c r="C96" s="208" t="s">
        <v>907</v>
      </c>
      <c r="D96" s="206">
        <v>32.799999999999997</v>
      </c>
      <c r="E96" s="206">
        <v>23.8</v>
      </c>
      <c r="F96" s="206">
        <v>14.5</v>
      </c>
      <c r="G96" s="281">
        <v>25.8</v>
      </c>
    </row>
    <row r="97" spans="1:7" x14ac:dyDescent="0.2">
      <c r="A97" s="42" t="s">
        <v>251</v>
      </c>
      <c r="B97" s="23">
        <v>100</v>
      </c>
      <c r="C97" s="206">
        <v>3.3</v>
      </c>
      <c r="D97" s="206">
        <v>30.8</v>
      </c>
      <c r="E97" s="206">
        <v>24.2</v>
      </c>
      <c r="F97" s="206">
        <v>17.8</v>
      </c>
      <c r="G97" s="281">
        <v>23.8</v>
      </c>
    </row>
    <row r="98" spans="1:7" x14ac:dyDescent="0.2">
      <c r="A98" s="42" t="s">
        <v>252</v>
      </c>
      <c r="B98" s="23">
        <v>100</v>
      </c>
      <c r="C98" s="206">
        <v>3.6</v>
      </c>
      <c r="D98" s="206">
        <v>30.9</v>
      </c>
      <c r="E98" s="206">
        <v>24.1</v>
      </c>
      <c r="F98" s="206">
        <v>16.399999999999999</v>
      </c>
      <c r="G98" s="281">
        <v>25</v>
      </c>
    </row>
    <row r="99" spans="1:7" x14ac:dyDescent="0.2">
      <c r="A99" s="42" t="s">
        <v>683</v>
      </c>
      <c r="B99" s="23">
        <v>100</v>
      </c>
      <c r="C99" s="206">
        <v>5.5</v>
      </c>
      <c r="D99" s="206">
        <v>32.9</v>
      </c>
      <c r="E99" s="206">
        <v>21</v>
      </c>
      <c r="F99" s="206">
        <v>15.3</v>
      </c>
      <c r="G99" s="281">
        <v>25.3</v>
      </c>
    </row>
    <row r="100" spans="1:7" x14ac:dyDescent="0.2">
      <c r="A100" s="88" t="s">
        <v>684</v>
      </c>
      <c r="B100" s="23"/>
      <c r="C100" s="23"/>
      <c r="D100" s="23"/>
      <c r="E100" s="23"/>
      <c r="F100" s="23"/>
      <c r="G100" s="24"/>
    </row>
    <row r="101" spans="1:7" x14ac:dyDescent="0.2">
      <c r="A101" s="42" t="s">
        <v>60</v>
      </c>
      <c r="B101" s="23">
        <v>100</v>
      </c>
      <c r="C101" s="206">
        <v>5.5</v>
      </c>
      <c r="D101" s="206">
        <v>35</v>
      </c>
      <c r="E101" s="206">
        <v>22.7</v>
      </c>
      <c r="F101" s="206">
        <v>15.9</v>
      </c>
      <c r="G101" s="281">
        <v>20.8</v>
      </c>
    </row>
    <row r="102" spans="1:7" x14ac:dyDescent="0.2">
      <c r="A102" s="41" t="s">
        <v>61</v>
      </c>
      <c r="B102" s="23"/>
      <c r="C102" s="26"/>
      <c r="D102" s="26"/>
      <c r="E102" s="26"/>
      <c r="F102" s="26"/>
      <c r="G102" s="27"/>
    </row>
    <row r="103" spans="1:7" x14ac:dyDescent="0.2">
      <c r="A103" s="42" t="s">
        <v>62</v>
      </c>
      <c r="B103" s="23">
        <v>100</v>
      </c>
      <c r="C103" s="206">
        <v>3.9</v>
      </c>
      <c r="D103" s="206">
        <v>31.8</v>
      </c>
      <c r="E103" s="206">
        <v>23.2</v>
      </c>
      <c r="F103" s="206">
        <v>16</v>
      </c>
      <c r="G103" s="281">
        <v>25</v>
      </c>
    </row>
    <row r="104" spans="1:7" x14ac:dyDescent="0.2">
      <c r="A104" s="41" t="s">
        <v>63</v>
      </c>
      <c r="B104" s="23"/>
      <c r="C104" s="26"/>
      <c r="D104" s="23"/>
      <c r="E104" s="23"/>
      <c r="F104" s="26"/>
      <c r="G104" s="24"/>
    </row>
    <row r="105" spans="1:7" x14ac:dyDescent="0.2">
      <c r="A105" s="42" t="s">
        <v>513</v>
      </c>
      <c r="B105" s="23">
        <v>100</v>
      </c>
      <c r="C105" s="206">
        <v>3.1</v>
      </c>
      <c r="D105" s="206">
        <v>28.5</v>
      </c>
      <c r="E105" s="206">
        <v>23.4</v>
      </c>
      <c r="F105" s="206">
        <v>17.3</v>
      </c>
      <c r="G105" s="281">
        <v>27.7</v>
      </c>
    </row>
    <row r="106" spans="1:7" x14ac:dyDescent="0.2">
      <c r="A106" s="41" t="s">
        <v>64</v>
      </c>
      <c r="B106" s="23"/>
      <c r="C106" s="290"/>
      <c r="D106" s="290"/>
      <c r="E106" s="290"/>
      <c r="F106" s="290"/>
      <c r="G106" s="293"/>
    </row>
    <row r="107" spans="1:7" x14ac:dyDescent="0.2">
      <c r="A107" s="42" t="s">
        <v>279</v>
      </c>
      <c r="B107" s="23">
        <v>100</v>
      </c>
      <c r="C107" s="206">
        <v>3.5</v>
      </c>
      <c r="D107" s="206">
        <v>29.2</v>
      </c>
      <c r="E107" s="206">
        <v>21.6</v>
      </c>
      <c r="F107" s="206">
        <v>15.3</v>
      </c>
      <c r="G107" s="281">
        <v>30.4</v>
      </c>
    </row>
    <row r="108" spans="1:7" ht="22.5" x14ac:dyDescent="0.2">
      <c r="A108" s="41" t="s">
        <v>280</v>
      </c>
      <c r="B108" s="25"/>
      <c r="C108" s="278"/>
      <c r="D108" s="278"/>
      <c r="E108" s="278"/>
      <c r="F108" s="278"/>
      <c r="G108" s="279"/>
    </row>
    <row r="109" spans="1:7" x14ac:dyDescent="0.2">
      <c r="A109" s="1041" t="s">
        <v>850</v>
      </c>
      <c r="B109" s="1041"/>
      <c r="C109" s="1041"/>
      <c r="D109" s="1041"/>
      <c r="E109" s="1041"/>
      <c r="F109" s="1041"/>
      <c r="G109" s="1041"/>
    </row>
    <row r="110" spans="1:7" x14ac:dyDescent="0.2">
      <c r="A110" s="1055" t="s">
        <v>850</v>
      </c>
      <c r="B110" s="1055"/>
      <c r="C110" s="1055"/>
      <c r="D110" s="1055"/>
      <c r="E110" s="1055"/>
      <c r="F110" s="1055"/>
      <c r="G110" s="1055"/>
    </row>
    <row r="111" spans="1:7" x14ac:dyDescent="0.2">
      <c r="A111" s="48" t="s">
        <v>12</v>
      </c>
      <c r="B111" s="26">
        <v>100</v>
      </c>
      <c r="C111" s="205">
        <v>3.2</v>
      </c>
      <c r="D111" s="205">
        <v>30.3</v>
      </c>
      <c r="E111" s="205">
        <v>23.4</v>
      </c>
      <c r="F111" s="205">
        <v>16</v>
      </c>
      <c r="G111" s="280">
        <v>27.2</v>
      </c>
    </row>
    <row r="112" spans="1:7" x14ac:dyDescent="0.2">
      <c r="A112" s="50" t="s">
        <v>0</v>
      </c>
      <c r="B112" s="26"/>
      <c r="C112" s="26"/>
      <c r="D112" s="26"/>
      <c r="E112" s="26"/>
      <c r="F112" s="26"/>
      <c r="G112" s="27"/>
    </row>
    <row r="113" spans="1:7" x14ac:dyDescent="0.2">
      <c r="A113" s="42" t="s">
        <v>247</v>
      </c>
      <c r="B113" s="23">
        <v>100</v>
      </c>
      <c r="C113" s="206">
        <v>3.5</v>
      </c>
      <c r="D113" s="206">
        <v>31.9</v>
      </c>
      <c r="E113" s="206">
        <v>23</v>
      </c>
      <c r="F113" s="206">
        <v>15.8</v>
      </c>
      <c r="G113" s="281">
        <v>25.8</v>
      </c>
    </row>
    <row r="114" spans="1:7" x14ac:dyDescent="0.2">
      <c r="A114" s="41" t="s">
        <v>248</v>
      </c>
      <c r="B114" s="23"/>
      <c r="C114" s="290"/>
      <c r="D114" s="290"/>
      <c r="E114" s="290"/>
      <c r="F114" s="290"/>
      <c r="G114" s="293"/>
    </row>
    <row r="115" spans="1:7" x14ac:dyDescent="0.2">
      <c r="A115" s="42" t="s">
        <v>249</v>
      </c>
      <c r="B115" s="23">
        <v>100</v>
      </c>
      <c r="C115" s="206">
        <v>2.7</v>
      </c>
      <c r="D115" s="206">
        <v>27.6</v>
      </c>
      <c r="E115" s="206">
        <v>24</v>
      </c>
      <c r="F115" s="206">
        <v>16.3</v>
      </c>
      <c r="G115" s="281">
        <v>29.5</v>
      </c>
    </row>
    <row r="116" spans="1:7" x14ac:dyDescent="0.2">
      <c r="A116" s="41" t="s">
        <v>49</v>
      </c>
      <c r="B116" s="23"/>
      <c r="C116" s="26"/>
      <c r="D116" s="26"/>
      <c r="E116" s="23"/>
      <c r="F116" s="26"/>
      <c r="G116" s="27"/>
    </row>
    <row r="117" spans="1:7" x14ac:dyDescent="0.2">
      <c r="A117" s="42" t="s">
        <v>19</v>
      </c>
      <c r="B117" s="23">
        <v>100</v>
      </c>
      <c r="C117" s="206">
        <v>3.2</v>
      </c>
      <c r="D117" s="206">
        <v>29.9</v>
      </c>
      <c r="E117" s="206">
        <v>23.5</v>
      </c>
      <c r="F117" s="206">
        <v>18.100000000000001</v>
      </c>
      <c r="G117" s="281">
        <v>25.3</v>
      </c>
    </row>
    <row r="118" spans="1:7" x14ac:dyDescent="0.2">
      <c r="A118" s="41" t="s">
        <v>20</v>
      </c>
      <c r="B118" s="23"/>
      <c r="C118" s="290"/>
      <c r="D118" s="290"/>
      <c r="E118" s="290"/>
      <c r="F118" s="290"/>
      <c r="G118" s="293"/>
    </row>
    <row r="119" spans="1:7" x14ac:dyDescent="0.2">
      <c r="A119" s="42" t="s">
        <v>22</v>
      </c>
      <c r="B119" s="23">
        <v>100</v>
      </c>
      <c r="C119" s="206">
        <v>3.2</v>
      </c>
      <c r="D119" s="206">
        <v>30.7</v>
      </c>
      <c r="E119" s="206">
        <v>23.3</v>
      </c>
      <c r="F119" s="206">
        <v>13.9</v>
      </c>
      <c r="G119" s="281">
        <v>29</v>
      </c>
    </row>
    <row r="120" spans="1:7" x14ac:dyDescent="0.2">
      <c r="A120" s="41" t="s">
        <v>23</v>
      </c>
      <c r="B120" s="23"/>
      <c r="C120" s="23"/>
      <c r="D120" s="23"/>
      <c r="E120" s="23"/>
      <c r="F120" s="23"/>
      <c r="G120" s="24"/>
    </row>
    <row r="121" spans="1:7" x14ac:dyDescent="0.2">
      <c r="A121" s="42" t="s">
        <v>250</v>
      </c>
      <c r="B121" s="23">
        <v>100</v>
      </c>
      <c r="C121" s="208" t="s">
        <v>908</v>
      </c>
      <c r="D121" s="208">
        <v>30.4</v>
      </c>
      <c r="E121" s="208">
        <v>22.6</v>
      </c>
      <c r="F121" s="208">
        <v>15.5</v>
      </c>
      <c r="G121" s="212">
        <v>28.7</v>
      </c>
    </row>
    <row r="122" spans="1:7" x14ac:dyDescent="0.2">
      <c r="A122" s="42" t="s">
        <v>251</v>
      </c>
      <c r="B122" s="23">
        <v>100</v>
      </c>
      <c r="C122" s="208">
        <v>2.9</v>
      </c>
      <c r="D122" s="208">
        <v>28.4</v>
      </c>
      <c r="E122" s="208">
        <v>25.1</v>
      </c>
      <c r="F122" s="208">
        <v>17.399999999999999</v>
      </c>
      <c r="G122" s="212">
        <v>26.3</v>
      </c>
    </row>
    <row r="123" spans="1:7" x14ac:dyDescent="0.2">
      <c r="A123" s="42" t="s">
        <v>252</v>
      </c>
      <c r="B123" s="23">
        <v>100</v>
      </c>
      <c r="C123" s="208">
        <v>2.4</v>
      </c>
      <c r="D123" s="208">
        <v>30.5</v>
      </c>
      <c r="E123" s="208">
        <v>24.5</v>
      </c>
      <c r="F123" s="208">
        <v>16.7</v>
      </c>
      <c r="G123" s="212">
        <v>25.9</v>
      </c>
    </row>
    <row r="124" spans="1:7" x14ac:dyDescent="0.2">
      <c r="A124" s="42" t="s">
        <v>683</v>
      </c>
      <c r="B124" s="23">
        <v>100</v>
      </c>
      <c r="C124" s="208">
        <v>4.0999999999999996</v>
      </c>
      <c r="D124" s="208">
        <v>31.5</v>
      </c>
      <c r="E124" s="208">
        <v>21.5</v>
      </c>
      <c r="F124" s="208">
        <v>14.6</v>
      </c>
      <c r="G124" s="212">
        <v>28.3</v>
      </c>
    </row>
    <row r="125" spans="1:7" x14ac:dyDescent="0.2">
      <c r="A125" s="88" t="s">
        <v>684</v>
      </c>
      <c r="B125" s="23"/>
      <c r="C125" s="23"/>
      <c r="D125" s="23"/>
      <c r="E125" s="23"/>
      <c r="F125" s="23"/>
      <c r="G125" s="24"/>
    </row>
    <row r="126" spans="1:7" x14ac:dyDescent="0.2">
      <c r="A126" s="42" t="s">
        <v>60</v>
      </c>
      <c r="B126" s="23">
        <v>100</v>
      </c>
      <c r="C126" s="206">
        <v>3.8</v>
      </c>
      <c r="D126" s="206">
        <v>33.799999999999997</v>
      </c>
      <c r="E126" s="206">
        <v>24</v>
      </c>
      <c r="F126" s="206">
        <v>15.5</v>
      </c>
      <c r="G126" s="281">
        <v>22.9</v>
      </c>
    </row>
    <row r="127" spans="1:7" x14ac:dyDescent="0.2">
      <c r="A127" s="41" t="s">
        <v>61</v>
      </c>
      <c r="B127" s="23"/>
      <c r="C127" s="290"/>
      <c r="D127" s="290"/>
      <c r="E127" s="290"/>
      <c r="F127" s="290"/>
      <c r="G127" s="293"/>
    </row>
    <row r="128" spans="1:7" x14ac:dyDescent="0.2">
      <c r="A128" s="42" t="s">
        <v>62</v>
      </c>
      <c r="B128" s="23">
        <v>100</v>
      </c>
      <c r="C128" s="206">
        <v>3.1</v>
      </c>
      <c r="D128" s="206">
        <v>30.3</v>
      </c>
      <c r="E128" s="206">
        <v>23.9</v>
      </c>
      <c r="F128" s="206">
        <v>15.8</v>
      </c>
      <c r="G128" s="281">
        <v>26.9</v>
      </c>
    </row>
    <row r="129" spans="1:7" x14ac:dyDescent="0.2">
      <c r="A129" s="41" t="s">
        <v>63</v>
      </c>
      <c r="B129" s="23"/>
      <c r="C129" s="290"/>
      <c r="D129" s="290"/>
      <c r="E129" s="290"/>
      <c r="F129" s="290"/>
      <c r="G129" s="293"/>
    </row>
    <row r="130" spans="1:7" x14ac:dyDescent="0.2">
      <c r="A130" s="42" t="s">
        <v>513</v>
      </c>
      <c r="B130" s="23">
        <v>100</v>
      </c>
      <c r="C130" s="206">
        <v>2.6</v>
      </c>
      <c r="D130" s="206">
        <v>26.8</v>
      </c>
      <c r="E130" s="206">
        <v>22.8</v>
      </c>
      <c r="F130" s="206">
        <v>17.600000000000001</v>
      </c>
      <c r="G130" s="281">
        <v>30.2</v>
      </c>
    </row>
    <row r="131" spans="1:7" x14ac:dyDescent="0.2">
      <c r="A131" s="41" t="s">
        <v>64</v>
      </c>
      <c r="B131" s="23"/>
      <c r="C131" s="290"/>
      <c r="D131" s="290"/>
      <c r="E131" s="290"/>
      <c r="F131" s="290"/>
      <c r="G131" s="293"/>
    </row>
    <row r="132" spans="1:7" x14ac:dyDescent="0.2">
      <c r="A132" s="42" t="s">
        <v>279</v>
      </c>
      <c r="B132" s="23">
        <v>100</v>
      </c>
      <c r="C132" s="206">
        <v>3</v>
      </c>
      <c r="D132" s="206">
        <v>27.2</v>
      </c>
      <c r="E132" s="206">
        <v>21</v>
      </c>
      <c r="F132" s="206">
        <v>14.2</v>
      </c>
      <c r="G132" s="281">
        <v>34.6</v>
      </c>
    </row>
    <row r="133" spans="1:7" ht="22.5" x14ac:dyDescent="0.2">
      <c r="A133" s="41" t="s">
        <v>280</v>
      </c>
      <c r="B133" s="25"/>
      <c r="C133" s="25"/>
      <c r="D133" s="25"/>
      <c r="E133" s="25"/>
      <c r="F133" s="25"/>
      <c r="G133" s="200"/>
    </row>
    <row r="134" spans="1:7" x14ac:dyDescent="0.2">
      <c r="A134" s="1041" t="s">
        <v>851</v>
      </c>
      <c r="B134" s="1041"/>
      <c r="C134" s="1041"/>
      <c r="D134" s="1041"/>
      <c r="E134" s="1041"/>
      <c r="F134" s="1041"/>
      <c r="G134" s="1041"/>
    </row>
    <row r="135" spans="1:7" x14ac:dyDescent="0.2">
      <c r="A135" s="1055" t="s">
        <v>852</v>
      </c>
      <c r="B135" s="1055"/>
      <c r="C135" s="1055"/>
      <c r="D135" s="1055"/>
      <c r="E135" s="1055"/>
      <c r="F135" s="1055"/>
      <c r="G135" s="1055"/>
    </row>
    <row r="136" spans="1:7" x14ac:dyDescent="0.2">
      <c r="A136" s="48" t="s">
        <v>12</v>
      </c>
      <c r="B136" s="26">
        <v>100</v>
      </c>
      <c r="C136" s="205">
        <v>3.3</v>
      </c>
      <c r="D136" s="205">
        <v>30.6</v>
      </c>
      <c r="E136" s="205">
        <v>22.6</v>
      </c>
      <c r="F136" s="205">
        <v>15.4</v>
      </c>
      <c r="G136" s="280">
        <v>28</v>
      </c>
    </row>
    <row r="137" spans="1:7" x14ac:dyDescent="0.2">
      <c r="A137" s="50" t="s">
        <v>0</v>
      </c>
      <c r="B137" s="26"/>
      <c r="C137" s="26"/>
      <c r="D137" s="26"/>
      <c r="E137" s="26"/>
      <c r="F137" s="26"/>
      <c r="G137" s="27"/>
    </row>
    <row r="138" spans="1:7" x14ac:dyDescent="0.2">
      <c r="A138" s="42" t="s">
        <v>247</v>
      </c>
      <c r="B138" s="23">
        <v>100</v>
      </c>
      <c r="C138" s="206">
        <v>3.7</v>
      </c>
      <c r="D138" s="206">
        <v>32.700000000000003</v>
      </c>
      <c r="E138" s="206">
        <v>22.2</v>
      </c>
      <c r="F138" s="206">
        <v>15</v>
      </c>
      <c r="G138" s="281">
        <v>26.4</v>
      </c>
    </row>
    <row r="139" spans="1:7" x14ac:dyDescent="0.2">
      <c r="A139" s="41" t="s">
        <v>248</v>
      </c>
      <c r="B139" s="23"/>
      <c r="C139" s="290"/>
      <c r="D139" s="290"/>
      <c r="E139" s="290"/>
      <c r="F139" s="290"/>
      <c r="G139" s="293"/>
    </row>
    <row r="140" spans="1:7" x14ac:dyDescent="0.2">
      <c r="A140" s="42" t="s">
        <v>249</v>
      </c>
      <c r="B140" s="23">
        <v>100</v>
      </c>
      <c r="C140" s="206">
        <v>2.7</v>
      </c>
      <c r="D140" s="206">
        <v>27.2</v>
      </c>
      <c r="E140" s="206">
        <v>23.4</v>
      </c>
      <c r="F140" s="206">
        <v>16</v>
      </c>
      <c r="G140" s="281">
        <v>30.7</v>
      </c>
    </row>
    <row r="141" spans="1:7" x14ac:dyDescent="0.2">
      <c r="A141" s="41" t="s">
        <v>49</v>
      </c>
      <c r="B141" s="23"/>
      <c r="C141" s="26"/>
      <c r="D141" s="26"/>
      <c r="E141" s="23"/>
      <c r="F141" s="26"/>
      <c r="G141" s="27"/>
    </row>
    <row r="142" spans="1:7" x14ac:dyDescent="0.2">
      <c r="A142" s="42" t="s">
        <v>19</v>
      </c>
      <c r="B142" s="23">
        <v>100</v>
      </c>
      <c r="C142" s="206">
        <v>3.3</v>
      </c>
      <c r="D142" s="206">
        <v>30.5</v>
      </c>
      <c r="E142" s="206">
        <v>22.5</v>
      </c>
      <c r="F142" s="206">
        <v>17.399999999999999</v>
      </c>
      <c r="G142" s="281">
        <v>26.1</v>
      </c>
    </row>
    <row r="143" spans="1:7" x14ac:dyDescent="0.2">
      <c r="A143" s="41" t="s">
        <v>20</v>
      </c>
      <c r="B143" s="23"/>
      <c r="C143" s="290"/>
      <c r="D143" s="290"/>
      <c r="E143" s="290"/>
      <c r="F143" s="290"/>
      <c r="G143" s="293"/>
    </row>
    <row r="144" spans="1:7" x14ac:dyDescent="0.2">
      <c r="A144" s="42" t="s">
        <v>22</v>
      </c>
      <c r="B144" s="23">
        <v>100</v>
      </c>
      <c r="C144" s="206">
        <v>3.4</v>
      </c>
      <c r="D144" s="206">
        <v>30.7</v>
      </c>
      <c r="E144" s="206">
        <v>22.7</v>
      </c>
      <c r="F144" s="206">
        <v>13.3</v>
      </c>
      <c r="G144" s="281">
        <v>29.9</v>
      </c>
    </row>
    <row r="145" spans="1:7" x14ac:dyDescent="0.2">
      <c r="A145" s="41" t="s">
        <v>23</v>
      </c>
      <c r="B145" s="23"/>
      <c r="C145" s="23"/>
      <c r="D145" s="23"/>
      <c r="E145" s="23"/>
      <c r="F145" s="23"/>
      <c r="G145" s="24"/>
    </row>
    <row r="146" spans="1:7" x14ac:dyDescent="0.2">
      <c r="A146" s="42" t="s">
        <v>250</v>
      </c>
      <c r="B146" s="23">
        <v>100</v>
      </c>
      <c r="C146" s="208" t="s">
        <v>909</v>
      </c>
      <c r="D146" s="208">
        <v>30.8</v>
      </c>
      <c r="E146" s="208">
        <v>21.9</v>
      </c>
      <c r="F146" s="208">
        <v>15.3</v>
      </c>
      <c r="G146" s="212">
        <v>29.3</v>
      </c>
    </row>
    <row r="147" spans="1:7" x14ac:dyDescent="0.2">
      <c r="A147" s="42" t="s">
        <v>251</v>
      </c>
      <c r="B147" s="23">
        <v>100</v>
      </c>
      <c r="C147" s="208">
        <v>3</v>
      </c>
      <c r="D147" s="208">
        <v>29</v>
      </c>
      <c r="E147" s="208">
        <v>24.1</v>
      </c>
      <c r="F147" s="208">
        <v>16.5</v>
      </c>
      <c r="G147" s="212">
        <v>27.4</v>
      </c>
    </row>
    <row r="148" spans="1:7" x14ac:dyDescent="0.2">
      <c r="A148" s="42" t="s">
        <v>252</v>
      </c>
      <c r="B148" s="23">
        <v>100</v>
      </c>
      <c r="C148" s="208">
        <v>2.4</v>
      </c>
      <c r="D148" s="208">
        <v>31</v>
      </c>
      <c r="E148" s="208">
        <v>24</v>
      </c>
      <c r="F148" s="208">
        <v>15.7</v>
      </c>
      <c r="G148" s="212">
        <v>26.8</v>
      </c>
    </row>
    <row r="149" spans="1:7" x14ac:dyDescent="0.2">
      <c r="A149" s="42" t="s">
        <v>683</v>
      </c>
      <c r="B149" s="23">
        <v>100</v>
      </c>
      <c r="C149" s="208">
        <v>4.4000000000000004</v>
      </c>
      <c r="D149" s="208">
        <v>31.5</v>
      </c>
      <c r="E149" s="208">
        <v>20.8</v>
      </c>
      <c r="F149" s="208">
        <v>14.2</v>
      </c>
      <c r="G149" s="212">
        <v>29.1</v>
      </c>
    </row>
    <row r="150" spans="1:7" x14ac:dyDescent="0.2">
      <c r="A150" s="88" t="s">
        <v>684</v>
      </c>
      <c r="B150" s="23"/>
      <c r="C150" s="23"/>
      <c r="D150" s="23"/>
      <c r="E150" s="23"/>
      <c r="F150" s="23"/>
      <c r="G150" s="24"/>
    </row>
    <row r="151" spans="1:7" x14ac:dyDescent="0.2">
      <c r="A151" s="42" t="s">
        <v>60</v>
      </c>
      <c r="B151" s="23">
        <v>100</v>
      </c>
      <c r="C151" s="206">
        <v>4.0999999999999996</v>
      </c>
      <c r="D151" s="206">
        <v>35.1</v>
      </c>
      <c r="E151" s="206">
        <v>22.8</v>
      </c>
      <c r="F151" s="206">
        <v>14.5</v>
      </c>
      <c r="G151" s="281">
        <v>23.4</v>
      </c>
    </row>
    <row r="152" spans="1:7" x14ac:dyDescent="0.2">
      <c r="A152" s="41" t="s">
        <v>61</v>
      </c>
      <c r="B152" s="23"/>
      <c r="C152" s="26"/>
      <c r="D152" s="26"/>
      <c r="E152" s="26"/>
      <c r="F152" s="26"/>
      <c r="G152" s="27"/>
    </row>
    <row r="153" spans="1:7" x14ac:dyDescent="0.2">
      <c r="A153" s="42" t="s">
        <v>62</v>
      </c>
      <c r="B153" s="23">
        <v>100</v>
      </c>
      <c r="C153" s="206">
        <v>3.2</v>
      </c>
      <c r="D153" s="206">
        <v>30.2</v>
      </c>
      <c r="E153" s="206">
        <v>22.9</v>
      </c>
      <c r="F153" s="206">
        <v>15.4</v>
      </c>
      <c r="G153" s="281">
        <v>28.2</v>
      </c>
    </row>
    <row r="154" spans="1:7" x14ac:dyDescent="0.2">
      <c r="A154" s="41" t="s">
        <v>63</v>
      </c>
      <c r="B154" s="23"/>
      <c r="C154" s="26"/>
      <c r="D154" s="23"/>
      <c r="E154" s="23"/>
      <c r="F154" s="26"/>
      <c r="G154" s="24"/>
    </row>
    <row r="155" spans="1:7" x14ac:dyDescent="0.2">
      <c r="A155" s="42" t="s">
        <v>513</v>
      </c>
      <c r="B155" s="23">
        <v>100</v>
      </c>
      <c r="C155" s="206">
        <v>2.5</v>
      </c>
      <c r="D155" s="206">
        <v>27.3</v>
      </c>
      <c r="E155" s="206">
        <v>22.6</v>
      </c>
      <c r="F155" s="206">
        <v>17</v>
      </c>
      <c r="G155" s="281">
        <v>30.5</v>
      </c>
    </row>
    <row r="156" spans="1:7" x14ac:dyDescent="0.2">
      <c r="A156" s="41" t="s">
        <v>64</v>
      </c>
      <c r="B156" s="23"/>
      <c r="C156" s="290"/>
      <c r="D156" s="290"/>
      <c r="E156" s="290"/>
      <c r="F156" s="290"/>
      <c r="G156" s="293"/>
    </row>
    <row r="157" spans="1:7" x14ac:dyDescent="0.2">
      <c r="A157" s="42" t="s">
        <v>279</v>
      </c>
      <c r="B157" s="23">
        <v>100</v>
      </c>
      <c r="C157" s="206">
        <v>3.1</v>
      </c>
      <c r="D157" s="206">
        <v>25.7</v>
      </c>
      <c r="E157" s="206">
        <v>21</v>
      </c>
      <c r="F157" s="206">
        <v>13.8</v>
      </c>
      <c r="G157" s="281">
        <v>36.4</v>
      </c>
    </row>
    <row r="158" spans="1:7" ht="22.5" x14ac:dyDescent="0.2">
      <c r="A158" s="41" t="s">
        <v>280</v>
      </c>
      <c r="B158" s="25"/>
      <c r="C158" s="25"/>
      <c r="D158" s="25"/>
      <c r="E158" s="25"/>
      <c r="F158" s="25"/>
      <c r="G158" s="200"/>
    </row>
    <row r="159" spans="1:7" x14ac:dyDescent="0.2">
      <c r="A159" s="1041" t="s">
        <v>773</v>
      </c>
      <c r="B159" s="1041"/>
      <c r="C159" s="1041"/>
      <c r="D159" s="1041"/>
      <c r="E159" s="1041"/>
      <c r="F159" s="1041"/>
      <c r="G159" s="1041"/>
    </row>
    <row r="160" spans="1:7" x14ac:dyDescent="0.2">
      <c r="A160" s="1055" t="s">
        <v>774</v>
      </c>
      <c r="B160" s="1055"/>
      <c r="C160" s="1055"/>
      <c r="D160" s="1055"/>
      <c r="E160" s="1055"/>
      <c r="F160" s="1055"/>
      <c r="G160" s="1055"/>
    </row>
    <row r="161" spans="1:7" x14ac:dyDescent="0.2">
      <c r="A161" s="48" t="s">
        <v>12</v>
      </c>
      <c r="B161" s="26">
        <v>100</v>
      </c>
      <c r="C161" s="205">
        <v>12.5</v>
      </c>
      <c r="D161" s="205">
        <v>41.3</v>
      </c>
      <c r="E161" s="205">
        <v>14.7</v>
      </c>
      <c r="F161" s="205">
        <v>13.9</v>
      </c>
      <c r="G161" s="280">
        <v>17.600000000000001</v>
      </c>
    </row>
    <row r="162" spans="1:7" x14ac:dyDescent="0.2">
      <c r="A162" s="50" t="s">
        <v>0</v>
      </c>
      <c r="B162" s="26"/>
      <c r="C162" s="26"/>
      <c r="D162" s="26"/>
      <c r="E162" s="26"/>
      <c r="F162" s="26"/>
      <c r="G162" s="27"/>
    </row>
    <row r="163" spans="1:7" x14ac:dyDescent="0.2">
      <c r="A163" s="42" t="s">
        <v>247</v>
      </c>
      <c r="B163" s="23">
        <v>100</v>
      </c>
      <c r="C163" s="206">
        <v>10.6</v>
      </c>
      <c r="D163" s="206">
        <v>36.4</v>
      </c>
      <c r="E163" s="206">
        <v>16.399999999999999</v>
      </c>
      <c r="F163" s="206">
        <v>17.600000000000001</v>
      </c>
      <c r="G163" s="281">
        <v>18.899999999999999</v>
      </c>
    </row>
    <row r="164" spans="1:7" x14ac:dyDescent="0.2">
      <c r="A164" s="41" t="s">
        <v>248</v>
      </c>
      <c r="B164" s="23"/>
      <c r="C164" s="290"/>
      <c r="D164" s="290"/>
      <c r="E164" s="290"/>
      <c r="F164" s="290"/>
      <c r="G164" s="293"/>
    </row>
    <row r="165" spans="1:7" x14ac:dyDescent="0.2">
      <c r="A165" s="42" t="s">
        <v>249</v>
      </c>
      <c r="B165" s="23">
        <v>100</v>
      </c>
      <c r="C165" s="206">
        <v>15.6</v>
      </c>
      <c r="D165" s="206">
        <v>49.1</v>
      </c>
      <c r="E165" s="206">
        <v>12</v>
      </c>
      <c r="F165" s="206">
        <v>7.8</v>
      </c>
      <c r="G165" s="281">
        <v>15.5</v>
      </c>
    </row>
    <row r="166" spans="1:7" x14ac:dyDescent="0.2">
      <c r="A166" s="41" t="s">
        <v>49</v>
      </c>
      <c r="B166" s="23"/>
      <c r="C166" s="290"/>
      <c r="D166" s="290"/>
      <c r="E166" s="290"/>
      <c r="F166" s="290"/>
      <c r="G166" s="293"/>
    </row>
    <row r="167" spans="1:7" x14ac:dyDescent="0.2">
      <c r="A167" s="42" t="s">
        <v>19</v>
      </c>
      <c r="B167" s="23">
        <v>100</v>
      </c>
      <c r="C167" s="206">
        <v>10.6</v>
      </c>
      <c r="D167" s="206">
        <v>39.799999999999997</v>
      </c>
      <c r="E167" s="206">
        <v>16.100000000000001</v>
      </c>
      <c r="F167" s="206">
        <v>15</v>
      </c>
      <c r="G167" s="281">
        <v>18.5</v>
      </c>
    </row>
    <row r="168" spans="1:7" x14ac:dyDescent="0.2">
      <c r="A168" s="41" t="s">
        <v>20</v>
      </c>
      <c r="B168" s="23"/>
      <c r="C168" s="290"/>
      <c r="D168" s="290"/>
      <c r="E168" s="290"/>
      <c r="F168" s="290"/>
      <c r="G168" s="293"/>
    </row>
    <row r="169" spans="1:7" x14ac:dyDescent="0.2">
      <c r="A169" s="42" t="s">
        <v>22</v>
      </c>
      <c r="B169" s="23">
        <v>100</v>
      </c>
      <c r="C169" s="206">
        <v>14.4</v>
      </c>
      <c r="D169" s="206">
        <v>42.7</v>
      </c>
      <c r="E169" s="206">
        <v>13.4</v>
      </c>
      <c r="F169" s="206">
        <v>12.7</v>
      </c>
      <c r="G169" s="281">
        <v>16.8</v>
      </c>
    </row>
    <row r="170" spans="1:7" x14ac:dyDescent="0.2">
      <c r="A170" s="41" t="s">
        <v>23</v>
      </c>
      <c r="B170" s="23"/>
      <c r="C170" s="23"/>
      <c r="D170" s="23"/>
      <c r="E170" s="23"/>
      <c r="F170" s="23"/>
      <c r="G170" s="24"/>
    </row>
    <row r="171" spans="1:7" x14ac:dyDescent="0.2">
      <c r="A171" s="42" t="s">
        <v>250</v>
      </c>
      <c r="B171" s="23">
        <v>100</v>
      </c>
      <c r="C171" s="208">
        <v>5.6</v>
      </c>
      <c r="D171" s="208">
        <v>32.799999999999997</v>
      </c>
      <c r="E171" s="208">
        <v>16</v>
      </c>
      <c r="F171" s="208">
        <v>19.7</v>
      </c>
      <c r="G171" s="212">
        <v>25.8</v>
      </c>
    </row>
    <row r="172" spans="1:7" x14ac:dyDescent="0.2">
      <c r="A172" s="42" t="s">
        <v>251</v>
      </c>
      <c r="B172" s="23">
        <v>100</v>
      </c>
      <c r="C172" s="208">
        <v>6.7</v>
      </c>
      <c r="D172" s="208">
        <v>38.9</v>
      </c>
      <c r="E172" s="208">
        <v>16.7</v>
      </c>
      <c r="F172" s="208">
        <v>18.8</v>
      </c>
      <c r="G172" s="212">
        <v>18.899999999999999</v>
      </c>
    </row>
    <row r="173" spans="1:7" x14ac:dyDescent="0.2">
      <c r="A173" s="42" t="s">
        <v>252</v>
      </c>
      <c r="B173" s="23">
        <v>100</v>
      </c>
      <c r="C173" s="208">
        <v>10.4</v>
      </c>
      <c r="D173" s="208">
        <v>41.4</v>
      </c>
      <c r="E173" s="208">
        <v>16.100000000000001</v>
      </c>
      <c r="F173" s="208">
        <v>13.4</v>
      </c>
      <c r="G173" s="212">
        <v>18.7</v>
      </c>
    </row>
    <row r="174" spans="1:7" x14ac:dyDescent="0.2">
      <c r="A174" s="42" t="s">
        <v>683</v>
      </c>
      <c r="B174" s="23">
        <v>100</v>
      </c>
      <c r="C174" s="208">
        <v>19.8</v>
      </c>
      <c r="D174" s="208">
        <v>44.8</v>
      </c>
      <c r="E174" s="208">
        <v>12</v>
      </c>
      <c r="F174" s="208">
        <v>9.3000000000000007</v>
      </c>
      <c r="G174" s="212">
        <v>14.1</v>
      </c>
    </row>
    <row r="175" spans="1:7" x14ac:dyDescent="0.2">
      <c r="A175" s="88" t="s">
        <v>684</v>
      </c>
      <c r="B175" s="23"/>
      <c r="C175" s="23"/>
      <c r="D175" s="23"/>
      <c r="E175" s="23"/>
      <c r="F175" s="23"/>
      <c r="G175" s="24"/>
    </row>
    <row r="176" spans="1:7" x14ac:dyDescent="0.2">
      <c r="A176" s="42" t="s">
        <v>60</v>
      </c>
      <c r="B176" s="23">
        <v>100</v>
      </c>
      <c r="C176" s="206">
        <v>8</v>
      </c>
      <c r="D176" s="206">
        <v>35.200000000000003</v>
      </c>
      <c r="E176" s="206">
        <v>18</v>
      </c>
      <c r="F176" s="206">
        <v>20.5</v>
      </c>
      <c r="G176" s="281">
        <v>18.3</v>
      </c>
    </row>
    <row r="177" spans="1:7" x14ac:dyDescent="0.2">
      <c r="A177" s="41" t="s">
        <v>61</v>
      </c>
      <c r="B177" s="23"/>
      <c r="C177" s="26"/>
      <c r="D177" s="26"/>
      <c r="E177" s="26"/>
      <c r="F177" s="26"/>
      <c r="G177" s="27"/>
    </row>
    <row r="178" spans="1:7" x14ac:dyDescent="0.2">
      <c r="A178" s="42" t="s">
        <v>62</v>
      </c>
      <c r="B178" s="23">
        <v>100</v>
      </c>
      <c r="C178" s="206">
        <v>12.6</v>
      </c>
      <c r="D178" s="206">
        <v>42.3</v>
      </c>
      <c r="E178" s="206">
        <v>15.1</v>
      </c>
      <c r="F178" s="206">
        <v>12.6</v>
      </c>
      <c r="G178" s="281">
        <v>17.3</v>
      </c>
    </row>
    <row r="179" spans="1:7" x14ac:dyDescent="0.2">
      <c r="A179" s="41" t="s">
        <v>63</v>
      </c>
      <c r="B179" s="23"/>
      <c r="C179" s="26"/>
      <c r="D179" s="23"/>
      <c r="E179" s="23"/>
      <c r="F179" s="26"/>
      <c r="G179" s="24"/>
    </row>
    <row r="180" spans="1:7" x14ac:dyDescent="0.2">
      <c r="A180" s="42" t="s">
        <v>513</v>
      </c>
      <c r="B180" s="23">
        <v>100</v>
      </c>
      <c r="C180" s="206">
        <v>14.3</v>
      </c>
      <c r="D180" s="206">
        <v>46</v>
      </c>
      <c r="E180" s="206">
        <v>12.3</v>
      </c>
      <c r="F180" s="206">
        <v>9.6999999999999993</v>
      </c>
      <c r="G180" s="281">
        <v>17.7</v>
      </c>
    </row>
    <row r="181" spans="1:7" x14ac:dyDescent="0.2">
      <c r="A181" s="41" t="s">
        <v>64</v>
      </c>
      <c r="B181" s="23"/>
      <c r="C181" s="290"/>
      <c r="D181" s="290"/>
      <c r="E181" s="290"/>
      <c r="F181" s="290"/>
      <c r="G181" s="293"/>
    </row>
    <row r="182" spans="1:7" x14ac:dyDescent="0.2">
      <c r="A182" s="42" t="s">
        <v>279</v>
      </c>
      <c r="B182" s="23">
        <v>100</v>
      </c>
      <c r="C182" s="206">
        <v>22</v>
      </c>
      <c r="D182" s="206">
        <v>45.6</v>
      </c>
      <c r="E182" s="206">
        <v>8.5</v>
      </c>
      <c r="F182" s="206">
        <v>7.3</v>
      </c>
      <c r="G182" s="281">
        <v>16.7</v>
      </c>
    </row>
    <row r="183" spans="1:7" ht="22.5" x14ac:dyDescent="0.2">
      <c r="A183" s="41" t="s">
        <v>280</v>
      </c>
      <c r="B183" s="25"/>
      <c r="C183" s="25"/>
      <c r="D183" s="25"/>
      <c r="E183" s="25"/>
      <c r="F183" s="25"/>
      <c r="G183" s="200"/>
    </row>
    <row r="184" spans="1:7" x14ac:dyDescent="0.2">
      <c r="A184" s="1013"/>
      <c r="B184" s="1013"/>
      <c r="C184" s="1013"/>
      <c r="D184" s="1013"/>
      <c r="E184" s="1013"/>
      <c r="F184" s="1013"/>
      <c r="G184" s="1013"/>
    </row>
    <row r="185" spans="1:7" x14ac:dyDescent="0.2">
      <c r="A185" s="1056"/>
      <c r="B185" s="1056"/>
      <c r="C185" s="1056"/>
      <c r="D185" s="1056"/>
      <c r="E185" s="1056"/>
      <c r="F185" s="1056"/>
      <c r="G185" s="1056"/>
    </row>
  </sheetData>
  <mergeCells count="23">
    <mergeCell ref="A159:G159"/>
    <mergeCell ref="A160:G160"/>
    <mergeCell ref="A184:G184"/>
    <mergeCell ref="A185:G185"/>
    <mergeCell ref="A85:G85"/>
    <mergeCell ref="A109:G109"/>
    <mergeCell ref="A110:G110"/>
    <mergeCell ref="A134:G134"/>
    <mergeCell ref="A135:G135"/>
    <mergeCell ref="A34:G34"/>
    <mergeCell ref="A35:G35"/>
    <mergeCell ref="A59:G59"/>
    <mergeCell ref="A60:G60"/>
    <mergeCell ref="A84:G84"/>
    <mergeCell ref="H32:J32"/>
    <mergeCell ref="H33:J33"/>
    <mergeCell ref="A2:G2"/>
    <mergeCell ref="C4:G4"/>
    <mergeCell ref="C5:G5"/>
    <mergeCell ref="B8:G8"/>
    <mergeCell ref="A9:G9"/>
    <mergeCell ref="A10:G10"/>
    <mergeCell ref="A4:A8"/>
  </mergeCells>
  <hyperlinks>
    <hyperlink ref="H3" location="'Spis tablic   List of tables'!A1" display="'Spis tablic   List of tables'!A1"/>
  </hyperlinks>
  <pageMargins left="0.70866141732283472" right="0.70866141732283472" top="0.74803149606299213" bottom="0.74803149606299213" header="0.31496062992125984" footer="0.31496062992125984"/>
  <pageSetup paperSize="9" scale="66" orientation="portrait" r:id="rId1"/>
  <rowBreaks count="2" manualBreakCount="2">
    <brk id="58" max="6" man="1"/>
    <brk id="133" max="6"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4"/>
  <sheetViews>
    <sheetView showGridLines="0" zoomScaleNormal="100" workbookViewId="0">
      <pane ySplit="8" topLeftCell="A9" activePane="bottomLeft" state="frozen"/>
      <selection activeCell="A2" sqref="A2:T2"/>
      <selection pane="bottomLeft" activeCell="F3" sqref="F3"/>
    </sheetView>
  </sheetViews>
  <sheetFormatPr defaultRowHeight="12.75" x14ac:dyDescent="0.2"/>
  <cols>
    <col min="1" max="1" width="33.85546875" style="101" customWidth="1"/>
    <col min="2" max="5" width="17.7109375" style="101" customWidth="1"/>
    <col min="6" max="6" width="22.42578125" style="101" customWidth="1"/>
    <col min="7" max="16384" width="9.140625" style="101"/>
  </cols>
  <sheetData>
    <row r="1" spans="1:6" ht="12" customHeight="1" x14ac:dyDescent="0.2"/>
    <row r="2" spans="1:6" s="217" customFormat="1" ht="31.5" customHeight="1" x14ac:dyDescent="0.2">
      <c r="A2" s="1017" t="s">
        <v>882</v>
      </c>
      <c r="B2" s="1017"/>
      <c r="C2" s="1017"/>
      <c r="D2" s="1017"/>
      <c r="E2" s="1017"/>
    </row>
    <row r="3" spans="1:6" s="143" customFormat="1" ht="31.5" customHeight="1" x14ac:dyDescent="0.2">
      <c r="A3" s="934" t="s">
        <v>883</v>
      </c>
      <c r="B3" s="934"/>
      <c r="C3" s="934"/>
      <c r="D3" s="934"/>
      <c r="E3" s="934"/>
      <c r="F3" s="149" t="s">
        <v>369</v>
      </c>
    </row>
    <row r="4" spans="1:6" ht="18" customHeight="1" x14ac:dyDescent="0.2">
      <c r="A4" s="1045" t="s">
        <v>709</v>
      </c>
      <c r="B4" s="1046" t="s">
        <v>566</v>
      </c>
      <c r="C4" s="1049" t="s">
        <v>775</v>
      </c>
      <c r="D4" s="1051"/>
      <c r="E4" s="1051"/>
    </row>
    <row r="5" spans="1:6" ht="18" customHeight="1" x14ac:dyDescent="0.2">
      <c r="A5" s="1045"/>
      <c r="B5" s="1046"/>
      <c r="C5" s="1047" t="s">
        <v>776</v>
      </c>
      <c r="D5" s="1052"/>
      <c r="E5" s="1052"/>
    </row>
    <row r="6" spans="1:6" ht="25.5" customHeight="1" x14ac:dyDescent="0.2">
      <c r="A6" s="1045"/>
      <c r="B6" s="1046"/>
      <c r="C6" s="202" t="s">
        <v>777</v>
      </c>
      <c r="D6" s="202" t="s">
        <v>778</v>
      </c>
      <c r="E6" s="204" t="s">
        <v>779</v>
      </c>
    </row>
    <row r="7" spans="1:6" ht="25.5" customHeight="1" x14ac:dyDescent="0.2">
      <c r="A7" s="1045"/>
      <c r="B7" s="1046"/>
      <c r="C7" s="201" t="s">
        <v>686</v>
      </c>
      <c r="D7" s="201" t="s">
        <v>780</v>
      </c>
      <c r="E7" s="203" t="s">
        <v>687</v>
      </c>
    </row>
    <row r="8" spans="1:6" ht="21" customHeight="1" x14ac:dyDescent="0.2">
      <c r="A8" s="1045"/>
      <c r="B8" s="981" t="s">
        <v>694</v>
      </c>
      <c r="C8" s="982"/>
      <c r="D8" s="982"/>
      <c r="E8" s="982"/>
    </row>
    <row r="9" spans="1:6" s="139" customFormat="1" ht="18.75" customHeight="1" x14ac:dyDescent="0.2">
      <c r="A9" s="48" t="s">
        <v>12</v>
      </c>
      <c r="B9" s="63">
        <v>100</v>
      </c>
      <c r="C9" s="211">
        <v>79.7</v>
      </c>
      <c r="D9" s="211">
        <v>19.2</v>
      </c>
      <c r="E9" s="292">
        <v>1.1000000000000001</v>
      </c>
    </row>
    <row r="10" spans="1:6" s="139" customFormat="1" ht="18.75" customHeight="1" x14ac:dyDescent="0.2">
      <c r="A10" s="50" t="s">
        <v>0</v>
      </c>
      <c r="B10" s="26"/>
      <c r="C10" s="294"/>
      <c r="D10" s="294"/>
      <c r="E10" s="295"/>
    </row>
    <row r="11" spans="1:6" s="194" customFormat="1" ht="15" customHeight="1" x14ac:dyDescent="0.2">
      <c r="A11" s="42" t="s">
        <v>247</v>
      </c>
      <c r="B11" s="23">
        <v>100</v>
      </c>
      <c r="C11" s="206">
        <v>79.5</v>
      </c>
      <c r="D11" s="206">
        <v>19.2</v>
      </c>
      <c r="E11" s="281">
        <v>1.3</v>
      </c>
    </row>
    <row r="12" spans="1:6" s="195" customFormat="1" ht="15" customHeight="1" x14ac:dyDescent="0.2">
      <c r="A12" s="41" t="s">
        <v>248</v>
      </c>
      <c r="B12" s="23"/>
      <c r="C12" s="207"/>
      <c r="D12" s="207"/>
      <c r="E12" s="295"/>
    </row>
    <row r="13" spans="1:6" s="8" customFormat="1" ht="15" customHeight="1" x14ac:dyDescent="0.2">
      <c r="A13" s="42" t="s">
        <v>249</v>
      </c>
      <c r="B13" s="23">
        <v>100</v>
      </c>
      <c r="C13" s="206">
        <v>80</v>
      </c>
      <c r="D13" s="206">
        <v>19.100000000000001</v>
      </c>
      <c r="E13" s="281">
        <v>0.9</v>
      </c>
    </row>
    <row r="14" spans="1:6" s="9" customFormat="1" ht="15" customHeight="1" x14ac:dyDescent="0.2">
      <c r="A14" s="41" t="s">
        <v>49</v>
      </c>
      <c r="B14" s="23"/>
      <c r="C14" s="294"/>
      <c r="D14" s="294"/>
      <c r="E14" s="295"/>
    </row>
    <row r="15" spans="1:6" s="8" customFormat="1" ht="15" customHeight="1" x14ac:dyDescent="0.2">
      <c r="A15" s="42" t="s">
        <v>19</v>
      </c>
      <c r="B15" s="23">
        <v>100</v>
      </c>
      <c r="C15" s="206">
        <v>80.400000000000006</v>
      </c>
      <c r="D15" s="206">
        <v>18.3</v>
      </c>
      <c r="E15" s="281">
        <v>1.2</v>
      </c>
    </row>
    <row r="16" spans="1:6" s="9" customFormat="1" ht="15" customHeight="1" x14ac:dyDescent="0.2">
      <c r="A16" s="41" t="s">
        <v>20</v>
      </c>
      <c r="B16" s="23"/>
      <c r="C16" s="291"/>
      <c r="D16" s="291"/>
      <c r="E16" s="295"/>
    </row>
    <row r="17" spans="1:8" s="8" customFormat="1" ht="15" customHeight="1" x14ac:dyDescent="0.2">
      <c r="A17" s="42" t="s">
        <v>22</v>
      </c>
      <c r="B17" s="23">
        <v>100</v>
      </c>
      <c r="C17" s="206">
        <v>79</v>
      </c>
      <c r="D17" s="206">
        <v>20</v>
      </c>
      <c r="E17" s="281">
        <v>1</v>
      </c>
    </row>
    <row r="18" spans="1:8" s="9" customFormat="1" ht="15" customHeight="1" x14ac:dyDescent="0.2">
      <c r="A18" s="41" t="s">
        <v>23</v>
      </c>
      <c r="B18" s="23"/>
      <c r="C18" s="207"/>
      <c r="D18" s="207"/>
      <c r="E18" s="295"/>
    </row>
    <row r="19" spans="1:8" s="8" customFormat="1" ht="15" customHeight="1" x14ac:dyDescent="0.2">
      <c r="A19" s="65" t="s">
        <v>250</v>
      </c>
      <c r="B19" s="23">
        <v>100</v>
      </c>
      <c r="C19" s="206">
        <v>82.6</v>
      </c>
      <c r="D19" s="206">
        <v>16.399999999999999</v>
      </c>
      <c r="E19" s="280" t="s">
        <v>21</v>
      </c>
    </row>
    <row r="20" spans="1:8" s="9" customFormat="1" ht="15" customHeight="1" x14ac:dyDescent="0.2">
      <c r="A20" s="65" t="s">
        <v>251</v>
      </c>
      <c r="B20" s="23">
        <v>100</v>
      </c>
      <c r="C20" s="206">
        <v>84.4</v>
      </c>
      <c r="D20" s="206">
        <v>14.5</v>
      </c>
      <c r="E20" s="281" t="s">
        <v>910</v>
      </c>
    </row>
    <row r="21" spans="1:8" s="8" customFormat="1" ht="15" customHeight="1" x14ac:dyDescent="0.2">
      <c r="A21" s="65" t="s">
        <v>252</v>
      </c>
      <c r="B21" s="23">
        <v>100</v>
      </c>
      <c r="C21" s="206">
        <v>79.2</v>
      </c>
      <c r="D21" s="206">
        <v>19.7</v>
      </c>
      <c r="E21" s="281">
        <v>1.1000000000000001</v>
      </c>
    </row>
    <row r="22" spans="1:8" s="8" customFormat="1" ht="15" customHeight="1" x14ac:dyDescent="0.2">
      <c r="A22" s="65" t="s">
        <v>683</v>
      </c>
      <c r="B22" s="23">
        <v>100</v>
      </c>
      <c r="C22" s="206">
        <v>75.900000000000006</v>
      </c>
      <c r="D22" s="206">
        <v>22.9</v>
      </c>
      <c r="E22" s="281">
        <v>1.2</v>
      </c>
    </row>
    <row r="23" spans="1:8" s="8" customFormat="1" ht="15" customHeight="1" x14ac:dyDescent="0.2">
      <c r="A23" s="272" t="s">
        <v>684</v>
      </c>
      <c r="B23" s="23"/>
      <c r="C23" s="207"/>
      <c r="D23" s="207"/>
      <c r="E23" s="295"/>
    </row>
    <row r="24" spans="1:8" s="8" customFormat="1" ht="15" customHeight="1" x14ac:dyDescent="0.2">
      <c r="A24" s="42" t="s">
        <v>60</v>
      </c>
      <c r="B24" s="23">
        <v>100</v>
      </c>
      <c r="C24" s="206">
        <v>85.9</v>
      </c>
      <c r="D24" s="206">
        <v>13.1</v>
      </c>
      <c r="E24" s="423" t="s">
        <v>911</v>
      </c>
    </row>
    <row r="25" spans="1:8" s="296" customFormat="1" ht="15" customHeight="1" x14ac:dyDescent="0.2">
      <c r="A25" s="41" t="s">
        <v>61</v>
      </c>
      <c r="B25" s="23"/>
      <c r="C25" s="294"/>
      <c r="D25" s="294"/>
      <c r="E25" s="295"/>
    </row>
    <row r="26" spans="1:8" s="8" customFormat="1" ht="15" customHeight="1" x14ac:dyDescent="0.2">
      <c r="A26" s="42" t="s">
        <v>62</v>
      </c>
      <c r="B26" s="23">
        <v>100</v>
      </c>
      <c r="C26" s="206">
        <v>81</v>
      </c>
      <c r="D26" s="206">
        <v>18.3</v>
      </c>
      <c r="E26" s="281">
        <v>0.7</v>
      </c>
    </row>
    <row r="27" spans="1:8" s="9" customFormat="1" ht="15" customHeight="1" x14ac:dyDescent="0.2">
      <c r="A27" s="41" t="s">
        <v>63</v>
      </c>
      <c r="B27" s="23"/>
      <c r="C27" s="294"/>
      <c r="D27" s="207"/>
      <c r="E27" s="295"/>
    </row>
    <row r="28" spans="1:8" s="8" customFormat="1" ht="15" customHeight="1" x14ac:dyDescent="0.2">
      <c r="A28" s="42" t="s">
        <v>513</v>
      </c>
      <c r="B28" s="23">
        <v>100</v>
      </c>
      <c r="C28" s="206">
        <v>75.099999999999994</v>
      </c>
      <c r="D28" s="206">
        <v>23.4</v>
      </c>
      <c r="E28" s="281">
        <v>1.5</v>
      </c>
    </row>
    <row r="29" spans="1:8" s="9" customFormat="1" ht="15" customHeight="1" x14ac:dyDescent="0.2">
      <c r="A29" s="41" t="s">
        <v>64</v>
      </c>
      <c r="B29" s="23"/>
      <c r="C29" s="294"/>
      <c r="D29" s="294"/>
      <c r="E29" s="295"/>
    </row>
    <row r="30" spans="1:8" s="8" customFormat="1" ht="15" customHeight="1" x14ac:dyDescent="0.2">
      <c r="A30" s="42" t="s">
        <v>255</v>
      </c>
      <c r="B30" s="23">
        <v>100</v>
      </c>
      <c r="C30" s="206">
        <v>66.7</v>
      </c>
      <c r="D30" s="206">
        <v>31.3</v>
      </c>
      <c r="E30" s="423" t="s">
        <v>912</v>
      </c>
    </row>
    <row r="31" spans="1:8" s="9" customFormat="1" ht="15" customHeight="1" x14ac:dyDescent="0.2">
      <c r="A31" s="41" t="s">
        <v>256</v>
      </c>
      <c r="B31" s="25"/>
      <c r="C31" s="25"/>
      <c r="D31" s="25"/>
      <c r="E31" s="200"/>
    </row>
    <row r="32" spans="1:8" customFormat="1" ht="15.75" customHeight="1" x14ac:dyDescent="0.2">
      <c r="A32" s="1013" t="s">
        <v>864</v>
      </c>
      <c r="B32" s="1013"/>
      <c r="C32" s="1013"/>
      <c r="D32" s="1013"/>
      <c r="E32" s="1013"/>
      <c r="F32" s="1013"/>
      <c r="G32" s="1013"/>
      <c r="H32" s="1013"/>
    </row>
    <row r="33" spans="1:8" customFormat="1" x14ac:dyDescent="0.2">
      <c r="A33" s="1036" t="s">
        <v>863</v>
      </c>
      <c r="B33" s="1036"/>
      <c r="C33" s="1036"/>
      <c r="D33" s="1036"/>
      <c r="E33" s="1036"/>
      <c r="F33" s="1036"/>
      <c r="G33" s="1036"/>
      <c r="H33" s="1036"/>
    </row>
    <row r="34" spans="1:8" s="139" customFormat="1" ht="18.75" customHeight="1" x14ac:dyDescent="0.2">
      <c r="A34" s="101"/>
      <c r="B34" s="101"/>
      <c r="C34" s="101"/>
      <c r="D34" s="101"/>
      <c r="E34" s="101"/>
    </row>
    <row r="35" spans="1:8" s="139" customFormat="1" ht="18.75" customHeight="1" x14ac:dyDescent="0.2">
      <c r="A35" s="101"/>
      <c r="B35" s="101"/>
      <c r="C35" s="101"/>
      <c r="D35" s="101"/>
      <c r="E35" s="101"/>
    </row>
    <row r="36" spans="1:8" s="194" customFormat="1" ht="15" customHeight="1" x14ac:dyDescent="0.2">
      <c r="A36" s="101"/>
      <c r="B36" s="101"/>
      <c r="C36" s="101"/>
      <c r="D36" s="101"/>
      <c r="E36" s="101"/>
    </row>
    <row r="37" spans="1:8" s="195" customFormat="1" ht="15" customHeight="1" x14ac:dyDescent="0.2">
      <c r="A37" s="101"/>
      <c r="B37" s="101"/>
      <c r="C37" s="101"/>
      <c r="D37" s="101"/>
      <c r="E37" s="101"/>
    </row>
    <row r="38" spans="1:8" s="8" customFormat="1" ht="15" customHeight="1" x14ac:dyDescent="0.2">
      <c r="A38" s="101"/>
      <c r="B38" s="101"/>
      <c r="C38" s="101"/>
      <c r="D38" s="101"/>
      <c r="E38" s="101"/>
    </row>
    <row r="39" spans="1:8" s="9" customFormat="1" ht="15" customHeight="1" x14ac:dyDescent="0.2">
      <c r="A39" s="101"/>
      <c r="B39" s="101"/>
      <c r="C39" s="101"/>
      <c r="D39" s="101"/>
      <c r="E39" s="101"/>
    </row>
    <row r="40" spans="1:8" s="8" customFormat="1" ht="15" customHeight="1" x14ac:dyDescent="0.2">
      <c r="A40" s="101"/>
      <c r="B40" s="101"/>
      <c r="C40" s="101"/>
      <c r="D40" s="101"/>
      <c r="E40" s="101"/>
    </row>
    <row r="41" spans="1:8" s="9" customFormat="1" ht="15" customHeight="1" x14ac:dyDescent="0.2">
      <c r="A41" s="101"/>
      <c r="B41" s="101"/>
      <c r="C41" s="101"/>
      <c r="D41" s="101"/>
      <c r="E41" s="101"/>
    </row>
    <row r="42" spans="1:8" s="8" customFormat="1" ht="15" customHeight="1" x14ac:dyDescent="0.2">
      <c r="A42" s="101"/>
      <c r="B42" s="101"/>
      <c r="C42" s="101"/>
      <c r="D42" s="101"/>
      <c r="E42" s="101"/>
    </row>
    <row r="43" spans="1:8" s="9" customFormat="1" ht="15" customHeight="1" x14ac:dyDescent="0.2">
      <c r="A43" s="101"/>
      <c r="B43" s="101"/>
      <c r="C43" s="101"/>
      <c r="D43" s="101"/>
      <c r="E43" s="101"/>
    </row>
    <row r="44" spans="1:8" s="8" customFormat="1" ht="15" customHeight="1" x14ac:dyDescent="0.2">
      <c r="A44" s="101"/>
      <c r="B44" s="101"/>
      <c r="C44" s="101"/>
      <c r="D44" s="101"/>
      <c r="E44" s="101"/>
    </row>
    <row r="45" spans="1:8" s="9" customFormat="1" ht="15" customHeight="1" x14ac:dyDescent="0.2">
      <c r="A45" s="101"/>
      <c r="B45" s="101"/>
      <c r="C45" s="101"/>
      <c r="D45" s="101"/>
      <c r="E45" s="101"/>
    </row>
    <row r="46" spans="1:8" s="8" customFormat="1" ht="15" customHeight="1" x14ac:dyDescent="0.2">
      <c r="A46" s="101"/>
      <c r="B46" s="101"/>
      <c r="C46" s="101"/>
      <c r="D46" s="101"/>
      <c r="E46" s="101"/>
    </row>
    <row r="47" spans="1:8" s="8" customFormat="1" ht="15" customHeight="1" x14ac:dyDescent="0.2">
      <c r="A47" s="101"/>
      <c r="B47" s="101"/>
      <c r="C47" s="101"/>
      <c r="D47" s="101"/>
      <c r="E47" s="101"/>
    </row>
    <row r="48" spans="1:8" s="8" customFormat="1" ht="15" customHeight="1" x14ac:dyDescent="0.2">
      <c r="A48" s="101"/>
      <c r="B48" s="101"/>
      <c r="C48" s="101"/>
      <c r="D48" s="101"/>
      <c r="E48" s="101"/>
    </row>
    <row r="49" spans="1:5" s="8" customFormat="1" ht="15" customHeight="1" x14ac:dyDescent="0.2">
      <c r="A49" s="101"/>
      <c r="B49" s="101"/>
      <c r="C49" s="101"/>
      <c r="D49" s="101"/>
      <c r="E49" s="101"/>
    </row>
    <row r="50" spans="1:5" s="296" customFormat="1" ht="15" customHeight="1" x14ac:dyDescent="0.2">
      <c r="A50" s="101"/>
      <c r="B50" s="101"/>
      <c r="C50" s="101"/>
      <c r="D50" s="101"/>
      <c r="E50" s="101"/>
    </row>
    <row r="51" spans="1:5" s="8" customFormat="1" ht="15" customHeight="1" x14ac:dyDescent="0.2">
      <c r="A51" s="101"/>
      <c r="B51" s="101"/>
      <c r="C51" s="101"/>
      <c r="D51" s="101"/>
      <c r="E51" s="101"/>
    </row>
    <row r="52" spans="1:5" s="9" customFormat="1" ht="15" customHeight="1" x14ac:dyDescent="0.2">
      <c r="A52" s="101"/>
      <c r="B52" s="101"/>
      <c r="C52" s="101"/>
      <c r="D52" s="101"/>
      <c r="E52" s="101"/>
    </row>
    <row r="53" spans="1:5" s="8" customFormat="1" ht="15" customHeight="1" x14ac:dyDescent="0.2">
      <c r="A53" s="101"/>
      <c r="B53" s="101"/>
      <c r="C53" s="101"/>
      <c r="D53" s="101"/>
      <c r="E53" s="101"/>
    </row>
    <row r="54" spans="1:5" s="9" customFormat="1" ht="15" customHeight="1" x14ac:dyDescent="0.2">
      <c r="A54" s="101"/>
      <c r="B54" s="101"/>
      <c r="C54" s="101"/>
      <c r="D54" s="101"/>
      <c r="E54" s="101"/>
    </row>
    <row r="55" spans="1:5" s="8" customFormat="1" ht="15" customHeight="1" x14ac:dyDescent="0.2">
      <c r="A55" s="101"/>
      <c r="B55" s="101"/>
      <c r="C55" s="101"/>
      <c r="D55" s="101"/>
      <c r="E55" s="101"/>
    </row>
    <row r="56" spans="1:5" s="9" customFormat="1" ht="15" customHeight="1" x14ac:dyDescent="0.2">
      <c r="A56" s="101"/>
      <c r="B56" s="101"/>
      <c r="C56" s="101"/>
      <c r="D56" s="101"/>
      <c r="E56" s="101"/>
    </row>
    <row r="57" spans="1:5" s="8" customFormat="1" ht="15" customHeight="1" x14ac:dyDescent="0.2">
      <c r="A57" s="101"/>
      <c r="B57" s="101"/>
      <c r="C57" s="101"/>
      <c r="D57" s="101"/>
      <c r="E57" s="101"/>
    </row>
    <row r="58" spans="1:5" s="9" customFormat="1" ht="15" customHeight="1" x14ac:dyDescent="0.2">
      <c r="A58" s="101"/>
      <c r="B58" s="101"/>
      <c r="C58" s="101"/>
      <c r="D58" s="101"/>
      <c r="E58" s="101"/>
    </row>
    <row r="59" spans="1:5" s="139" customFormat="1" ht="18.75" customHeight="1" x14ac:dyDescent="0.2">
      <c r="A59" s="101"/>
      <c r="B59" s="101"/>
      <c r="C59" s="101"/>
      <c r="D59" s="101"/>
      <c r="E59" s="101"/>
    </row>
    <row r="60" spans="1:5" s="139" customFormat="1" ht="18.75" customHeight="1" x14ac:dyDescent="0.2">
      <c r="A60" s="101"/>
      <c r="B60" s="101"/>
      <c r="C60" s="101"/>
      <c r="D60" s="101"/>
      <c r="E60" s="101"/>
    </row>
    <row r="61" spans="1:5" s="194" customFormat="1" ht="15" customHeight="1" x14ac:dyDescent="0.2">
      <c r="A61" s="101"/>
      <c r="B61" s="101"/>
      <c r="C61" s="101"/>
      <c r="D61" s="101"/>
      <c r="E61" s="101"/>
    </row>
    <row r="62" spans="1:5" s="195" customFormat="1" ht="15" customHeight="1" x14ac:dyDescent="0.2">
      <c r="A62" s="101"/>
      <c r="B62" s="101"/>
      <c r="C62" s="101"/>
      <c r="D62" s="101"/>
      <c r="E62" s="101"/>
    </row>
    <row r="63" spans="1:5" s="8" customFormat="1" ht="15" customHeight="1" x14ac:dyDescent="0.2">
      <c r="A63" s="101"/>
      <c r="B63" s="101"/>
      <c r="C63" s="101"/>
      <c r="D63" s="101"/>
      <c r="E63" s="101"/>
    </row>
    <row r="64" spans="1:5" s="9" customFormat="1" ht="15" customHeight="1" x14ac:dyDescent="0.2">
      <c r="A64" s="101"/>
      <c r="B64" s="101"/>
      <c r="C64" s="101"/>
      <c r="D64" s="101"/>
      <c r="E64" s="101"/>
    </row>
    <row r="65" spans="1:5" s="8" customFormat="1" ht="15" customHeight="1" x14ac:dyDescent="0.2">
      <c r="A65" s="101"/>
      <c r="B65" s="101"/>
      <c r="C65" s="101"/>
      <c r="D65" s="101"/>
      <c r="E65" s="101"/>
    </row>
    <row r="66" spans="1:5" s="9" customFormat="1" ht="15" customHeight="1" x14ac:dyDescent="0.2">
      <c r="A66" s="101"/>
      <c r="B66" s="101"/>
      <c r="C66" s="101"/>
      <c r="D66" s="101"/>
      <c r="E66" s="101"/>
    </row>
    <row r="67" spans="1:5" s="8" customFormat="1" ht="15" customHeight="1" x14ac:dyDescent="0.2">
      <c r="A67" s="101"/>
      <c r="B67" s="101"/>
      <c r="C67" s="101"/>
      <c r="D67" s="101"/>
      <c r="E67" s="101"/>
    </row>
    <row r="68" spans="1:5" s="9" customFormat="1" ht="15" customHeight="1" x14ac:dyDescent="0.2">
      <c r="A68" s="101"/>
      <c r="B68" s="101"/>
      <c r="C68" s="101"/>
      <c r="D68" s="101"/>
      <c r="E68" s="101"/>
    </row>
    <row r="69" spans="1:5" s="8" customFormat="1" ht="15" customHeight="1" x14ac:dyDescent="0.2">
      <c r="A69" s="101"/>
      <c r="B69" s="101"/>
      <c r="C69" s="101"/>
      <c r="D69" s="101"/>
      <c r="E69" s="101"/>
    </row>
    <row r="70" spans="1:5" s="9" customFormat="1" ht="15" customHeight="1" x14ac:dyDescent="0.2">
      <c r="A70" s="101"/>
      <c r="B70" s="101"/>
      <c r="C70" s="101"/>
      <c r="D70" s="101"/>
      <c r="E70" s="101"/>
    </row>
    <row r="71" spans="1:5" s="8" customFormat="1" ht="15" customHeight="1" x14ac:dyDescent="0.2">
      <c r="A71" s="101"/>
      <c r="B71" s="101"/>
      <c r="C71" s="101"/>
      <c r="D71" s="101"/>
      <c r="E71" s="101"/>
    </row>
    <row r="72" spans="1:5" s="8" customFormat="1" ht="15" customHeight="1" x14ac:dyDescent="0.2">
      <c r="A72" s="101"/>
      <c r="B72" s="101"/>
      <c r="C72" s="101"/>
      <c r="D72" s="101"/>
      <c r="E72" s="101"/>
    </row>
    <row r="73" spans="1:5" s="8" customFormat="1" ht="15" customHeight="1" x14ac:dyDescent="0.2">
      <c r="A73" s="101"/>
      <c r="B73" s="101"/>
      <c r="C73" s="101"/>
      <c r="D73" s="101"/>
      <c r="E73" s="101"/>
    </row>
    <row r="74" spans="1:5" s="8" customFormat="1" ht="15" customHeight="1" x14ac:dyDescent="0.2">
      <c r="A74" s="101"/>
      <c r="B74" s="101"/>
      <c r="C74" s="101"/>
      <c r="D74" s="101"/>
      <c r="E74" s="101"/>
    </row>
    <row r="75" spans="1:5" s="296" customFormat="1" ht="15" customHeight="1" x14ac:dyDescent="0.2">
      <c r="A75" s="101"/>
      <c r="B75" s="101"/>
      <c r="C75" s="101"/>
      <c r="D75" s="101"/>
      <c r="E75" s="101"/>
    </row>
    <row r="76" spans="1:5" s="8" customFormat="1" ht="15" customHeight="1" x14ac:dyDescent="0.2">
      <c r="A76" s="101"/>
      <c r="B76" s="101"/>
      <c r="C76" s="101"/>
      <c r="D76" s="101"/>
      <c r="E76" s="101"/>
    </row>
    <row r="77" spans="1:5" s="9" customFormat="1" ht="15" customHeight="1" x14ac:dyDescent="0.2">
      <c r="A77" s="101"/>
      <c r="B77" s="101"/>
      <c r="C77" s="101"/>
      <c r="D77" s="101"/>
      <c r="E77" s="101"/>
    </row>
    <row r="78" spans="1:5" s="8" customFormat="1" ht="15" customHeight="1" x14ac:dyDescent="0.2">
      <c r="A78" s="101"/>
      <c r="B78" s="101"/>
      <c r="C78" s="101"/>
      <c r="D78" s="101"/>
      <c r="E78" s="101"/>
    </row>
    <row r="79" spans="1:5" s="9" customFormat="1" ht="15" customHeight="1" x14ac:dyDescent="0.2">
      <c r="A79" s="101"/>
      <c r="B79" s="101"/>
      <c r="C79" s="101"/>
      <c r="D79" s="101"/>
      <c r="E79" s="101"/>
    </row>
    <row r="80" spans="1:5" s="8" customFormat="1" ht="15" customHeight="1" x14ac:dyDescent="0.2">
      <c r="A80" s="101"/>
      <c r="B80" s="101"/>
      <c r="C80" s="101"/>
      <c r="D80" s="101"/>
      <c r="E80" s="101"/>
    </row>
    <row r="81" spans="1:5" s="9" customFormat="1" ht="15" customHeight="1" x14ac:dyDescent="0.2">
      <c r="A81" s="101"/>
      <c r="B81" s="101"/>
      <c r="C81" s="101"/>
      <c r="D81" s="101"/>
      <c r="E81" s="101"/>
    </row>
    <row r="82" spans="1:5" s="8" customFormat="1" ht="15" customHeight="1" x14ac:dyDescent="0.2">
      <c r="A82" s="101"/>
      <c r="B82" s="101"/>
      <c r="C82" s="101"/>
      <c r="D82" s="101"/>
      <c r="E82" s="101"/>
    </row>
    <row r="83" spans="1:5" s="9" customFormat="1" ht="15" customHeight="1" x14ac:dyDescent="0.2">
      <c r="A83" s="101"/>
      <c r="B83" s="101"/>
      <c r="C83" s="101"/>
      <c r="D83" s="101"/>
      <c r="E83" s="101"/>
    </row>
    <row r="84" spans="1:5" s="8" customFormat="1" ht="18" customHeight="1" x14ac:dyDescent="0.2">
      <c r="A84" s="101"/>
      <c r="B84" s="101"/>
      <c r="C84" s="101"/>
      <c r="D84" s="101"/>
      <c r="E84" s="101"/>
    </row>
    <row r="85" spans="1:5" s="8" customFormat="1" ht="18" customHeight="1" x14ac:dyDescent="0.2">
      <c r="A85" s="101"/>
      <c r="B85" s="101"/>
      <c r="C85" s="101"/>
      <c r="D85" s="101"/>
      <c r="E85" s="101"/>
    </row>
    <row r="86" spans="1:5" s="194" customFormat="1" ht="15" customHeight="1" x14ac:dyDescent="0.2">
      <c r="A86" s="101"/>
      <c r="B86" s="101"/>
      <c r="C86" s="101"/>
      <c r="D86" s="101"/>
      <c r="E86" s="101"/>
    </row>
    <row r="87" spans="1:5" s="195" customFormat="1" ht="15" customHeight="1" x14ac:dyDescent="0.2">
      <c r="A87" s="101"/>
      <c r="B87" s="101"/>
      <c r="C87" s="101"/>
      <c r="D87" s="101"/>
      <c r="E87" s="101"/>
    </row>
    <row r="88" spans="1:5" s="8" customFormat="1" ht="15" customHeight="1" x14ac:dyDescent="0.2">
      <c r="A88" s="101"/>
      <c r="B88" s="101"/>
      <c r="C88" s="101"/>
      <c r="D88" s="101"/>
      <c r="E88" s="101"/>
    </row>
    <row r="89" spans="1:5" s="9" customFormat="1" ht="15" customHeight="1" x14ac:dyDescent="0.2">
      <c r="A89" s="101"/>
      <c r="B89" s="101"/>
      <c r="C89" s="101"/>
      <c r="D89" s="101"/>
      <c r="E89" s="101"/>
    </row>
    <row r="90" spans="1:5" s="8" customFormat="1" ht="15" customHeight="1" x14ac:dyDescent="0.2">
      <c r="A90" s="101"/>
      <c r="B90" s="101"/>
      <c r="C90" s="101"/>
      <c r="D90" s="101"/>
      <c r="E90" s="101"/>
    </row>
    <row r="91" spans="1:5" s="9" customFormat="1" ht="15" customHeight="1" x14ac:dyDescent="0.2">
      <c r="A91" s="101"/>
      <c r="B91" s="101"/>
      <c r="C91" s="101"/>
      <c r="D91" s="101"/>
      <c r="E91" s="101"/>
    </row>
    <row r="92" spans="1:5" s="8" customFormat="1" ht="15" customHeight="1" x14ac:dyDescent="0.2">
      <c r="A92" s="101"/>
      <c r="B92" s="101"/>
      <c r="C92" s="101"/>
      <c r="D92" s="101"/>
      <c r="E92" s="101"/>
    </row>
    <row r="93" spans="1:5" s="9" customFormat="1" ht="15" customHeight="1" x14ac:dyDescent="0.2">
      <c r="A93" s="101"/>
      <c r="B93" s="101"/>
      <c r="C93" s="101"/>
      <c r="D93" s="101"/>
      <c r="E93" s="101"/>
    </row>
    <row r="94" spans="1:5" s="8" customFormat="1" ht="15" customHeight="1" x14ac:dyDescent="0.2">
      <c r="A94" s="101"/>
      <c r="B94" s="101"/>
      <c r="C94" s="101"/>
      <c r="D94" s="101"/>
      <c r="E94" s="101"/>
    </row>
    <row r="95" spans="1:5" s="9" customFormat="1" ht="15" customHeight="1" x14ac:dyDescent="0.2">
      <c r="A95" s="101"/>
      <c r="B95" s="101"/>
      <c r="C95" s="101"/>
      <c r="D95" s="101"/>
      <c r="E95" s="101"/>
    </row>
    <row r="96" spans="1:5" s="8" customFormat="1" ht="15" customHeight="1" x14ac:dyDescent="0.2">
      <c r="A96" s="101"/>
      <c r="B96" s="101"/>
      <c r="C96" s="101"/>
      <c r="D96" s="101"/>
      <c r="E96" s="101"/>
    </row>
    <row r="97" spans="1:5" s="8" customFormat="1" ht="15" customHeight="1" x14ac:dyDescent="0.2">
      <c r="A97" s="101"/>
      <c r="B97" s="101"/>
      <c r="C97" s="101"/>
      <c r="D97" s="101"/>
      <c r="E97" s="101"/>
    </row>
    <row r="98" spans="1:5" s="8" customFormat="1" ht="15" customHeight="1" x14ac:dyDescent="0.2">
      <c r="A98" s="101"/>
      <c r="B98" s="101"/>
      <c r="C98" s="101"/>
      <c r="D98" s="101"/>
      <c r="E98" s="101"/>
    </row>
    <row r="99" spans="1:5" s="8" customFormat="1" ht="15" customHeight="1" x14ac:dyDescent="0.2">
      <c r="A99" s="101"/>
      <c r="B99" s="101"/>
      <c r="C99" s="101"/>
      <c r="D99" s="101"/>
      <c r="E99" s="101"/>
    </row>
    <row r="100" spans="1:5" s="296" customFormat="1" ht="15" customHeight="1" x14ac:dyDescent="0.2">
      <c r="A100" s="101"/>
      <c r="B100" s="101"/>
      <c r="C100" s="101"/>
      <c r="D100" s="101"/>
      <c r="E100" s="101"/>
    </row>
    <row r="101" spans="1:5" s="8" customFormat="1" ht="15" customHeight="1" x14ac:dyDescent="0.2">
      <c r="A101" s="101"/>
      <c r="B101" s="101"/>
      <c r="C101" s="101"/>
      <c r="D101" s="101"/>
      <c r="E101" s="101"/>
    </row>
    <row r="102" spans="1:5" s="9" customFormat="1" ht="15" customHeight="1" x14ac:dyDescent="0.2">
      <c r="A102" s="101"/>
      <c r="B102" s="101"/>
      <c r="C102" s="101"/>
      <c r="D102" s="101"/>
      <c r="E102" s="101"/>
    </row>
    <row r="103" spans="1:5" s="8" customFormat="1" ht="15" customHeight="1" x14ac:dyDescent="0.2">
      <c r="A103" s="101"/>
      <c r="B103" s="101"/>
      <c r="C103" s="101"/>
      <c r="D103" s="101"/>
      <c r="E103" s="101"/>
    </row>
    <row r="104" spans="1:5" s="9" customFormat="1" ht="15" customHeight="1" x14ac:dyDescent="0.2">
      <c r="A104" s="101"/>
      <c r="B104" s="101"/>
      <c r="C104" s="101"/>
      <c r="D104" s="101"/>
      <c r="E104" s="101"/>
    </row>
    <row r="105" spans="1:5" s="8" customFormat="1" ht="15" customHeight="1" x14ac:dyDescent="0.2">
      <c r="A105" s="101"/>
      <c r="B105" s="101"/>
      <c r="C105" s="101"/>
      <c r="D105" s="101"/>
      <c r="E105" s="101"/>
    </row>
    <row r="106" spans="1:5" s="9" customFormat="1" ht="15" customHeight="1" x14ac:dyDescent="0.2">
      <c r="A106" s="101"/>
      <c r="B106" s="101"/>
      <c r="C106" s="101"/>
      <c r="D106" s="101"/>
      <c r="E106" s="101"/>
    </row>
    <row r="107" spans="1:5" s="8" customFormat="1" ht="15" customHeight="1" x14ac:dyDescent="0.2">
      <c r="A107" s="101"/>
      <c r="B107" s="101"/>
      <c r="C107" s="101"/>
      <c r="D107" s="101"/>
      <c r="E107" s="101"/>
    </row>
    <row r="108" spans="1:5" s="9" customFormat="1" ht="15" customHeight="1" x14ac:dyDescent="0.2">
      <c r="A108" s="101"/>
      <c r="B108" s="101"/>
      <c r="C108" s="101"/>
      <c r="D108" s="101"/>
      <c r="E108" s="101"/>
    </row>
    <row r="109" spans="1:5" s="8" customFormat="1" ht="18.75" customHeight="1" x14ac:dyDescent="0.2">
      <c r="A109" s="101"/>
      <c r="B109" s="101"/>
      <c r="C109" s="101"/>
      <c r="D109" s="101"/>
      <c r="E109" s="101"/>
    </row>
    <row r="110" spans="1:5" s="8" customFormat="1" ht="18.75" customHeight="1" x14ac:dyDescent="0.2">
      <c r="A110" s="101"/>
      <c r="B110" s="101"/>
      <c r="C110" s="101"/>
      <c r="D110" s="101"/>
      <c r="E110" s="101"/>
    </row>
    <row r="111" spans="1:5" s="194" customFormat="1" ht="15" customHeight="1" x14ac:dyDescent="0.2">
      <c r="A111" s="101"/>
      <c r="B111" s="101"/>
      <c r="C111" s="101"/>
      <c r="D111" s="101"/>
      <c r="E111" s="101"/>
    </row>
    <row r="112" spans="1:5" s="195" customFormat="1" ht="15" customHeight="1" x14ac:dyDescent="0.2">
      <c r="A112" s="101"/>
      <c r="B112" s="101"/>
      <c r="C112" s="101"/>
      <c r="D112" s="101"/>
      <c r="E112" s="101"/>
    </row>
    <row r="113" spans="1:5" s="8" customFormat="1" ht="15" customHeight="1" x14ac:dyDescent="0.2">
      <c r="A113" s="101"/>
      <c r="B113" s="101"/>
      <c r="C113" s="101"/>
      <c r="D113" s="101"/>
      <c r="E113" s="101"/>
    </row>
    <row r="114" spans="1:5" s="9" customFormat="1" ht="15" customHeight="1" x14ac:dyDescent="0.2">
      <c r="A114" s="101"/>
      <c r="B114" s="101"/>
      <c r="C114" s="101"/>
      <c r="D114" s="101"/>
      <c r="E114" s="101"/>
    </row>
    <row r="115" spans="1:5" s="8" customFormat="1" ht="15" customHeight="1" x14ac:dyDescent="0.2">
      <c r="A115" s="101"/>
      <c r="B115" s="101"/>
      <c r="C115" s="101"/>
      <c r="D115" s="101"/>
      <c r="E115" s="101"/>
    </row>
    <row r="116" spans="1:5" s="9" customFormat="1" ht="15" customHeight="1" x14ac:dyDescent="0.2">
      <c r="A116" s="101"/>
      <c r="B116" s="101"/>
      <c r="C116" s="101"/>
      <c r="D116" s="101"/>
      <c r="E116" s="101"/>
    </row>
    <row r="117" spans="1:5" s="8" customFormat="1" ht="15" customHeight="1" x14ac:dyDescent="0.2">
      <c r="A117" s="101"/>
      <c r="B117" s="101"/>
      <c r="C117" s="101"/>
      <c r="D117" s="101"/>
      <c r="E117" s="101"/>
    </row>
    <row r="118" spans="1:5" s="9" customFormat="1" ht="15" customHeight="1" x14ac:dyDescent="0.2">
      <c r="A118" s="101"/>
      <c r="B118" s="101"/>
      <c r="C118" s="101"/>
      <c r="D118" s="101"/>
      <c r="E118" s="101"/>
    </row>
    <row r="119" spans="1:5" s="8" customFormat="1" ht="15" customHeight="1" x14ac:dyDescent="0.2">
      <c r="A119" s="101"/>
      <c r="B119" s="101"/>
      <c r="C119" s="101"/>
      <c r="D119" s="101"/>
      <c r="E119" s="101"/>
    </row>
    <row r="120" spans="1:5" s="9" customFormat="1" ht="15" customHeight="1" x14ac:dyDescent="0.2">
      <c r="A120" s="101"/>
      <c r="B120" s="101"/>
      <c r="C120" s="101"/>
      <c r="D120" s="101"/>
      <c r="E120" s="101"/>
    </row>
    <row r="121" spans="1:5" s="8" customFormat="1" ht="15" customHeight="1" x14ac:dyDescent="0.2">
      <c r="A121" s="101"/>
      <c r="B121" s="101"/>
      <c r="C121" s="101"/>
      <c r="D121" s="101"/>
      <c r="E121" s="101"/>
    </row>
    <row r="122" spans="1:5" s="8" customFormat="1" ht="15" customHeight="1" x14ac:dyDescent="0.2">
      <c r="A122" s="101"/>
      <c r="B122" s="101"/>
      <c r="C122" s="101"/>
      <c r="D122" s="101"/>
      <c r="E122" s="101"/>
    </row>
    <row r="123" spans="1:5" s="8" customFormat="1" ht="15" customHeight="1" x14ac:dyDescent="0.2">
      <c r="A123" s="101"/>
      <c r="B123" s="101"/>
      <c r="C123" s="101"/>
      <c r="D123" s="101"/>
      <c r="E123" s="101"/>
    </row>
    <row r="124" spans="1:5" s="8" customFormat="1" ht="15" customHeight="1" x14ac:dyDescent="0.2">
      <c r="A124" s="101"/>
      <c r="B124" s="101"/>
      <c r="C124" s="101"/>
      <c r="D124" s="101"/>
      <c r="E124" s="101"/>
    </row>
    <row r="125" spans="1:5" s="296" customFormat="1" ht="15" customHeight="1" x14ac:dyDescent="0.2">
      <c r="A125" s="101"/>
      <c r="B125" s="101"/>
      <c r="C125" s="101"/>
      <c r="D125" s="101"/>
      <c r="E125" s="101"/>
    </row>
    <row r="126" spans="1:5" s="8" customFormat="1" ht="15" customHeight="1" x14ac:dyDescent="0.2">
      <c r="A126" s="101"/>
      <c r="B126" s="101"/>
      <c r="C126" s="101"/>
      <c r="D126" s="101"/>
      <c r="E126" s="101"/>
    </row>
    <row r="127" spans="1:5" s="9" customFormat="1" ht="15" customHeight="1" x14ac:dyDescent="0.2">
      <c r="A127" s="101"/>
      <c r="B127" s="101"/>
      <c r="C127" s="101"/>
      <c r="D127" s="101"/>
      <c r="E127" s="101"/>
    </row>
    <row r="128" spans="1:5" s="8" customFormat="1" ht="15" customHeight="1" x14ac:dyDescent="0.2">
      <c r="A128" s="101"/>
      <c r="B128" s="101"/>
      <c r="C128" s="101"/>
      <c r="D128" s="101"/>
      <c r="E128" s="101"/>
    </row>
    <row r="129" spans="1:5" s="9" customFormat="1" ht="15" customHeight="1" x14ac:dyDescent="0.2">
      <c r="A129" s="101"/>
      <c r="B129" s="101"/>
      <c r="C129" s="101"/>
      <c r="D129" s="101"/>
      <c r="E129" s="101"/>
    </row>
    <row r="130" spans="1:5" s="8" customFormat="1" ht="15" customHeight="1" x14ac:dyDescent="0.2">
      <c r="A130" s="101"/>
      <c r="B130" s="101"/>
      <c r="C130" s="101"/>
      <c r="D130" s="101"/>
      <c r="E130" s="101"/>
    </row>
    <row r="131" spans="1:5" s="9" customFormat="1" ht="15" customHeight="1" x14ac:dyDescent="0.2">
      <c r="A131" s="101"/>
      <c r="B131" s="101"/>
      <c r="C131" s="101"/>
      <c r="D131" s="101"/>
      <c r="E131" s="101"/>
    </row>
    <row r="132" spans="1:5" s="8" customFormat="1" ht="15" customHeight="1" x14ac:dyDescent="0.2">
      <c r="A132" s="101"/>
      <c r="B132" s="101"/>
      <c r="C132" s="101"/>
      <c r="D132" s="101"/>
      <c r="E132" s="101"/>
    </row>
    <row r="133" spans="1:5" s="9" customFormat="1" ht="15" customHeight="1" x14ac:dyDescent="0.2">
      <c r="A133" s="101"/>
      <c r="B133" s="101"/>
      <c r="C133" s="101"/>
      <c r="D133" s="101"/>
      <c r="E133" s="101"/>
    </row>
    <row r="134" spans="1:5" s="8" customFormat="1" ht="18.75" customHeight="1" x14ac:dyDescent="0.2">
      <c r="A134" s="101"/>
      <c r="B134" s="101"/>
      <c r="C134" s="101"/>
      <c r="D134" s="101"/>
      <c r="E134" s="101"/>
    </row>
    <row r="135" spans="1:5" s="8" customFormat="1" ht="18.75" customHeight="1" x14ac:dyDescent="0.2">
      <c r="A135" s="101"/>
      <c r="B135" s="101"/>
      <c r="C135" s="101"/>
      <c r="D135" s="101"/>
      <c r="E135" s="101"/>
    </row>
    <row r="136" spans="1:5" s="194" customFormat="1" ht="15" customHeight="1" x14ac:dyDescent="0.2">
      <c r="A136" s="101"/>
      <c r="B136" s="101"/>
      <c r="C136" s="101"/>
      <c r="D136" s="101"/>
      <c r="E136" s="101"/>
    </row>
    <row r="137" spans="1:5" s="195" customFormat="1" ht="15" customHeight="1" x14ac:dyDescent="0.2">
      <c r="A137" s="101"/>
      <c r="B137" s="101"/>
      <c r="C137" s="101"/>
      <c r="D137" s="101"/>
      <c r="E137" s="101"/>
    </row>
    <row r="138" spans="1:5" s="8" customFormat="1" ht="15" customHeight="1" x14ac:dyDescent="0.2">
      <c r="A138" s="101"/>
      <c r="B138" s="101"/>
      <c r="C138" s="101"/>
      <c r="D138" s="101"/>
      <c r="E138" s="101"/>
    </row>
    <row r="139" spans="1:5" s="9" customFormat="1" ht="15" customHeight="1" x14ac:dyDescent="0.2">
      <c r="A139" s="101"/>
      <c r="B139" s="101"/>
      <c r="C139" s="101"/>
      <c r="D139" s="101"/>
      <c r="E139" s="101"/>
    </row>
    <row r="140" spans="1:5" s="8" customFormat="1" ht="15" customHeight="1" x14ac:dyDescent="0.2">
      <c r="A140" s="101"/>
      <c r="B140" s="101"/>
      <c r="C140" s="101"/>
      <c r="D140" s="101"/>
      <c r="E140" s="101"/>
    </row>
    <row r="141" spans="1:5" s="9" customFormat="1" ht="15" customHeight="1" x14ac:dyDescent="0.2">
      <c r="A141" s="101"/>
      <c r="B141" s="101"/>
      <c r="C141" s="101"/>
      <c r="D141" s="101"/>
      <c r="E141" s="101"/>
    </row>
    <row r="142" spans="1:5" s="8" customFormat="1" ht="15" customHeight="1" x14ac:dyDescent="0.2">
      <c r="A142" s="101"/>
      <c r="B142" s="101"/>
      <c r="C142" s="101"/>
      <c r="D142" s="101"/>
      <c r="E142" s="101"/>
    </row>
    <row r="143" spans="1:5" s="9" customFormat="1" ht="15" customHeight="1" x14ac:dyDescent="0.2">
      <c r="A143" s="101"/>
      <c r="B143" s="101"/>
      <c r="C143" s="101"/>
      <c r="D143" s="101"/>
      <c r="E143" s="101"/>
    </row>
    <row r="144" spans="1:5" s="8" customFormat="1" ht="15" customHeight="1" x14ac:dyDescent="0.2">
      <c r="A144" s="101"/>
      <c r="B144" s="101"/>
      <c r="C144" s="101"/>
      <c r="D144" s="101"/>
      <c r="E144" s="101"/>
    </row>
    <row r="145" spans="1:5" s="9" customFormat="1" ht="15" customHeight="1" x14ac:dyDescent="0.2">
      <c r="A145" s="101"/>
      <c r="B145" s="101"/>
      <c r="C145" s="101"/>
      <c r="D145" s="101"/>
      <c r="E145" s="101"/>
    </row>
    <row r="146" spans="1:5" s="8" customFormat="1" ht="15" customHeight="1" x14ac:dyDescent="0.2">
      <c r="A146" s="101"/>
      <c r="B146" s="101"/>
      <c r="C146" s="101"/>
      <c r="D146" s="101"/>
      <c r="E146" s="101"/>
    </row>
    <row r="147" spans="1:5" s="8" customFormat="1" ht="15" customHeight="1" x14ac:dyDescent="0.2">
      <c r="A147" s="101"/>
      <c r="B147" s="101"/>
      <c r="C147" s="101"/>
      <c r="D147" s="101"/>
      <c r="E147" s="101"/>
    </row>
    <row r="148" spans="1:5" s="8" customFormat="1" ht="15" customHeight="1" x14ac:dyDescent="0.2">
      <c r="A148" s="101"/>
      <c r="B148" s="101"/>
      <c r="C148" s="101"/>
      <c r="D148" s="101"/>
      <c r="E148" s="101"/>
    </row>
    <row r="149" spans="1:5" s="8" customFormat="1" ht="15" customHeight="1" x14ac:dyDescent="0.2">
      <c r="A149" s="101"/>
      <c r="B149" s="101"/>
      <c r="C149" s="101"/>
      <c r="D149" s="101"/>
      <c r="E149" s="101"/>
    </row>
    <row r="150" spans="1:5" s="296" customFormat="1" ht="15" customHeight="1" x14ac:dyDescent="0.2">
      <c r="A150" s="101"/>
      <c r="B150" s="101"/>
      <c r="C150" s="101"/>
      <c r="D150" s="101"/>
      <c r="E150" s="101"/>
    </row>
    <row r="151" spans="1:5" s="8" customFormat="1" ht="15" customHeight="1" x14ac:dyDescent="0.2">
      <c r="A151" s="101"/>
      <c r="B151" s="101"/>
      <c r="C151" s="101"/>
      <c r="D151" s="101"/>
      <c r="E151" s="101"/>
    </row>
    <row r="152" spans="1:5" s="9" customFormat="1" ht="15" customHeight="1" x14ac:dyDescent="0.2">
      <c r="A152" s="101"/>
      <c r="B152" s="101"/>
      <c r="C152" s="101"/>
      <c r="D152" s="101"/>
      <c r="E152" s="101"/>
    </row>
    <row r="153" spans="1:5" s="8" customFormat="1" ht="15" customHeight="1" x14ac:dyDescent="0.2">
      <c r="A153" s="101"/>
      <c r="B153" s="101"/>
      <c r="C153" s="101"/>
      <c r="D153" s="101"/>
      <c r="E153" s="101"/>
    </row>
    <row r="154" spans="1:5" s="9" customFormat="1" ht="15" customHeight="1" x14ac:dyDescent="0.2">
      <c r="A154" s="101"/>
      <c r="B154" s="101"/>
      <c r="C154" s="101"/>
      <c r="D154" s="101"/>
      <c r="E154" s="101"/>
    </row>
    <row r="155" spans="1:5" s="8" customFormat="1" ht="15" customHeight="1" x14ac:dyDescent="0.2">
      <c r="A155" s="101"/>
      <c r="B155" s="101"/>
      <c r="C155" s="101"/>
      <c r="D155" s="101"/>
      <c r="E155" s="101"/>
    </row>
    <row r="156" spans="1:5" s="9" customFormat="1" ht="15" customHeight="1" x14ac:dyDescent="0.2">
      <c r="A156" s="101"/>
      <c r="B156" s="101"/>
      <c r="C156" s="101"/>
      <c r="D156" s="101"/>
      <c r="E156" s="101"/>
    </row>
    <row r="157" spans="1:5" s="8" customFormat="1" ht="15" customHeight="1" x14ac:dyDescent="0.2">
      <c r="A157" s="101"/>
      <c r="B157" s="101"/>
      <c r="C157" s="101"/>
      <c r="D157" s="101"/>
      <c r="E157" s="101"/>
    </row>
    <row r="158" spans="1:5" s="9" customFormat="1" ht="15" customHeight="1" x14ac:dyDescent="0.2">
      <c r="A158" s="101"/>
      <c r="B158" s="101"/>
      <c r="C158" s="101"/>
      <c r="D158" s="101"/>
      <c r="E158" s="101"/>
    </row>
    <row r="159" spans="1:5" s="8" customFormat="1" ht="18" customHeight="1" x14ac:dyDescent="0.2">
      <c r="A159" s="101"/>
      <c r="B159" s="101"/>
      <c r="C159" s="101"/>
      <c r="D159" s="101"/>
      <c r="E159" s="101"/>
    </row>
    <row r="160" spans="1:5" s="8" customFormat="1" ht="18" customHeight="1" x14ac:dyDescent="0.2">
      <c r="A160" s="101"/>
      <c r="B160" s="101"/>
      <c r="C160" s="101"/>
      <c r="D160" s="101"/>
      <c r="E160" s="101"/>
    </row>
    <row r="161" spans="1:5" s="194" customFormat="1" ht="15" customHeight="1" x14ac:dyDescent="0.2">
      <c r="A161" s="101"/>
      <c r="B161" s="101"/>
      <c r="C161" s="101"/>
      <c r="D161" s="101"/>
      <c r="E161" s="101"/>
    </row>
    <row r="162" spans="1:5" s="195" customFormat="1" ht="15" customHeight="1" x14ac:dyDescent="0.2">
      <c r="A162" s="101"/>
      <c r="B162" s="101"/>
      <c r="C162" s="101"/>
      <c r="D162" s="101"/>
      <c r="E162" s="101"/>
    </row>
    <row r="163" spans="1:5" s="8" customFormat="1" ht="15" customHeight="1" x14ac:dyDescent="0.2">
      <c r="A163" s="101"/>
      <c r="B163" s="101"/>
      <c r="C163" s="101"/>
      <c r="D163" s="101"/>
      <c r="E163" s="101"/>
    </row>
    <row r="164" spans="1:5" s="9" customFormat="1" ht="15" customHeight="1" x14ac:dyDescent="0.2">
      <c r="A164" s="101"/>
      <c r="B164" s="101"/>
      <c r="C164" s="101"/>
      <c r="D164" s="101"/>
      <c r="E164" s="101"/>
    </row>
    <row r="165" spans="1:5" s="8" customFormat="1" ht="15" customHeight="1" x14ac:dyDescent="0.2">
      <c r="A165" s="101"/>
      <c r="B165" s="101"/>
      <c r="C165" s="101"/>
      <c r="D165" s="101"/>
      <c r="E165" s="101"/>
    </row>
    <row r="166" spans="1:5" s="9" customFormat="1" ht="15" customHeight="1" x14ac:dyDescent="0.2">
      <c r="A166" s="101"/>
      <c r="B166" s="101"/>
      <c r="C166" s="101"/>
      <c r="D166" s="101"/>
      <c r="E166" s="101"/>
    </row>
    <row r="167" spans="1:5" s="8" customFormat="1" ht="15" customHeight="1" x14ac:dyDescent="0.2">
      <c r="A167" s="101"/>
      <c r="B167" s="101"/>
      <c r="C167" s="101"/>
      <c r="D167" s="101"/>
      <c r="E167" s="101"/>
    </row>
    <row r="168" spans="1:5" s="9" customFormat="1" ht="15" customHeight="1" x14ac:dyDescent="0.2">
      <c r="A168" s="101"/>
      <c r="B168" s="101"/>
      <c r="C168" s="101"/>
      <c r="D168" s="101"/>
      <c r="E168" s="101"/>
    </row>
    <row r="169" spans="1:5" s="8" customFormat="1" ht="15" customHeight="1" x14ac:dyDescent="0.2">
      <c r="A169" s="101"/>
      <c r="B169" s="101"/>
      <c r="C169" s="101"/>
      <c r="D169" s="101"/>
      <c r="E169" s="101"/>
    </row>
    <row r="170" spans="1:5" s="9" customFormat="1" ht="15" customHeight="1" x14ac:dyDescent="0.2">
      <c r="A170" s="101"/>
      <c r="B170" s="101"/>
      <c r="C170" s="101"/>
      <c r="D170" s="101"/>
      <c r="E170" s="101"/>
    </row>
    <row r="171" spans="1:5" s="8" customFormat="1" ht="15" customHeight="1" x14ac:dyDescent="0.2">
      <c r="A171" s="101"/>
      <c r="B171" s="101"/>
      <c r="C171" s="101"/>
      <c r="D171" s="101"/>
      <c r="E171" s="101"/>
    </row>
    <row r="172" spans="1:5" s="8" customFormat="1" ht="15" customHeight="1" x14ac:dyDescent="0.2">
      <c r="A172" s="101"/>
      <c r="B172" s="101"/>
      <c r="C172" s="101"/>
      <c r="D172" s="101"/>
      <c r="E172" s="101"/>
    </row>
    <row r="173" spans="1:5" s="8" customFormat="1" ht="15" customHeight="1" x14ac:dyDescent="0.2">
      <c r="A173" s="101"/>
      <c r="B173" s="101"/>
      <c r="C173" s="101"/>
      <c r="D173" s="101"/>
      <c r="E173" s="101"/>
    </row>
    <row r="174" spans="1:5" s="8" customFormat="1" ht="15" customHeight="1" x14ac:dyDescent="0.2">
      <c r="A174" s="101"/>
      <c r="B174" s="101"/>
      <c r="C174" s="101"/>
      <c r="D174" s="101"/>
      <c r="E174" s="101"/>
    </row>
    <row r="175" spans="1:5" s="296" customFormat="1" ht="15" customHeight="1" x14ac:dyDescent="0.2">
      <c r="A175" s="101"/>
      <c r="B175" s="101"/>
      <c r="C175" s="101"/>
      <c r="D175" s="101"/>
      <c r="E175" s="101"/>
    </row>
    <row r="176" spans="1:5" s="8" customFormat="1" ht="15" customHeight="1" x14ac:dyDescent="0.2">
      <c r="A176" s="101"/>
      <c r="B176" s="101"/>
      <c r="C176" s="101"/>
      <c r="D176" s="101"/>
      <c r="E176" s="101"/>
    </row>
    <row r="177" spans="1:5" s="9" customFormat="1" ht="15" customHeight="1" x14ac:dyDescent="0.2">
      <c r="A177" s="101"/>
      <c r="B177" s="101"/>
      <c r="C177" s="101"/>
      <c r="D177" s="101"/>
      <c r="E177" s="101"/>
    </row>
    <row r="178" spans="1:5" s="8" customFormat="1" ht="15" customHeight="1" x14ac:dyDescent="0.2">
      <c r="A178" s="101"/>
      <c r="B178" s="101"/>
      <c r="C178" s="101"/>
      <c r="D178" s="101"/>
      <c r="E178" s="101"/>
    </row>
    <row r="179" spans="1:5" s="9" customFormat="1" ht="15" customHeight="1" x14ac:dyDescent="0.2">
      <c r="A179" s="101"/>
      <c r="B179" s="101"/>
      <c r="C179" s="101"/>
      <c r="D179" s="101"/>
      <c r="E179" s="101"/>
    </row>
    <row r="180" spans="1:5" s="8" customFormat="1" ht="15" customHeight="1" x14ac:dyDescent="0.2">
      <c r="A180" s="101"/>
      <c r="B180" s="101"/>
      <c r="C180" s="101"/>
      <c r="D180" s="101"/>
      <c r="E180" s="101"/>
    </row>
    <row r="181" spans="1:5" s="9" customFormat="1" ht="15" customHeight="1" x14ac:dyDescent="0.2">
      <c r="A181" s="101"/>
      <c r="B181" s="101"/>
      <c r="C181" s="101"/>
      <c r="D181" s="101"/>
      <c r="E181" s="101"/>
    </row>
    <row r="182" spans="1:5" s="8" customFormat="1" ht="15" customHeight="1" x14ac:dyDescent="0.2">
      <c r="A182" s="101"/>
      <c r="B182" s="101"/>
      <c r="C182" s="101"/>
      <c r="D182" s="101"/>
      <c r="E182" s="101"/>
    </row>
    <row r="183" spans="1:5" s="9" customFormat="1" ht="15" customHeight="1" x14ac:dyDescent="0.2">
      <c r="A183" s="101"/>
      <c r="B183" s="101"/>
      <c r="C183" s="101"/>
      <c r="D183" s="101"/>
      <c r="E183" s="101"/>
    </row>
    <row r="184" spans="1:5" ht="24.75" customHeight="1" x14ac:dyDescent="0.2"/>
  </sheetData>
  <mergeCells count="9">
    <mergeCell ref="A32:H32"/>
    <mergeCell ref="A33:H33"/>
    <mergeCell ref="A4:A8"/>
    <mergeCell ref="A2:E2"/>
    <mergeCell ref="A3:E3"/>
    <mergeCell ref="C4:E4"/>
    <mergeCell ref="C5:E5"/>
    <mergeCell ref="B8:E8"/>
    <mergeCell ref="B4:B7"/>
  </mergeCells>
  <hyperlinks>
    <hyperlink ref="F3" location="'Spis tablic   List of tables'!A1" display="'Spis tablic   List of tables'!A1"/>
  </hyperlinks>
  <pageMargins left="0.70866141732283472" right="0.70866141732283472" top="0.74803149606299213" bottom="0.74803149606299213" header="0.31496062992125984" footer="0.31496062992125984"/>
  <pageSetup paperSize="9" scale="85" orientation="portrait" r:id="rId1"/>
  <rowBreaks count="1" manualBreakCount="1">
    <brk id="83"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9"/>
  <sheetViews>
    <sheetView showGridLines="0" zoomScaleNormal="100" workbookViewId="0">
      <pane ySplit="8" topLeftCell="A9" activePane="bottomLeft" state="frozen"/>
      <selection activeCell="A2" sqref="A2:T2"/>
      <selection pane="bottomLeft" activeCell="H3" sqref="H3"/>
    </sheetView>
  </sheetViews>
  <sheetFormatPr defaultRowHeight="12.75" x14ac:dyDescent="0.2"/>
  <cols>
    <col min="1" max="1" width="33.85546875" style="101" customWidth="1"/>
    <col min="2" max="7" width="17.7109375" style="101" customWidth="1"/>
    <col min="8" max="8" width="25" style="101" customWidth="1"/>
    <col min="9" max="16384" width="9.140625" style="101"/>
  </cols>
  <sheetData>
    <row r="1" spans="1:12" ht="12" customHeight="1" x14ac:dyDescent="0.2">
      <c r="A1" s="411"/>
    </row>
    <row r="2" spans="1:12" s="216" customFormat="1" ht="18" customHeight="1" x14ac:dyDescent="0.2">
      <c r="A2" s="1017" t="s">
        <v>884</v>
      </c>
      <c r="B2" s="1017"/>
      <c r="C2" s="1017"/>
      <c r="D2" s="1017"/>
      <c r="E2" s="1017"/>
      <c r="F2" s="1017"/>
      <c r="G2" s="1017"/>
    </row>
    <row r="3" spans="1:12" ht="22.5" customHeight="1" x14ac:dyDescent="0.2">
      <c r="A3" s="934" t="s">
        <v>885</v>
      </c>
      <c r="B3" s="934"/>
      <c r="C3" s="934"/>
      <c r="D3" s="934"/>
      <c r="E3" s="934"/>
      <c r="F3" s="934"/>
      <c r="G3" s="934"/>
      <c r="H3" s="149" t="s">
        <v>369</v>
      </c>
    </row>
    <row r="4" spans="1:12" ht="15" customHeight="1" x14ac:dyDescent="0.2">
      <c r="A4" s="1045" t="s">
        <v>709</v>
      </c>
      <c r="B4" s="1046" t="s">
        <v>566</v>
      </c>
      <c r="C4" s="1049" t="s">
        <v>685</v>
      </c>
      <c r="D4" s="1051"/>
      <c r="E4" s="1051"/>
      <c r="F4" s="1051"/>
      <c r="G4" s="1051"/>
    </row>
    <row r="5" spans="1:12" ht="15" customHeight="1" x14ac:dyDescent="0.2">
      <c r="A5" s="1045"/>
      <c r="B5" s="1046"/>
      <c r="C5" s="1047" t="s">
        <v>781</v>
      </c>
      <c r="D5" s="1052"/>
      <c r="E5" s="1052"/>
      <c r="F5" s="1052"/>
      <c r="G5" s="1052"/>
    </row>
    <row r="6" spans="1:12" ht="30" customHeight="1" x14ac:dyDescent="0.2">
      <c r="A6" s="1045"/>
      <c r="B6" s="1046"/>
      <c r="C6" s="202" t="s">
        <v>853</v>
      </c>
      <c r="D6" s="202" t="s">
        <v>777</v>
      </c>
      <c r="E6" s="202" t="s">
        <v>855</v>
      </c>
      <c r="F6" s="204" t="s">
        <v>779</v>
      </c>
      <c r="G6" s="204" t="s">
        <v>857</v>
      </c>
    </row>
    <row r="7" spans="1:12" ht="30" customHeight="1" x14ac:dyDescent="0.2">
      <c r="A7" s="1045"/>
      <c r="B7" s="1046"/>
      <c r="C7" s="201" t="s">
        <v>854</v>
      </c>
      <c r="D7" s="201" t="s">
        <v>686</v>
      </c>
      <c r="E7" s="201" t="s">
        <v>856</v>
      </c>
      <c r="F7" s="203" t="s">
        <v>687</v>
      </c>
      <c r="G7" s="203" t="s">
        <v>858</v>
      </c>
      <c r="L7" s="199"/>
    </row>
    <row r="8" spans="1:12" ht="21" customHeight="1" x14ac:dyDescent="0.2">
      <c r="A8" s="1045"/>
      <c r="B8" s="981" t="s">
        <v>694</v>
      </c>
      <c r="C8" s="982"/>
      <c r="D8" s="982"/>
      <c r="E8" s="982"/>
      <c r="F8" s="982"/>
      <c r="G8" s="982"/>
    </row>
    <row r="9" spans="1:12" s="194" customFormat="1" ht="15" customHeight="1" x14ac:dyDescent="0.2">
      <c r="A9" s="1059" t="s">
        <v>782</v>
      </c>
      <c r="B9" s="1059"/>
      <c r="C9" s="1059"/>
      <c r="D9" s="1059"/>
      <c r="E9" s="1059"/>
      <c r="F9" s="1059"/>
      <c r="G9" s="1059"/>
    </row>
    <row r="10" spans="1:12" s="195" customFormat="1" ht="15" customHeight="1" x14ac:dyDescent="0.2">
      <c r="A10" s="1058" t="s">
        <v>783</v>
      </c>
      <c r="B10" s="1058"/>
      <c r="C10" s="1058"/>
      <c r="D10" s="1058"/>
      <c r="E10" s="1058"/>
      <c r="F10" s="1058"/>
      <c r="G10" s="1058"/>
    </row>
    <row r="11" spans="1:12" s="8" customFormat="1" ht="14.25" customHeight="1" x14ac:dyDescent="0.2">
      <c r="A11" s="48" t="s">
        <v>12</v>
      </c>
      <c r="B11" s="26">
        <v>100</v>
      </c>
      <c r="C11" s="424">
        <v>11.8</v>
      </c>
      <c r="D11" s="424">
        <v>76.099999999999994</v>
      </c>
      <c r="E11" s="424">
        <v>10.5</v>
      </c>
      <c r="F11" s="424">
        <v>1.2</v>
      </c>
      <c r="G11" s="425">
        <v>0.3</v>
      </c>
    </row>
    <row r="12" spans="1:12" s="9" customFormat="1" ht="14.25" customHeight="1" x14ac:dyDescent="0.2">
      <c r="A12" s="50" t="s">
        <v>0</v>
      </c>
      <c r="B12" s="26"/>
      <c r="C12" s="209"/>
      <c r="D12" s="209"/>
      <c r="E12" s="209"/>
      <c r="F12" s="209"/>
      <c r="G12" s="426"/>
    </row>
    <row r="13" spans="1:12" s="8" customFormat="1" ht="14.25" customHeight="1" x14ac:dyDescent="0.2">
      <c r="A13" s="42" t="s">
        <v>247</v>
      </c>
      <c r="B13" s="23">
        <v>100</v>
      </c>
      <c r="C13" s="427">
        <v>13.7</v>
      </c>
      <c r="D13" s="427">
        <v>74.3</v>
      </c>
      <c r="E13" s="427">
        <v>10.1</v>
      </c>
      <c r="F13" s="427">
        <v>1.4</v>
      </c>
      <c r="G13" s="426">
        <v>0.4</v>
      </c>
    </row>
    <row r="14" spans="1:12" s="9" customFormat="1" ht="14.25" customHeight="1" x14ac:dyDescent="0.2">
      <c r="A14" s="41" t="s">
        <v>248</v>
      </c>
      <c r="B14" s="23"/>
      <c r="C14" s="208"/>
      <c r="D14" s="208"/>
      <c r="E14" s="208"/>
      <c r="F14" s="208"/>
      <c r="G14" s="426"/>
    </row>
    <row r="15" spans="1:12" s="8" customFormat="1" ht="14.25" customHeight="1" x14ac:dyDescent="0.2">
      <c r="A15" s="42" t="s">
        <v>249</v>
      </c>
      <c r="B15" s="23">
        <v>100</v>
      </c>
      <c r="C15" s="427">
        <v>8.6999999999999993</v>
      </c>
      <c r="D15" s="427">
        <v>79.099999999999994</v>
      </c>
      <c r="E15" s="427">
        <v>11.1</v>
      </c>
      <c r="F15" s="427">
        <v>0.9</v>
      </c>
      <c r="G15" s="426" t="s">
        <v>913</v>
      </c>
    </row>
    <row r="16" spans="1:12" s="9" customFormat="1" ht="14.25" customHeight="1" x14ac:dyDescent="0.2">
      <c r="A16" s="41" t="s">
        <v>49</v>
      </c>
      <c r="B16" s="23"/>
      <c r="C16" s="208"/>
      <c r="D16" s="208"/>
      <c r="E16" s="208"/>
      <c r="F16" s="208"/>
      <c r="G16" s="426"/>
    </row>
    <row r="17" spans="1:10" s="8" customFormat="1" ht="14.25" customHeight="1" x14ac:dyDescent="0.2">
      <c r="A17" s="42" t="s">
        <v>19</v>
      </c>
      <c r="B17" s="23">
        <v>100</v>
      </c>
      <c r="C17" s="427">
        <v>11.4</v>
      </c>
      <c r="D17" s="427">
        <v>76.2</v>
      </c>
      <c r="E17" s="427">
        <v>10.8</v>
      </c>
      <c r="F17" s="427">
        <v>1.4</v>
      </c>
      <c r="G17" s="426" t="s">
        <v>913</v>
      </c>
    </row>
    <row r="18" spans="1:10" s="9" customFormat="1" ht="14.25" customHeight="1" x14ac:dyDescent="0.2">
      <c r="A18" s="41" t="s">
        <v>20</v>
      </c>
      <c r="B18" s="23"/>
      <c r="C18" s="208"/>
      <c r="D18" s="208"/>
      <c r="E18" s="208"/>
      <c r="F18" s="208"/>
      <c r="G18" s="426"/>
    </row>
    <row r="19" spans="1:10" s="8" customFormat="1" ht="14.25" customHeight="1" x14ac:dyDescent="0.2">
      <c r="A19" s="42" t="s">
        <v>22</v>
      </c>
      <c r="B19" s="23">
        <v>100</v>
      </c>
      <c r="C19" s="427">
        <v>12.2</v>
      </c>
      <c r="D19" s="427">
        <v>76.099999999999994</v>
      </c>
      <c r="E19" s="427">
        <v>10.199999999999999</v>
      </c>
      <c r="F19" s="427">
        <v>1.1000000000000001</v>
      </c>
      <c r="G19" s="426">
        <v>0.4</v>
      </c>
    </row>
    <row r="20" spans="1:10" s="8" customFormat="1" ht="14.25" customHeight="1" x14ac:dyDescent="0.2">
      <c r="A20" s="41" t="s">
        <v>23</v>
      </c>
      <c r="B20" s="23"/>
      <c r="C20" s="208"/>
      <c r="D20" s="208"/>
      <c r="E20" s="208"/>
      <c r="F20" s="208"/>
      <c r="G20" s="426"/>
    </row>
    <row r="21" spans="1:10" s="8" customFormat="1" ht="13.5" customHeight="1" x14ac:dyDescent="0.2">
      <c r="A21" s="65" t="s">
        <v>250</v>
      </c>
      <c r="B21" s="23">
        <v>100</v>
      </c>
      <c r="C21" s="427">
        <v>18.7</v>
      </c>
      <c r="D21" s="427">
        <v>72.7</v>
      </c>
      <c r="E21" s="427">
        <v>6.7</v>
      </c>
      <c r="F21" s="424" t="s">
        <v>21</v>
      </c>
      <c r="G21" s="425" t="s">
        <v>21</v>
      </c>
    </row>
    <row r="22" spans="1:10" s="8" customFormat="1" ht="13.5" customHeight="1" x14ac:dyDescent="0.2">
      <c r="A22" s="65" t="s">
        <v>251</v>
      </c>
      <c r="B22" s="23">
        <v>100</v>
      </c>
      <c r="C22" s="427">
        <v>13.8</v>
      </c>
      <c r="D22" s="427">
        <v>77.2</v>
      </c>
      <c r="E22" s="427">
        <v>7.6</v>
      </c>
      <c r="F22" s="427">
        <v>1.1000000000000001</v>
      </c>
      <c r="G22" s="425" t="s">
        <v>21</v>
      </c>
    </row>
    <row r="23" spans="1:10" s="9" customFormat="1" ht="13.5" customHeight="1" x14ac:dyDescent="0.2">
      <c r="A23" s="65" t="s">
        <v>252</v>
      </c>
      <c r="B23" s="23">
        <v>100</v>
      </c>
      <c r="C23" s="427">
        <v>10.8</v>
      </c>
      <c r="D23" s="427">
        <v>77.599999999999994</v>
      </c>
      <c r="E23" s="427">
        <v>10.4</v>
      </c>
      <c r="F23" s="427">
        <v>0.8</v>
      </c>
      <c r="G23" s="425" t="s">
        <v>21</v>
      </c>
    </row>
    <row r="24" spans="1:10" s="8" customFormat="1" ht="13.5" customHeight="1" x14ac:dyDescent="0.2">
      <c r="A24" s="65" t="s">
        <v>683</v>
      </c>
      <c r="B24" s="23">
        <v>100</v>
      </c>
      <c r="C24" s="427">
        <v>9.6</v>
      </c>
      <c r="D24" s="427">
        <v>75.099999999999994</v>
      </c>
      <c r="E24" s="427">
        <v>13.6</v>
      </c>
      <c r="F24" s="427">
        <v>1.5</v>
      </c>
      <c r="G24" s="426" t="s">
        <v>913</v>
      </c>
    </row>
    <row r="25" spans="1:10" s="9" customFormat="1" ht="13.5" customHeight="1" x14ac:dyDescent="0.2">
      <c r="A25" s="272" t="s">
        <v>684</v>
      </c>
      <c r="B25" s="23"/>
      <c r="C25" s="208"/>
      <c r="D25" s="208"/>
      <c r="E25" s="208"/>
      <c r="F25" s="208"/>
      <c r="G25" s="426"/>
    </row>
    <row r="26" spans="1:10" s="8" customFormat="1" ht="13.5" customHeight="1" x14ac:dyDescent="0.2">
      <c r="A26" s="42" t="s">
        <v>60</v>
      </c>
      <c r="B26" s="23">
        <v>100</v>
      </c>
      <c r="C26" s="427">
        <v>17.899999999999999</v>
      </c>
      <c r="D26" s="427">
        <v>74.900000000000006</v>
      </c>
      <c r="E26" s="427">
        <v>5.9</v>
      </c>
      <c r="F26" s="427">
        <v>1</v>
      </c>
      <c r="G26" s="426" t="s">
        <v>914</v>
      </c>
    </row>
    <row r="27" spans="1:10" s="9" customFormat="1" ht="13.5" customHeight="1" x14ac:dyDescent="0.2">
      <c r="A27" s="41" t="s">
        <v>61</v>
      </c>
      <c r="B27" s="23"/>
      <c r="C27" s="291"/>
      <c r="D27" s="291"/>
      <c r="E27" s="291"/>
      <c r="F27" s="291"/>
      <c r="G27" s="426"/>
    </row>
    <row r="28" spans="1:10" s="8" customFormat="1" ht="13.5" customHeight="1" x14ac:dyDescent="0.2">
      <c r="A28" s="42" t="s">
        <v>62</v>
      </c>
      <c r="B28" s="23">
        <v>100</v>
      </c>
      <c r="C28" s="427">
        <v>9.9</v>
      </c>
      <c r="D28" s="427">
        <v>78.8</v>
      </c>
      <c r="E28" s="427">
        <v>9.9</v>
      </c>
      <c r="F28" s="427">
        <v>1</v>
      </c>
      <c r="G28" s="426" t="s">
        <v>914</v>
      </c>
    </row>
    <row r="29" spans="1:10" s="9" customFormat="1" ht="13.5" customHeight="1" x14ac:dyDescent="0.2">
      <c r="A29" s="41" t="s">
        <v>63</v>
      </c>
      <c r="B29" s="23"/>
      <c r="C29" s="291"/>
      <c r="D29" s="291"/>
      <c r="E29" s="291"/>
      <c r="F29" s="291"/>
      <c r="G29" s="426"/>
    </row>
    <row r="30" spans="1:10" s="8" customFormat="1" ht="13.5" customHeight="1" x14ac:dyDescent="0.2">
      <c r="A30" s="42" t="s">
        <v>513</v>
      </c>
      <c r="B30" s="23">
        <v>100</v>
      </c>
      <c r="C30" s="427">
        <v>8.1999999999999993</v>
      </c>
      <c r="D30" s="427">
        <v>75.7</v>
      </c>
      <c r="E30" s="427">
        <v>14.2</v>
      </c>
      <c r="F30" s="427">
        <v>1.6</v>
      </c>
      <c r="G30" s="425" t="s">
        <v>21</v>
      </c>
    </row>
    <row r="31" spans="1:10" s="9" customFormat="1" ht="13.5" customHeight="1" x14ac:dyDescent="0.2">
      <c r="A31" s="41" t="s">
        <v>64</v>
      </c>
      <c r="B31" s="23"/>
      <c r="C31" s="208"/>
      <c r="D31" s="208"/>
      <c r="E31" s="208"/>
      <c r="F31" s="208"/>
      <c r="G31" s="426"/>
    </row>
    <row r="32" spans="1:10" customFormat="1" ht="13.5" customHeight="1" x14ac:dyDescent="0.2">
      <c r="A32" s="42" t="s">
        <v>255</v>
      </c>
      <c r="B32" s="23">
        <v>100</v>
      </c>
      <c r="C32" s="427">
        <v>7.8</v>
      </c>
      <c r="D32" s="427">
        <v>71.400000000000006</v>
      </c>
      <c r="E32" s="427">
        <v>18.5</v>
      </c>
      <c r="F32" s="427" t="s">
        <v>915</v>
      </c>
      <c r="G32" s="425" t="s">
        <v>21</v>
      </c>
      <c r="H32" s="1013"/>
      <c r="I32" s="1013"/>
      <c r="J32" s="1013"/>
    </row>
    <row r="33" spans="1:10" customFormat="1" ht="13.5" customHeight="1" x14ac:dyDescent="0.2">
      <c r="A33" s="41" t="s">
        <v>256</v>
      </c>
      <c r="B33" s="25"/>
      <c r="C33" s="25"/>
      <c r="D33" s="25"/>
      <c r="E33" s="25"/>
      <c r="F33" s="25"/>
      <c r="G33" s="140"/>
      <c r="H33" s="1036"/>
      <c r="I33" s="1036"/>
      <c r="J33" s="1036"/>
    </row>
    <row r="34" spans="1:10" ht="15" customHeight="1" x14ac:dyDescent="0.2">
      <c r="A34" s="1057" t="s">
        <v>689</v>
      </c>
      <c r="B34" s="1057"/>
      <c r="C34" s="1057"/>
      <c r="D34" s="1057"/>
      <c r="E34" s="1057"/>
      <c r="F34" s="1057"/>
      <c r="G34" s="1057"/>
    </row>
    <row r="35" spans="1:10" ht="15" customHeight="1" x14ac:dyDescent="0.2">
      <c r="A35" s="1058" t="s">
        <v>690</v>
      </c>
      <c r="B35" s="1058"/>
      <c r="C35" s="1058"/>
      <c r="D35" s="1058"/>
      <c r="E35" s="1058"/>
      <c r="F35" s="1058"/>
      <c r="G35" s="1058"/>
    </row>
    <row r="36" spans="1:10" ht="13.5" customHeight="1" x14ac:dyDescent="0.2">
      <c r="A36" s="48" t="s">
        <v>12</v>
      </c>
      <c r="B36" s="26">
        <v>100</v>
      </c>
      <c r="C36" s="428">
        <v>8.3000000000000007</v>
      </c>
      <c r="D36" s="428">
        <v>63.1</v>
      </c>
      <c r="E36" s="428">
        <v>21.3</v>
      </c>
      <c r="F36" s="428">
        <v>6.5</v>
      </c>
      <c r="G36" s="429">
        <v>0.8</v>
      </c>
    </row>
    <row r="37" spans="1:10" ht="13.5" customHeight="1" x14ac:dyDescent="0.2">
      <c r="A37" s="50" t="s">
        <v>0</v>
      </c>
      <c r="B37" s="26"/>
      <c r="C37" s="208"/>
      <c r="D37" s="208"/>
      <c r="E37" s="208"/>
      <c r="F37" s="209"/>
      <c r="G37" s="297"/>
    </row>
    <row r="38" spans="1:10" ht="13.5" customHeight="1" x14ac:dyDescent="0.2">
      <c r="A38" s="42" t="s">
        <v>247</v>
      </c>
      <c r="B38" s="23">
        <v>100</v>
      </c>
      <c r="C38" s="214">
        <v>9.9</v>
      </c>
      <c r="D38" s="214">
        <v>63.7</v>
      </c>
      <c r="E38" s="214">
        <v>19.399999999999999</v>
      </c>
      <c r="F38" s="214">
        <v>6.1</v>
      </c>
      <c r="G38" s="297">
        <v>1</v>
      </c>
    </row>
    <row r="39" spans="1:10" ht="13.5" customHeight="1" x14ac:dyDescent="0.2">
      <c r="A39" s="41" t="s">
        <v>248</v>
      </c>
      <c r="B39" s="23"/>
      <c r="C39" s="290"/>
      <c r="D39" s="290"/>
      <c r="E39" s="290"/>
      <c r="F39" s="290"/>
      <c r="G39" s="297"/>
    </row>
    <row r="40" spans="1:10" ht="13.5" customHeight="1" x14ac:dyDescent="0.2">
      <c r="A40" s="42" t="s">
        <v>249</v>
      </c>
      <c r="B40" s="23">
        <v>100</v>
      </c>
      <c r="C40" s="214">
        <v>5.6</v>
      </c>
      <c r="D40" s="214">
        <v>62.2</v>
      </c>
      <c r="E40" s="214">
        <v>24.5</v>
      </c>
      <c r="F40" s="214">
        <v>7.2</v>
      </c>
      <c r="G40" s="297">
        <v>0.6</v>
      </c>
    </row>
    <row r="41" spans="1:10" ht="13.5" customHeight="1" x14ac:dyDescent="0.2">
      <c r="A41" s="41" t="s">
        <v>49</v>
      </c>
      <c r="B41" s="23"/>
      <c r="C41" s="208"/>
      <c r="D41" s="208"/>
      <c r="E41" s="208"/>
      <c r="F41" s="208"/>
      <c r="G41" s="297"/>
    </row>
    <row r="42" spans="1:10" ht="13.5" customHeight="1" x14ac:dyDescent="0.2">
      <c r="A42" s="42" t="s">
        <v>19</v>
      </c>
      <c r="B42" s="23">
        <v>100</v>
      </c>
      <c r="C42" s="214">
        <v>8.5</v>
      </c>
      <c r="D42" s="214">
        <v>63.3</v>
      </c>
      <c r="E42" s="214">
        <v>21</v>
      </c>
      <c r="F42" s="214">
        <v>6.5</v>
      </c>
      <c r="G42" s="297">
        <v>0.8</v>
      </c>
    </row>
    <row r="43" spans="1:10" ht="13.5" customHeight="1" x14ac:dyDescent="0.2">
      <c r="A43" s="41" t="s">
        <v>20</v>
      </c>
      <c r="B43" s="23"/>
      <c r="C43" s="290"/>
      <c r="D43" s="290"/>
      <c r="E43" s="290"/>
      <c r="F43" s="290"/>
      <c r="G43" s="297"/>
    </row>
    <row r="44" spans="1:10" ht="13.5" customHeight="1" x14ac:dyDescent="0.2">
      <c r="A44" s="42" t="s">
        <v>22</v>
      </c>
      <c r="B44" s="23">
        <v>100</v>
      </c>
      <c r="C44" s="214">
        <v>8</v>
      </c>
      <c r="D44" s="214">
        <v>62.9</v>
      </c>
      <c r="E44" s="214">
        <v>21.6</v>
      </c>
      <c r="F44" s="214">
        <v>6.5</v>
      </c>
      <c r="G44" s="297">
        <v>0.8</v>
      </c>
    </row>
    <row r="45" spans="1:10" ht="13.5" customHeight="1" x14ac:dyDescent="0.2">
      <c r="A45" s="41" t="s">
        <v>23</v>
      </c>
      <c r="B45" s="23"/>
      <c r="C45" s="208"/>
      <c r="D45" s="208"/>
      <c r="E45" s="208"/>
      <c r="F45" s="208"/>
      <c r="G45" s="297"/>
    </row>
    <row r="46" spans="1:10" ht="13.5" customHeight="1" x14ac:dyDescent="0.2">
      <c r="A46" s="65" t="s">
        <v>250</v>
      </c>
      <c r="B46" s="23">
        <v>100</v>
      </c>
      <c r="C46" s="214">
        <v>10.5</v>
      </c>
      <c r="D46" s="214">
        <v>67.599999999999994</v>
      </c>
      <c r="E46" s="214">
        <v>16.2</v>
      </c>
      <c r="F46" s="214">
        <v>5.3</v>
      </c>
      <c r="G46" s="429" t="s">
        <v>21</v>
      </c>
    </row>
    <row r="47" spans="1:10" ht="13.5" customHeight="1" x14ac:dyDescent="0.2">
      <c r="A47" s="65" t="s">
        <v>251</v>
      </c>
      <c r="B47" s="23">
        <v>100</v>
      </c>
      <c r="C47" s="214">
        <v>8.3000000000000007</v>
      </c>
      <c r="D47" s="214">
        <v>65.8</v>
      </c>
      <c r="E47" s="214">
        <v>18.899999999999999</v>
      </c>
      <c r="F47" s="214">
        <v>6.1</v>
      </c>
      <c r="G47" s="297" t="s">
        <v>916</v>
      </c>
    </row>
    <row r="48" spans="1:10" ht="13.5" customHeight="1" x14ac:dyDescent="0.2">
      <c r="A48" s="65" t="s">
        <v>252</v>
      </c>
      <c r="B48" s="23">
        <v>100</v>
      </c>
      <c r="C48" s="214">
        <v>7.1</v>
      </c>
      <c r="D48" s="214">
        <v>61.4</v>
      </c>
      <c r="E48" s="214">
        <v>22.7</v>
      </c>
      <c r="F48" s="214">
        <v>8</v>
      </c>
      <c r="G48" s="297">
        <v>0.8</v>
      </c>
    </row>
    <row r="49" spans="1:7" ht="13.5" customHeight="1" x14ac:dyDescent="0.2">
      <c r="A49" s="65" t="s">
        <v>683</v>
      </c>
      <c r="B49" s="23">
        <v>100</v>
      </c>
      <c r="C49" s="214">
        <v>8.5</v>
      </c>
      <c r="D49" s="214">
        <v>61.3</v>
      </c>
      <c r="E49" s="214">
        <v>23.4</v>
      </c>
      <c r="F49" s="214">
        <v>6</v>
      </c>
      <c r="G49" s="297">
        <v>0.9</v>
      </c>
    </row>
    <row r="50" spans="1:7" ht="13.5" customHeight="1" x14ac:dyDescent="0.2">
      <c r="A50" s="272" t="s">
        <v>684</v>
      </c>
      <c r="B50" s="23"/>
      <c r="C50" s="208"/>
      <c r="D50" s="208"/>
      <c r="E50" s="208"/>
      <c r="F50" s="208"/>
      <c r="G50" s="297"/>
    </row>
    <row r="51" spans="1:7" ht="13.5" customHeight="1" x14ac:dyDescent="0.2">
      <c r="A51" s="42" t="s">
        <v>60</v>
      </c>
      <c r="B51" s="23">
        <v>100</v>
      </c>
      <c r="C51" s="214">
        <v>11.8</v>
      </c>
      <c r="D51" s="214">
        <v>66.3</v>
      </c>
      <c r="E51" s="214">
        <v>15.8</v>
      </c>
      <c r="F51" s="214">
        <v>5.4</v>
      </c>
      <c r="G51" s="297" t="s">
        <v>917</v>
      </c>
    </row>
    <row r="52" spans="1:7" ht="13.5" customHeight="1" x14ac:dyDescent="0.2">
      <c r="A52" s="41" t="s">
        <v>61</v>
      </c>
      <c r="B52" s="23"/>
      <c r="C52" s="290"/>
      <c r="D52" s="290"/>
      <c r="E52" s="290"/>
      <c r="F52" s="290"/>
      <c r="G52" s="297"/>
    </row>
    <row r="53" spans="1:7" ht="13.5" customHeight="1" x14ac:dyDescent="0.2">
      <c r="A53" s="42" t="s">
        <v>62</v>
      </c>
      <c r="B53" s="23">
        <v>100</v>
      </c>
      <c r="C53" s="214">
        <v>7.5</v>
      </c>
      <c r="D53" s="214">
        <v>63.7</v>
      </c>
      <c r="E53" s="214">
        <v>21.6</v>
      </c>
      <c r="F53" s="214">
        <v>6.4</v>
      </c>
      <c r="G53" s="297">
        <v>0.8</v>
      </c>
    </row>
    <row r="54" spans="1:7" ht="13.5" customHeight="1" x14ac:dyDescent="0.2">
      <c r="A54" s="41" t="s">
        <v>63</v>
      </c>
      <c r="B54" s="23"/>
      <c r="C54" s="290"/>
      <c r="D54" s="290"/>
      <c r="E54" s="290"/>
      <c r="F54" s="290"/>
      <c r="G54" s="297"/>
    </row>
    <row r="55" spans="1:7" ht="13.5" customHeight="1" x14ac:dyDescent="0.2">
      <c r="A55" s="42" t="s">
        <v>513</v>
      </c>
      <c r="B55" s="23">
        <v>100</v>
      </c>
      <c r="C55" s="214">
        <v>5.9</v>
      </c>
      <c r="D55" s="214">
        <v>60.7</v>
      </c>
      <c r="E55" s="214">
        <v>25.5</v>
      </c>
      <c r="F55" s="214">
        <v>7.3</v>
      </c>
      <c r="G55" s="297" t="s">
        <v>918</v>
      </c>
    </row>
    <row r="56" spans="1:7" ht="13.5" customHeight="1" x14ac:dyDescent="0.2">
      <c r="A56" s="41" t="s">
        <v>64</v>
      </c>
      <c r="B56" s="23"/>
      <c r="C56" s="208"/>
      <c r="D56" s="208"/>
      <c r="E56" s="208"/>
      <c r="F56" s="208"/>
      <c r="G56" s="297"/>
    </row>
    <row r="57" spans="1:7" ht="13.5" customHeight="1" x14ac:dyDescent="0.2">
      <c r="A57" s="42" t="s">
        <v>255</v>
      </c>
      <c r="B57" s="23">
        <v>100</v>
      </c>
      <c r="C57" s="214">
        <v>5</v>
      </c>
      <c r="D57" s="214">
        <v>56.4</v>
      </c>
      <c r="E57" s="214">
        <v>28.4</v>
      </c>
      <c r="F57" s="214">
        <v>8.9</v>
      </c>
      <c r="G57" s="297" t="s">
        <v>919</v>
      </c>
    </row>
    <row r="58" spans="1:7" ht="13.5" customHeight="1" x14ac:dyDescent="0.2">
      <c r="A58" s="41" t="s">
        <v>256</v>
      </c>
      <c r="B58" s="25"/>
      <c r="C58" s="278"/>
      <c r="D58" s="278"/>
      <c r="E58" s="278"/>
      <c r="F58" s="278"/>
      <c r="G58" s="286"/>
    </row>
    <row r="59" spans="1:7" ht="15" customHeight="1" x14ac:dyDescent="0.2">
      <c r="A59" s="1057" t="s">
        <v>861</v>
      </c>
      <c r="B59" s="1057"/>
      <c r="C59" s="1057"/>
      <c r="D59" s="1057"/>
      <c r="E59" s="1057"/>
      <c r="F59" s="1057"/>
      <c r="G59" s="1057"/>
    </row>
    <row r="60" spans="1:7" ht="15" customHeight="1" x14ac:dyDescent="0.2">
      <c r="A60" s="1058" t="s">
        <v>862</v>
      </c>
      <c r="B60" s="1058"/>
      <c r="C60" s="1058"/>
      <c r="D60" s="1058"/>
      <c r="E60" s="1058"/>
      <c r="F60" s="1058"/>
      <c r="G60" s="1058"/>
    </row>
    <row r="61" spans="1:7" ht="13.5" customHeight="1" x14ac:dyDescent="0.2">
      <c r="A61" s="48" t="s">
        <v>12</v>
      </c>
      <c r="B61" s="26">
        <v>100</v>
      </c>
      <c r="C61" s="428">
        <v>8.8000000000000007</v>
      </c>
      <c r="D61" s="428">
        <v>57.2</v>
      </c>
      <c r="E61" s="428">
        <v>20.8</v>
      </c>
      <c r="F61" s="428">
        <v>11.3</v>
      </c>
      <c r="G61" s="429">
        <v>1.9</v>
      </c>
    </row>
    <row r="62" spans="1:7" ht="13.5" customHeight="1" x14ac:dyDescent="0.2">
      <c r="A62" s="50" t="s">
        <v>0</v>
      </c>
      <c r="B62" s="26"/>
      <c r="C62" s="208"/>
      <c r="D62" s="208"/>
      <c r="E62" s="208"/>
      <c r="F62" s="208"/>
      <c r="G62" s="297"/>
    </row>
    <row r="63" spans="1:7" ht="13.5" customHeight="1" x14ac:dyDescent="0.2">
      <c r="A63" s="42" t="s">
        <v>247</v>
      </c>
      <c r="B63" s="23">
        <v>100</v>
      </c>
      <c r="C63" s="214">
        <v>10.3</v>
      </c>
      <c r="D63" s="214">
        <v>57.1</v>
      </c>
      <c r="E63" s="214">
        <v>19.3</v>
      </c>
      <c r="F63" s="214">
        <v>11.1</v>
      </c>
      <c r="G63" s="297">
        <v>2.2000000000000002</v>
      </c>
    </row>
    <row r="64" spans="1:7" ht="13.5" customHeight="1" x14ac:dyDescent="0.2">
      <c r="A64" s="41" t="s">
        <v>248</v>
      </c>
      <c r="B64" s="23"/>
      <c r="C64" s="290"/>
      <c r="D64" s="290"/>
      <c r="E64" s="290"/>
      <c r="F64" s="290"/>
      <c r="G64" s="297"/>
    </row>
    <row r="65" spans="1:7" ht="13.5" customHeight="1" x14ac:dyDescent="0.2">
      <c r="A65" s="42" t="s">
        <v>249</v>
      </c>
      <c r="B65" s="23">
        <v>100</v>
      </c>
      <c r="C65" s="214">
        <v>6.2</v>
      </c>
      <c r="D65" s="214">
        <v>57.3</v>
      </c>
      <c r="E65" s="214">
        <v>23.4</v>
      </c>
      <c r="F65" s="214">
        <v>11.7</v>
      </c>
      <c r="G65" s="297">
        <v>1.4</v>
      </c>
    </row>
    <row r="66" spans="1:7" ht="13.5" customHeight="1" x14ac:dyDescent="0.2">
      <c r="A66" s="41" t="s">
        <v>49</v>
      </c>
      <c r="B66" s="23"/>
      <c r="C66" s="208"/>
      <c r="D66" s="208"/>
      <c r="E66" s="208"/>
      <c r="F66" s="208"/>
      <c r="G66" s="297"/>
    </row>
    <row r="67" spans="1:7" ht="13.5" customHeight="1" x14ac:dyDescent="0.2">
      <c r="A67" s="42" t="s">
        <v>19</v>
      </c>
      <c r="B67" s="23">
        <v>100</v>
      </c>
      <c r="C67" s="214">
        <v>8</v>
      </c>
      <c r="D67" s="214">
        <v>54.5</v>
      </c>
      <c r="E67" s="214">
        <v>22.7</v>
      </c>
      <c r="F67" s="214">
        <v>12.7</v>
      </c>
      <c r="G67" s="297">
        <v>2.1</v>
      </c>
    </row>
    <row r="68" spans="1:7" ht="13.5" customHeight="1" x14ac:dyDescent="0.2">
      <c r="A68" s="41" t="s">
        <v>20</v>
      </c>
      <c r="B68" s="23"/>
      <c r="C68" s="290"/>
      <c r="D68" s="290"/>
      <c r="E68" s="290"/>
      <c r="F68" s="290"/>
      <c r="G68" s="297"/>
    </row>
    <row r="69" spans="1:7" ht="13.5" customHeight="1" x14ac:dyDescent="0.2">
      <c r="A69" s="42" t="s">
        <v>22</v>
      </c>
      <c r="B69" s="23">
        <v>100</v>
      </c>
      <c r="C69" s="214">
        <v>9.5</v>
      </c>
      <c r="D69" s="214">
        <v>59.9</v>
      </c>
      <c r="E69" s="214">
        <v>19</v>
      </c>
      <c r="F69" s="214">
        <v>10</v>
      </c>
      <c r="G69" s="297">
        <v>1.6</v>
      </c>
    </row>
    <row r="70" spans="1:7" ht="13.5" customHeight="1" x14ac:dyDescent="0.2">
      <c r="A70" s="41" t="s">
        <v>23</v>
      </c>
      <c r="B70" s="23"/>
      <c r="C70" s="208"/>
      <c r="D70" s="208"/>
      <c r="E70" s="208"/>
      <c r="F70" s="208"/>
      <c r="G70" s="297"/>
    </row>
    <row r="71" spans="1:7" ht="13.5" customHeight="1" x14ac:dyDescent="0.2">
      <c r="A71" s="65" t="s">
        <v>250</v>
      </c>
      <c r="B71" s="23">
        <v>100</v>
      </c>
      <c r="C71" s="214">
        <v>6.7</v>
      </c>
      <c r="D71" s="214">
        <v>58.8</v>
      </c>
      <c r="E71" s="214">
        <v>20.399999999999999</v>
      </c>
      <c r="F71" s="214">
        <v>12.7</v>
      </c>
      <c r="G71" s="297" t="s">
        <v>920</v>
      </c>
    </row>
    <row r="72" spans="1:7" ht="13.5" customHeight="1" x14ac:dyDescent="0.2">
      <c r="A72" s="65" t="s">
        <v>251</v>
      </c>
      <c r="B72" s="23">
        <v>100</v>
      </c>
      <c r="C72" s="214">
        <v>5.2</v>
      </c>
      <c r="D72" s="214">
        <v>48.5</v>
      </c>
      <c r="E72" s="214">
        <v>26.7</v>
      </c>
      <c r="F72" s="214">
        <v>16.5</v>
      </c>
      <c r="G72" s="297">
        <v>3.2</v>
      </c>
    </row>
    <row r="73" spans="1:7" ht="13.5" customHeight="1" x14ac:dyDescent="0.2">
      <c r="A73" s="65" t="s">
        <v>252</v>
      </c>
      <c r="B73" s="23">
        <v>100</v>
      </c>
      <c r="C73" s="214">
        <v>5.2</v>
      </c>
      <c r="D73" s="214">
        <v>50.2</v>
      </c>
      <c r="E73" s="214">
        <v>25.8</v>
      </c>
      <c r="F73" s="214">
        <v>16.2</v>
      </c>
      <c r="G73" s="297">
        <v>2.6</v>
      </c>
    </row>
    <row r="74" spans="1:7" ht="13.5" customHeight="1" x14ac:dyDescent="0.2">
      <c r="A74" s="65" t="s">
        <v>683</v>
      </c>
      <c r="B74" s="23">
        <v>100</v>
      </c>
      <c r="C74" s="214">
        <v>14.4</v>
      </c>
      <c r="D74" s="214">
        <v>68.2</v>
      </c>
      <c r="E74" s="214">
        <v>13.1</v>
      </c>
      <c r="F74" s="214">
        <v>3.8</v>
      </c>
      <c r="G74" s="297">
        <v>0.5</v>
      </c>
    </row>
    <row r="75" spans="1:7" ht="13.5" customHeight="1" x14ac:dyDescent="0.2">
      <c r="A75" s="272" t="s">
        <v>684</v>
      </c>
      <c r="B75" s="23"/>
      <c r="C75" s="208"/>
      <c r="D75" s="208"/>
      <c r="E75" s="208"/>
      <c r="F75" s="208"/>
      <c r="G75" s="297"/>
    </row>
    <row r="76" spans="1:7" ht="13.5" customHeight="1" x14ac:dyDescent="0.2">
      <c r="A76" s="42" t="s">
        <v>60</v>
      </c>
      <c r="B76" s="23">
        <v>100</v>
      </c>
      <c r="C76" s="214">
        <v>8.5</v>
      </c>
      <c r="D76" s="214">
        <v>52</v>
      </c>
      <c r="E76" s="214">
        <v>21.2</v>
      </c>
      <c r="F76" s="214">
        <v>14.9</v>
      </c>
      <c r="G76" s="297">
        <v>3.4</v>
      </c>
    </row>
    <row r="77" spans="1:7" ht="13.5" customHeight="1" x14ac:dyDescent="0.2">
      <c r="A77" s="41" t="s">
        <v>61</v>
      </c>
      <c r="B77" s="23"/>
      <c r="C77" s="290"/>
      <c r="D77" s="290"/>
      <c r="E77" s="290"/>
      <c r="F77" s="290"/>
      <c r="G77" s="297"/>
    </row>
    <row r="78" spans="1:7" ht="13.5" customHeight="1" x14ac:dyDescent="0.2">
      <c r="A78" s="42" t="s">
        <v>62</v>
      </c>
      <c r="B78" s="23">
        <v>100</v>
      </c>
      <c r="C78" s="214">
        <v>8.8000000000000007</v>
      </c>
      <c r="D78" s="214">
        <v>58.6</v>
      </c>
      <c r="E78" s="214">
        <v>20.2</v>
      </c>
      <c r="F78" s="214">
        <v>11.2</v>
      </c>
      <c r="G78" s="297">
        <v>1.2</v>
      </c>
    </row>
    <row r="79" spans="1:7" ht="13.5" customHeight="1" x14ac:dyDescent="0.2">
      <c r="A79" s="41" t="s">
        <v>63</v>
      </c>
      <c r="B79" s="23"/>
      <c r="C79" s="290"/>
      <c r="D79" s="290"/>
      <c r="E79" s="290"/>
      <c r="F79" s="290"/>
      <c r="G79" s="297"/>
    </row>
    <row r="80" spans="1:7" ht="13.5" customHeight="1" x14ac:dyDescent="0.2">
      <c r="A80" s="42" t="s">
        <v>513</v>
      </c>
      <c r="B80" s="23">
        <v>100</v>
      </c>
      <c r="C80" s="214">
        <v>9.1</v>
      </c>
      <c r="D80" s="214">
        <v>58.8</v>
      </c>
      <c r="E80" s="214">
        <v>21.9</v>
      </c>
      <c r="F80" s="214">
        <v>8.9</v>
      </c>
      <c r="G80" s="297">
        <v>1.2</v>
      </c>
    </row>
    <row r="81" spans="1:7" ht="13.5" customHeight="1" x14ac:dyDescent="0.2">
      <c r="A81" s="41" t="s">
        <v>64</v>
      </c>
      <c r="B81" s="23"/>
      <c r="C81" s="208"/>
      <c r="D81" s="208"/>
      <c r="E81" s="208"/>
      <c r="F81" s="208"/>
      <c r="G81" s="297"/>
    </row>
    <row r="82" spans="1:7" ht="13.5" customHeight="1" x14ac:dyDescent="0.2">
      <c r="A82" s="42" t="s">
        <v>255</v>
      </c>
      <c r="B82" s="23">
        <v>100</v>
      </c>
      <c r="C82" s="214">
        <v>8.6</v>
      </c>
      <c r="D82" s="214">
        <v>65.099999999999994</v>
      </c>
      <c r="E82" s="214">
        <v>19.5</v>
      </c>
      <c r="F82" s="214">
        <v>6.1</v>
      </c>
      <c r="G82" s="429" t="s">
        <v>21</v>
      </c>
    </row>
    <row r="83" spans="1:7" ht="13.5" customHeight="1" x14ac:dyDescent="0.2">
      <c r="A83" s="41" t="s">
        <v>256</v>
      </c>
      <c r="B83" s="25"/>
      <c r="C83" s="278"/>
      <c r="D83" s="278"/>
      <c r="E83" s="278"/>
      <c r="F83" s="287"/>
      <c r="G83" s="286"/>
    </row>
    <row r="84" spans="1:7" ht="15" customHeight="1" x14ac:dyDescent="0.2">
      <c r="A84" s="1057" t="s">
        <v>784</v>
      </c>
      <c r="B84" s="1057"/>
      <c r="C84" s="1057"/>
      <c r="D84" s="1057"/>
      <c r="E84" s="1057"/>
      <c r="F84" s="1057"/>
      <c r="G84" s="1057"/>
    </row>
    <row r="85" spans="1:7" ht="15" customHeight="1" x14ac:dyDescent="0.2">
      <c r="A85" s="1058" t="s">
        <v>785</v>
      </c>
      <c r="B85" s="1058"/>
      <c r="C85" s="1058"/>
      <c r="D85" s="1058"/>
      <c r="E85" s="1058"/>
      <c r="F85" s="1058"/>
      <c r="G85" s="1058"/>
    </row>
    <row r="86" spans="1:7" ht="13.5" customHeight="1" x14ac:dyDescent="0.2">
      <c r="A86" s="48" t="s">
        <v>12</v>
      </c>
      <c r="B86" s="26">
        <v>100</v>
      </c>
      <c r="C86" s="428">
        <v>5.4</v>
      </c>
      <c r="D86" s="428">
        <v>48.5</v>
      </c>
      <c r="E86" s="428">
        <v>30.9</v>
      </c>
      <c r="F86" s="428">
        <v>12.3</v>
      </c>
      <c r="G86" s="429">
        <v>2.9</v>
      </c>
    </row>
    <row r="87" spans="1:7" ht="13.5" customHeight="1" x14ac:dyDescent="0.2">
      <c r="A87" s="50" t="s">
        <v>0</v>
      </c>
      <c r="B87" s="26"/>
      <c r="C87" s="209"/>
      <c r="D87" s="209"/>
      <c r="E87" s="209"/>
      <c r="F87" s="209"/>
      <c r="G87" s="297"/>
    </row>
    <row r="88" spans="1:7" ht="13.5" customHeight="1" x14ac:dyDescent="0.2">
      <c r="A88" s="42" t="s">
        <v>247</v>
      </c>
      <c r="B88" s="23">
        <v>100</v>
      </c>
      <c r="C88" s="214">
        <v>6.2</v>
      </c>
      <c r="D88" s="214">
        <v>50.8</v>
      </c>
      <c r="E88" s="214">
        <v>29</v>
      </c>
      <c r="F88" s="214">
        <v>11.3</v>
      </c>
      <c r="G88" s="297">
        <v>2.8</v>
      </c>
    </row>
    <row r="89" spans="1:7" ht="13.5" customHeight="1" x14ac:dyDescent="0.2">
      <c r="A89" s="41" t="s">
        <v>248</v>
      </c>
      <c r="B89" s="23"/>
      <c r="C89" s="290"/>
      <c r="D89" s="290"/>
      <c r="E89" s="290"/>
      <c r="F89" s="290"/>
      <c r="G89" s="297"/>
    </row>
    <row r="90" spans="1:7" ht="13.5" customHeight="1" x14ac:dyDescent="0.2">
      <c r="A90" s="42" t="s">
        <v>249</v>
      </c>
      <c r="B90" s="23">
        <v>100</v>
      </c>
      <c r="C90" s="214">
        <v>4.2</v>
      </c>
      <c r="D90" s="214">
        <v>44.7</v>
      </c>
      <c r="E90" s="214">
        <v>34.1</v>
      </c>
      <c r="F90" s="214">
        <v>13.9</v>
      </c>
      <c r="G90" s="297">
        <v>3.2</v>
      </c>
    </row>
    <row r="91" spans="1:7" ht="13.5" customHeight="1" x14ac:dyDescent="0.2">
      <c r="A91" s="41" t="s">
        <v>49</v>
      </c>
      <c r="B91" s="23"/>
      <c r="C91" s="208"/>
      <c r="D91" s="208"/>
      <c r="E91" s="208"/>
      <c r="F91" s="208"/>
      <c r="G91" s="297"/>
    </row>
    <row r="92" spans="1:7" ht="13.5" customHeight="1" x14ac:dyDescent="0.2">
      <c r="A92" s="42" t="s">
        <v>19</v>
      </c>
      <c r="B92" s="23">
        <v>100</v>
      </c>
      <c r="C92" s="214">
        <v>6.3</v>
      </c>
      <c r="D92" s="214">
        <v>50.7</v>
      </c>
      <c r="E92" s="214">
        <v>29.4</v>
      </c>
      <c r="F92" s="214">
        <v>10.8</v>
      </c>
      <c r="G92" s="297">
        <v>2.8</v>
      </c>
    </row>
    <row r="93" spans="1:7" ht="13.5" customHeight="1" x14ac:dyDescent="0.2">
      <c r="A93" s="41" t="s">
        <v>20</v>
      </c>
      <c r="B93" s="23"/>
      <c r="C93" s="290"/>
      <c r="D93" s="290"/>
      <c r="E93" s="290"/>
      <c r="F93" s="290"/>
      <c r="G93" s="297"/>
    </row>
    <row r="94" spans="1:7" ht="13.5" customHeight="1" x14ac:dyDescent="0.2">
      <c r="A94" s="42" t="s">
        <v>22</v>
      </c>
      <c r="B94" s="23">
        <v>100</v>
      </c>
      <c r="C94" s="214">
        <v>4.5</v>
      </c>
      <c r="D94" s="214">
        <v>46.3</v>
      </c>
      <c r="E94" s="214">
        <v>32.4</v>
      </c>
      <c r="F94" s="214">
        <v>13.7</v>
      </c>
      <c r="G94" s="297">
        <v>3.1</v>
      </c>
    </row>
    <row r="95" spans="1:7" ht="13.5" customHeight="1" x14ac:dyDescent="0.2">
      <c r="A95" s="41" t="s">
        <v>23</v>
      </c>
      <c r="B95" s="23"/>
      <c r="C95" s="208"/>
      <c r="D95" s="208"/>
      <c r="E95" s="208"/>
      <c r="F95" s="208"/>
      <c r="G95" s="297"/>
    </row>
    <row r="96" spans="1:7" ht="13.5" customHeight="1" x14ac:dyDescent="0.2">
      <c r="A96" s="65" t="s">
        <v>250</v>
      </c>
      <c r="B96" s="23">
        <v>100</v>
      </c>
      <c r="C96" s="214">
        <v>9.1</v>
      </c>
      <c r="D96" s="214">
        <v>49.8</v>
      </c>
      <c r="E96" s="214">
        <v>26.6</v>
      </c>
      <c r="F96" s="214">
        <v>12.7</v>
      </c>
      <c r="G96" s="297" t="s">
        <v>921</v>
      </c>
    </row>
    <row r="97" spans="1:7" ht="13.5" customHeight="1" x14ac:dyDescent="0.2">
      <c r="A97" s="65" t="s">
        <v>251</v>
      </c>
      <c r="B97" s="23">
        <v>100</v>
      </c>
      <c r="C97" s="214">
        <v>6.4</v>
      </c>
      <c r="D97" s="214">
        <v>54</v>
      </c>
      <c r="E97" s="214">
        <v>27.1</v>
      </c>
      <c r="F97" s="214">
        <v>10</v>
      </c>
      <c r="G97" s="297">
        <v>2.4</v>
      </c>
    </row>
    <row r="98" spans="1:7" ht="13.5" customHeight="1" x14ac:dyDescent="0.2">
      <c r="A98" s="65" t="s">
        <v>252</v>
      </c>
      <c r="B98" s="23">
        <v>100</v>
      </c>
      <c r="C98" s="214">
        <v>5.4</v>
      </c>
      <c r="D98" s="214">
        <v>46.5</v>
      </c>
      <c r="E98" s="214">
        <v>32</v>
      </c>
      <c r="F98" s="214">
        <v>12.7</v>
      </c>
      <c r="G98" s="297">
        <v>3.4</v>
      </c>
    </row>
    <row r="99" spans="1:7" ht="13.5" customHeight="1" x14ac:dyDescent="0.2">
      <c r="A99" s="65" t="s">
        <v>683</v>
      </c>
      <c r="B99" s="23">
        <v>100</v>
      </c>
      <c r="C99" s="214">
        <v>3.8</v>
      </c>
      <c r="D99" s="214">
        <v>45.4</v>
      </c>
      <c r="E99" s="214">
        <v>33.9</v>
      </c>
      <c r="F99" s="214">
        <v>13.6</v>
      </c>
      <c r="G99" s="297">
        <v>3.3</v>
      </c>
    </row>
    <row r="100" spans="1:7" ht="13.5" customHeight="1" x14ac:dyDescent="0.2">
      <c r="A100" s="272" t="s">
        <v>684</v>
      </c>
      <c r="B100" s="23"/>
      <c r="C100" s="208"/>
      <c r="D100" s="208"/>
      <c r="E100" s="208"/>
      <c r="F100" s="208"/>
      <c r="G100" s="297"/>
    </row>
    <row r="101" spans="1:7" ht="13.5" customHeight="1" x14ac:dyDescent="0.2">
      <c r="A101" s="42" t="s">
        <v>60</v>
      </c>
      <c r="B101" s="23">
        <v>100</v>
      </c>
      <c r="C101" s="214">
        <v>8.8000000000000007</v>
      </c>
      <c r="D101" s="214">
        <v>61.3</v>
      </c>
      <c r="E101" s="214">
        <v>22.3</v>
      </c>
      <c r="F101" s="214">
        <v>6.4</v>
      </c>
      <c r="G101" s="297">
        <v>1.1000000000000001</v>
      </c>
    </row>
    <row r="102" spans="1:7" ht="13.5" customHeight="1" x14ac:dyDescent="0.2">
      <c r="A102" s="41" t="s">
        <v>61</v>
      </c>
      <c r="B102" s="23"/>
      <c r="C102" s="290"/>
      <c r="D102" s="290"/>
      <c r="E102" s="290"/>
      <c r="F102" s="290"/>
      <c r="G102" s="297"/>
    </row>
    <row r="103" spans="1:7" ht="13.5" customHeight="1" x14ac:dyDescent="0.2">
      <c r="A103" s="42" t="s">
        <v>62</v>
      </c>
      <c r="B103" s="23">
        <v>100</v>
      </c>
      <c r="C103" s="214">
        <v>4.0999999999999996</v>
      </c>
      <c r="D103" s="214">
        <v>47</v>
      </c>
      <c r="E103" s="214">
        <v>33.700000000000003</v>
      </c>
      <c r="F103" s="214">
        <v>12.5</v>
      </c>
      <c r="G103" s="297">
        <v>2.7</v>
      </c>
    </row>
    <row r="104" spans="1:7" ht="13.5" customHeight="1" x14ac:dyDescent="0.2">
      <c r="A104" s="41" t="s">
        <v>63</v>
      </c>
      <c r="B104" s="23"/>
      <c r="C104" s="290"/>
      <c r="D104" s="290"/>
      <c r="E104" s="290"/>
      <c r="F104" s="290"/>
      <c r="G104" s="297"/>
    </row>
    <row r="105" spans="1:7" ht="13.5" customHeight="1" x14ac:dyDescent="0.2">
      <c r="A105" s="42" t="s">
        <v>513</v>
      </c>
      <c r="B105" s="23">
        <v>100</v>
      </c>
      <c r="C105" s="214">
        <v>4</v>
      </c>
      <c r="D105" s="214">
        <v>39.6</v>
      </c>
      <c r="E105" s="214">
        <v>35.4</v>
      </c>
      <c r="F105" s="214">
        <v>16.600000000000001</v>
      </c>
      <c r="G105" s="297">
        <v>4.3</v>
      </c>
    </row>
    <row r="106" spans="1:7" ht="13.5" customHeight="1" x14ac:dyDescent="0.2">
      <c r="A106" s="41" t="s">
        <v>64</v>
      </c>
      <c r="B106" s="23"/>
      <c r="C106" s="208"/>
      <c r="D106" s="208"/>
      <c r="E106" s="208"/>
      <c r="F106" s="208"/>
      <c r="G106" s="297"/>
    </row>
    <row r="107" spans="1:7" ht="13.5" customHeight="1" x14ac:dyDescent="0.2">
      <c r="A107" s="42" t="s">
        <v>255</v>
      </c>
      <c r="B107" s="23">
        <v>100</v>
      </c>
      <c r="C107" s="214" t="s">
        <v>922</v>
      </c>
      <c r="D107" s="214">
        <v>33.1</v>
      </c>
      <c r="E107" s="214">
        <v>37.6</v>
      </c>
      <c r="F107" s="214">
        <v>20.6</v>
      </c>
      <c r="G107" s="297">
        <v>6.4</v>
      </c>
    </row>
    <row r="108" spans="1:7" ht="13.5" customHeight="1" x14ac:dyDescent="0.2">
      <c r="A108" s="41" t="s">
        <v>256</v>
      </c>
      <c r="B108" s="25"/>
      <c r="C108" s="25"/>
      <c r="D108" s="25"/>
      <c r="E108" s="25"/>
      <c r="F108" s="213"/>
      <c r="G108" s="140"/>
    </row>
    <row r="109" spans="1:7" ht="15" customHeight="1" x14ac:dyDescent="0.2">
      <c r="A109" s="1057" t="s">
        <v>859</v>
      </c>
      <c r="B109" s="1057"/>
      <c r="C109" s="1057"/>
      <c r="D109" s="1057"/>
      <c r="E109" s="1057"/>
      <c r="F109" s="1057"/>
      <c r="G109" s="1057"/>
    </row>
    <row r="110" spans="1:7" ht="15" customHeight="1" x14ac:dyDescent="0.2">
      <c r="A110" s="1058" t="s">
        <v>860</v>
      </c>
      <c r="B110" s="1058"/>
      <c r="C110" s="1058"/>
      <c r="D110" s="1058"/>
      <c r="E110" s="1058"/>
      <c r="F110" s="1058"/>
      <c r="G110" s="1058"/>
    </row>
    <row r="111" spans="1:7" ht="13.5" customHeight="1" x14ac:dyDescent="0.2">
      <c r="A111" s="48" t="s">
        <v>12</v>
      </c>
      <c r="B111" s="26">
        <v>100</v>
      </c>
      <c r="C111" s="424">
        <v>17.5</v>
      </c>
      <c r="D111" s="424">
        <v>64.099999999999994</v>
      </c>
      <c r="E111" s="424">
        <v>14.3</v>
      </c>
      <c r="F111" s="424">
        <v>3.5</v>
      </c>
      <c r="G111" s="425">
        <v>0.7</v>
      </c>
    </row>
    <row r="112" spans="1:7" ht="13.5" customHeight="1" x14ac:dyDescent="0.2">
      <c r="A112" s="50" t="s">
        <v>0</v>
      </c>
      <c r="B112" s="26"/>
      <c r="C112" s="208"/>
      <c r="D112" s="208"/>
      <c r="E112" s="208"/>
      <c r="F112" s="208"/>
      <c r="G112" s="426"/>
    </row>
    <row r="113" spans="1:7" ht="13.5" customHeight="1" x14ac:dyDescent="0.2">
      <c r="A113" s="42" t="s">
        <v>247</v>
      </c>
      <c r="B113" s="23">
        <v>100</v>
      </c>
      <c r="C113" s="427">
        <v>18.2</v>
      </c>
      <c r="D113" s="427">
        <v>63.3</v>
      </c>
      <c r="E113" s="427">
        <v>14</v>
      </c>
      <c r="F113" s="427">
        <v>3.7</v>
      </c>
      <c r="G113" s="426">
        <v>0.8</v>
      </c>
    </row>
    <row r="114" spans="1:7" ht="13.5" customHeight="1" x14ac:dyDescent="0.2">
      <c r="A114" s="41" t="s">
        <v>248</v>
      </c>
      <c r="B114" s="23"/>
      <c r="C114" s="291"/>
      <c r="D114" s="291"/>
      <c r="E114" s="291"/>
      <c r="F114" s="291"/>
      <c r="G114" s="426"/>
    </row>
    <row r="115" spans="1:7" ht="13.5" customHeight="1" x14ac:dyDescent="0.2">
      <c r="A115" s="42" t="s">
        <v>249</v>
      </c>
      <c r="B115" s="23">
        <v>100</v>
      </c>
      <c r="C115" s="427">
        <v>16.399999999999999</v>
      </c>
      <c r="D115" s="427">
        <v>65.400000000000006</v>
      </c>
      <c r="E115" s="427">
        <v>14.7</v>
      </c>
      <c r="F115" s="427">
        <v>3.1</v>
      </c>
      <c r="G115" s="426">
        <v>0.4</v>
      </c>
    </row>
    <row r="116" spans="1:7" ht="13.5" customHeight="1" x14ac:dyDescent="0.2">
      <c r="A116" s="41" t="s">
        <v>49</v>
      </c>
      <c r="B116" s="23"/>
      <c r="C116" s="208"/>
      <c r="D116" s="208"/>
      <c r="E116" s="208"/>
      <c r="F116" s="209"/>
      <c r="G116" s="426"/>
    </row>
    <row r="117" spans="1:7" ht="13.5" customHeight="1" x14ac:dyDescent="0.2">
      <c r="A117" s="42" t="s">
        <v>19</v>
      </c>
      <c r="B117" s="23">
        <v>100</v>
      </c>
      <c r="C117" s="427">
        <v>18.3</v>
      </c>
      <c r="D117" s="427">
        <v>63</v>
      </c>
      <c r="E117" s="427">
        <v>14.2</v>
      </c>
      <c r="F117" s="427">
        <v>3.9</v>
      </c>
      <c r="G117" s="426">
        <v>0.7</v>
      </c>
    </row>
    <row r="118" spans="1:7" ht="13.5" customHeight="1" x14ac:dyDescent="0.2">
      <c r="A118" s="41" t="s">
        <v>20</v>
      </c>
      <c r="B118" s="23"/>
      <c r="C118" s="291"/>
      <c r="D118" s="291"/>
      <c r="E118" s="291"/>
      <c r="F118" s="291"/>
      <c r="G118" s="426"/>
    </row>
    <row r="119" spans="1:7" ht="13.5" customHeight="1" x14ac:dyDescent="0.2">
      <c r="A119" s="42" t="s">
        <v>22</v>
      </c>
      <c r="B119" s="23">
        <v>100</v>
      </c>
      <c r="C119" s="427">
        <v>16.7</v>
      </c>
      <c r="D119" s="427">
        <v>65.2</v>
      </c>
      <c r="E119" s="427">
        <v>14.4</v>
      </c>
      <c r="F119" s="427">
        <v>3.1</v>
      </c>
      <c r="G119" s="426">
        <v>0.7</v>
      </c>
    </row>
    <row r="120" spans="1:7" ht="13.5" customHeight="1" x14ac:dyDescent="0.2">
      <c r="A120" s="41" t="s">
        <v>23</v>
      </c>
      <c r="B120" s="23"/>
      <c r="C120" s="208"/>
      <c r="D120" s="208"/>
      <c r="E120" s="208"/>
      <c r="F120" s="208"/>
      <c r="G120" s="426"/>
    </row>
    <row r="121" spans="1:7" ht="13.5" customHeight="1" x14ac:dyDescent="0.2">
      <c r="A121" s="65" t="s">
        <v>250</v>
      </c>
      <c r="B121" s="23">
        <v>100</v>
      </c>
      <c r="C121" s="427">
        <v>18.2</v>
      </c>
      <c r="D121" s="427">
        <v>67.400000000000006</v>
      </c>
      <c r="E121" s="427">
        <v>11.8</v>
      </c>
      <c r="F121" s="427" t="s">
        <v>923</v>
      </c>
      <c r="G121" s="425" t="s">
        <v>21</v>
      </c>
    </row>
    <row r="122" spans="1:7" ht="13.5" customHeight="1" x14ac:dyDescent="0.2">
      <c r="A122" s="65" t="s">
        <v>251</v>
      </c>
      <c r="B122" s="23">
        <v>100</v>
      </c>
      <c r="C122" s="427">
        <v>20.7</v>
      </c>
      <c r="D122" s="427">
        <v>63.7</v>
      </c>
      <c r="E122" s="427">
        <v>11.6</v>
      </c>
      <c r="F122" s="427">
        <v>3.4</v>
      </c>
      <c r="G122" s="426" t="s">
        <v>924</v>
      </c>
    </row>
    <row r="123" spans="1:7" ht="13.5" customHeight="1" x14ac:dyDescent="0.2">
      <c r="A123" s="65" t="s">
        <v>252</v>
      </c>
      <c r="B123" s="23">
        <v>100</v>
      </c>
      <c r="C123" s="427">
        <v>19.100000000000001</v>
      </c>
      <c r="D123" s="427">
        <v>64.7</v>
      </c>
      <c r="E123" s="427">
        <v>12.4</v>
      </c>
      <c r="F123" s="427">
        <v>3</v>
      </c>
      <c r="G123" s="426">
        <v>0.8</v>
      </c>
    </row>
    <row r="124" spans="1:7" ht="13.5" customHeight="1" x14ac:dyDescent="0.2">
      <c r="A124" s="65" t="s">
        <v>683</v>
      </c>
      <c r="B124" s="23">
        <v>100</v>
      </c>
      <c r="C124" s="427">
        <v>13.8</v>
      </c>
      <c r="D124" s="427">
        <v>63.2</v>
      </c>
      <c r="E124" s="427">
        <v>18.100000000000001</v>
      </c>
      <c r="F124" s="427">
        <v>4.0999999999999996</v>
      </c>
      <c r="G124" s="426">
        <v>0.8</v>
      </c>
    </row>
    <row r="125" spans="1:7" ht="13.5" customHeight="1" x14ac:dyDescent="0.2">
      <c r="A125" s="272" t="s">
        <v>684</v>
      </c>
      <c r="B125" s="23"/>
      <c r="C125" s="208"/>
      <c r="D125" s="208"/>
      <c r="E125" s="208"/>
      <c r="F125" s="209"/>
      <c r="G125" s="426"/>
    </row>
    <row r="126" spans="1:7" ht="13.5" customHeight="1" x14ac:dyDescent="0.2">
      <c r="A126" s="42" t="s">
        <v>60</v>
      </c>
      <c r="B126" s="23">
        <v>100</v>
      </c>
      <c r="C126" s="427">
        <v>24.1</v>
      </c>
      <c r="D126" s="427">
        <v>63.2</v>
      </c>
      <c r="E126" s="427">
        <v>9.5</v>
      </c>
      <c r="F126" s="427">
        <v>2.6</v>
      </c>
      <c r="G126" s="426">
        <v>0.7</v>
      </c>
    </row>
    <row r="127" spans="1:7" ht="13.5" customHeight="1" x14ac:dyDescent="0.2">
      <c r="A127" s="41" t="s">
        <v>61</v>
      </c>
      <c r="B127" s="23"/>
      <c r="C127" s="291"/>
      <c r="D127" s="291"/>
      <c r="E127" s="291"/>
      <c r="F127" s="291"/>
      <c r="G127" s="426"/>
    </row>
    <row r="128" spans="1:7" ht="13.5" customHeight="1" x14ac:dyDescent="0.2">
      <c r="A128" s="42" t="s">
        <v>62</v>
      </c>
      <c r="B128" s="23">
        <v>100</v>
      </c>
      <c r="C128" s="427">
        <v>15.8</v>
      </c>
      <c r="D128" s="427">
        <v>66.900000000000006</v>
      </c>
      <c r="E128" s="427">
        <v>13.4</v>
      </c>
      <c r="F128" s="427">
        <v>3.4</v>
      </c>
      <c r="G128" s="426">
        <v>0.6</v>
      </c>
    </row>
    <row r="129" spans="1:7" ht="13.5" customHeight="1" x14ac:dyDescent="0.2">
      <c r="A129" s="41" t="s">
        <v>63</v>
      </c>
      <c r="B129" s="23"/>
      <c r="C129" s="291"/>
      <c r="D129" s="291"/>
      <c r="E129" s="291"/>
      <c r="F129" s="291"/>
      <c r="G129" s="426"/>
    </row>
    <row r="130" spans="1:7" ht="13.5" customHeight="1" x14ac:dyDescent="0.2">
      <c r="A130" s="42" t="s">
        <v>513</v>
      </c>
      <c r="B130" s="23">
        <v>100</v>
      </c>
      <c r="C130" s="427">
        <v>13.9</v>
      </c>
      <c r="D130" s="427">
        <v>63.9</v>
      </c>
      <c r="E130" s="427">
        <v>17.399999999999999</v>
      </c>
      <c r="F130" s="427">
        <v>3.9</v>
      </c>
      <c r="G130" s="426" t="s">
        <v>917</v>
      </c>
    </row>
    <row r="131" spans="1:7" ht="13.5" customHeight="1" x14ac:dyDescent="0.2">
      <c r="A131" s="41" t="s">
        <v>64</v>
      </c>
      <c r="B131" s="23"/>
      <c r="C131" s="208"/>
      <c r="D131" s="208"/>
      <c r="E131" s="208"/>
      <c r="F131" s="209"/>
      <c r="G131" s="426"/>
    </row>
    <row r="132" spans="1:7" ht="13.5" customHeight="1" x14ac:dyDescent="0.2">
      <c r="A132" s="42" t="s">
        <v>255</v>
      </c>
      <c r="B132" s="23">
        <v>100</v>
      </c>
      <c r="C132" s="427">
        <v>11</v>
      </c>
      <c r="D132" s="427">
        <v>57</v>
      </c>
      <c r="E132" s="427">
        <v>25.2</v>
      </c>
      <c r="F132" s="427">
        <v>5.8</v>
      </c>
      <c r="G132" s="430" t="s">
        <v>925</v>
      </c>
    </row>
    <row r="133" spans="1:7" ht="13.5" customHeight="1" x14ac:dyDescent="0.2">
      <c r="A133" s="41" t="s">
        <v>256</v>
      </c>
      <c r="B133" s="25"/>
      <c r="C133" s="278"/>
      <c r="D133" s="278"/>
      <c r="E133" s="278"/>
      <c r="F133" s="287"/>
      <c r="G133" s="286"/>
    </row>
    <row r="134" spans="1:7" ht="15" customHeight="1" x14ac:dyDescent="0.2">
      <c r="A134" s="1057" t="s">
        <v>786</v>
      </c>
      <c r="B134" s="1057"/>
      <c r="C134" s="1057"/>
      <c r="D134" s="1057"/>
      <c r="E134" s="1057"/>
      <c r="F134" s="1057"/>
      <c r="G134" s="1057"/>
    </row>
    <row r="135" spans="1:7" ht="15" customHeight="1" x14ac:dyDescent="0.2">
      <c r="A135" s="1058" t="s">
        <v>688</v>
      </c>
      <c r="B135" s="1058"/>
      <c r="C135" s="1058"/>
      <c r="D135" s="1058"/>
      <c r="E135" s="1058"/>
      <c r="F135" s="1058"/>
      <c r="G135" s="1058"/>
    </row>
    <row r="136" spans="1:7" ht="13.5" customHeight="1" x14ac:dyDescent="0.2">
      <c r="A136" s="48" t="s">
        <v>12</v>
      </c>
      <c r="B136" s="26">
        <v>100</v>
      </c>
      <c r="C136" s="424">
        <v>8.1</v>
      </c>
      <c r="D136" s="424">
        <v>68.400000000000006</v>
      </c>
      <c r="E136" s="424">
        <v>17.899999999999999</v>
      </c>
      <c r="F136" s="424">
        <v>4.8</v>
      </c>
      <c r="G136" s="425">
        <v>0.8</v>
      </c>
    </row>
    <row r="137" spans="1:7" ht="13.5" customHeight="1" x14ac:dyDescent="0.2">
      <c r="A137" s="50" t="s">
        <v>0</v>
      </c>
      <c r="B137" s="26"/>
      <c r="C137" s="291"/>
      <c r="D137" s="291"/>
      <c r="E137" s="291"/>
      <c r="F137" s="291"/>
      <c r="G137" s="426"/>
    </row>
    <row r="138" spans="1:7" ht="13.5" customHeight="1" x14ac:dyDescent="0.2">
      <c r="A138" s="42" t="s">
        <v>247</v>
      </c>
      <c r="B138" s="23">
        <v>100</v>
      </c>
      <c r="C138" s="427">
        <v>9</v>
      </c>
      <c r="D138" s="427">
        <v>68.3</v>
      </c>
      <c r="E138" s="427">
        <v>17.2</v>
      </c>
      <c r="F138" s="427">
        <v>4.4000000000000004</v>
      </c>
      <c r="G138" s="426">
        <v>1</v>
      </c>
    </row>
    <row r="139" spans="1:7" ht="13.5" customHeight="1" x14ac:dyDescent="0.2">
      <c r="A139" s="41" t="s">
        <v>248</v>
      </c>
      <c r="B139" s="23"/>
      <c r="C139" s="291"/>
      <c r="D139" s="291"/>
      <c r="E139" s="291"/>
      <c r="F139" s="291"/>
      <c r="G139" s="426"/>
    </row>
    <row r="140" spans="1:7" ht="13.5" customHeight="1" x14ac:dyDescent="0.2">
      <c r="A140" s="42" t="s">
        <v>249</v>
      </c>
      <c r="B140" s="23">
        <v>100</v>
      </c>
      <c r="C140" s="427">
        <v>6.5</v>
      </c>
      <c r="D140" s="427">
        <v>68.599999999999994</v>
      </c>
      <c r="E140" s="427">
        <v>19</v>
      </c>
      <c r="F140" s="427">
        <v>5.4</v>
      </c>
      <c r="G140" s="426">
        <v>0.6</v>
      </c>
    </row>
    <row r="141" spans="1:7" ht="13.5" customHeight="1" x14ac:dyDescent="0.2">
      <c r="A141" s="41" t="s">
        <v>49</v>
      </c>
      <c r="B141" s="23"/>
      <c r="C141" s="208"/>
      <c r="D141" s="208"/>
      <c r="E141" s="208"/>
      <c r="F141" s="208"/>
      <c r="G141" s="426"/>
    </row>
    <row r="142" spans="1:7" ht="13.5" customHeight="1" x14ac:dyDescent="0.2">
      <c r="A142" s="42" t="s">
        <v>19</v>
      </c>
      <c r="B142" s="23">
        <v>100</v>
      </c>
      <c r="C142" s="427">
        <v>8.9</v>
      </c>
      <c r="D142" s="427">
        <v>68.2</v>
      </c>
      <c r="E142" s="427">
        <v>17.5</v>
      </c>
      <c r="F142" s="427">
        <v>4.5</v>
      </c>
      <c r="G142" s="426">
        <v>0.9</v>
      </c>
    </row>
    <row r="143" spans="1:7" ht="13.5" customHeight="1" x14ac:dyDescent="0.2">
      <c r="A143" s="41" t="s">
        <v>20</v>
      </c>
      <c r="B143" s="23"/>
      <c r="C143" s="208"/>
      <c r="D143" s="208"/>
      <c r="E143" s="208"/>
      <c r="F143" s="208"/>
      <c r="G143" s="426"/>
    </row>
    <row r="144" spans="1:7" ht="13.5" customHeight="1" x14ac:dyDescent="0.2">
      <c r="A144" s="42" t="s">
        <v>22</v>
      </c>
      <c r="B144" s="23">
        <v>100</v>
      </c>
      <c r="C144" s="427">
        <v>7.2</v>
      </c>
      <c r="D144" s="427">
        <v>68.599999999999994</v>
      </c>
      <c r="E144" s="427">
        <v>18.3</v>
      </c>
      <c r="F144" s="427">
        <v>5.0999999999999996</v>
      </c>
      <c r="G144" s="426">
        <v>0.8</v>
      </c>
    </row>
    <row r="145" spans="1:7" ht="13.5" customHeight="1" x14ac:dyDescent="0.2">
      <c r="A145" s="41" t="s">
        <v>23</v>
      </c>
      <c r="B145" s="23"/>
      <c r="C145" s="208"/>
      <c r="D145" s="208"/>
      <c r="E145" s="208"/>
      <c r="F145" s="208"/>
      <c r="G145" s="426"/>
    </row>
    <row r="146" spans="1:7" ht="13.5" customHeight="1" x14ac:dyDescent="0.2">
      <c r="A146" s="65" t="s">
        <v>250</v>
      </c>
      <c r="B146" s="23">
        <v>100</v>
      </c>
      <c r="C146" s="427">
        <v>13.1</v>
      </c>
      <c r="D146" s="427">
        <v>66.8</v>
      </c>
      <c r="E146" s="427">
        <v>15</v>
      </c>
      <c r="F146" s="427">
        <v>3.7</v>
      </c>
      <c r="G146" s="425" t="s">
        <v>21</v>
      </c>
    </row>
    <row r="147" spans="1:7" ht="13.5" customHeight="1" x14ac:dyDescent="0.2">
      <c r="A147" s="65" t="s">
        <v>251</v>
      </c>
      <c r="B147" s="23">
        <v>100</v>
      </c>
      <c r="C147" s="427">
        <v>10.1</v>
      </c>
      <c r="D147" s="427">
        <v>68.8</v>
      </c>
      <c r="E147" s="427">
        <v>15.8</v>
      </c>
      <c r="F147" s="427">
        <v>4.3</v>
      </c>
      <c r="G147" s="426" t="s">
        <v>916</v>
      </c>
    </row>
    <row r="148" spans="1:7" ht="13.5" customHeight="1" x14ac:dyDescent="0.2">
      <c r="A148" s="65" t="s">
        <v>252</v>
      </c>
      <c r="B148" s="23">
        <v>100</v>
      </c>
      <c r="C148" s="427">
        <v>8</v>
      </c>
      <c r="D148" s="427">
        <v>68.900000000000006</v>
      </c>
      <c r="E148" s="427">
        <v>17.100000000000001</v>
      </c>
      <c r="F148" s="427">
        <v>5.3</v>
      </c>
      <c r="G148" s="426">
        <v>0.7</v>
      </c>
    </row>
    <row r="149" spans="1:7" ht="13.5" customHeight="1" x14ac:dyDescent="0.2">
      <c r="A149" s="65" t="s">
        <v>683</v>
      </c>
      <c r="B149" s="23">
        <v>100</v>
      </c>
      <c r="C149" s="427">
        <v>5.5</v>
      </c>
      <c r="D149" s="427">
        <v>68.2</v>
      </c>
      <c r="E149" s="427">
        <v>20.6</v>
      </c>
      <c r="F149" s="427">
        <v>5</v>
      </c>
      <c r="G149" s="426">
        <v>0.7</v>
      </c>
    </row>
    <row r="150" spans="1:7" ht="13.5" customHeight="1" x14ac:dyDescent="0.2">
      <c r="A150" s="272" t="s">
        <v>684</v>
      </c>
      <c r="B150" s="23"/>
      <c r="C150" s="208"/>
      <c r="D150" s="208"/>
      <c r="E150" s="208"/>
      <c r="F150" s="208"/>
      <c r="G150" s="426"/>
    </row>
    <row r="151" spans="1:7" ht="13.5" customHeight="1" x14ac:dyDescent="0.2">
      <c r="A151" s="42" t="s">
        <v>60</v>
      </c>
      <c r="B151" s="23">
        <v>100</v>
      </c>
      <c r="C151" s="427">
        <v>12.9</v>
      </c>
      <c r="D151" s="427">
        <v>72.5</v>
      </c>
      <c r="E151" s="427">
        <v>11.5</v>
      </c>
      <c r="F151" s="427">
        <v>2.7</v>
      </c>
      <c r="G151" s="426" t="s">
        <v>926</v>
      </c>
    </row>
    <row r="152" spans="1:7" ht="13.5" customHeight="1" x14ac:dyDescent="0.2">
      <c r="A152" s="41" t="s">
        <v>61</v>
      </c>
      <c r="B152" s="23"/>
      <c r="C152" s="291"/>
      <c r="D152" s="291"/>
      <c r="E152" s="291"/>
      <c r="F152" s="291"/>
      <c r="G152" s="426"/>
    </row>
    <row r="153" spans="1:7" ht="13.5" customHeight="1" x14ac:dyDescent="0.2">
      <c r="A153" s="42" t="s">
        <v>62</v>
      </c>
      <c r="B153" s="23">
        <v>100</v>
      </c>
      <c r="C153" s="427">
        <v>6.7</v>
      </c>
      <c r="D153" s="427">
        <v>70.5</v>
      </c>
      <c r="E153" s="427">
        <v>17.899999999999999</v>
      </c>
      <c r="F153" s="427">
        <v>4.0999999999999996</v>
      </c>
      <c r="G153" s="426">
        <v>0.9</v>
      </c>
    </row>
    <row r="154" spans="1:7" ht="13.5" customHeight="1" x14ac:dyDescent="0.2">
      <c r="A154" s="41" t="s">
        <v>63</v>
      </c>
      <c r="B154" s="23"/>
      <c r="C154" s="291"/>
      <c r="D154" s="291"/>
      <c r="E154" s="291"/>
      <c r="F154" s="291"/>
      <c r="G154" s="426"/>
    </row>
    <row r="155" spans="1:7" ht="13.5" customHeight="1" x14ac:dyDescent="0.2">
      <c r="A155" s="42" t="s">
        <v>513</v>
      </c>
      <c r="B155" s="23">
        <v>100</v>
      </c>
      <c r="C155" s="427">
        <v>5.7</v>
      </c>
      <c r="D155" s="427">
        <v>64.3</v>
      </c>
      <c r="E155" s="427">
        <v>22.9</v>
      </c>
      <c r="F155" s="427">
        <v>6.2</v>
      </c>
      <c r="G155" s="426">
        <v>0.9</v>
      </c>
    </row>
    <row r="156" spans="1:7" ht="13.5" customHeight="1" x14ac:dyDescent="0.2">
      <c r="A156" s="41" t="s">
        <v>64</v>
      </c>
      <c r="B156" s="23"/>
      <c r="C156" s="208"/>
      <c r="D156" s="208"/>
      <c r="E156" s="208"/>
      <c r="F156" s="209"/>
      <c r="G156" s="426"/>
    </row>
    <row r="157" spans="1:7" ht="13.5" customHeight="1" x14ac:dyDescent="0.2">
      <c r="A157" s="42" t="s">
        <v>255</v>
      </c>
      <c r="B157" s="23">
        <v>100</v>
      </c>
      <c r="C157" s="427">
        <v>2.9</v>
      </c>
      <c r="D157" s="427">
        <v>57.6</v>
      </c>
      <c r="E157" s="427">
        <v>26.5</v>
      </c>
      <c r="F157" s="427">
        <v>10.6</v>
      </c>
      <c r="G157" s="426" t="s">
        <v>923</v>
      </c>
    </row>
    <row r="158" spans="1:7" ht="13.5" customHeight="1" x14ac:dyDescent="0.2">
      <c r="A158" s="41" t="s">
        <v>256</v>
      </c>
      <c r="B158" s="25"/>
      <c r="C158" s="278"/>
      <c r="D158" s="278"/>
      <c r="E158" s="278"/>
      <c r="F158" s="287"/>
      <c r="G158" s="286"/>
    </row>
    <row r="159" spans="1:7" ht="15.75" customHeight="1" x14ac:dyDescent="0.2">
      <c r="A159" s="1057" t="s">
        <v>691</v>
      </c>
      <c r="B159" s="1057"/>
      <c r="C159" s="1057"/>
      <c r="D159" s="1057"/>
      <c r="E159" s="1057"/>
      <c r="F159" s="1057"/>
      <c r="G159" s="1057"/>
    </row>
    <row r="160" spans="1:7" ht="15.75" customHeight="1" x14ac:dyDescent="0.2">
      <c r="A160" s="1058" t="s">
        <v>692</v>
      </c>
      <c r="B160" s="1058"/>
      <c r="C160" s="1058"/>
      <c r="D160" s="1058"/>
      <c r="E160" s="1058"/>
      <c r="F160" s="1058"/>
      <c r="G160" s="1058"/>
    </row>
    <row r="161" spans="1:7" ht="13.5" customHeight="1" x14ac:dyDescent="0.2">
      <c r="A161" s="48" t="s">
        <v>12</v>
      </c>
      <c r="B161" s="26">
        <v>100</v>
      </c>
      <c r="C161" s="424">
        <v>6.9</v>
      </c>
      <c r="D161" s="424">
        <v>56.1</v>
      </c>
      <c r="E161" s="424">
        <v>23</v>
      </c>
      <c r="F161" s="424">
        <v>11</v>
      </c>
      <c r="G161" s="425">
        <v>2.9</v>
      </c>
    </row>
    <row r="162" spans="1:7" ht="13.5" customHeight="1" x14ac:dyDescent="0.2">
      <c r="A162" s="50" t="s">
        <v>0</v>
      </c>
      <c r="B162" s="26"/>
      <c r="C162" s="427"/>
      <c r="D162" s="208"/>
      <c r="E162" s="208"/>
      <c r="F162" s="208"/>
      <c r="G162" s="426"/>
    </row>
    <row r="163" spans="1:7" ht="13.5" customHeight="1" x14ac:dyDescent="0.2">
      <c r="A163" s="42" t="s">
        <v>247</v>
      </c>
      <c r="B163" s="23">
        <v>100</v>
      </c>
      <c r="C163" s="427">
        <v>7.6</v>
      </c>
      <c r="D163" s="427">
        <v>55.2</v>
      </c>
      <c r="E163" s="427">
        <v>22.9</v>
      </c>
      <c r="F163" s="427">
        <v>11.3</v>
      </c>
      <c r="G163" s="426">
        <v>3</v>
      </c>
    </row>
    <row r="164" spans="1:7" ht="13.5" customHeight="1" x14ac:dyDescent="0.2">
      <c r="A164" s="41" t="s">
        <v>248</v>
      </c>
      <c r="B164" s="23"/>
      <c r="C164" s="291"/>
      <c r="D164" s="291"/>
      <c r="E164" s="291"/>
      <c r="F164" s="291"/>
      <c r="G164" s="426"/>
    </row>
    <row r="165" spans="1:7" ht="13.5" customHeight="1" x14ac:dyDescent="0.2">
      <c r="A165" s="42" t="s">
        <v>249</v>
      </c>
      <c r="B165" s="23">
        <v>100</v>
      </c>
      <c r="C165" s="427">
        <v>5.7</v>
      </c>
      <c r="D165" s="427">
        <v>57.5</v>
      </c>
      <c r="E165" s="427">
        <v>23.3</v>
      </c>
      <c r="F165" s="427">
        <v>10.6</v>
      </c>
      <c r="G165" s="426">
        <v>2.8</v>
      </c>
    </row>
    <row r="166" spans="1:7" ht="13.5" customHeight="1" x14ac:dyDescent="0.2">
      <c r="A166" s="41" t="s">
        <v>49</v>
      </c>
      <c r="B166" s="23"/>
      <c r="C166" s="427"/>
      <c r="D166" s="208"/>
      <c r="E166" s="208"/>
      <c r="F166" s="209"/>
      <c r="G166" s="426"/>
    </row>
    <row r="167" spans="1:7" ht="13.5" customHeight="1" x14ac:dyDescent="0.2">
      <c r="A167" s="42" t="s">
        <v>19</v>
      </c>
      <c r="B167" s="23">
        <v>100</v>
      </c>
      <c r="C167" s="427">
        <v>8</v>
      </c>
      <c r="D167" s="427">
        <v>58.8</v>
      </c>
      <c r="E167" s="427">
        <v>21.2</v>
      </c>
      <c r="F167" s="427">
        <v>9.3000000000000007</v>
      </c>
      <c r="G167" s="426">
        <v>2.7</v>
      </c>
    </row>
    <row r="168" spans="1:7" ht="13.5" customHeight="1" x14ac:dyDescent="0.2">
      <c r="A168" s="41" t="s">
        <v>20</v>
      </c>
      <c r="B168" s="23"/>
      <c r="C168" s="291"/>
      <c r="D168" s="291"/>
      <c r="E168" s="291"/>
      <c r="F168" s="291"/>
      <c r="G168" s="426"/>
    </row>
    <row r="169" spans="1:7" ht="13.5" customHeight="1" x14ac:dyDescent="0.2">
      <c r="A169" s="42" t="s">
        <v>22</v>
      </c>
      <c r="B169" s="23">
        <v>100</v>
      </c>
      <c r="C169" s="427">
        <v>5.9</v>
      </c>
      <c r="D169" s="427">
        <v>53.4</v>
      </c>
      <c r="E169" s="427">
        <v>24.9</v>
      </c>
      <c r="F169" s="427">
        <v>12.8</v>
      </c>
      <c r="G169" s="426">
        <v>3.1</v>
      </c>
    </row>
    <row r="170" spans="1:7" ht="13.5" customHeight="1" x14ac:dyDescent="0.2">
      <c r="A170" s="41" t="s">
        <v>23</v>
      </c>
      <c r="B170" s="23"/>
      <c r="C170" s="427"/>
      <c r="D170" s="208"/>
      <c r="E170" s="208"/>
      <c r="F170" s="209"/>
      <c r="G170" s="426"/>
    </row>
    <row r="171" spans="1:7" ht="13.5" customHeight="1" x14ac:dyDescent="0.2">
      <c r="A171" s="65" t="s">
        <v>250</v>
      </c>
      <c r="B171" s="23">
        <v>100</v>
      </c>
      <c r="C171" s="427">
        <v>19.100000000000001</v>
      </c>
      <c r="D171" s="427">
        <v>67.400000000000006</v>
      </c>
      <c r="E171" s="427">
        <v>9</v>
      </c>
      <c r="F171" s="431" t="s">
        <v>927</v>
      </c>
      <c r="G171" s="425" t="s">
        <v>21</v>
      </c>
    </row>
    <row r="172" spans="1:7" ht="13.5" customHeight="1" x14ac:dyDescent="0.2">
      <c r="A172" s="65" t="s">
        <v>251</v>
      </c>
      <c r="B172" s="23">
        <v>100</v>
      </c>
      <c r="C172" s="427">
        <v>11.2</v>
      </c>
      <c r="D172" s="427">
        <v>71.3</v>
      </c>
      <c r="E172" s="427">
        <v>11.8</v>
      </c>
      <c r="F172" s="427">
        <v>4.3</v>
      </c>
      <c r="G172" s="426">
        <v>1.5</v>
      </c>
    </row>
    <row r="173" spans="1:7" ht="13.5" customHeight="1" x14ac:dyDescent="0.2">
      <c r="A173" s="65" t="s">
        <v>252</v>
      </c>
      <c r="B173" s="23">
        <v>100</v>
      </c>
      <c r="C173" s="427">
        <v>5.4</v>
      </c>
      <c r="D173" s="427">
        <v>62.6</v>
      </c>
      <c r="E173" s="427">
        <v>20.399999999999999</v>
      </c>
      <c r="F173" s="427">
        <v>9.3000000000000007</v>
      </c>
      <c r="G173" s="426">
        <v>2.2000000000000002</v>
      </c>
    </row>
    <row r="174" spans="1:7" ht="13.5" customHeight="1" x14ac:dyDescent="0.2">
      <c r="A174" s="65" t="s">
        <v>683</v>
      </c>
      <c r="B174" s="23">
        <v>100</v>
      </c>
      <c r="C174" s="427">
        <v>2</v>
      </c>
      <c r="D174" s="427">
        <v>37.5</v>
      </c>
      <c r="E174" s="427">
        <v>36.6</v>
      </c>
      <c r="F174" s="427">
        <v>19.100000000000001</v>
      </c>
      <c r="G174" s="426">
        <v>4.8</v>
      </c>
    </row>
    <row r="175" spans="1:7" ht="13.5" customHeight="1" x14ac:dyDescent="0.2">
      <c r="A175" s="272" t="s">
        <v>684</v>
      </c>
      <c r="B175" s="23"/>
      <c r="C175" s="427"/>
      <c r="D175" s="208"/>
      <c r="E175" s="208"/>
      <c r="F175" s="209"/>
      <c r="G175" s="426"/>
    </row>
    <row r="176" spans="1:7" ht="13.5" customHeight="1" x14ac:dyDescent="0.2">
      <c r="A176" s="42" t="s">
        <v>60</v>
      </c>
      <c r="B176" s="23">
        <v>100</v>
      </c>
      <c r="C176" s="427">
        <v>11.1</v>
      </c>
      <c r="D176" s="427">
        <v>65.8</v>
      </c>
      <c r="E176" s="427">
        <v>15.7</v>
      </c>
      <c r="F176" s="427">
        <v>6.3</v>
      </c>
      <c r="G176" s="426">
        <v>1.1000000000000001</v>
      </c>
    </row>
    <row r="177" spans="1:7" ht="13.5" customHeight="1" x14ac:dyDescent="0.2">
      <c r="A177" s="41" t="s">
        <v>61</v>
      </c>
      <c r="B177" s="23"/>
      <c r="C177" s="291"/>
      <c r="D177" s="291"/>
      <c r="E177" s="291"/>
      <c r="F177" s="291"/>
      <c r="G177" s="426"/>
    </row>
    <row r="178" spans="1:7" ht="13.5" customHeight="1" x14ac:dyDescent="0.2">
      <c r="A178" s="42" t="s">
        <v>62</v>
      </c>
      <c r="B178" s="23">
        <v>100</v>
      </c>
      <c r="C178" s="427">
        <v>5.9</v>
      </c>
      <c r="D178" s="427">
        <v>57.9</v>
      </c>
      <c r="E178" s="427">
        <v>22.9</v>
      </c>
      <c r="F178" s="427">
        <v>10.6</v>
      </c>
      <c r="G178" s="426">
        <v>2.8</v>
      </c>
    </row>
    <row r="179" spans="1:7" ht="13.5" customHeight="1" x14ac:dyDescent="0.2">
      <c r="A179" s="41" t="s">
        <v>63</v>
      </c>
      <c r="B179" s="23"/>
      <c r="C179" s="291"/>
      <c r="D179" s="291"/>
      <c r="E179" s="291"/>
      <c r="F179" s="291"/>
      <c r="G179" s="426"/>
    </row>
    <row r="180" spans="1:7" ht="13.5" customHeight="1" x14ac:dyDescent="0.2">
      <c r="A180" s="42" t="s">
        <v>513</v>
      </c>
      <c r="B180" s="23">
        <v>100</v>
      </c>
      <c r="C180" s="427">
        <v>4</v>
      </c>
      <c r="D180" s="427">
        <v>49.3</v>
      </c>
      <c r="E180" s="427">
        <v>28.3</v>
      </c>
      <c r="F180" s="427">
        <v>14.7</v>
      </c>
      <c r="G180" s="426">
        <v>3.8</v>
      </c>
    </row>
    <row r="181" spans="1:7" ht="13.5" customHeight="1" x14ac:dyDescent="0.2">
      <c r="A181" s="41" t="s">
        <v>64</v>
      </c>
      <c r="B181" s="23"/>
      <c r="C181" s="427"/>
      <c r="D181" s="208"/>
      <c r="E181" s="208"/>
      <c r="F181" s="209"/>
      <c r="G181" s="426"/>
    </row>
    <row r="182" spans="1:7" ht="13.5" customHeight="1" x14ac:dyDescent="0.2">
      <c r="A182" s="42" t="s">
        <v>255</v>
      </c>
      <c r="B182" s="23">
        <v>100</v>
      </c>
      <c r="C182" s="427">
        <v>4.4000000000000004</v>
      </c>
      <c r="D182" s="427">
        <v>34.4</v>
      </c>
      <c r="E182" s="427">
        <v>34.799999999999997</v>
      </c>
      <c r="F182" s="427">
        <v>19.399999999999999</v>
      </c>
      <c r="G182" s="426">
        <v>7</v>
      </c>
    </row>
    <row r="183" spans="1:7" ht="13.5" customHeight="1" x14ac:dyDescent="0.2">
      <c r="A183" s="41" t="s">
        <v>256</v>
      </c>
      <c r="B183" s="25"/>
      <c r="C183" s="278"/>
      <c r="D183" s="278"/>
      <c r="E183" s="278"/>
      <c r="F183" s="287"/>
      <c r="G183" s="286"/>
    </row>
    <row r="184" spans="1:7" ht="15.75" customHeight="1" x14ac:dyDescent="0.2">
      <c r="A184" s="1057" t="s">
        <v>928</v>
      </c>
      <c r="B184" s="1057"/>
      <c r="C184" s="1057"/>
      <c r="D184" s="1057"/>
      <c r="E184" s="1057"/>
      <c r="F184" s="1057"/>
      <c r="G184" s="1057"/>
    </row>
    <row r="185" spans="1:7" ht="15.75" customHeight="1" x14ac:dyDescent="0.2">
      <c r="A185" s="1058" t="s">
        <v>929</v>
      </c>
      <c r="B185" s="1058"/>
      <c r="C185" s="1058"/>
      <c r="D185" s="1058"/>
      <c r="E185" s="1058"/>
      <c r="F185" s="1058"/>
      <c r="G185" s="1058"/>
    </row>
    <row r="186" spans="1:7" ht="13.5" customHeight="1" x14ac:dyDescent="0.2">
      <c r="A186" s="48" t="s">
        <v>12</v>
      </c>
      <c r="B186" s="26">
        <v>100</v>
      </c>
      <c r="C186" s="424">
        <v>10.6</v>
      </c>
      <c r="D186" s="424">
        <v>63.8</v>
      </c>
      <c r="E186" s="424">
        <v>20.7</v>
      </c>
      <c r="F186" s="424">
        <v>4.0999999999999996</v>
      </c>
      <c r="G186" s="425">
        <v>0.8</v>
      </c>
    </row>
    <row r="187" spans="1:7" ht="13.5" customHeight="1" x14ac:dyDescent="0.2">
      <c r="A187" s="50" t="s">
        <v>0</v>
      </c>
      <c r="B187" s="26"/>
      <c r="C187" s="427"/>
      <c r="D187" s="208"/>
      <c r="E187" s="208"/>
      <c r="F187" s="208"/>
      <c r="G187" s="426"/>
    </row>
    <row r="188" spans="1:7" ht="13.5" customHeight="1" x14ac:dyDescent="0.2">
      <c r="A188" s="42" t="s">
        <v>247</v>
      </c>
      <c r="B188" s="23">
        <v>100</v>
      </c>
      <c r="C188" s="427">
        <v>12</v>
      </c>
      <c r="D188" s="427">
        <v>64.400000000000006</v>
      </c>
      <c r="E188" s="427">
        <v>18.7</v>
      </c>
      <c r="F188" s="427">
        <v>4.2</v>
      </c>
      <c r="G188" s="426">
        <v>0.8</v>
      </c>
    </row>
    <row r="189" spans="1:7" ht="13.5" customHeight="1" x14ac:dyDescent="0.2">
      <c r="A189" s="41" t="s">
        <v>248</v>
      </c>
      <c r="B189" s="23"/>
      <c r="C189" s="291"/>
      <c r="D189" s="291"/>
      <c r="E189" s="291"/>
      <c r="F189" s="291"/>
      <c r="G189" s="426"/>
    </row>
    <row r="190" spans="1:7" ht="13.5" customHeight="1" x14ac:dyDescent="0.2">
      <c r="A190" s="42" t="s">
        <v>249</v>
      </c>
      <c r="B190" s="23">
        <v>100</v>
      </c>
      <c r="C190" s="427">
        <v>8.3000000000000007</v>
      </c>
      <c r="D190" s="427">
        <v>62.7</v>
      </c>
      <c r="E190" s="427">
        <v>24.3</v>
      </c>
      <c r="F190" s="427">
        <v>4.0999999999999996</v>
      </c>
      <c r="G190" s="426" t="s">
        <v>924</v>
      </c>
    </row>
    <row r="191" spans="1:7" ht="13.5" customHeight="1" x14ac:dyDescent="0.2">
      <c r="A191" s="41" t="s">
        <v>49</v>
      </c>
      <c r="B191" s="23"/>
      <c r="C191" s="427"/>
      <c r="D191" s="208"/>
      <c r="E191" s="208"/>
      <c r="F191" s="209"/>
      <c r="G191" s="426"/>
    </row>
    <row r="192" spans="1:7" ht="13.5" customHeight="1" x14ac:dyDescent="0.2">
      <c r="A192" s="42" t="s">
        <v>19</v>
      </c>
      <c r="B192" s="23">
        <v>100</v>
      </c>
      <c r="C192" s="427">
        <v>11.2</v>
      </c>
      <c r="D192" s="427">
        <v>63</v>
      </c>
      <c r="E192" s="427">
        <v>21</v>
      </c>
      <c r="F192" s="427">
        <v>4</v>
      </c>
      <c r="G192" s="426" t="s">
        <v>918</v>
      </c>
    </row>
    <row r="193" spans="1:7" ht="13.5" customHeight="1" x14ac:dyDescent="0.2">
      <c r="A193" s="41" t="s">
        <v>20</v>
      </c>
      <c r="B193" s="23"/>
      <c r="C193" s="291"/>
      <c r="D193" s="291"/>
      <c r="E193" s="291"/>
      <c r="F193" s="291"/>
      <c r="G193" s="426"/>
    </row>
    <row r="194" spans="1:7" ht="13.5" customHeight="1" x14ac:dyDescent="0.2">
      <c r="A194" s="42" t="s">
        <v>22</v>
      </c>
      <c r="B194" s="23">
        <v>100</v>
      </c>
      <c r="C194" s="427">
        <v>9.9</v>
      </c>
      <c r="D194" s="427">
        <v>64.8</v>
      </c>
      <c r="E194" s="427">
        <v>20.3</v>
      </c>
      <c r="F194" s="427">
        <v>4.3</v>
      </c>
      <c r="G194" s="426">
        <v>0.8</v>
      </c>
    </row>
    <row r="195" spans="1:7" ht="13.5" customHeight="1" x14ac:dyDescent="0.2">
      <c r="A195" s="41" t="s">
        <v>23</v>
      </c>
      <c r="B195" s="23"/>
      <c r="C195" s="427"/>
      <c r="D195" s="208"/>
      <c r="E195" s="208"/>
      <c r="F195" s="209"/>
      <c r="G195" s="426"/>
    </row>
    <row r="196" spans="1:7" ht="13.5" customHeight="1" x14ac:dyDescent="0.2">
      <c r="A196" s="65" t="s">
        <v>250</v>
      </c>
      <c r="B196" s="23">
        <v>100</v>
      </c>
      <c r="C196" s="427">
        <v>12.6</v>
      </c>
      <c r="D196" s="427">
        <v>63.4</v>
      </c>
      <c r="E196" s="427">
        <v>19.100000000000001</v>
      </c>
      <c r="F196" s="427" t="s">
        <v>930</v>
      </c>
      <c r="G196" s="425" t="s">
        <v>21</v>
      </c>
    </row>
    <row r="197" spans="1:7" ht="13.5" customHeight="1" x14ac:dyDescent="0.2">
      <c r="A197" s="65" t="s">
        <v>251</v>
      </c>
      <c r="B197" s="23">
        <v>100</v>
      </c>
      <c r="C197" s="427">
        <v>11.9</v>
      </c>
      <c r="D197" s="427">
        <v>65</v>
      </c>
      <c r="E197" s="427">
        <v>18.7</v>
      </c>
      <c r="F197" s="427">
        <v>3.6</v>
      </c>
      <c r="G197" s="426" t="s">
        <v>918</v>
      </c>
    </row>
    <row r="198" spans="1:7" ht="13.5" customHeight="1" x14ac:dyDescent="0.2">
      <c r="A198" s="65" t="s">
        <v>252</v>
      </c>
      <c r="B198" s="23">
        <v>100</v>
      </c>
      <c r="C198" s="427">
        <v>8.6</v>
      </c>
      <c r="D198" s="427">
        <v>63</v>
      </c>
      <c r="E198" s="427">
        <v>23</v>
      </c>
      <c r="F198" s="427">
        <v>4.8</v>
      </c>
      <c r="G198" s="426" t="s">
        <v>924</v>
      </c>
    </row>
    <row r="199" spans="1:7" ht="13.5" customHeight="1" x14ac:dyDescent="0.2">
      <c r="A199" s="65" t="s">
        <v>683</v>
      </c>
      <c r="B199" s="23">
        <v>100</v>
      </c>
      <c r="C199" s="427">
        <v>10.9</v>
      </c>
      <c r="D199" s="427">
        <v>61.6</v>
      </c>
      <c r="E199" s="427">
        <v>22.5</v>
      </c>
      <c r="F199" s="427">
        <v>4.4000000000000004</v>
      </c>
      <c r="G199" s="425" t="s">
        <v>21</v>
      </c>
    </row>
    <row r="200" spans="1:7" ht="13.5" customHeight="1" x14ac:dyDescent="0.2">
      <c r="A200" s="414" t="s">
        <v>684</v>
      </c>
      <c r="B200" s="23"/>
      <c r="C200" s="427"/>
      <c r="D200" s="208"/>
      <c r="E200" s="208"/>
      <c r="F200" s="209"/>
      <c r="G200" s="426"/>
    </row>
    <row r="201" spans="1:7" ht="13.5" customHeight="1" x14ac:dyDescent="0.2">
      <c r="A201" s="42" t="s">
        <v>60</v>
      </c>
      <c r="B201" s="23">
        <v>100</v>
      </c>
      <c r="C201" s="427">
        <v>14.5</v>
      </c>
      <c r="D201" s="427">
        <v>67.7</v>
      </c>
      <c r="E201" s="427">
        <v>13.3</v>
      </c>
      <c r="F201" s="427">
        <v>3.7</v>
      </c>
      <c r="G201" s="426" t="s">
        <v>918</v>
      </c>
    </row>
    <row r="202" spans="1:7" ht="13.5" customHeight="1" x14ac:dyDescent="0.2">
      <c r="A202" s="41" t="s">
        <v>61</v>
      </c>
      <c r="B202" s="23"/>
      <c r="C202" s="291"/>
      <c r="D202" s="291"/>
      <c r="E202" s="291"/>
      <c r="F202" s="291"/>
      <c r="G202" s="426"/>
    </row>
    <row r="203" spans="1:7" ht="13.5" customHeight="1" x14ac:dyDescent="0.2">
      <c r="A203" s="42" t="s">
        <v>62</v>
      </c>
      <c r="B203" s="23">
        <v>100</v>
      </c>
      <c r="C203" s="427">
        <v>8.1</v>
      </c>
      <c r="D203" s="427">
        <v>62.3</v>
      </c>
      <c r="E203" s="427">
        <v>24.8</v>
      </c>
      <c r="F203" s="427">
        <v>4.3</v>
      </c>
      <c r="G203" s="426" t="s">
        <v>931</v>
      </c>
    </row>
    <row r="204" spans="1:7" ht="13.5" customHeight="1" x14ac:dyDescent="0.2">
      <c r="A204" s="41" t="s">
        <v>63</v>
      </c>
      <c r="B204" s="23"/>
      <c r="C204" s="291"/>
      <c r="D204" s="291"/>
      <c r="E204" s="291"/>
      <c r="F204" s="291"/>
      <c r="G204" s="426"/>
    </row>
    <row r="205" spans="1:7" ht="13.5" customHeight="1" x14ac:dyDescent="0.2">
      <c r="A205" s="42" t="s">
        <v>513</v>
      </c>
      <c r="B205" s="23">
        <v>100</v>
      </c>
      <c r="C205" s="427">
        <v>7.2</v>
      </c>
      <c r="D205" s="427">
        <v>58.4</v>
      </c>
      <c r="E205" s="427">
        <v>28.7</v>
      </c>
      <c r="F205" s="427">
        <v>4.5</v>
      </c>
      <c r="G205" s="426" t="s">
        <v>932</v>
      </c>
    </row>
    <row r="206" spans="1:7" ht="13.5" customHeight="1" x14ac:dyDescent="0.2">
      <c r="A206" s="41" t="s">
        <v>64</v>
      </c>
      <c r="B206" s="23"/>
      <c r="C206" s="427"/>
      <c r="D206" s="208"/>
      <c r="E206" s="208"/>
      <c r="F206" s="209"/>
      <c r="G206" s="426"/>
    </row>
    <row r="207" spans="1:7" ht="13.5" customHeight="1" x14ac:dyDescent="0.2">
      <c r="A207" s="42" t="s">
        <v>255</v>
      </c>
      <c r="B207" s="23">
        <v>100</v>
      </c>
      <c r="C207" s="424" t="s">
        <v>21</v>
      </c>
      <c r="D207" s="427">
        <v>56.4</v>
      </c>
      <c r="E207" s="427">
        <v>32.200000000000003</v>
      </c>
      <c r="F207" s="427" t="s">
        <v>933</v>
      </c>
      <c r="G207" s="425" t="s">
        <v>21</v>
      </c>
    </row>
    <row r="208" spans="1:7" ht="13.5" customHeight="1" x14ac:dyDescent="0.2">
      <c r="A208" s="41" t="s">
        <v>256</v>
      </c>
      <c r="B208" s="25"/>
      <c r="C208" s="278"/>
      <c r="D208" s="278"/>
      <c r="E208" s="278"/>
      <c r="F208" s="287"/>
      <c r="G208" s="286"/>
    </row>
    <row r="209" spans="1:7" x14ac:dyDescent="0.2">
      <c r="A209" s="142"/>
      <c r="C209" s="288"/>
      <c r="D209" s="288"/>
      <c r="E209" s="288"/>
      <c r="F209" s="288"/>
      <c r="G209" s="288"/>
    </row>
  </sheetData>
  <mergeCells count="25">
    <mergeCell ref="A60:G60"/>
    <mergeCell ref="A84:G84"/>
    <mergeCell ref="A159:G159"/>
    <mergeCell ref="A160:G160"/>
    <mergeCell ref="A85:G85"/>
    <mergeCell ref="A109:G109"/>
    <mergeCell ref="A110:G110"/>
    <mergeCell ref="A134:G134"/>
    <mergeCell ref="A135:G135"/>
    <mergeCell ref="A184:G184"/>
    <mergeCell ref="A185:G185"/>
    <mergeCell ref="H32:J32"/>
    <mergeCell ref="H33:J33"/>
    <mergeCell ref="A2:G2"/>
    <mergeCell ref="A3:G3"/>
    <mergeCell ref="C4:G4"/>
    <mergeCell ref="C5:G5"/>
    <mergeCell ref="B8:G8"/>
    <mergeCell ref="A9:G9"/>
    <mergeCell ref="A10:G10"/>
    <mergeCell ref="A4:A8"/>
    <mergeCell ref="B4:B7"/>
    <mergeCell ref="A34:G34"/>
    <mergeCell ref="A35:G35"/>
    <mergeCell ref="A59:G59"/>
  </mergeCells>
  <hyperlinks>
    <hyperlink ref="H3" location="'Spis tablic   List of tables'!A1" display="'Spis tablic   List of tables'!A1"/>
  </hyperlinks>
  <pageMargins left="0.70866141732283472" right="0.70866141732283472" top="0.74803149606299213" bottom="0.74803149606299213" header="0.31496062992125984" footer="0.31496062992125984"/>
  <pageSetup paperSize="9" scale="63" orientation="portrait" r:id="rId1"/>
  <rowBreaks count="1" manualBreakCount="1">
    <brk id="158"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2"/>
  <sheetViews>
    <sheetView showGridLines="0" topLeftCell="D1" zoomScaleNormal="100" zoomScaleSheetLayoutView="80" workbookViewId="0">
      <pane ySplit="8" topLeftCell="A9" activePane="bottomLeft" state="frozen"/>
      <selection activeCell="A2" sqref="A2:T2"/>
      <selection pane="bottomLeft" activeCell="P3" sqref="P3"/>
    </sheetView>
  </sheetViews>
  <sheetFormatPr defaultRowHeight="12.75" x14ac:dyDescent="0.2"/>
  <cols>
    <col min="1" max="1" width="29.7109375" style="3" customWidth="1"/>
    <col min="2" max="9" width="8.28515625" style="3" customWidth="1"/>
    <col min="10" max="15" width="9" style="3" customWidth="1"/>
    <col min="16" max="16" width="18.85546875" style="3" customWidth="1"/>
    <col min="17" max="16384" width="9.140625" style="3"/>
  </cols>
  <sheetData>
    <row r="1" spans="1:16" x14ac:dyDescent="0.2">
      <c r="A1" s="100"/>
      <c r="I1" s="152"/>
      <c r="J1" s="152"/>
      <c r="K1" s="152"/>
      <c r="L1" s="152"/>
      <c r="M1" s="152"/>
      <c r="N1" s="152"/>
      <c r="O1" s="152"/>
    </row>
    <row r="2" spans="1:16" s="13" customFormat="1" ht="30.75" customHeight="1" x14ac:dyDescent="0.2">
      <c r="A2" s="937" t="s">
        <v>489</v>
      </c>
      <c r="B2" s="937"/>
      <c r="C2" s="937"/>
      <c r="D2" s="937"/>
      <c r="E2" s="937"/>
      <c r="F2" s="937"/>
      <c r="G2" s="937"/>
      <c r="H2" s="937"/>
      <c r="I2" s="153"/>
      <c r="J2" s="153"/>
      <c r="K2" s="153"/>
      <c r="L2" s="153"/>
      <c r="M2" s="153"/>
      <c r="N2" s="153"/>
      <c r="O2" s="153"/>
    </row>
    <row r="3" spans="1:16" s="6" customFormat="1" ht="22.5" customHeight="1" x14ac:dyDescent="0.2">
      <c r="A3" s="116" t="s">
        <v>490</v>
      </c>
      <c r="I3" s="154"/>
      <c r="J3" s="154"/>
      <c r="K3" s="154"/>
      <c r="L3" s="154"/>
      <c r="M3" s="154"/>
      <c r="N3" s="154"/>
      <c r="O3" s="154"/>
      <c r="P3" s="81" t="s">
        <v>369</v>
      </c>
    </row>
    <row r="4" spans="1:16" ht="22.5" customHeight="1" x14ac:dyDescent="0.2">
      <c r="A4" s="953" t="s">
        <v>592</v>
      </c>
      <c r="B4" s="954" t="s">
        <v>593</v>
      </c>
      <c r="C4" s="956" t="s">
        <v>595</v>
      </c>
      <c r="D4" s="956"/>
      <c r="E4" s="956"/>
      <c r="F4" s="956"/>
      <c r="G4" s="956"/>
      <c r="H4" s="956"/>
      <c r="I4" s="944" t="s">
        <v>726</v>
      </c>
      <c r="J4" s="944"/>
      <c r="K4" s="944"/>
      <c r="L4" s="944"/>
      <c r="M4" s="944"/>
      <c r="N4" s="944"/>
      <c r="O4" s="945"/>
    </row>
    <row r="5" spans="1:16" ht="12.75" customHeight="1" x14ac:dyDescent="0.2">
      <c r="A5" s="953"/>
      <c r="B5" s="954"/>
      <c r="C5" s="955" t="s">
        <v>594</v>
      </c>
      <c r="D5" s="956" t="s">
        <v>596</v>
      </c>
      <c r="E5" s="956"/>
      <c r="F5" s="956"/>
      <c r="G5" s="956"/>
      <c r="H5" s="956"/>
      <c r="I5" s="950" t="s">
        <v>734</v>
      </c>
      <c r="J5" s="946" t="s">
        <v>731</v>
      </c>
      <c r="K5" s="946"/>
      <c r="L5" s="946"/>
      <c r="M5" s="946" t="s">
        <v>732</v>
      </c>
      <c r="N5" s="946"/>
      <c r="O5" s="947"/>
    </row>
    <row r="6" spans="1:16" ht="12.75" customHeight="1" x14ac:dyDescent="0.2">
      <c r="A6" s="953"/>
      <c r="B6" s="954"/>
      <c r="C6" s="954"/>
      <c r="D6" s="957"/>
      <c r="E6" s="957"/>
      <c r="F6" s="957"/>
      <c r="G6" s="957"/>
      <c r="H6" s="957"/>
      <c r="I6" s="950"/>
      <c r="J6" s="948" t="s">
        <v>730</v>
      </c>
      <c r="K6" s="948"/>
      <c r="L6" s="948"/>
      <c r="M6" s="948" t="s">
        <v>733</v>
      </c>
      <c r="N6" s="948"/>
      <c r="O6" s="949"/>
    </row>
    <row r="7" spans="1:16" ht="35.25" customHeight="1" x14ac:dyDescent="0.2">
      <c r="A7" s="953"/>
      <c r="B7" s="954"/>
      <c r="C7" s="954"/>
      <c r="D7" s="951" t="s">
        <v>597</v>
      </c>
      <c r="E7" s="951" t="s">
        <v>509</v>
      </c>
      <c r="F7" s="951" t="s">
        <v>510</v>
      </c>
      <c r="G7" s="951" t="s">
        <v>511</v>
      </c>
      <c r="H7" s="951" t="s">
        <v>598</v>
      </c>
      <c r="I7" s="950"/>
      <c r="J7" s="172" t="s">
        <v>728</v>
      </c>
      <c r="K7" s="172" t="s">
        <v>729</v>
      </c>
      <c r="L7" s="172" t="s">
        <v>724</v>
      </c>
      <c r="M7" s="172" t="s">
        <v>728</v>
      </c>
      <c r="N7" s="172" t="s">
        <v>729</v>
      </c>
      <c r="O7" s="173" t="s">
        <v>724</v>
      </c>
    </row>
    <row r="8" spans="1:16" ht="35.25" customHeight="1" x14ac:dyDescent="0.2">
      <c r="A8" s="935"/>
      <c r="B8" s="940"/>
      <c r="C8" s="940"/>
      <c r="D8" s="952"/>
      <c r="E8" s="952"/>
      <c r="F8" s="952"/>
      <c r="G8" s="952"/>
      <c r="H8" s="952"/>
      <c r="I8" s="950"/>
      <c r="J8" s="174" t="s">
        <v>50</v>
      </c>
      <c r="K8" s="174" t="s">
        <v>727</v>
      </c>
      <c r="L8" s="174" t="s">
        <v>725</v>
      </c>
      <c r="M8" s="174" t="s">
        <v>50</v>
      </c>
      <c r="N8" s="174" t="s">
        <v>727</v>
      </c>
      <c r="O8" s="175" t="s">
        <v>725</v>
      </c>
    </row>
    <row r="9" spans="1:16" s="13" customFormat="1" ht="18" customHeight="1" x14ac:dyDescent="0.2">
      <c r="A9" s="170" t="s">
        <v>12</v>
      </c>
      <c r="B9" s="255">
        <v>100</v>
      </c>
      <c r="C9" s="255">
        <v>100</v>
      </c>
      <c r="D9" s="255">
        <v>100</v>
      </c>
      <c r="E9" s="255">
        <v>100</v>
      </c>
      <c r="F9" s="255">
        <v>100</v>
      </c>
      <c r="G9" s="255">
        <v>100</v>
      </c>
      <c r="H9" s="255">
        <v>100</v>
      </c>
      <c r="I9" s="255">
        <v>100</v>
      </c>
      <c r="J9" s="255">
        <v>100</v>
      </c>
      <c r="K9" s="255">
        <v>100</v>
      </c>
      <c r="L9" s="255">
        <v>100</v>
      </c>
      <c r="M9" s="255">
        <v>100</v>
      </c>
      <c r="N9" s="255">
        <v>100</v>
      </c>
      <c r="O9" s="310">
        <v>100</v>
      </c>
    </row>
    <row r="10" spans="1:16" s="15" customFormat="1" ht="15" customHeight="1" x14ac:dyDescent="0.2">
      <c r="A10" s="164" t="s">
        <v>0</v>
      </c>
      <c r="B10" s="317"/>
      <c r="C10" s="317"/>
      <c r="D10" s="317"/>
      <c r="E10" s="317"/>
      <c r="F10" s="317"/>
      <c r="G10" s="317"/>
      <c r="H10" s="317"/>
      <c r="I10" s="321"/>
      <c r="J10" s="321"/>
      <c r="K10" s="321"/>
      <c r="L10" s="321"/>
      <c r="M10" s="321"/>
      <c r="N10" s="321"/>
      <c r="O10" s="322"/>
    </row>
    <row r="11" spans="1:16" s="5" customFormat="1" ht="15" customHeight="1" x14ac:dyDescent="0.2">
      <c r="A11" s="161" t="s">
        <v>13</v>
      </c>
      <c r="B11" s="311">
        <v>16.3</v>
      </c>
      <c r="C11" s="311">
        <v>15.7</v>
      </c>
      <c r="D11" s="311">
        <v>15.7</v>
      </c>
      <c r="E11" s="311">
        <v>15.3</v>
      </c>
      <c r="F11" s="311">
        <v>15.5</v>
      </c>
      <c r="G11" s="311">
        <v>15.7</v>
      </c>
      <c r="H11" s="311">
        <v>16.2</v>
      </c>
      <c r="I11" s="311">
        <v>17</v>
      </c>
      <c r="J11" s="311">
        <v>17.3</v>
      </c>
      <c r="K11" s="311">
        <v>16.5</v>
      </c>
      <c r="L11" s="311">
        <v>18.100000000000001</v>
      </c>
      <c r="M11" s="311">
        <v>16.899999999999999</v>
      </c>
      <c r="N11" s="311">
        <v>17.399999999999999</v>
      </c>
      <c r="O11" s="312">
        <v>15.9</v>
      </c>
    </row>
    <row r="12" spans="1:16" s="5" customFormat="1" ht="15" customHeight="1" x14ac:dyDescent="0.2">
      <c r="A12" s="161" t="s">
        <v>14</v>
      </c>
      <c r="B12" s="311">
        <v>8.6999999999999993</v>
      </c>
      <c r="C12" s="311">
        <v>7.7</v>
      </c>
      <c r="D12" s="311">
        <v>6</v>
      </c>
      <c r="E12" s="311">
        <v>8.3000000000000007</v>
      </c>
      <c r="F12" s="311">
        <v>7.7</v>
      </c>
      <c r="G12" s="311">
        <v>8.3000000000000007</v>
      </c>
      <c r="H12" s="311">
        <v>8.1999999999999993</v>
      </c>
      <c r="I12" s="311">
        <v>10.1</v>
      </c>
      <c r="J12" s="311">
        <v>10.199999999999999</v>
      </c>
      <c r="K12" s="311">
        <v>10.6</v>
      </c>
      <c r="L12" s="311">
        <v>9.9</v>
      </c>
      <c r="M12" s="311">
        <v>10</v>
      </c>
      <c r="N12" s="311">
        <v>10.5</v>
      </c>
      <c r="O12" s="312">
        <v>9</v>
      </c>
    </row>
    <row r="13" spans="1:16" s="5" customFormat="1" ht="15" customHeight="1" x14ac:dyDescent="0.2">
      <c r="A13" s="161" t="s">
        <v>15</v>
      </c>
      <c r="B13" s="311">
        <v>42.5</v>
      </c>
      <c r="C13" s="311">
        <v>43.1</v>
      </c>
      <c r="D13" s="311">
        <v>49.7</v>
      </c>
      <c r="E13" s="311">
        <v>45</v>
      </c>
      <c r="F13" s="311">
        <v>41.7</v>
      </c>
      <c r="G13" s="311">
        <v>40.4</v>
      </c>
      <c r="H13" s="311">
        <v>40.6</v>
      </c>
      <c r="I13" s="311">
        <v>41.7</v>
      </c>
      <c r="J13" s="311">
        <v>42.8</v>
      </c>
      <c r="K13" s="311">
        <v>43.3</v>
      </c>
      <c r="L13" s="311">
        <v>42.3</v>
      </c>
      <c r="M13" s="311">
        <v>41.4</v>
      </c>
      <c r="N13" s="311">
        <v>41.3</v>
      </c>
      <c r="O13" s="312">
        <v>41.5</v>
      </c>
    </row>
    <row r="14" spans="1:16" s="5" customFormat="1" ht="15" customHeight="1" x14ac:dyDescent="0.2">
      <c r="A14" s="161" t="s">
        <v>16</v>
      </c>
      <c r="B14" s="311">
        <v>12.1</v>
      </c>
      <c r="C14" s="311">
        <v>11.4</v>
      </c>
      <c r="D14" s="311">
        <v>8.6999999999999993</v>
      </c>
      <c r="E14" s="311">
        <v>9.9</v>
      </c>
      <c r="F14" s="311">
        <v>11.3</v>
      </c>
      <c r="G14" s="311">
        <v>12.8</v>
      </c>
      <c r="H14" s="311">
        <v>12.7</v>
      </c>
      <c r="I14" s="311">
        <v>13.1</v>
      </c>
      <c r="J14" s="311">
        <v>12.3</v>
      </c>
      <c r="K14" s="311">
        <v>12.1</v>
      </c>
      <c r="L14" s="311">
        <v>12.5</v>
      </c>
      <c r="M14" s="311">
        <v>13.4</v>
      </c>
      <c r="N14" s="311">
        <v>13.2</v>
      </c>
      <c r="O14" s="312">
        <v>13.8</v>
      </c>
    </row>
    <row r="15" spans="1:16" s="5" customFormat="1" ht="15" customHeight="1" x14ac:dyDescent="0.2">
      <c r="A15" s="161" t="s">
        <v>17</v>
      </c>
      <c r="B15" s="311">
        <v>20.399999999999999</v>
      </c>
      <c r="C15" s="311">
        <v>22.1</v>
      </c>
      <c r="D15" s="311">
        <v>19.8</v>
      </c>
      <c r="E15" s="311">
        <v>21.5</v>
      </c>
      <c r="F15" s="311">
        <v>23.7</v>
      </c>
      <c r="G15" s="311">
        <v>22.8</v>
      </c>
      <c r="H15" s="311">
        <v>22.2</v>
      </c>
      <c r="I15" s="311">
        <v>18</v>
      </c>
      <c r="J15" s="311">
        <v>17.399999999999999</v>
      </c>
      <c r="K15" s="311">
        <v>17.600000000000001</v>
      </c>
      <c r="L15" s="311">
        <v>17.2</v>
      </c>
      <c r="M15" s="311">
        <v>18.2</v>
      </c>
      <c r="N15" s="311">
        <v>17.5</v>
      </c>
      <c r="O15" s="312">
        <v>19.7</v>
      </c>
    </row>
    <row r="16" spans="1:16" s="6" customFormat="1" ht="15" customHeight="1" x14ac:dyDescent="0.2">
      <c r="A16" s="176" t="s">
        <v>303</v>
      </c>
      <c r="B16" s="313"/>
      <c r="C16" s="313"/>
      <c r="D16" s="313"/>
      <c r="E16" s="313"/>
      <c r="F16" s="313"/>
      <c r="G16" s="313"/>
      <c r="H16" s="313"/>
      <c r="I16" s="323"/>
      <c r="J16" s="323"/>
      <c r="K16" s="323"/>
      <c r="L16" s="323"/>
      <c r="M16" s="323"/>
      <c r="N16" s="323"/>
      <c r="O16" s="324"/>
    </row>
    <row r="17" spans="1:15" s="13" customFormat="1" ht="15" customHeight="1" x14ac:dyDescent="0.2">
      <c r="A17" s="163" t="s">
        <v>19</v>
      </c>
      <c r="B17" s="315">
        <v>48.3</v>
      </c>
      <c r="C17" s="315">
        <v>47.4</v>
      </c>
      <c r="D17" s="315">
        <v>47</v>
      </c>
      <c r="E17" s="315">
        <v>47.4</v>
      </c>
      <c r="F17" s="315">
        <v>46.5</v>
      </c>
      <c r="G17" s="315">
        <v>47.8</v>
      </c>
      <c r="H17" s="315">
        <v>47.7</v>
      </c>
      <c r="I17" s="315">
        <v>49.7</v>
      </c>
      <c r="J17" s="315">
        <v>49.8</v>
      </c>
      <c r="K17" s="315">
        <v>50.2</v>
      </c>
      <c r="L17" s="315">
        <v>49.4</v>
      </c>
      <c r="M17" s="315">
        <v>49.7</v>
      </c>
      <c r="N17" s="315">
        <v>49.1</v>
      </c>
      <c r="O17" s="316">
        <v>51</v>
      </c>
    </row>
    <row r="18" spans="1:15" s="15" customFormat="1" ht="15" customHeight="1" x14ac:dyDescent="0.2">
      <c r="A18" s="164" t="s">
        <v>20</v>
      </c>
      <c r="B18" s="317"/>
      <c r="C18" s="317"/>
      <c r="D18" s="317"/>
      <c r="E18" s="317"/>
      <c r="F18" s="317"/>
      <c r="G18" s="317"/>
      <c r="H18" s="317"/>
      <c r="I18" s="323"/>
      <c r="J18" s="323"/>
      <c r="K18" s="323"/>
      <c r="L18" s="323"/>
      <c r="M18" s="323"/>
      <c r="N18" s="323"/>
      <c r="O18" s="324"/>
    </row>
    <row r="19" spans="1:15" s="5" customFormat="1" ht="15" customHeight="1" x14ac:dyDescent="0.2">
      <c r="A19" s="161" t="s">
        <v>13</v>
      </c>
      <c r="B19" s="311">
        <v>8.3000000000000007</v>
      </c>
      <c r="C19" s="311">
        <v>8.1</v>
      </c>
      <c r="D19" s="311">
        <v>7.5</v>
      </c>
      <c r="E19" s="311">
        <v>7.7</v>
      </c>
      <c r="F19" s="311">
        <v>7.8</v>
      </c>
      <c r="G19" s="311">
        <v>8.5</v>
      </c>
      <c r="H19" s="311">
        <v>8.6</v>
      </c>
      <c r="I19" s="311">
        <v>8.6999999999999993</v>
      </c>
      <c r="J19" s="311">
        <v>9</v>
      </c>
      <c r="K19" s="311">
        <v>9.3000000000000007</v>
      </c>
      <c r="L19" s="311">
        <v>8.8000000000000007</v>
      </c>
      <c r="M19" s="311">
        <v>8.6</v>
      </c>
      <c r="N19" s="311">
        <v>8.5</v>
      </c>
      <c r="O19" s="312">
        <v>8.8000000000000007</v>
      </c>
    </row>
    <row r="20" spans="1:15" s="5" customFormat="1" ht="15" customHeight="1" x14ac:dyDescent="0.2">
      <c r="A20" s="161" t="s">
        <v>14</v>
      </c>
      <c r="B20" s="311">
        <v>4.4000000000000004</v>
      </c>
      <c r="C20" s="311">
        <v>4</v>
      </c>
      <c r="D20" s="311">
        <v>3.2</v>
      </c>
      <c r="E20" s="311">
        <v>4.4000000000000004</v>
      </c>
      <c r="F20" s="311">
        <v>3.8</v>
      </c>
      <c r="G20" s="311">
        <v>4.3</v>
      </c>
      <c r="H20" s="311">
        <v>4.2</v>
      </c>
      <c r="I20" s="311">
        <v>5.0999999999999996</v>
      </c>
      <c r="J20" s="311">
        <v>5.3</v>
      </c>
      <c r="K20" s="311">
        <v>5.8</v>
      </c>
      <c r="L20" s="311">
        <v>4.8</v>
      </c>
      <c r="M20" s="311">
        <v>5</v>
      </c>
      <c r="N20" s="311">
        <v>5.3</v>
      </c>
      <c r="O20" s="312">
        <v>4.4000000000000004</v>
      </c>
    </row>
    <row r="21" spans="1:15" s="5" customFormat="1" ht="15" customHeight="1" x14ac:dyDescent="0.2">
      <c r="A21" s="161" t="s">
        <v>15</v>
      </c>
      <c r="B21" s="311">
        <v>21.5</v>
      </c>
      <c r="C21" s="311">
        <v>21.4</v>
      </c>
      <c r="D21" s="311">
        <v>24.7</v>
      </c>
      <c r="E21" s="311">
        <v>22.4</v>
      </c>
      <c r="F21" s="311">
        <v>20.5</v>
      </c>
      <c r="G21" s="311">
        <v>20</v>
      </c>
      <c r="H21" s="311">
        <v>20.6</v>
      </c>
      <c r="I21" s="311">
        <v>21.7</v>
      </c>
      <c r="J21" s="311">
        <v>21.6</v>
      </c>
      <c r="K21" s="311">
        <v>21.6</v>
      </c>
      <c r="L21" s="311">
        <v>21.7</v>
      </c>
      <c r="M21" s="311">
        <v>21.7</v>
      </c>
      <c r="N21" s="311">
        <v>21.6</v>
      </c>
      <c r="O21" s="312">
        <v>21.9</v>
      </c>
    </row>
    <row r="22" spans="1:15" s="5" customFormat="1" ht="15" customHeight="1" x14ac:dyDescent="0.2">
      <c r="A22" s="161" t="s">
        <v>16</v>
      </c>
      <c r="B22" s="311">
        <v>5.8</v>
      </c>
      <c r="C22" s="311">
        <v>5.2</v>
      </c>
      <c r="D22" s="311">
        <v>3.8</v>
      </c>
      <c r="E22" s="311">
        <v>4.8</v>
      </c>
      <c r="F22" s="311">
        <v>5.3</v>
      </c>
      <c r="G22" s="311">
        <v>6.1</v>
      </c>
      <c r="H22" s="311">
        <v>5.4</v>
      </c>
      <c r="I22" s="311">
        <v>6.6</v>
      </c>
      <c r="J22" s="311">
        <v>6.3</v>
      </c>
      <c r="K22" s="311">
        <v>6.1</v>
      </c>
      <c r="L22" s="311">
        <v>6.6</v>
      </c>
      <c r="M22" s="311">
        <v>6.7</v>
      </c>
      <c r="N22" s="311">
        <v>6.6</v>
      </c>
      <c r="O22" s="312">
        <v>7</v>
      </c>
    </row>
    <row r="23" spans="1:15" s="5" customFormat="1" ht="15" customHeight="1" x14ac:dyDescent="0.2">
      <c r="A23" s="161" t="s">
        <v>17</v>
      </c>
      <c r="B23" s="311">
        <v>8.1999999999999993</v>
      </c>
      <c r="C23" s="311">
        <v>8.6999999999999993</v>
      </c>
      <c r="D23" s="311">
        <v>7.9</v>
      </c>
      <c r="E23" s="311">
        <v>8.1</v>
      </c>
      <c r="F23" s="311">
        <v>9.1</v>
      </c>
      <c r="G23" s="311">
        <v>9</v>
      </c>
      <c r="H23" s="311">
        <v>8.8000000000000007</v>
      </c>
      <c r="I23" s="311">
        <v>7.6</v>
      </c>
      <c r="J23" s="311">
        <v>7.6</v>
      </c>
      <c r="K23" s="311">
        <v>7.5</v>
      </c>
      <c r="L23" s="311">
        <v>7.6</v>
      </c>
      <c r="M23" s="311">
        <v>7.7</v>
      </c>
      <c r="N23" s="311">
        <v>7.1</v>
      </c>
      <c r="O23" s="312">
        <v>8.9</v>
      </c>
    </row>
    <row r="24" spans="1:15" s="6" customFormat="1" ht="15" customHeight="1" x14ac:dyDescent="0.2">
      <c r="A24" s="176" t="s">
        <v>299</v>
      </c>
      <c r="B24" s="313"/>
      <c r="C24" s="313"/>
      <c r="D24" s="313"/>
      <c r="E24" s="313"/>
      <c r="F24" s="313"/>
      <c r="G24" s="313"/>
      <c r="H24" s="313"/>
      <c r="I24" s="313"/>
      <c r="J24" s="313"/>
      <c r="K24" s="313"/>
      <c r="L24" s="313"/>
      <c r="M24" s="313"/>
      <c r="N24" s="313"/>
      <c r="O24" s="314"/>
    </row>
    <row r="25" spans="1:15" s="13" customFormat="1" ht="15" customHeight="1" x14ac:dyDescent="0.2">
      <c r="A25" s="163" t="s">
        <v>22</v>
      </c>
      <c r="B25" s="315">
        <v>51.7</v>
      </c>
      <c r="C25" s="315">
        <v>52.6</v>
      </c>
      <c r="D25" s="315">
        <v>53</v>
      </c>
      <c r="E25" s="315">
        <v>52.6</v>
      </c>
      <c r="F25" s="315">
        <v>53.5</v>
      </c>
      <c r="G25" s="315">
        <v>52.2</v>
      </c>
      <c r="H25" s="315">
        <v>52.3</v>
      </c>
      <c r="I25" s="315">
        <v>50.3</v>
      </c>
      <c r="J25" s="315">
        <v>50.2</v>
      </c>
      <c r="K25" s="315">
        <v>49.8</v>
      </c>
      <c r="L25" s="315">
        <v>50.6</v>
      </c>
      <c r="M25" s="315">
        <v>50.3</v>
      </c>
      <c r="N25" s="315">
        <v>50.9</v>
      </c>
      <c r="O25" s="316">
        <v>49</v>
      </c>
    </row>
    <row r="26" spans="1:15" s="15" customFormat="1" ht="15" customHeight="1" x14ac:dyDescent="0.2">
      <c r="A26" s="164" t="s">
        <v>23</v>
      </c>
      <c r="B26" s="317"/>
      <c r="C26" s="317"/>
      <c r="D26" s="317"/>
      <c r="E26" s="317"/>
      <c r="F26" s="317"/>
      <c r="G26" s="317"/>
      <c r="H26" s="317"/>
      <c r="I26" s="317"/>
      <c r="J26" s="317"/>
      <c r="K26" s="317"/>
      <c r="L26" s="317"/>
      <c r="M26" s="317"/>
      <c r="N26" s="317"/>
      <c r="O26" s="318"/>
    </row>
    <row r="27" spans="1:15" s="5" customFormat="1" ht="15" customHeight="1" x14ac:dyDescent="0.2">
      <c r="A27" s="161" t="s">
        <v>13</v>
      </c>
      <c r="B27" s="311">
        <v>7.9</v>
      </c>
      <c r="C27" s="311">
        <v>7.6</v>
      </c>
      <c r="D27" s="311">
        <v>8.3000000000000007</v>
      </c>
      <c r="E27" s="311">
        <v>7.5</v>
      </c>
      <c r="F27" s="311">
        <v>7.7</v>
      </c>
      <c r="G27" s="311">
        <v>7.2</v>
      </c>
      <c r="H27" s="311">
        <v>7.6</v>
      </c>
      <c r="I27" s="311">
        <v>8.4</v>
      </c>
      <c r="J27" s="311">
        <v>8.3000000000000007</v>
      </c>
      <c r="K27" s="311">
        <v>7.2</v>
      </c>
      <c r="L27" s="311">
        <v>9.4</v>
      </c>
      <c r="M27" s="311">
        <v>8.4</v>
      </c>
      <c r="N27" s="311">
        <v>8.9</v>
      </c>
      <c r="O27" s="312">
        <v>7.2</v>
      </c>
    </row>
    <row r="28" spans="1:15" s="5" customFormat="1" ht="15" customHeight="1" x14ac:dyDescent="0.2">
      <c r="A28" s="161" t="s">
        <v>14</v>
      </c>
      <c r="B28" s="311">
        <v>4.3</v>
      </c>
      <c r="C28" s="311">
        <v>3.7</v>
      </c>
      <c r="D28" s="311">
        <v>2.8</v>
      </c>
      <c r="E28" s="311">
        <v>3.9</v>
      </c>
      <c r="F28" s="311">
        <v>3.8</v>
      </c>
      <c r="G28" s="311">
        <v>4</v>
      </c>
      <c r="H28" s="311">
        <v>4</v>
      </c>
      <c r="I28" s="311">
        <v>5</v>
      </c>
      <c r="J28" s="311">
        <v>5</v>
      </c>
      <c r="K28" s="311">
        <v>4.8</v>
      </c>
      <c r="L28" s="311">
        <v>5.0999999999999996</v>
      </c>
      <c r="M28" s="311">
        <v>5</v>
      </c>
      <c r="N28" s="311">
        <v>5.2</v>
      </c>
      <c r="O28" s="312">
        <v>4.5999999999999996</v>
      </c>
    </row>
    <row r="29" spans="1:15" s="5" customFormat="1" ht="15" customHeight="1" x14ac:dyDescent="0.2">
      <c r="A29" s="161" t="s">
        <v>15</v>
      </c>
      <c r="B29" s="311">
        <v>21</v>
      </c>
      <c r="C29" s="311">
        <v>21.7</v>
      </c>
      <c r="D29" s="311">
        <v>25</v>
      </c>
      <c r="E29" s="311">
        <v>22.7</v>
      </c>
      <c r="F29" s="311">
        <v>21.2</v>
      </c>
      <c r="G29" s="311">
        <v>20.399999999999999</v>
      </c>
      <c r="H29" s="311">
        <v>20</v>
      </c>
      <c r="I29" s="311">
        <v>20.100000000000001</v>
      </c>
      <c r="J29" s="311">
        <v>21.2</v>
      </c>
      <c r="K29" s="311">
        <v>21.7</v>
      </c>
      <c r="L29" s="311">
        <v>20.6</v>
      </c>
      <c r="M29" s="311">
        <v>19.7</v>
      </c>
      <c r="N29" s="311">
        <v>19.7</v>
      </c>
      <c r="O29" s="312">
        <v>19.600000000000001</v>
      </c>
    </row>
    <row r="30" spans="1:15" s="5" customFormat="1" ht="15" customHeight="1" x14ac:dyDescent="0.2">
      <c r="A30" s="161" t="s">
        <v>16</v>
      </c>
      <c r="B30" s="311">
        <v>6.3</v>
      </c>
      <c r="C30" s="311">
        <v>6.2</v>
      </c>
      <c r="D30" s="311">
        <v>5</v>
      </c>
      <c r="E30" s="311">
        <v>5.0999999999999996</v>
      </c>
      <c r="F30" s="311">
        <v>6.1</v>
      </c>
      <c r="G30" s="311">
        <v>6.7</v>
      </c>
      <c r="H30" s="311">
        <v>7.2</v>
      </c>
      <c r="I30" s="311">
        <v>6.5</v>
      </c>
      <c r="J30" s="311">
        <v>5.9</v>
      </c>
      <c r="K30" s="311">
        <v>6</v>
      </c>
      <c r="L30" s="311">
        <v>5.9</v>
      </c>
      <c r="M30" s="311">
        <v>6.7</v>
      </c>
      <c r="N30" s="311">
        <v>6.6</v>
      </c>
      <c r="O30" s="312">
        <v>6.8</v>
      </c>
    </row>
    <row r="31" spans="1:15" s="5" customFormat="1" ht="15" customHeight="1" x14ac:dyDescent="0.2">
      <c r="A31" s="161" t="s">
        <v>17</v>
      </c>
      <c r="B31" s="311">
        <v>12.2</v>
      </c>
      <c r="C31" s="311">
        <v>13.4</v>
      </c>
      <c r="D31" s="311">
        <v>12</v>
      </c>
      <c r="E31" s="311">
        <v>13.3</v>
      </c>
      <c r="F31" s="311">
        <v>14.6</v>
      </c>
      <c r="G31" s="311">
        <v>13.8</v>
      </c>
      <c r="H31" s="311">
        <v>13.4</v>
      </c>
      <c r="I31" s="311">
        <v>10.4</v>
      </c>
      <c r="J31" s="311">
        <v>9.8000000000000007</v>
      </c>
      <c r="K31" s="311">
        <v>10</v>
      </c>
      <c r="L31" s="311">
        <v>9.6999999999999993</v>
      </c>
      <c r="M31" s="311">
        <v>10.6</v>
      </c>
      <c r="N31" s="311">
        <v>10.4</v>
      </c>
      <c r="O31" s="312">
        <v>10.9</v>
      </c>
    </row>
    <row r="32" spans="1:15" s="6" customFormat="1" ht="15" customHeight="1" x14ac:dyDescent="0.2">
      <c r="A32" s="176" t="s">
        <v>299</v>
      </c>
      <c r="B32" s="325"/>
      <c r="C32" s="325"/>
      <c r="D32" s="325"/>
      <c r="E32" s="325"/>
      <c r="F32" s="325"/>
      <c r="G32" s="325"/>
      <c r="H32" s="325"/>
      <c r="I32" s="325"/>
      <c r="J32" s="325"/>
      <c r="K32" s="325"/>
      <c r="L32" s="325"/>
      <c r="M32" s="325"/>
      <c r="N32" s="325"/>
      <c r="O32" s="326"/>
    </row>
  </sheetData>
  <mergeCells count="17">
    <mergeCell ref="D7:D8"/>
    <mergeCell ref="H7:H8"/>
    <mergeCell ref="A2:H2"/>
    <mergeCell ref="A4:A8"/>
    <mergeCell ref="B4:B8"/>
    <mergeCell ref="C5:C8"/>
    <mergeCell ref="C4:H4"/>
    <mergeCell ref="E7:E8"/>
    <mergeCell ref="F7:F8"/>
    <mergeCell ref="G7:G8"/>
    <mergeCell ref="D5:H6"/>
    <mergeCell ref="I4:O4"/>
    <mergeCell ref="J5:L5"/>
    <mergeCell ref="M5:O5"/>
    <mergeCell ref="J6:L6"/>
    <mergeCell ref="M6:O6"/>
    <mergeCell ref="I5:I8"/>
  </mergeCells>
  <hyperlinks>
    <hyperlink ref="P3" location="'Spis tablic   List of tables'!A1" display="'Spis tablic   List of tables'!A1"/>
  </hyperlinks>
  <pageMargins left="0.31496062992125984" right="0.31496062992125984" top="0.74803149606299213" bottom="0.74803149606299213" header="0.31496062992125984" footer="0.31496062992125984"/>
  <pageSetup paperSize="9" scale="9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
  <sheetViews>
    <sheetView showGridLines="0" zoomScaleNormal="100" workbookViewId="0">
      <pane ySplit="8" topLeftCell="A9" activePane="bottomLeft" state="frozen"/>
      <selection activeCell="A2" sqref="A2:T2"/>
      <selection pane="bottomLeft"/>
    </sheetView>
  </sheetViews>
  <sheetFormatPr defaultRowHeight="12.75" x14ac:dyDescent="0.2"/>
  <cols>
    <col min="1" max="1" width="35.5703125" style="101" customWidth="1"/>
    <col min="2" max="2" width="12.7109375" style="101" customWidth="1"/>
    <col min="3" max="8" width="11.7109375" style="101" customWidth="1"/>
    <col min="9" max="9" width="25" style="101" customWidth="1"/>
    <col min="10" max="16384" width="9.140625" style="101"/>
  </cols>
  <sheetData>
    <row r="1" spans="1:9" ht="12.75" customHeight="1" x14ac:dyDescent="0.2"/>
    <row r="2" spans="1:9" s="216" customFormat="1" ht="31.5" customHeight="1" x14ac:dyDescent="0.2">
      <c r="A2" s="1060" t="s">
        <v>1226</v>
      </c>
      <c r="B2" s="1060"/>
      <c r="C2" s="1060"/>
      <c r="D2" s="1060"/>
      <c r="E2" s="1060"/>
      <c r="F2" s="1060"/>
      <c r="G2" s="1060"/>
      <c r="H2" s="1060"/>
    </row>
    <row r="3" spans="1:9" ht="22.5" customHeight="1" x14ac:dyDescent="0.2">
      <c r="A3" s="1061" t="s">
        <v>787</v>
      </c>
      <c r="B3" s="1061"/>
      <c r="C3" s="1061"/>
      <c r="D3" s="1061"/>
      <c r="E3" s="1061"/>
      <c r="F3" s="1061"/>
      <c r="G3" s="1061"/>
      <c r="H3" s="1061"/>
      <c r="I3" s="149" t="s">
        <v>369</v>
      </c>
    </row>
    <row r="4" spans="1:9" ht="16.5" customHeight="1" x14ac:dyDescent="0.2">
      <c r="A4" s="1045" t="s">
        <v>709</v>
      </c>
      <c r="B4" s="986" t="s">
        <v>693</v>
      </c>
      <c r="C4" s="1062" t="s">
        <v>696</v>
      </c>
      <c r="D4" s="1062"/>
      <c r="E4" s="1062"/>
      <c r="F4" s="1062"/>
      <c r="G4" s="1062"/>
      <c r="H4" s="1049"/>
    </row>
    <row r="5" spans="1:9" ht="16.5" customHeight="1" x14ac:dyDescent="0.2">
      <c r="A5" s="1045"/>
      <c r="B5" s="986"/>
      <c r="C5" s="1063" t="s">
        <v>697</v>
      </c>
      <c r="D5" s="1063"/>
      <c r="E5" s="1063"/>
      <c r="F5" s="1063"/>
      <c r="G5" s="1063"/>
      <c r="H5" s="1047"/>
    </row>
    <row r="6" spans="1:9" ht="45" customHeight="1" x14ac:dyDescent="0.2">
      <c r="A6" s="1045"/>
      <c r="B6" s="986"/>
      <c r="C6" s="275" t="s">
        <v>707</v>
      </c>
      <c r="D6" s="275" t="s">
        <v>698</v>
      </c>
      <c r="E6" s="275" t="s">
        <v>700</v>
      </c>
      <c r="F6" s="275" t="s">
        <v>702</v>
      </c>
      <c r="G6" s="275" t="s">
        <v>708</v>
      </c>
      <c r="H6" s="274" t="s">
        <v>706</v>
      </c>
    </row>
    <row r="7" spans="1:9" ht="45" customHeight="1" x14ac:dyDescent="0.2">
      <c r="A7" s="1045"/>
      <c r="B7" s="986"/>
      <c r="C7" s="276" t="s">
        <v>791</v>
      </c>
      <c r="D7" s="276" t="s">
        <v>699</v>
      </c>
      <c r="E7" s="276" t="s">
        <v>701</v>
      </c>
      <c r="F7" s="276" t="s">
        <v>703</v>
      </c>
      <c r="G7" s="276" t="s">
        <v>704</v>
      </c>
      <c r="H7" s="273" t="s">
        <v>705</v>
      </c>
    </row>
    <row r="8" spans="1:9" ht="21" customHeight="1" x14ac:dyDescent="0.2">
      <c r="A8" s="1045"/>
      <c r="B8" s="974" t="s">
        <v>694</v>
      </c>
      <c r="C8" s="974"/>
      <c r="D8" s="974"/>
      <c r="E8" s="974"/>
      <c r="F8" s="974"/>
      <c r="G8" s="974"/>
      <c r="H8" s="981"/>
    </row>
    <row r="9" spans="1:9" s="13" customFormat="1" ht="18" customHeight="1" x14ac:dyDescent="0.2">
      <c r="A9" s="48" t="s">
        <v>12</v>
      </c>
      <c r="B9" s="211">
        <v>100</v>
      </c>
      <c r="C9" s="211">
        <v>11.9</v>
      </c>
      <c r="D9" s="211">
        <v>57.3</v>
      </c>
      <c r="E9" s="211">
        <v>21.4</v>
      </c>
      <c r="F9" s="211">
        <v>5.5</v>
      </c>
      <c r="G9" s="211">
        <v>1.6</v>
      </c>
      <c r="H9" s="292">
        <v>2.2999999999999998</v>
      </c>
    </row>
    <row r="10" spans="1:9" s="15" customFormat="1" ht="15" customHeight="1" x14ac:dyDescent="0.2">
      <c r="A10" s="50" t="s">
        <v>0</v>
      </c>
      <c r="B10" s="205"/>
      <c r="C10" s="205"/>
      <c r="D10" s="205"/>
      <c r="E10" s="205"/>
      <c r="F10" s="205"/>
      <c r="G10" s="205"/>
      <c r="H10" s="280"/>
    </row>
    <row r="11" spans="1:9" s="141" customFormat="1" ht="15" customHeight="1" x14ac:dyDescent="0.2">
      <c r="A11" s="42" t="s">
        <v>247</v>
      </c>
      <c r="B11" s="206">
        <v>100</v>
      </c>
      <c r="C11" s="206">
        <v>12.3</v>
      </c>
      <c r="D11" s="206">
        <v>57.9</v>
      </c>
      <c r="E11" s="206">
        <v>20.6</v>
      </c>
      <c r="F11" s="206">
        <v>5.0999999999999996</v>
      </c>
      <c r="G11" s="206">
        <v>1.8</v>
      </c>
      <c r="H11" s="281">
        <v>2.4</v>
      </c>
    </row>
    <row r="12" spans="1:9" s="143" customFormat="1" ht="15" customHeight="1" x14ac:dyDescent="0.2">
      <c r="A12" s="41" t="s">
        <v>248</v>
      </c>
      <c r="B12" s="206"/>
      <c r="C12" s="206"/>
      <c r="D12" s="206"/>
      <c r="E12" s="206"/>
      <c r="F12" s="206"/>
      <c r="G12" s="206"/>
      <c r="H12" s="281"/>
    </row>
    <row r="13" spans="1:9" s="141" customFormat="1" ht="15" customHeight="1" x14ac:dyDescent="0.2">
      <c r="A13" s="42" t="s">
        <v>249</v>
      </c>
      <c r="B13" s="206">
        <v>100</v>
      </c>
      <c r="C13" s="206">
        <v>11.3</v>
      </c>
      <c r="D13" s="206">
        <v>56.4</v>
      </c>
      <c r="E13" s="206">
        <v>22.9</v>
      </c>
      <c r="F13" s="206">
        <v>6.1</v>
      </c>
      <c r="G13" s="206">
        <v>1.2</v>
      </c>
      <c r="H13" s="281">
        <v>2</v>
      </c>
    </row>
    <row r="14" spans="1:9" s="143" customFormat="1" ht="15" customHeight="1" x14ac:dyDescent="0.2">
      <c r="A14" s="41" t="s">
        <v>49</v>
      </c>
      <c r="B14" s="206"/>
      <c r="C14" s="205"/>
      <c r="D14" s="205"/>
      <c r="E14" s="206"/>
      <c r="F14" s="205"/>
      <c r="G14" s="205"/>
      <c r="H14" s="281"/>
    </row>
    <row r="15" spans="1:9" s="141" customFormat="1" ht="15" customHeight="1" x14ac:dyDescent="0.2">
      <c r="A15" s="42" t="s">
        <v>19</v>
      </c>
      <c r="B15" s="206">
        <v>100</v>
      </c>
      <c r="C15" s="206">
        <v>11.8</v>
      </c>
      <c r="D15" s="206">
        <v>57.7</v>
      </c>
      <c r="E15" s="206">
        <v>21</v>
      </c>
      <c r="F15" s="206">
        <v>6</v>
      </c>
      <c r="G15" s="206">
        <v>1.5</v>
      </c>
      <c r="H15" s="281">
        <v>2.1</v>
      </c>
    </row>
    <row r="16" spans="1:9" s="143" customFormat="1" ht="15" customHeight="1" x14ac:dyDescent="0.2">
      <c r="A16" s="41" t="s">
        <v>20</v>
      </c>
      <c r="B16" s="206"/>
      <c r="C16" s="290"/>
      <c r="D16" s="290"/>
      <c r="E16" s="290"/>
      <c r="F16" s="290"/>
      <c r="G16" s="290"/>
      <c r="H16" s="293"/>
    </row>
    <row r="17" spans="1:8" s="141" customFormat="1" ht="15" customHeight="1" x14ac:dyDescent="0.2">
      <c r="A17" s="42" t="s">
        <v>22</v>
      </c>
      <c r="B17" s="206">
        <v>100</v>
      </c>
      <c r="C17" s="206">
        <v>12.1</v>
      </c>
      <c r="D17" s="206">
        <v>57</v>
      </c>
      <c r="E17" s="206">
        <v>21.9</v>
      </c>
      <c r="F17" s="206">
        <v>5</v>
      </c>
      <c r="G17" s="206">
        <v>1.6</v>
      </c>
      <c r="H17" s="281">
        <v>2.5</v>
      </c>
    </row>
    <row r="18" spans="1:8" s="143" customFormat="1" ht="15" customHeight="1" x14ac:dyDescent="0.2">
      <c r="A18" s="41" t="s">
        <v>23</v>
      </c>
      <c r="B18" s="206"/>
      <c r="C18" s="206"/>
      <c r="D18" s="206"/>
      <c r="E18" s="206"/>
      <c r="F18" s="206"/>
      <c r="G18" s="206"/>
      <c r="H18" s="281"/>
    </row>
    <row r="19" spans="1:8" s="141" customFormat="1" ht="15" customHeight="1" x14ac:dyDescent="0.2">
      <c r="A19" s="65" t="s">
        <v>250</v>
      </c>
      <c r="B19" s="206">
        <v>100</v>
      </c>
      <c r="C19" s="206">
        <v>20.6</v>
      </c>
      <c r="D19" s="206">
        <v>61.8</v>
      </c>
      <c r="E19" s="206">
        <v>12.2</v>
      </c>
      <c r="F19" s="206" t="s">
        <v>939</v>
      </c>
      <c r="G19" s="205" t="s">
        <v>21</v>
      </c>
      <c r="H19" s="281" t="s">
        <v>938</v>
      </c>
    </row>
    <row r="20" spans="1:8" s="141" customFormat="1" ht="15" customHeight="1" x14ac:dyDescent="0.2">
      <c r="A20" s="65" t="s">
        <v>251</v>
      </c>
      <c r="B20" s="206">
        <v>100</v>
      </c>
      <c r="C20" s="206">
        <v>15</v>
      </c>
      <c r="D20" s="206">
        <v>61.7</v>
      </c>
      <c r="E20" s="206">
        <v>16.2</v>
      </c>
      <c r="F20" s="206">
        <v>4.4000000000000004</v>
      </c>
      <c r="G20" s="206">
        <v>1.1000000000000001</v>
      </c>
      <c r="H20" s="281">
        <v>1.6</v>
      </c>
    </row>
    <row r="21" spans="1:8" s="141" customFormat="1" ht="15" customHeight="1" x14ac:dyDescent="0.2">
      <c r="A21" s="65" t="s">
        <v>252</v>
      </c>
      <c r="B21" s="206">
        <v>100</v>
      </c>
      <c r="C21" s="206">
        <v>12.1</v>
      </c>
      <c r="D21" s="206">
        <v>57.8</v>
      </c>
      <c r="E21" s="206">
        <v>21.4</v>
      </c>
      <c r="F21" s="206">
        <v>5</v>
      </c>
      <c r="G21" s="206">
        <v>1.6</v>
      </c>
      <c r="H21" s="281">
        <v>2.1</v>
      </c>
    </row>
    <row r="22" spans="1:8" s="141" customFormat="1" ht="15" customHeight="1" x14ac:dyDescent="0.2">
      <c r="A22" s="65" t="s">
        <v>683</v>
      </c>
      <c r="B22" s="206">
        <v>100</v>
      </c>
      <c r="C22" s="206">
        <v>7.5</v>
      </c>
      <c r="D22" s="206">
        <v>52.7</v>
      </c>
      <c r="E22" s="206">
        <v>27.5</v>
      </c>
      <c r="F22" s="206">
        <v>7.2</v>
      </c>
      <c r="G22" s="206">
        <v>1.8</v>
      </c>
      <c r="H22" s="281">
        <v>3.2</v>
      </c>
    </row>
    <row r="23" spans="1:8" s="143" customFormat="1" ht="15" customHeight="1" x14ac:dyDescent="0.2">
      <c r="A23" s="272" t="s">
        <v>684</v>
      </c>
      <c r="B23" s="206"/>
      <c r="C23" s="206"/>
      <c r="D23" s="206"/>
      <c r="E23" s="206"/>
      <c r="F23" s="206"/>
      <c r="G23" s="206"/>
      <c r="H23" s="281"/>
    </row>
    <row r="24" spans="1:8" s="141" customFormat="1" ht="15" customHeight="1" x14ac:dyDescent="0.2">
      <c r="A24" s="42" t="s">
        <v>60</v>
      </c>
      <c r="B24" s="206">
        <v>100</v>
      </c>
      <c r="C24" s="206">
        <v>16.399999999999999</v>
      </c>
      <c r="D24" s="206">
        <v>61</v>
      </c>
      <c r="E24" s="206">
        <v>15.2</v>
      </c>
      <c r="F24" s="206">
        <v>4.5</v>
      </c>
      <c r="G24" s="206">
        <v>1.3</v>
      </c>
      <c r="H24" s="281">
        <v>1.6</v>
      </c>
    </row>
    <row r="25" spans="1:8" s="143" customFormat="1" ht="15" customHeight="1" x14ac:dyDescent="0.2">
      <c r="A25" s="41" t="s">
        <v>61</v>
      </c>
      <c r="B25" s="206"/>
      <c r="C25" s="205"/>
      <c r="D25" s="205"/>
      <c r="E25" s="205"/>
      <c r="F25" s="205"/>
      <c r="G25" s="205"/>
      <c r="H25" s="280"/>
    </row>
    <row r="26" spans="1:8" s="141" customFormat="1" ht="15" customHeight="1" x14ac:dyDescent="0.2">
      <c r="A26" s="42" t="s">
        <v>62</v>
      </c>
      <c r="B26" s="206">
        <v>100</v>
      </c>
      <c r="C26" s="206">
        <v>12.1</v>
      </c>
      <c r="D26" s="206">
        <v>58.4</v>
      </c>
      <c r="E26" s="206">
        <v>21.4</v>
      </c>
      <c r="F26" s="206">
        <v>5.0999999999999996</v>
      </c>
      <c r="G26" s="206">
        <v>1.3</v>
      </c>
      <c r="H26" s="281">
        <v>1.8</v>
      </c>
    </row>
    <row r="27" spans="1:8" s="143" customFormat="1" ht="15" customHeight="1" x14ac:dyDescent="0.2">
      <c r="A27" s="41" t="s">
        <v>63</v>
      </c>
      <c r="B27" s="206"/>
      <c r="C27" s="205"/>
      <c r="D27" s="206"/>
      <c r="E27" s="206"/>
      <c r="F27" s="205"/>
      <c r="G27" s="206"/>
      <c r="H27" s="281"/>
    </row>
    <row r="28" spans="1:8" s="141" customFormat="1" ht="15" customHeight="1" x14ac:dyDescent="0.2">
      <c r="A28" s="42" t="s">
        <v>513</v>
      </c>
      <c r="B28" s="206">
        <v>100</v>
      </c>
      <c r="C28" s="206">
        <v>8.1999999999999993</v>
      </c>
      <c r="D28" s="206">
        <v>54.7</v>
      </c>
      <c r="E28" s="206">
        <v>26</v>
      </c>
      <c r="F28" s="206">
        <v>6.4</v>
      </c>
      <c r="G28" s="206">
        <v>2.1</v>
      </c>
      <c r="H28" s="281">
        <v>2.7</v>
      </c>
    </row>
    <row r="29" spans="1:8" s="143" customFormat="1" ht="15" customHeight="1" x14ac:dyDescent="0.2">
      <c r="A29" s="41" t="s">
        <v>64</v>
      </c>
      <c r="B29" s="206"/>
      <c r="C29" s="205"/>
      <c r="D29" s="205"/>
      <c r="E29" s="206"/>
      <c r="F29" s="205"/>
      <c r="G29" s="205"/>
      <c r="H29" s="281"/>
    </row>
    <row r="30" spans="1:8" s="141" customFormat="1" ht="15" customHeight="1" x14ac:dyDescent="0.2">
      <c r="A30" s="42" t="s">
        <v>255</v>
      </c>
      <c r="B30" s="206">
        <v>100</v>
      </c>
      <c r="C30" s="206">
        <v>6</v>
      </c>
      <c r="D30" s="206">
        <v>47.9</v>
      </c>
      <c r="E30" s="206">
        <v>31.2</v>
      </c>
      <c r="F30" s="206">
        <v>8</v>
      </c>
      <c r="G30" s="432" t="s">
        <v>912</v>
      </c>
      <c r="H30" s="281">
        <v>4.8</v>
      </c>
    </row>
    <row r="31" spans="1:8" s="143" customFormat="1" ht="15" customHeight="1" x14ac:dyDescent="0.2">
      <c r="A31" s="41" t="s">
        <v>256</v>
      </c>
      <c r="B31" s="206"/>
      <c r="C31" s="206"/>
      <c r="D31" s="206"/>
      <c r="E31" s="206"/>
      <c r="F31" s="206"/>
      <c r="G31" s="206"/>
      <c r="H31" s="210"/>
    </row>
    <row r="33" spans="1:1" x14ac:dyDescent="0.2">
      <c r="A33" s="142"/>
    </row>
  </sheetData>
  <mergeCells count="7">
    <mergeCell ref="A2:H2"/>
    <mergeCell ref="A3:H3"/>
    <mergeCell ref="B4:B7"/>
    <mergeCell ref="A4:A8"/>
    <mergeCell ref="C4:H4"/>
    <mergeCell ref="C5:H5"/>
    <mergeCell ref="B8:H8"/>
  </mergeCells>
  <hyperlinks>
    <hyperlink ref="I3" location="'Spis tablic   List of tables'!A1" display="'Spis tablic   List of tables'!A1"/>
  </hyperlinks>
  <pageMargins left="0.7" right="0.7" top="0.75" bottom="0.75" header="0.3" footer="0.3"/>
  <pageSetup paperSize="9" scale="75"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
  <sheetViews>
    <sheetView showGridLines="0" zoomScaleNormal="100" workbookViewId="0">
      <pane ySplit="8" topLeftCell="A9" activePane="bottomLeft" state="frozen"/>
      <selection activeCell="A2" sqref="A2:T2"/>
      <selection pane="bottomLeft"/>
    </sheetView>
  </sheetViews>
  <sheetFormatPr defaultRowHeight="12.75" x14ac:dyDescent="0.2"/>
  <cols>
    <col min="1" max="1" width="35.5703125" style="101" customWidth="1"/>
    <col min="2" max="2" width="12.42578125" style="101" customWidth="1"/>
    <col min="3" max="8" width="11.7109375" style="101" customWidth="1"/>
    <col min="9" max="9" width="25" style="139" customWidth="1"/>
    <col min="10" max="16384" width="9.140625" style="139"/>
  </cols>
  <sheetData>
    <row r="1" spans="1:9" ht="12" customHeight="1" x14ac:dyDescent="0.2"/>
    <row r="2" spans="1:9" s="217" customFormat="1" ht="31.5" customHeight="1" x14ac:dyDescent="0.2">
      <c r="A2" s="1060" t="s">
        <v>1225</v>
      </c>
      <c r="B2" s="1060"/>
      <c r="C2" s="1060"/>
      <c r="D2" s="1060"/>
      <c r="E2" s="1060"/>
      <c r="F2" s="1060"/>
      <c r="G2" s="1060"/>
      <c r="H2" s="1060"/>
    </row>
    <row r="3" spans="1:9" s="101" customFormat="1" ht="31.5" customHeight="1" x14ac:dyDescent="0.2">
      <c r="A3" s="1028" t="s">
        <v>788</v>
      </c>
      <c r="B3" s="1064"/>
      <c r="C3" s="1064"/>
      <c r="D3" s="1064"/>
      <c r="E3" s="1064"/>
      <c r="F3" s="1064"/>
      <c r="G3" s="1064"/>
      <c r="H3" s="1064"/>
      <c r="I3" s="305" t="s">
        <v>369</v>
      </c>
    </row>
    <row r="4" spans="1:9" s="304" customFormat="1" ht="15" customHeight="1" x14ac:dyDescent="0.2">
      <c r="A4" s="1045" t="s">
        <v>709</v>
      </c>
      <c r="B4" s="986" t="s">
        <v>693</v>
      </c>
      <c r="C4" s="1062" t="s">
        <v>789</v>
      </c>
      <c r="D4" s="1062"/>
      <c r="E4" s="1062"/>
      <c r="F4" s="1062"/>
      <c r="G4" s="1062"/>
      <c r="H4" s="1049"/>
      <c r="I4" s="303"/>
    </row>
    <row r="5" spans="1:9" s="304" customFormat="1" ht="14.25" customHeight="1" x14ac:dyDescent="0.2">
      <c r="A5" s="1045"/>
      <c r="B5" s="986"/>
      <c r="C5" s="1063" t="s">
        <v>790</v>
      </c>
      <c r="D5" s="1063"/>
      <c r="E5" s="1063"/>
      <c r="F5" s="1063"/>
      <c r="G5" s="1063"/>
      <c r="H5" s="1047"/>
    </row>
    <row r="6" spans="1:9" s="304" customFormat="1" ht="45" customHeight="1" x14ac:dyDescent="0.2">
      <c r="A6" s="1045"/>
      <c r="B6" s="986"/>
      <c r="C6" s="275" t="s">
        <v>707</v>
      </c>
      <c r="D6" s="275" t="s">
        <v>698</v>
      </c>
      <c r="E6" s="275" t="s">
        <v>700</v>
      </c>
      <c r="F6" s="275" t="s">
        <v>702</v>
      </c>
      <c r="G6" s="275" t="s">
        <v>708</v>
      </c>
      <c r="H6" s="274" t="s">
        <v>706</v>
      </c>
    </row>
    <row r="7" spans="1:9" s="304" customFormat="1" ht="38.25" customHeight="1" x14ac:dyDescent="0.2">
      <c r="A7" s="1045"/>
      <c r="B7" s="986"/>
      <c r="C7" s="276" t="s">
        <v>791</v>
      </c>
      <c r="D7" s="276" t="s">
        <v>699</v>
      </c>
      <c r="E7" s="276" t="s">
        <v>701</v>
      </c>
      <c r="F7" s="276" t="s">
        <v>703</v>
      </c>
      <c r="G7" s="276" t="s">
        <v>704</v>
      </c>
      <c r="H7" s="273" t="s">
        <v>705</v>
      </c>
    </row>
    <row r="8" spans="1:9" s="304" customFormat="1" ht="18" customHeight="1" x14ac:dyDescent="0.2">
      <c r="A8" s="1045"/>
      <c r="B8" s="974" t="s">
        <v>694</v>
      </c>
      <c r="C8" s="974"/>
      <c r="D8" s="974"/>
      <c r="E8" s="974"/>
      <c r="F8" s="974"/>
      <c r="G8" s="974"/>
      <c r="H8" s="981"/>
    </row>
    <row r="9" spans="1:9" s="13" customFormat="1" ht="18" customHeight="1" x14ac:dyDescent="0.2">
      <c r="A9" s="48" t="s">
        <v>12</v>
      </c>
      <c r="B9" s="63">
        <v>100</v>
      </c>
      <c r="C9" s="211">
        <v>13.2</v>
      </c>
      <c r="D9" s="211">
        <v>64.7</v>
      </c>
      <c r="E9" s="211">
        <v>16.100000000000001</v>
      </c>
      <c r="F9" s="211">
        <v>2.9</v>
      </c>
      <c r="G9" s="211">
        <v>0.8</v>
      </c>
      <c r="H9" s="292">
        <v>2.2999999999999998</v>
      </c>
    </row>
    <row r="10" spans="1:9" s="15" customFormat="1" ht="15" customHeight="1" x14ac:dyDescent="0.2">
      <c r="A10" s="50" t="s">
        <v>0</v>
      </c>
      <c r="B10" s="26"/>
      <c r="C10" s="26"/>
      <c r="D10" s="26"/>
      <c r="E10" s="26"/>
      <c r="F10" s="26"/>
      <c r="G10" s="26"/>
      <c r="H10" s="27"/>
    </row>
    <row r="11" spans="1:9" s="141" customFormat="1" ht="15" customHeight="1" x14ac:dyDescent="0.2">
      <c r="A11" s="42" t="s">
        <v>247</v>
      </c>
      <c r="B11" s="23">
        <v>100</v>
      </c>
      <c r="C11" s="206">
        <v>13.7</v>
      </c>
      <c r="D11" s="206">
        <v>64.900000000000006</v>
      </c>
      <c r="E11" s="206">
        <v>15.3</v>
      </c>
      <c r="F11" s="206">
        <v>2.8</v>
      </c>
      <c r="G11" s="206">
        <v>1</v>
      </c>
      <c r="H11" s="281">
        <v>2.2999999999999998</v>
      </c>
    </row>
    <row r="12" spans="1:9" s="143" customFormat="1" ht="15" customHeight="1" x14ac:dyDescent="0.2">
      <c r="A12" s="41" t="s">
        <v>248</v>
      </c>
      <c r="B12" s="23"/>
      <c r="C12" s="290"/>
      <c r="D12" s="290"/>
      <c r="E12" s="290"/>
      <c r="F12" s="290"/>
      <c r="G12" s="290"/>
      <c r="H12" s="293"/>
    </row>
    <row r="13" spans="1:9" s="141" customFormat="1" ht="15" customHeight="1" x14ac:dyDescent="0.2">
      <c r="A13" s="42" t="s">
        <v>249</v>
      </c>
      <c r="B13" s="23">
        <v>100</v>
      </c>
      <c r="C13" s="206">
        <v>12.5</v>
      </c>
      <c r="D13" s="206">
        <v>64.3</v>
      </c>
      <c r="E13" s="206">
        <v>17.5</v>
      </c>
      <c r="F13" s="206">
        <v>2.9</v>
      </c>
      <c r="G13" s="206">
        <v>0.6</v>
      </c>
      <c r="H13" s="281">
        <v>2.2000000000000002</v>
      </c>
    </row>
    <row r="14" spans="1:9" s="143" customFormat="1" ht="15" customHeight="1" x14ac:dyDescent="0.2">
      <c r="A14" s="41" t="s">
        <v>49</v>
      </c>
      <c r="B14" s="23"/>
      <c r="C14" s="26"/>
      <c r="D14" s="26"/>
      <c r="E14" s="23"/>
      <c r="F14" s="26"/>
      <c r="G14" s="26"/>
      <c r="H14" s="24"/>
    </row>
    <row r="15" spans="1:9" s="141" customFormat="1" ht="15" customHeight="1" x14ac:dyDescent="0.2">
      <c r="A15" s="42" t="s">
        <v>19</v>
      </c>
      <c r="B15" s="23">
        <v>100</v>
      </c>
      <c r="C15" s="206">
        <v>13.5</v>
      </c>
      <c r="D15" s="206">
        <v>64.7</v>
      </c>
      <c r="E15" s="206">
        <v>16.2</v>
      </c>
      <c r="F15" s="206">
        <v>2.9</v>
      </c>
      <c r="G15" s="206">
        <v>0.7</v>
      </c>
      <c r="H15" s="281">
        <v>2</v>
      </c>
    </row>
    <row r="16" spans="1:9" s="143" customFormat="1" ht="15" customHeight="1" x14ac:dyDescent="0.2">
      <c r="A16" s="41" t="s">
        <v>20</v>
      </c>
      <c r="B16" s="23"/>
      <c r="C16" s="290"/>
      <c r="D16" s="290"/>
      <c r="E16" s="290"/>
      <c r="F16" s="290"/>
      <c r="G16" s="290"/>
      <c r="H16" s="293"/>
    </row>
    <row r="17" spans="1:8" s="141" customFormat="1" ht="15" customHeight="1" x14ac:dyDescent="0.2">
      <c r="A17" s="42" t="s">
        <v>22</v>
      </c>
      <c r="B17" s="23">
        <v>100</v>
      </c>
      <c r="C17" s="206">
        <v>13</v>
      </c>
      <c r="D17" s="206">
        <v>64.7</v>
      </c>
      <c r="E17" s="206">
        <v>16.100000000000001</v>
      </c>
      <c r="F17" s="206">
        <v>2.8</v>
      </c>
      <c r="G17" s="206">
        <v>0.9</v>
      </c>
      <c r="H17" s="281">
        <v>2.5</v>
      </c>
    </row>
    <row r="18" spans="1:8" s="143" customFormat="1" ht="15" customHeight="1" x14ac:dyDescent="0.2">
      <c r="A18" s="41" t="s">
        <v>23</v>
      </c>
      <c r="B18" s="23"/>
      <c r="C18" s="23"/>
      <c r="D18" s="23"/>
      <c r="E18" s="23"/>
      <c r="F18" s="23"/>
      <c r="G18" s="23"/>
      <c r="H18" s="24"/>
    </row>
    <row r="19" spans="1:8" s="141" customFormat="1" ht="15" customHeight="1" x14ac:dyDescent="0.2">
      <c r="A19" s="65" t="s">
        <v>250</v>
      </c>
      <c r="B19" s="23">
        <v>100</v>
      </c>
      <c r="C19" s="206">
        <v>17.600000000000001</v>
      </c>
      <c r="D19" s="206">
        <v>63.6</v>
      </c>
      <c r="E19" s="206">
        <v>12.2</v>
      </c>
      <c r="F19" s="432" t="s">
        <v>934</v>
      </c>
      <c r="G19" s="205" t="s">
        <v>21</v>
      </c>
      <c r="H19" s="281" t="s">
        <v>935</v>
      </c>
    </row>
    <row r="20" spans="1:8" s="141" customFormat="1" ht="15" customHeight="1" x14ac:dyDescent="0.2">
      <c r="A20" s="65" t="s">
        <v>251</v>
      </c>
      <c r="B20" s="23">
        <v>100</v>
      </c>
      <c r="C20" s="206">
        <v>15.7</v>
      </c>
      <c r="D20" s="206">
        <v>66.099999999999994</v>
      </c>
      <c r="E20" s="206">
        <v>12.9</v>
      </c>
      <c r="F20" s="206">
        <v>2.9</v>
      </c>
      <c r="G20" s="206" t="s">
        <v>936</v>
      </c>
      <c r="H20" s="281">
        <v>1.6</v>
      </c>
    </row>
    <row r="21" spans="1:8" s="141" customFormat="1" ht="15" customHeight="1" x14ac:dyDescent="0.2">
      <c r="A21" s="65" t="s">
        <v>252</v>
      </c>
      <c r="B21" s="23">
        <v>100</v>
      </c>
      <c r="C21" s="206">
        <v>13.6</v>
      </c>
      <c r="D21" s="206">
        <v>66.3</v>
      </c>
      <c r="E21" s="206">
        <v>14.7</v>
      </c>
      <c r="F21" s="206">
        <v>2.9</v>
      </c>
      <c r="G21" s="206" t="s">
        <v>936</v>
      </c>
      <c r="H21" s="281">
        <v>1.7</v>
      </c>
    </row>
    <row r="22" spans="1:8" s="141" customFormat="1" ht="15" customHeight="1" x14ac:dyDescent="0.2">
      <c r="A22" s="65" t="s">
        <v>683</v>
      </c>
      <c r="B22" s="23">
        <v>100</v>
      </c>
      <c r="C22" s="206">
        <v>10.1</v>
      </c>
      <c r="D22" s="206">
        <v>62.7</v>
      </c>
      <c r="E22" s="206">
        <v>20.5</v>
      </c>
      <c r="F22" s="206">
        <v>2.6</v>
      </c>
      <c r="G22" s="206">
        <v>0.7</v>
      </c>
      <c r="H22" s="281">
        <v>3.3</v>
      </c>
    </row>
    <row r="23" spans="1:8" s="148" customFormat="1" ht="15" customHeight="1" x14ac:dyDescent="0.2">
      <c r="A23" s="272" t="s">
        <v>684</v>
      </c>
      <c r="B23" s="23"/>
      <c r="C23" s="23"/>
      <c r="D23" s="23"/>
      <c r="E23" s="23"/>
      <c r="F23" s="23"/>
      <c r="G23" s="23"/>
      <c r="H23" s="24"/>
    </row>
    <row r="24" spans="1:8" s="141" customFormat="1" ht="15" customHeight="1" x14ac:dyDescent="0.2">
      <c r="A24" s="42" t="s">
        <v>60</v>
      </c>
      <c r="B24" s="23">
        <v>100</v>
      </c>
      <c r="C24" s="206">
        <v>18</v>
      </c>
      <c r="D24" s="206">
        <v>66.900000000000006</v>
      </c>
      <c r="E24" s="206">
        <v>10.7</v>
      </c>
      <c r="F24" s="206">
        <v>2.6</v>
      </c>
      <c r="G24" s="206" t="s">
        <v>937</v>
      </c>
      <c r="H24" s="281">
        <v>0.9</v>
      </c>
    </row>
    <row r="25" spans="1:8" s="143" customFormat="1" ht="15" customHeight="1" x14ac:dyDescent="0.2">
      <c r="A25" s="41" t="s">
        <v>61</v>
      </c>
      <c r="B25" s="23"/>
      <c r="C25" s="26"/>
      <c r="D25" s="26"/>
      <c r="E25" s="26"/>
      <c r="F25" s="26"/>
      <c r="G25" s="26"/>
      <c r="H25" s="27"/>
    </row>
    <row r="26" spans="1:8" s="141" customFormat="1" ht="15" customHeight="1" x14ac:dyDescent="0.2">
      <c r="A26" s="42" t="s">
        <v>62</v>
      </c>
      <c r="B26" s="23">
        <v>100</v>
      </c>
      <c r="C26" s="206">
        <v>13.1</v>
      </c>
      <c r="D26" s="206">
        <v>66.400000000000006</v>
      </c>
      <c r="E26" s="206">
        <v>14.6</v>
      </c>
      <c r="F26" s="206">
        <v>2.8</v>
      </c>
      <c r="G26" s="206">
        <v>0.8</v>
      </c>
      <c r="H26" s="281">
        <v>2.2999999999999998</v>
      </c>
    </row>
    <row r="27" spans="1:8" s="143" customFormat="1" ht="15" customHeight="1" x14ac:dyDescent="0.2">
      <c r="A27" s="41" t="s">
        <v>63</v>
      </c>
      <c r="B27" s="23"/>
      <c r="C27" s="26"/>
      <c r="D27" s="23"/>
      <c r="E27" s="23"/>
      <c r="F27" s="26"/>
      <c r="G27" s="23"/>
      <c r="H27" s="24"/>
    </row>
    <row r="28" spans="1:8" s="141" customFormat="1" ht="15" customHeight="1" x14ac:dyDescent="0.2">
      <c r="A28" s="42" t="s">
        <v>513</v>
      </c>
      <c r="B28" s="23">
        <v>100</v>
      </c>
      <c r="C28" s="206">
        <v>9.6999999999999993</v>
      </c>
      <c r="D28" s="206">
        <v>62.9</v>
      </c>
      <c r="E28" s="206">
        <v>21.1</v>
      </c>
      <c r="F28" s="206">
        <v>2.7</v>
      </c>
      <c r="G28" s="206" t="s">
        <v>938</v>
      </c>
      <c r="H28" s="281">
        <v>2.8</v>
      </c>
    </row>
    <row r="29" spans="1:8" s="143" customFormat="1" ht="15" customHeight="1" x14ac:dyDescent="0.2">
      <c r="A29" s="41" t="s">
        <v>64</v>
      </c>
      <c r="B29" s="23"/>
      <c r="C29" s="26"/>
      <c r="D29" s="26"/>
      <c r="E29" s="23"/>
      <c r="F29" s="26"/>
      <c r="G29" s="26"/>
      <c r="H29" s="24"/>
    </row>
    <row r="30" spans="1:8" s="141" customFormat="1" ht="15" customHeight="1" x14ac:dyDescent="0.2">
      <c r="A30" s="42" t="s">
        <v>255</v>
      </c>
      <c r="B30" s="23">
        <v>100</v>
      </c>
      <c r="C30" s="206">
        <v>6.8</v>
      </c>
      <c r="D30" s="206">
        <v>55.4</v>
      </c>
      <c r="E30" s="206">
        <v>27.7</v>
      </c>
      <c r="F30" s="206">
        <v>4.2</v>
      </c>
      <c r="G30" s="206" t="s">
        <v>910</v>
      </c>
      <c r="H30" s="281">
        <v>4.9000000000000004</v>
      </c>
    </row>
    <row r="31" spans="1:8" s="143" customFormat="1" ht="15" customHeight="1" x14ac:dyDescent="0.2">
      <c r="A31" s="41" t="s">
        <v>256</v>
      </c>
      <c r="B31" s="23"/>
      <c r="C31" s="144"/>
      <c r="D31" s="144"/>
      <c r="E31" s="144"/>
      <c r="F31" s="144"/>
      <c r="G31" s="144"/>
      <c r="H31" s="145"/>
    </row>
    <row r="33" spans="1:1" x14ac:dyDescent="0.2">
      <c r="A33" s="142"/>
    </row>
  </sheetData>
  <mergeCells count="7">
    <mergeCell ref="B8:H8"/>
    <mergeCell ref="A2:H2"/>
    <mergeCell ref="A3:H3"/>
    <mergeCell ref="A4:A8"/>
    <mergeCell ref="B4:B7"/>
    <mergeCell ref="C4:H4"/>
    <mergeCell ref="C5:H5"/>
  </mergeCells>
  <hyperlinks>
    <hyperlink ref="I3" location="'Spis tablic   List of tables'!A1" display="'Spis tablic   List of tables'!A1"/>
  </hyperlinks>
  <pageMargins left="0.7" right="0.7" top="0.75" bottom="0.75" header="0.3" footer="0.3"/>
  <pageSetup paperSize="9" scale="7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31"/>
  <sheetViews>
    <sheetView showGridLines="0" zoomScaleNormal="100" workbookViewId="0"/>
  </sheetViews>
  <sheetFormatPr defaultRowHeight="15" x14ac:dyDescent="0.25"/>
  <cols>
    <col min="1" max="1" width="25.7109375" style="511" customWidth="1"/>
    <col min="2" max="2" width="6.7109375" style="511" customWidth="1"/>
    <col min="3" max="8" width="15.5703125" style="511" customWidth="1"/>
    <col min="9" max="9" width="25" style="101" customWidth="1"/>
    <col min="10" max="16384" width="9.140625" style="511"/>
  </cols>
  <sheetData>
    <row r="2" spans="1:11" ht="18" customHeight="1" x14ac:dyDescent="0.25">
      <c r="A2" s="1065" t="s">
        <v>1511</v>
      </c>
      <c r="B2" s="1065"/>
      <c r="C2" s="1065"/>
      <c r="D2" s="1065"/>
      <c r="E2" s="1065"/>
      <c r="F2" s="1065"/>
      <c r="G2" s="1065"/>
      <c r="H2" s="1065"/>
      <c r="I2" s="216"/>
    </row>
    <row r="3" spans="1:11" ht="22.5" customHeight="1" x14ac:dyDescent="0.25">
      <c r="A3" s="1066" t="s">
        <v>1224</v>
      </c>
      <c r="B3" s="1066"/>
      <c r="C3" s="1066"/>
      <c r="D3" s="1066"/>
      <c r="E3" s="1066"/>
      <c r="F3" s="1066"/>
      <c r="G3" s="1066"/>
      <c r="H3" s="1066"/>
      <c r="I3" s="149" t="s">
        <v>369</v>
      </c>
    </row>
    <row r="4" spans="1:11" ht="32.25" customHeight="1" x14ac:dyDescent="0.25">
      <c r="A4" s="1067" t="s">
        <v>1125</v>
      </c>
      <c r="B4" s="1068"/>
      <c r="C4" s="1073" t="s">
        <v>604</v>
      </c>
      <c r="D4" s="1075" t="s">
        <v>1126</v>
      </c>
      <c r="E4" s="1076"/>
      <c r="F4" s="1076"/>
      <c r="G4" s="1076"/>
      <c r="H4" s="1076"/>
    </row>
    <row r="5" spans="1:11" ht="57" customHeight="1" x14ac:dyDescent="0.25">
      <c r="A5" s="1069"/>
      <c r="B5" s="1070"/>
      <c r="C5" s="1074"/>
      <c r="D5" s="512" t="s">
        <v>631</v>
      </c>
      <c r="E5" s="512" t="s">
        <v>632</v>
      </c>
      <c r="F5" s="512" t="s">
        <v>1227</v>
      </c>
      <c r="G5" s="512" t="s">
        <v>634</v>
      </c>
      <c r="H5" s="513" t="s">
        <v>635</v>
      </c>
    </row>
    <row r="6" spans="1:11" ht="18" customHeight="1" x14ac:dyDescent="0.25">
      <c r="A6" s="1071"/>
      <c r="B6" s="1072"/>
      <c r="C6" s="1077" t="s">
        <v>572</v>
      </c>
      <c r="D6" s="1077"/>
      <c r="E6" s="1077"/>
      <c r="F6" s="1077"/>
      <c r="G6" s="1077"/>
      <c r="H6" s="1075"/>
    </row>
    <row r="7" spans="1:11" ht="18" customHeight="1" x14ac:dyDescent="0.25">
      <c r="A7" s="514" t="s">
        <v>12</v>
      </c>
      <c r="B7" s="515">
        <v>2021</v>
      </c>
      <c r="C7" s="516">
        <v>100</v>
      </c>
      <c r="D7" s="517">
        <v>54.7</v>
      </c>
      <c r="E7" s="517">
        <v>41.1</v>
      </c>
      <c r="F7" s="518">
        <v>3</v>
      </c>
      <c r="G7" s="519">
        <v>1</v>
      </c>
      <c r="H7" s="520" t="s">
        <v>1127</v>
      </c>
      <c r="J7" s="521"/>
      <c r="K7" s="521"/>
    </row>
    <row r="8" spans="1:11" x14ac:dyDescent="0.25">
      <c r="A8" s="522" t="s">
        <v>0</v>
      </c>
      <c r="B8" s="611">
        <v>2024</v>
      </c>
      <c r="C8" s="612">
        <v>100</v>
      </c>
      <c r="D8" s="613">
        <v>54.8</v>
      </c>
      <c r="E8" s="619">
        <v>40.700000000000003</v>
      </c>
      <c r="F8" s="613">
        <v>3.2</v>
      </c>
      <c r="G8" s="620">
        <v>1.1000000000000001</v>
      </c>
      <c r="H8" s="621" t="s">
        <v>21</v>
      </c>
    </row>
    <row r="9" spans="1:11" ht="18" customHeight="1" x14ac:dyDescent="0.25">
      <c r="A9" s="526" t="s">
        <v>247</v>
      </c>
      <c r="B9" s="527">
        <v>2021</v>
      </c>
      <c r="C9" s="528">
        <v>100</v>
      </c>
      <c r="D9" s="529">
        <v>54.3</v>
      </c>
      <c r="E9" s="529">
        <v>40.6</v>
      </c>
      <c r="F9" s="529">
        <v>3.6</v>
      </c>
      <c r="G9" s="530" t="s">
        <v>1015</v>
      </c>
      <c r="H9" s="531" t="s">
        <v>21</v>
      </c>
      <c r="I9" s="13"/>
    </row>
    <row r="10" spans="1:11" x14ac:dyDescent="0.25">
      <c r="A10" s="532" t="s">
        <v>248</v>
      </c>
      <c r="B10" s="615">
        <v>2024</v>
      </c>
      <c r="C10" s="616">
        <v>100</v>
      </c>
      <c r="D10" s="617">
        <v>53.9</v>
      </c>
      <c r="E10" s="622">
        <v>41.2</v>
      </c>
      <c r="F10" s="617">
        <v>3.7</v>
      </c>
      <c r="G10" s="623" t="s">
        <v>911</v>
      </c>
      <c r="H10" s="621" t="s">
        <v>21</v>
      </c>
      <c r="I10" s="15"/>
    </row>
    <row r="11" spans="1:11" ht="18" customHeight="1" x14ac:dyDescent="0.25">
      <c r="A11" s="526" t="s">
        <v>249</v>
      </c>
      <c r="B11" s="527">
        <v>2021</v>
      </c>
      <c r="C11" s="528">
        <v>100</v>
      </c>
      <c r="D11" s="535">
        <v>55.1</v>
      </c>
      <c r="E11" s="535">
        <v>41.7</v>
      </c>
      <c r="F11" s="535">
        <v>2.1</v>
      </c>
      <c r="G11" s="536" t="s">
        <v>918</v>
      </c>
      <c r="H11" s="525" t="s">
        <v>21</v>
      </c>
      <c r="I11" s="141"/>
    </row>
    <row r="12" spans="1:11" x14ac:dyDescent="0.25">
      <c r="A12" s="532" t="s">
        <v>49</v>
      </c>
      <c r="B12" s="615">
        <v>2024</v>
      </c>
      <c r="C12" s="616">
        <v>100</v>
      </c>
      <c r="D12" s="622">
        <v>56</v>
      </c>
      <c r="E12" s="622">
        <v>40</v>
      </c>
      <c r="F12" s="617">
        <v>2.6</v>
      </c>
      <c r="G12" s="623" t="s">
        <v>1128</v>
      </c>
      <c r="H12" s="621" t="s">
        <v>21</v>
      </c>
      <c r="I12" s="143"/>
    </row>
    <row r="13" spans="1:11" ht="18" customHeight="1" x14ac:dyDescent="0.25">
      <c r="A13" s="526" t="s">
        <v>1129</v>
      </c>
      <c r="B13" s="527">
        <v>2021</v>
      </c>
      <c r="C13" s="528">
        <v>100</v>
      </c>
      <c r="D13" s="535">
        <v>54.6</v>
      </c>
      <c r="E13" s="535">
        <v>40.4</v>
      </c>
      <c r="F13" s="535">
        <v>3.7</v>
      </c>
      <c r="G13" s="536" t="s">
        <v>917</v>
      </c>
      <c r="H13" s="525" t="s">
        <v>21</v>
      </c>
      <c r="I13" s="141"/>
    </row>
    <row r="14" spans="1:11" x14ac:dyDescent="0.25">
      <c r="A14" s="532" t="s">
        <v>1130</v>
      </c>
      <c r="B14" s="615">
        <v>2024</v>
      </c>
      <c r="C14" s="616">
        <v>100</v>
      </c>
      <c r="D14" s="617">
        <v>54.7</v>
      </c>
      <c r="E14" s="622">
        <v>39.9</v>
      </c>
      <c r="F14" s="617">
        <v>4.2</v>
      </c>
      <c r="G14" s="623" t="s">
        <v>936</v>
      </c>
      <c r="H14" s="621" t="s">
        <v>21</v>
      </c>
      <c r="I14" s="143"/>
    </row>
    <row r="15" spans="1:11" ht="18" customHeight="1" x14ac:dyDescent="0.25">
      <c r="A15" s="526" t="s">
        <v>1131</v>
      </c>
      <c r="B15" s="527">
        <v>2021</v>
      </c>
      <c r="C15" s="528">
        <v>100</v>
      </c>
      <c r="D15" s="535">
        <v>54.7</v>
      </c>
      <c r="E15" s="535">
        <v>41.7</v>
      </c>
      <c r="F15" s="535">
        <v>2.2999999999999998</v>
      </c>
      <c r="G15" s="536" t="s">
        <v>1015</v>
      </c>
      <c r="H15" s="525" t="s">
        <v>21</v>
      </c>
      <c r="I15" s="141"/>
    </row>
    <row r="16" spans="1:11" x14ac:dyDescent="0.25">
      <c r="A16" s="532" t="s">
        <v>1132</v>
      </c>
      <c r="B16" s="615">
        <v>2024</v>
      </c>
      <c r="C16" s="616">
        <v>100</v>
      </c>
      <c r="D16" s="617">
        <v>54.9</v>
      </c>
      <c r="E16" s="622">
        <v>41.6</v>
      </c>
      <c r="F16" s="617">
        <v>2.1</v>
      </c>
      <c r="G16" s="623" t="s">
        <v>1128</v>
      </c>
      <c r="H16" s="621" t="s">
        <v>21</v>
      </c>
      <c r="I16" s="143"/>
    </row>
    <row r="17" spans="2:9" s="563" customFormat="1" x14ac:dyDescent="0.25">
      <c r="B17" s="608"/>
      <c r="C17" s="609"/>
      <c r="D17" s="577"/>
      <c r="E17" s="577"/>
      <c r="F17" s="577"/>
      <c r="G17" s="577"/>
      <c r="H17" s="537"/>
      <c r="I17" s="141"/>
    </row>
    <row r="18" spans="2:9" x14ac:dyDescent="0.25">
      <c r="I18" s="143"/>
    </row>
    <row r="19" spans="2:9" x14ac:dyDescent="0.25">
      <c r="I19" s="141"/>
    </row>
    <row r="20" spans="2:9" x14ac:dyDescent="0.25">
      <c r="I20" s="141"/>
    </row>
    <row r="21" spans="2:9" x14ac:dyDescent="0.25">
      <c r="I21" s="141"/>
    </row>
    <row r="22" spans="2:9" x14ac:dyDescent="0.25">
      <c r="I22" s="141"/>
    </row>
    <row r="23" spans="2:9" x14ac:dyDescent="0.25">
      <c r="I23" s="143"/>
    </row>
    <row r="24" spans="2:9" x14ac:dyDescent="0.25">
      <c r="I24" s="141"/>
    </row>
    <row r="25" spans="2:9" x14ac:dyDescent="0.25">
      <c r="I25" s="143"/>
    </row>
    <row r="26" spans="2:9" x14ac:dyDescent="0.25">
      <c r="I26" s="141"/>
    </row>
    <row r="27" spans="2:9" x14ac:dyDescent="0.25">
      <c r="I27" s="143"/>
    </row>
    <row r="28" spans="2:9" x14ac:dyDescent="0.25">
      <c r="I28" s="141"/>
    </row>
    <row r="29" spans="2:9" x14ac:dyDescent="0.25">
      <c r="I29" s="143"/>
    </row>
    <row r="30" spans="2:9" x14ac:dyDescent="0.25">
      <c r="I30" s="141"/>
    </row>
    <row r="31" spans="2:9" x14ac:dyDescent="0.25">
      <c r="I31" s="143"/>
    </row>
  </sheetData>
  <mergeCells count="6">
    <mergeCell ref="A2:H2"/>
    <mergeCell ref="A3:H3"/>
    <mergeCell ref="A4:B6"/>
    <mergeCell ref="C4:C5"/>
    <mergeCell ref="D4:H4"/>
    <mergeCell ref="C6:H6"/>
  </mergeCells>
  <hyperlinks>
    <hyperlink ref="I3" location="'Spis tablic   List of tables'!A1" display="'Spis tablic   List of tables'!A1"/>
  </hyperlinks>
  <pageMargins left="0.25" right="0.25" top="0.75" bottom="0.75" header="0.3" footer="0.3"/>
  <pageSetup paperSize="9" scale="70" fitToWidth="0" fitToHeight="0" orientation="portrait" horizontalDpi="4294967294"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1"/>
  <sheetViews>
    <sheetView showGridLines="0" zoomScaleNormal="100" workbookViewId="0">
      <selection activeCell="H3" sqref="H3"/>
    </sheetView>
  </sheetViews>
  <sheetFormatPr defaultRowHeight="15" x14ac:dyDescent="0.25"/>
  <cols>
    <col min="1" max="1" width="25.7109375" style="511" customWidth="1"/>
    <col min="2" max="2" width="6.7109375" style="511" customWidth="1"/>
    <col min="3" max="7" width="15.7109375" style="511" customWidth="1"/>
    <col min="8" max="8" width="25" style="101" customWidth="1"/>
    <col min="9" max="9" width="15" style="511" customWidth="1"/>
    <col min="10" max="10" width="16.42578125" style="511" customWidth="1"/>
    <col min="11" max="11" width="18.5703125" style="511" customWidth="1"/>
    <col min="12" max="12" width="22.140625" style="511" customWidth="1"/>
    <col min="13" max="16384" width="9.140625" style="511"/>
  </cols>
  <sheetData>
    <row r="2" spans="1:8" ht="31.5" customHeight="1" x14ac:dyDescent="0.25">
      <c r="A2" s="1078" t="s">
        <v>1228</v>
      </c>
      <c r="B2" s="1078"/>
      <c r="C2" s="1078"/>
      <c r="D2" s="1078"/>
      <c r="E2" s="1078"/>
      <c r="F2" s="1078"/>
      <c r="G2" s="1078"/>
      <c r="H2" s="216"/>
    </row>
    <row r="3" spans="1:8" ht="31.5" customHeight="1" x14ac:dyDescent="0.25">
      <c r="A3" s="1066" t="s">
        <v>1233</v>
      </c>
      <c r="B3" s="1066"/>
      <c r="C3" s="1066"/>
      <c r="D3" s="1066"/>
      <c r="E3" s="1066"/>
      <c r="F3" s="1066"/>
      <c r="G3" s="1066"/>
      <c r="H3" s="149" t="s">
        <v>369</v>
      </c>
    </row>
    <row r="4" spans="1:8" ht="31.5" customHeight="1" x14ac:dyDescent="0.25">
      <c r="A4" s="1067" t="s">
        <v>1125</v>
      </c>
      <c r="B4" s="1068"/>
      <c r="C4" s="1073" t="s">
        <v>604</v>
      </c>
      <c r="D4" s="1081" t="s">
        <v>1133</v>
      </c>
      <c r="E4" s="1082"/>
      <c r="F4" s="1082"/>
      <c r="G4" s="1082"/>
    </row>
    <row r="5" spans="1:8" ht="31.5" customHeight="1" x14ac:dyDescent="0.25">
      <c r="A5" s="1069"/>
      <c r="B5" s="1070"/>
      <c r="C5" s="1079"/>
      <c r="D5" s="1083" t="s">
        <v>1134</v>
      </c>
      <c r="E5" s="1084"/>
      <c r="F5" s="1085"/>
      <c r="G5" s="1086" t="s">
        <v>1135</v>
      </c>
    </row>
    <row r="6" spans="1:8" ht="31.5" customHeight="1" x14ac:dyDescent="0.25">
      <c r="A6" s="1069"/>
      <c r="B6" s="1070"/>
      <c r="C6" s="1079"/>
      <c r="D6" s="1089" t="s">
        <v>1136</v>
      </c>
      <c r="E6" s="1083" t="s">
        <v>1137</v>
      </c>
      <c r="F6" s="1085"/>
      <c r="G6" s="1087"/>
    </row>
    <row r="7" spans="1:8" ht="31.5" customHeight="1" x14ac:dyDescent="0.25">
      <c r="A7" s="1069"/>
      <c r="B7" s="1070"/>
      <c r="C7" s="1080"/>
      <c r="D7" s="1090"/>
      <c r="E7" s="538" t="s">
        <v>1231</v>
      </c>
      <c r="F7" s="539" t="s">
        <v>1232</v>
      </c>
      <c r="G7" s="1088"/>
    </row>
    <row r="8" spans="1:8" ht="16.5" customHeight="1" x14ac:dyDescent="0.25">
      <c r="A8" s="1071"/>
      <c r="B8" s="1072"/>
      <c r="C8" s="1077" t="s">
        <v>572</v>
      </c>
      <c r="D8" s="1074"/>
      <c r="E8" s="1077"/>
      <c r="F8" s="1077"/>
      <c r="G8" s="1075"/>
    </row>
    <row r="9" spans="1:8" ht="18" customHeight="1" x14ac:dyDescent="0.25">
      <c r="A9" s="514" t="s">
        <v>12</v>
      </c>
      <c r="B9" s="515">
        <v>2021</v>
      </c>
      <c r="C9" s="516">
        <v>100</v>
      </c>
      <c r="D9" s="531">
        <v>4.5</v>
      </c>
      <c r="E9" s="540">
        <v>1.2</v>
      </c>
      <c r="F9" s="540">
        <v>3.3</v>
      </c>
      <c r="G9" s="541">
        <v>95.5</v>
      </c>
      <c r="H9" s="13"/>
    </row>
    <row r="10" spans="1:8" ht="15" customHeight="1" x14ac:dyDescent="0.25">
      <c r="A10" s="522" t="s">
        <v>0</v>
      </c>
      <c r="B10" s="611">
        <v>2024</v>
      </c>
      <c r="C10" s="612">
        <v>100</v>
      </c>
      <c r="D10" s="612">
        <v>4.9000000000000004</v>
      </c>
      <c r="E10" s="613">
        <v>1.5</v>
      </c>
      <c r="F10" s="613">
        <v>3.4</v>
      </c>
      <c r="G10" s="614">
        <v>95</v>
      </c>
      <c r="H10" s="15"/>
    </row>
    <row r="11" spans="1:8" ht="18" customHeight="1" x14ac:dyDescent="0.25">
      <c r="A11" s="526" t="s">
        <v>247</v>
      </c>
      <c r="B11" s="527">
        <v>2021</v>
      </c>
      <c r="C11" s="528">
        <v>100</v>
      </c>
      <c r="D11" s="543">
        <v>5.0999999999999996</v>
      </c>
      <c r="E11" s="535">
        <v>1.3</v>
      </c>
      <c r="F11" s="535">
        <v>3.8</v>
      </c>
      <c r="G11" s="544">
        <v>94.9</v>
      </c>
      <c r="H11" s="141"/>
    </row>
    <row r="12" spans="1:8" x14ac:dyDescent="0.25">
      <c r="A12" s="532" t="s">
        <v>248</v>
      </c>
      <c r="B12" s="615">
        <v>2024</v>
      </c>
      <c r="C12" s="616">
        <v>100</v>
      </c>
      <c r="D12" s="616">
        <v>5.5</v>
      </c>
      <c r="E12" s="617" t="s">
        <v>1138</v>
      </c>
      <c r="F12" s="617">
        <v>3.9</v>
      </c>
      <c r="G12" s="618">
        <v>94.6</v>
      </c>
      <c r="H12" s="143"/>
    </row>
    <row r="13" spans="1:8" ht="18" customHeight="1" x14ac:dyDescent="0.25">
      <c r="A13" s="526" t="s">
        <v>249</v>
      </c>
      <c r="B13" s="527">
        <v>2021</v>
      </c>
      <c r="C13" s="528">
        <v>100</v>
      </c>
      <c r="D13" s="546">
        <v>3.6</v>
      </c>
      <c r="E13" s="547" t="s">
        <v>925</v>
      </c>
      <c r="F13" s="535">
        <v>2.5</v>
      </c>
      <c r="G13" s="544">
        <v>96.4</v>
      </c>
      <c r="H13" s="141"/>
    </row>
    <row r="14" spans="1:8" ht="15" customHeight="1" x14ac:dyDescent="0.25">
      <c r="A14" s="532" t="s">
        <v>49</v>
      </c>
      <c r="B14" s="615">
        <v>2024</v>
      </c>
      <c r="C14" s="616">
        <v>100</v>
      </c>
      <c r="D14" s="616">
        <v>4.3</v>
      </c>
      <c r="E14" s="617" t="s">
        <v>1139</v>
      </c>
      <c r="F14" s="617">
        <v>2.8</v>
      </c>
      <c r="G14" s="618">
        <v>95.7</v>
      </c>
      <c r="H14" s="143"/>
    </row>
    <row r="15" spans="1:8" ht="18" customHeight="1" x14ac:dyDescent="0.25">
      <c r="A15" s="526" t="s">
        <v>1129</v>
      </c>
      <c r="B15" s="527">
        <v>2021</v>
      </c>
      <c r="C15" s="528">
        <v>100</v>
      </c>
      <c r="D15" s="548">
        <v>5.2</v>
      </c>
      <c r="E15" s="535">
        <v>1.4</v>
      </c>
      <c r="F15" s="535">
        <v>3.9</v>
      </c>
      <c r="G15" s="544">
        <v>94.8</v>
      </c>
      <c r="H15" s="141"/>
    </row>
    <row r="16" spans="1:8" ht="16.5" customHeight="1" x14ac:dyDescent="0.25">
      <c r="A16" s="532" t="s">
        <v>1130</v>
      </c>
      <c r="B16" s="615">
        <v>2024</v>
      </c>
      <c r="C16" s="616">
        <v>100</v>
      </c>
      <c r="D16" s="616">
        <v>5.4</v>
      </c>
      <c r="E16" s="617">
        <v>1.7</v>
      </c>
      <c r="F16" s="617">
        <v>3.7</v>
      </c>
      <c r="G16" s="618">
        <v>94.6</v>
      </c>
      <c r="H16" s="143"/>
    </row>
    <row r="17" spans="1:8" ht="18" customHeight="1" x14ac:dyDescent="0.25">
      <c r="A17" s="526" t="s">
        <v>1131</v>
      </c>
      <c r="B17" s="527">
        <v>2021</v>
      </c>
      <c r="C17" s="528">
        <v>100</v>
      </c>
      <c r="D17" s="549">
        <v>3.7</v>
      </c>
      <c r="E17" s="547" t="s">
        <v>925</v>
      </c>
      <c r="F17" s="535">
        <v>2.7</v>
      </c>
      <c r="G17" s="544">
        <v>96.3</v>
      </c>
      <c r="H17" s="141"/>
    </row>
    <row r="18" spans="1:8" ht="15.75" customHeight="1" x14ac:dyDescent="0.25">
      <c r="A18" s="532" t="s">
        <v>1132</v>
      </c>
      <c r="B18" s="615">
        <v>2024</v>
      </c>
      <c r="C18" s="616">
        <v>100</v>
      </c>
      <c r="D18" s="616">
        <v>4.5</v>
      </c>
      <c r="E18" s="617" t="s">
        <v>1128</v>
      </c>
      <c r="F18" s="617">
        <v>3.2</v>
      </c>
      <c r="G18" s="618">
        <v>95.5</v>
      </c>
      <c r="H18" s="143"/>
    </row>
    <row r="19" spans="1:8" x14ac:dyDescent="0.25">
      <c r="H19" s="141"/>
    </row>
    <row r="20" spans="1:8" x14ac:dyDescent="0.25">
      <c r="H20" s="141"/>
    </row>
    <row r="21" spans="1:8" x14ac:dyDescent="0.25">
      <c r="H21" s="141"/>
    </row>
    <row r="22" spans="1:8" x14ac:dyDescent="0.25">
      <c r="H22" s="141"/>
    </row>
    <row r="23" spans="1:8" x14ac:dyDescent="0.25">
      <c r="H23" s="143"/>
    </row>
    <row r="24" spans="1:8" x14ac:dyDescent="0.25">
      <c r="H24" s="141"/>
    </row>
    <row r="25" spans="1:8" x14ac:dyDescent="0.25">
      <c r="H25" s="143"/>
    </row>
    <row r="26" spans="1:8" x14ac:dyDescent="0.25">
      <c r="H26" s="141"/>
    </row>
    <row r="27" spans="1:8" x14ac:dyDescent="0.25">
      <c r="H27" s="143"/>
    </row>
    <row r="28" spans="1:8" x14ac:dyDescent="0.25">
      <c r="H28" s="141"/>
    </row>
    <row r="29" spans="1:8" x14ac:dyDescent="0.25">
      <c r="H29" s="143"/>
    </row>
    <row r="30" spans="1:8" x14ac:dyDescent="0.25">
      <c r="H30" s="141"/>
    </row>
    <row r="31" spans="1:8" x14ac:dyDescent="0.25">
      <c r="H31" s="143"/>
    </row>
  </sheetData>
  <mergeCells count="10">
    <mergeCell ref="A2:G2"/>
    <mergeCell ref="A3:G3"/>
    <mergeCell ref="A4:B8"/>
    <mergeCell ref="C4:C7"/>
    <mergeCell ref="D4:G4"/>
    <mergeCell ref="D5:F5"/>
    <mergeCell ref="G5:G7"/>
    <mergeCell ref="D6:D7"/>
    <mergeCell ref="E6:F6"/>
    <mergeCell ref="C8:G8"/>
  </mergeCells>
  <hyperlinks>
    <hyperlink ref="H3" location="'Spis tablic   List of tables'!A1" display="'Spis tablic   List of tables'!A1"/>
  </hyperlinks>
  <pageMargins left="0.7" right="0.7" top="0.75" bottom="0.75" header="0.3" footer="0.3"/>
  <pageSetup paperSize="9" scale="71" orientation="portrait" horizontalDpi="4294967293"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1"/>
  <sheetViews>
    <sheetView showGridLines="0" zoomScaleNormal="100" workbookViewId="0"/>
  </sheetViews>
  <sheetFormatPr defaultRowHeight="15" x14ac:dyDescent="0.25"/>
  <cols>
    <col min="1" max="1" width="35.7109375" style="511" customWidth="1"/>
    <col min="2" max="2" width="6.7109375" style="511" customWidth="1"/>
    <col min="3" max="7" width="15.7109375" style="511" customWidth="1"/>
    <col min="8" max="8" width="25" style="101" customWidth="1"/>
    <col min="9" max="16384" width="9.140625" style="511"/>
  </cols>
  <sheetData>
    <row r="1" spans="1:8" x14ac:dyDescent="0.25">
      <c r="A1" s="550"/>
      <c r="B1" s="550"/>
      <c r="C1" s="550"/>
      <c r="D1" s="550"/>
      <c r="E1" s="550"/>
      <c r="F1" s="550"/>
      <c r="G1" s="550"/>
    </row>
    <row r="2" spans="1:8" ht="28.5" customHeight="1" x14ac:dyDescent="0.25">
      <c r="A2" s="1065" t="s">
        <v>1229</v>
      </c>
      <c r="B2" s="1065"/>
      <c r="C2" s="1065"/>
      <c r="D2" s="1065"/>
      <c r="E2" s="1065"/>
      <c r="F2" s="1065"/>
      <c r="G2" s="1065"/>
      <c r="H2" s="216"/>
    </row>
    <row r="3" spans="1:8" ht="24" customHeight="1" x14ac:dyDescent="0.25">
      <c r="A3" s="1066" t="s">
        <v>1230</v>
      </c>
      <c r="B3" s="1066"/>
      <c r="C3" s="1066"/>
      <c r="D3" s="1066"/>
      <c r="E3" s="1066"/>
      <c r="F3" s="1066"/>
      <c r="G3" s="1066"/>
      <c r="H3" s="149" t="s">
        <v>369</v>
      </c>
    </row>
    <row r="4" spans="1:8" ht="31.5" customHeight="1" x14ac:dyDescent="0.25">
      <c r="A4" s="1067" t="s">
        <v>1123</v>
      </c>
      <c r="B4" s="1068"/>
      <c r="C4" s="1073" t="s">
        <v>604</v>
      </c>
      <c r="D4" s="1075" t="s">
        <v>1140</v>
      </c>
      <c r="E4" s="1076"/>
      <c r="F4" s="1076"/>
      <c r="G4" s="1076"/>
    </row>
    <row r="5" spans="1:8" ht="52.5" customHeight="1" x14ac:dyDescent="0.25">
      <c r="A5" s="1069"/>
      <c r="B5" s="1070"/>
      <c r="C5" s="1093"/>
      <c r="D5" s="1075" t="s">
        <v>1236</v>
      </c>
      <c r="E5" s="1094"/>
      <c r="F5" s="1076" t="s">
        <v>1141</v>
      </c>
      <c r="G5" s="1076"/>
    </row>
    <row r="6" spans="1:8" ht="78" customHeight="1" x14ac:dyDescent="0.25">
      <c r="A6" s="1069"/>
      <c r="B6" s="1070"/>
      <c r="C6" s="1074"/>
      <c r="D6" s="512" t="s">
        <v>1142</v>
      </c>
      <c r="E6" s="512" t="s">
        <v>1143</v>
      </c>
      <c r="F6" s="512" t="s">
        <v>1142</v>
      </c>
      <c r="G6" s="562" t="s">
        <v>1143</v>
      </c>
    </row>
    <row r="7" spans="1:8" ht="18" customHeight="1" x14ac:dyDescent="0.25">
      <c r="A7" s="1071"/>
      <c r="B7" s="1072"/>
      <c r="C7" s="1077" t="s">
        <v>572</v>
      </c>
      <c r="D7" s="1077"/>
      <c r="E7" s="1077"/>
      <c r="F7" s="1077"/>
      <c r="G7" s="1075"/>
    </row>
    <row r="8" spans="1:8" ht="18" customHeight="1" x14ac:dyDescent="0.25">
      <c r="A8" s="514" t="s">
        <v>12</v>
      </c>
      <c r="B8" s="515">
        <v>2021</v>
      </c>
      <c r="C8" s="551">
        <v>100</v>
      </c>
      <c r="D8" s="517">
        <v>77.2</v>
      </c>
      <c r="E8" s="517">
        <v>22.8</v>
      </c>
      <c r="F8" s="517">
        <v>48.6</v>
      </c>
      <c r="G8" s="552">
        <v>51.4</v>
      </c>
    </row>
    <row r="9" spans="1:8" x14ac:dyDescent="0.25">
      <c r="A9" s="522" t="s">
        <v>0</v>
      </c>
      <c r="B9" s="611">
        <v>2024</v>
      </c>
      <c r="C9" s="612">
        <v>100</v>
      </c>
      <c r="D9" s="613">
        <v>86.1</v>
      </c>
      <c r="E9" s="619">
        <v>13.9</v>
      </c>
      <c r="F9" s="613">
        <v>66.599999999999994</v>
      </c>
      <c r="G9" s="625">
        <v>33.4</v>
      </c>
      <c r="H9" s="13"/>
    </row>
    <row r="10" spans="1:8" ht="18" customHeight="1" x14ac:dyDescent="0.25">
      <c r="A10" s="526" t="s">
        <v>247</v>
      </c>
      <c r="B10" s="527">
        <v>2021</v>
      </c>
      <c r="C10" s="528">
        <v>100</v>
      </c>
      <c r="D10" s="535">
        <v>78.099999999999994</v>
      </c>
      <c r="E10" s="535">
        <v>21.9</v>
      </c>
      <c r="F10" s="535">
        <v>51.2</v>
      </c>
      <c r="G10" s="544">
        <v>48.8</v>
      </c>
      <c r="H10" s="15"/>
    </row>
    <row r="11" spans="1:8" x14ac:dyDescent="0.25">
      <c r="A11" s="532" t="s">
        <v>248</v>
      </c>
      <c r="B11" s="615">
        <v>2024</v>
      </c>
      <c r="C11" s="616">
        <v>100</v>
      </c>
      <c r="D11" s="617">
        <v>86.8</v>
      </c>
      <c r="E11" s="622">
        <v>13.2</v>
      </c>
      <c r="F11" s="617">
        <v>67.7</v>
      </c>
      <c r="G11" s="618">
        <v>32.299999999999997</v>
      </c>
      <c r="H11" s="141"/>
    </row>
    <row r="12" spans="1:8" ht="18.75" customHeight="1" x14ac:dyDescent="0.25">
      <c r="A12" s="526" t="s">
        <v>249</v>
      </c>
      <c r="B12" s="527">
        <v>2021</v>
      </c>
      <c r="C12" s="528">
        <v>100</v>
      </c>
      <c r="D12" s="535">
        <v>75.900000000000006</v>
      </c>
      <c r="E12" s="548">
        <v>24.1</v>
      </c>
      <c r="F12" s="535">
        <v>44.4</v>
      </c>
      <c r="G12" s="544">
        <v>55.6</v>
      </c>
      <c r="H12" s="143"/>
    </row>
    <row r="13" spans="1:8" x14ac:dyDescent="0.25">
      <c r="A13" s="532" t="s">
        <v>49</v>
      </c>
      <c r="B13" s="615">
        <v>2024</v>
      </c>
      <c r="C13" s="616">
        <v>100</v>
      </c>
      <c r="D13" s="617">
        <v>85.1</v>
      </c>
      <c r="E13" s="622">
        <v>14.9</v>
      </c>
      <c r="F13" s="617">
        <v>65.099999999999994</v>
      </c>
      <c r="G13" s="618">
        <v>34.9</v>
      </c>
      <c r="H13" s="141"/>
    </row>
    <row r="14" spans="1:8" ht="18" customHeight="1" x14ac:dyDescent="0.25">
      <c r="A14" s="554" t="s">
        <v>1144</v>
      </c>
      <c r="B14" s="554"/>
      <c r="C14" s="528"/>
      <c r="D14" s="535"/>
      <c r="E14" s="535"/>
      <c r="F14" s="535"/>
      <c r="G14" s="544"/>
      <c r="H14" s="143"/>
    </row>
    <row r="15" spans="1:8" x14ac:dyDescent="0.25">
      <c r="A15" s="522" t="s">
        <v>1145</v>
      </c>
      <c r="B15" s="522"/>
      <c r="C15" s="528"/>
      <c r="D15" s="533"/>
      <c r="E15" s="534"/>
      <c r="F15" s="533"/>
      <c r="G15" s="545"/>
      <c r="H15" s="141"/>
    </row>
    <row r="16" spans="1:8" x14ac:dyDescent="0.25">
      <c r="A16" s="770" t="s">
        <v>1146</v>
      </c>
      <c r="B16" s="527">
        <v>2021</v>
      </c>
      <c r="C16" s="528">
        <v>100</v>
      </c>
      <c r="D16" s="535">
        <v>73.7</v>
      </c>
      <c r="E16" s="535">
        <v>26.3</v>
      </c>
      <c r="F16" s="535">
        <v>41.9</v>
      </c>
      <c r="G16" s="544">
        <v>58.1</v>
      </c>
      <c r="H16" s="143"/>
    </row>
    <row r="17" spans="1:8" x14ac:dyDescent="0.25">
      <c r="A17" s="869" t="s">
        <v>1147</v>
      </c>
      <c r="B17" s="615">
        <v>2024</v>
      </c>
      <c r="C17" s="616">
        <v>100</v>
      </c>
      <c r="D17" s="617">
        <v>82.4</v>
      </c>
      <c r="E17" s="622">
        <v>17.600000000000001</v>
      </c>
      <c r="F17" s="617">
        <v>56.4</v>
      </c>
      <c r="G17" s="618">
        <v>43.6</v>
      </c>
      <c r="H17" s="141"/>
    </row>
    <row r="18" spans="1:8" x14ac:dyDescent="0.25">
      <c r="A18" s="634" t="s">
        <v>1148</v>
      </c>
      <c r="B18" s="527">
        <v>2021</v>
      </c>
      <c r="C18" s="528">
        <v>100</v>
      </c>
      <c r="D18" s="535">
        <v>81.3</v>
      </c>
      <c r="E18" s="535">
        <v>18.7</v>
      </c>
      <c r="F18" s="535">
        <v>54.4</v>
      </c>
      <c r="G18" s="544">
        <v>45.6</v>
      </c>
      <c r="H18" s="143"/>
    </row>
    <row r="19" spans="1:8" x14ac:dyDescent="0.25">
      <c r="A19" s="870" t="s">
        <v>1149</v>
      </c>
      <c r="B19" s="615">
        <v>2024</v>
      </c>
      <c r="C19" s="616">
        <v>100</v>
      </c>
      <c r="D19" s="626">
        <v>89.6</v>
      </c>
      <c r="E19" s="626">
        <v>10.4</v>
      </c>
      <c r="F19" s="626">
        <v>71.8</v>
      </c>
      <c r="G19" s="627">
        <v>28.2</v>
      </c>
      <c r="H19" s="141"/>
    </row>
    <row r="20" spans="1:8" x14ac:dyDescent="0.25">
      <c r="A20" s="634" t="s">
        <v>1150</v>
      </c>
      <c r="B20" s="527">
        <v>2021</v>
      </c>
      <c r="C20" s="528">
        <v>100</v>
      </c>
      <c r="D20" s="529">
        <v>79.7</v>
      </c>
      <c r="E20" s="529">
        <v>20.3</v>
      </c>
      <c r="F20" s="529">
        <v>60.7</v>
      </c>
      <c r="G20" s="556">
        <v>39.299999999999997</v>
      </c>
      <c r="H20" s="141"/>
    </row>
    <row r="21" spans="1:8" x14ac:dyDescent="0.25">
      <c r="A21" s="870" t="s">
        <v>1151</v>
      </c>
      <c r="B21" s="615">
        <v>2024</v>
      </c>
      <c r="C21" s="616">
        <v>100</v>
      </c>
      <c r="D21" s="626">
        <v>88.4</v>
      </c>
      <c r="E21" s="626">
        <v>11.6</v>
      </c>
      <c r="F21" s="626">
        <v>81.5</v>
      </c>
      <c r="G21" s="627">
        <v>18.5</v>
      </c>
      <c r="H21" s="141"/>
    </row>
    <row r="22" spans="1:8" ht="23.25" x14ac:dyDescent="0.25">
      <c r="A22" s="554" t="s">
        <v>1152</v>
      </c>
      <c r="B22" s="554"/>
      <c r="C22" s="557"/>
      <c r="D22" s="529"/>
      <c r="E22" s="529"/>
      <c r="F22" s="529"/>
      <c r="G22" s="556"/>
      <c r="H22" s="141"/>
    </row>
    <row r="23" spans="1:8" x14ac:dyDescent="0.25">
      <c r="A23" s="624" t="s">
        <v>1153</v>
      </c>
      <c r="B23" s="558"/>
      <c r="C23" s="557"/>
      <c r="D23" s="529"/>
      <c r="E23" s="529"/>
      <c r="F23" s="529"/>
      <c r="G23" s="556"/>
      <c r="H23" s="143"/>
    </row>
    <row r="24" spans="1:8" x14ac:dyDescent="0.25">
      <c r="A24" s="710" t="s">
        <v>752</v>
      </c>
      <c r="B24" s="527">
        <v>2021</v>
      </c>
      <c r="C24" s="528">
        <v>100</v>
      </c>
      <c r="D24" s="559">
        <v>77</v>
      </c>
      <c r="E24" s="559">
        <v>23</v>
      </c>
      <c r="F24" s="529">
        <v>48.4</v>
      </c>
      <c r="G24" s="556">
        <v>51.6</v>
      </c>
      <c r="H24" s="141"/>
    </row>
    <row r="25" spans="1:8" x14ac:dyDescent="0.25">
      <c r="A25" s="871" t="s">
        <v>754</v>
      </c>
      <c r="B25" s="615">
        <v>2024</v>
      </c>
      <c r="C25" s="616">
        <v>100</v>
      </c>
      <c r="D25" s="628">
        <v>87</v>
      </c>
      <c r="E25" s="628">
        <v>13</v>
      </c>
      <c r="F25" s="626">
        <v>66.8</v>
      </c>
      <c r="G25" s="627">
        <v>33.200000000000003</v>
      </c>
      <c r="H25" s="143"/>
    </row>
    <row r="26" spans="1:8" x14ac:dyDescent="0.25">
      <c r="A26" s="710" t="s">
        <v>751</v>
      </c>
      <c r="B26" s="527">
        <v>2021</v>
      </c>
      <c r="C26" s="528">
        <v>100</v>
      </c>
      <c r="D26" s="529">
        <v>78.5</v>
      </c>
      <c r="E26" s="529">
        <v>21.5</v>
      </c>
      <c r="F26" s="529">
        <v>49.2</v>
      </c>
      <c r="G26" s="556">
        <v>50.8</v>
      </c>
      <c r="H26" s="141"/>
    </row>
    <row r="27" spans="1:8" x14ac:dyDescent="0.25">
      <c r="A27" s="871" t="s">
        <v>753</v>
      </c>
      <c r="B27" s="615">
        <v>2024</v>
      </c>
      <c r="C27" s="616">
        <v>100</v>
      </c>
      <c r="D27" s="626">
        <v>80.8</v>
      </c>
      <c r="E27" s="626">
        <v>19.2</v>
      </c>
      <c r="F27" s="626">
        <v>65.2</v>
      </c>
      <c r="G27" s="627">
        <v>34.799999999999997</v>
      </c>
      <c r="H27" s="143"/>
    </row>
    <row r="28" spans="1:8" s="563" customFormat="1" x14ac:dyDescent="0.25">
      <c r="D28" s="579"/>
      <c r="E28" s="579"/>
      <c r="F28" s="579"/>
      <c r="G28" s="579"/>
      <c r="H28" s="141"/>
    </row>
    <row r="29" spans="1:8" ht="54" customHeight="1" x14ac:dyDescent="0.25">
      <c r="A29" s="1091" t="s">
        <v>1234</v>
      </c>
      <c r="B29" s="1091"/>
      <c r="C29" s="1091"/>
      <c r="D29" s="1091"/>
      <c r="E29" s="1091"/>
      <c r="F29" s="1091"/>
      <c r="G29" s="1091"/>
      <c r="H29" s="143"/>
    </row>
    <row r="30" spans="1:8" ht="52.5" customHeight="1" x14ac:dyDescent="0.25">
      <c r="A30" s="1092" t="s">
        <v>1235</v>
      </c>
      <c r="B30" s="1092"/>
      <c r="C30" s="1092"/>
      <c r="D30" s="1092"/>
      <c r="E30" s="1092"/>
      <c r="F30" s="1092"/>
      <c r="G30" s="1092"/>
      <c r="H30" s="141"/>
    </row>
    <row r="31" spans="1:8" x14ac:dyDescent="0.25">
      <c r="H31" s="143"/>
    </row>
  </sheetData>
  <mergeCells count="10">
    <mergeCell ref="A29:G29"/>
    <mergeCell ref="A30:G30"/>
    <mergeCell ref="A2:G2"/>
    <mergeCell ref="A3:G3"/>
    <mergeCell ref="A4:B7"/>
    <mergeCell ref="C4:C6"/>
    <mergeCell ref="D4:G4"/>
    <mergeCell ref="D5:E5"/>
    <mergeCell ref="F5:G5"/>
    <mergeCell ref="C7:G7"/>
  </mergeCells>
  <hyperlinks>
    <hyperlink ref="H3" location="'Spis tablic   List of tables'!A1" display="'Spis tablic   List of tables'!A1"/>
  </hyperlinks>
  <pageMargins left="0.25" right="0.25" top="0.75" bottom="0.75" header="0.3" footer="0.3"/>
  <pageSetup paperSize="9" scale="83" fitToWidth="0" fitToHeight="0" orientation="portrait" horizontalDpi="4294967294"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showGridLines="0" zoomScale="94" zoomScaleNormal="94" workbookViewId="0"/>
  </sheetViews>
  <sheetFormatPr defaultRowHeight="15" x14ac:dyDescent="0.25"/>
  <cols>
    <col min="1" max="1" width="35.7109375" style="511" customWidth="1"/>
    <col min="2" max="2" width="6.5703125" style="511" customWidth="1"/>
    <col min="3" max="9" width="15.7109375" style="511" customWidth="1"/>
    <col min="10" max="10" width="25" style="101" customWidth="1"/>
    <col min="11" max="16384" width="9.140625" style="511"/>
  </cols>
  <sheetData>
    <row r="1" spans="1:10" x14ac:dyDescent="0.25">
      <c r="A1" s="550"/>
      <c r="B1" s="550"/>
      <c r="C1" s="550"/>
      <c r="D1" s="550"/>
      <c r="E1" s="550"/>
      <c r="F1" s="550"/>
      <c r="G1" s="550"/>
      <c r="H1" s="550"/>
      <c r="I1" s="550"/>
    </row>
    <row r="2" spans="1:10" ht="32.25" customHeight="1" x14ac:dyDescent="0.25">
      <c r="A2" s="1065" t="s">
        <v>1332</v>
      </c>
      <c r="B2" s="1065"/>
      <c r="C2" s="1065"/>
      <c r="D2" s="1065"/>
      <c r="E2" s="1065"/>
      <c r="F2" s="1065"/>
      <c r="G2" s="1065"/>
      <c r="H2" s="1065"/>
      <c r="I2" s="1065"/>
      <c r="J2" s="216"/>
    </row>
    <row r="3" spans="1:10" ht="31.5" customHeight="1" x14ac:dyDescent="0.25">
      <c r="A3" s="1066" t="s">
        <v>1237</v>
      </c>
      <c r="B3" s="1066"/>
      <c r="C3" s="1066"/>
      <c r="D3" s="1066"/>
      <c r="E3" s="1066"/>
      <c r="F3" s="1066"/>
      <c r="G3" s="1066"/>
      <c r="H3" s="1066"/>
      <c r="I3" s="1066"/>
      <c r="J3" s="149" t="s">
        <v>369</v>
      </c>
    </row>
    <row r="4" spans="1:10" ht="30.75" customHeight="1" x14ac:dyDescent="0.25">
      <c r="A4" s="1067" t="s">
        <v>1125</v>
      </c>
      <c r="B4" s="1068"/>
      <c r="C4" s="1073" t="s">
        <v>604</v>
      </c>
      <c r="D4" s="1075" t="s">
        <v>1154</v>
      </c>
      <c r="E4" s="1076"/>
      <c r="F4" s="1076"/>
      <c r="G4" s="1076"/>
      <c r="H4" s="1076"/>
      <c r="I4" s="1076"/>
    </row>
    <row r="5" spans="1:10" ht="47.25" customHeight="1" x14ac:dyDescent="0.25">
      <c r="A5" s="1069"/>
      <c r="B5" s="1070"/>
      <c r="C5" s="1093"/>
      <c r="D5" s="1075" t="s">
        <v>1155</v>
      </c>
      <c r="E5" s="1076"/>
      <c r="F5" s="1094"/>
      <c r="G5" s="1075" t="s">
        <v>1141</v>
      </c>
      <c r="H5" s="1076"/>
      <c r="I5" s="1076"/>
    </row>
    <row r="6" spans="1:10" ht="90" x14ac:dyDescent="0.25">
      <c r="A6" s="1069"/>
      <c r="B6" s="1070"/>
      <c r="C6" s="1074"/>
      <c r="D6" s="512" t="s">
        <v>1156</v>
      </c>
      <c r="E6" s="561" t="s">
        <v>1157</v>
      </c>
      <c r="F6" s="512" t="s">
        <v>1158</v>
      </c>
      <c r="G6" s="512" t="s">
        <v>1159</v>
      </c>
      <c r="H6" s="512" t="s">
        <v>1160</v>
      </c>
      <c r="I6" s="562" t="s">
        <v>1161</v>
      </c>
    </row>
    <row r="7" spans="1:10" ht="18" customHeight="1" x14ac:dyDescent="0.25">
      <c r="A7" s="1071"/>
      <c r="B7" s="1072"/>
      <c r="C7" s="1077" t="s">
        <v>572</v>
      </c>
      <c r="D7" s="1077"/>
      <c r="E7" s="1077"/>
      <c r="F7" s="1077"/>
      <c r="G7" s="1077"/>
      <c r="H7" s="1077"/>
      <c r="I7" s="1075"/>
    </row>
    <row r="8" spans="1:10" ht="18" customHeight="1" x14ac:dyDescent="0.25">
      <c r="A8" s="514" t="s">
        <v>12</v>
      </c>
      <c r="B8" s="515">
        <v>2021</v>
      </c>
      <c r="C8" s="551">
        <v>100</v>
      </c>
      <c r="D8" s="518">
        <v>93.2</v>
      </c>
      <c r="E8" s="518">
        <v>3.1</v>
      </c>
      <c r="F8" s="518">
        <v>3.8</v>
      </c>
      <c r="G8" s="518">
        <v>95.6</v>
      </c>
      <c r="H8" s="518" t="s">
        <v>1162</v>
      </c>
      <c r="I8" s="630" t="s">
        <v>1163</v>
      </c>
    </row>
    <row r="9" spans="1:10" x14ac:dyDescent="0.25">
      <c r="A9" s="522" t="s">
        <v>0</v>
      </c>
      <c r="B9" s="611">
        <v>2024</v>
      </c>
      <c r="C9" s="612">
        <v>100</v>
      </c>
      <c r="D9" s="619">
        <v>96.6</v>
      </c>
      <c r="E9" s="619">
        <v>1.9</v>
      </c>
      <c r="F9" s="619">
        <v>1.5</v>
      </c>
      <c r="G9" s="619">
        <v>96.8</v>
      </c>
      <c r="H9" s="619" t="s">
        <v>1164</v>
      </c>
      <c r="I9" s="614" t="s">
        <v>1165</v>
      </c>
      <c r="J9" s="13"/>
    </row>
    <row r="10" spans="1:10" ht="18" customHeight="1" x14ac:dyDescent="0.25">
      <c r="A10" s="526" t="s">
        <v>247</v>
      </c>
      <c r="B10" s="527">
        <v>2021</v>
      </c>
      <c r="C10" s="528">
        <v>100</v>
      </c>
      <c r="D10" s="535">
        <v>92.6</v>
      </c>
      <c r="E10" s="535">
        <v>3.3</v>
      </c>
      <c r="F10" s="535">
        <v>4.0999999999999996</v>
      </c>
      <c r="G10" s="535">
        <v>95.1</v>
      </c>
      <c r="H10" s="535" t="s">
        <v>922</v>
      </c>
      <c r="I10" s="544" t="s">
        <v>968</v>
      </c>
      <c r="J10" s="15"/>
    </row>
    <row r="11" spans="1:10" x14ac:dyDescent="0.25">
      <c r="A11" s="532" t="s">
        <v>248</v>
      </c>
      <c r="B11" s="615">
        <v>2024</v>
      </c>
      <c r="C11" s="616">
        <v>100</v>
      </c>
      <c r="D11" s="622">
        <v>95.3</v>
      </c>
      <c r="E11" s="622" t="s">
        <v>908</v>
      </c>
      <c r="F11" s="622" t="s">
        <v>912</v>
      </c>
      <c r="G11" s="622">
        <v>96.8</v>
      </c>
      <c r="H11" s="622" t="s">
        <v>1166</v>
      </c>
      <c r="I11" s="637" t="s">
        <v>935</v>
      </c>
      <c r="J11" s="141"/>
    </row>
    <row r="12" spans="1:10" ht="18" customHeight="1" x14ac:dyDescent="0.25">
      <c r="A12" s="526" t="s">
        <v>249</v>
      </c>
      <c r="B12" s="527">
        <v>2021</v>
      </c>
      <c r="C12" s="528">
        <v>100</v>
      </c>
      <c r="D12" s="535">
        <v>94.1</v>
      </c>
      <c r="E12" s="535" t="s">
        <v>966</v>
      </c>
      <c r="F12" s="535" t="s">
        <v>976</v>
      </c>
      <c r="G12" s="535">
        <v>96.4</v>
      </c>
      <c r="H12" s="524" t="s">
        <v>21</v>
      </c>
      <c r="I12" s="542" t="s">
        <v>21</v>
      </c>
      <c r="J12" s="143"/>
    </row>
    <row r="13" spans="1:10" x14ac:dyDescent="0.25">
      <c r="A13" s="532" t="s">
        <v>49</v>
      </c>
      <c r="B13" s="615">
        <v>2024</v>
      </c>
      <c r="C13" s="616">
        <v>100</v>
      </c>
      <c r="D13" s="622">
        <v>98.3</v>
      </c>
      <c r="E13" s="619" t="s">
        <v>21</v>
      </c>
      <c r="F13" s="622" t="s">
        <v>936</v>
      </c>
      <c r="G13" s="622">
        <v>96.8</v>
      </c>
      <c r="H13" s="619" t="s">
        <v>21</v>
      </c>
      <c r="I13" s="614" t="s">
        <v>21</v>
      </c>
      <c r="J13" s="141"/>
    </row>
    <row r="14" spans="1:10" ht="18" customHeight="1" x14ac:dyDescent="0.25">
      <c r="A14" s="554" t="s">
        <v>1144</v>
      </c>
      <c r="B14" s="554"/>
      <c r="C14" s="528"/>
      <c r="D14" s="534"/>
      <c r="E14" s="534"/>
      <c r="F14" s="534"/>
      <c r="G14" s="534"/>
      <c r="H14" s="534"/>
      <c r="I14" s="574"/>
      <c r="J14" s="143"/>
    </row>
    <row r="15" spans="1:10" x14ac:dyDescent="0.25">
      <c r="A15" s="522" t="s">
        <v>1145</v>
      </c>
      <c r="B15" s="522"/>
      <c r="C15" s="528"/>
      <c r="D15" s="535"/>
      <c r="E15" s="535"/>
      <c r="F15" s="535"/>
      <c r="G15" s="535"/>
      <c r="H15" s="535"/>
      <c r="I15" s="544"/>
      <c r="J15" s="141"/>
    </row>
    <row r="16" spans="1:10" ht="15" customHeight="1" x14ac:dyDescent="0.25">
      <c r="A16" s="770" t="s">
        <v>1146</v>
      </c>
      <c r="B16" s="527">
        <v>2021</v>
      </c>
      <c r="C16" s="528">
        <v>100</v>
      </c>
      <c r="D16" s="559">
        <v>94.1</v>
      </c>
      <c r="E16" s="559">
        <v>2.8</v>
      </c>
      <c r="F16" s="559" t="s">
        <v>996</v>
      </c>
      <c r="G16" s="559">
        <v>96.3</v>
      </c>
      <c r="H16" s="559" t="s">
        <v>967</v>
      </c>
      <c r="I16" s="542" t="s">
        <v>21</v>
      </c>
      <c r="J16" s="143"/>
    </row>
    <row r="17" spans="1:10" x14ac:dyDescent="0.25">
      <c r="A17" s="869" t="s">
        <v>1147</v>
      </c>
      <c r="B17" s="615">
        <v>2024</v>
      </c>
      <c r="C17" s="616">
        <v>100</v>
      </c>
      <c r="D17" s="622">
        <v>96.6</v>
      </c>
      <c r="E17" s="622" t="s">
        <v>910</v>
      </c>
      <c r="F17" s="622" t="s">
        <v>1167</v>
      </c>
      <c r="G17" s="622">
        <v>97.9</v>
      </c>
      <c r="H17" s="619" t="s">
        <v>21</v>
      </c>
      <c r="I17" s="637" t="s">
        <v>910</v>
      </c>
      <c r="J17" s="141"/>
    </row>
    <row r="18" spans="1:10" x14ac:dyDescent="0.25">
      <c r="A18" s="634" t="s">
        <v>1148</v>
      </c>
      <c r="B18" s="527">
        <v>2021</v>
      </c>
      <c r="C18" s="528">
        <v>100</v>
      </c>
      <c r="D18" s="535">
        <v>92.7</v>
      </c>
      <c r="E18" s="535" t="s">
        <v>985</v>
      </c>
      <c r="F18" s="535">
        <v>3.8</v>
      </c>
      <c r="G18" s="535">
        <v>95.5</v>
      </c>
      <c r="H18" s="524" t="s">
        <v>21</v>
      </c>
      <c r="I18" s="542" t="s">
        <v>21</v>
      </c>
      <c r="J18" s="143"/>
    </row>
    <row r="19" spans="1:10" x14ac:dyDescent="0.25">
      <c r="A19" s="870" t="s">
        <v>1149</v>
      </c>
      <c r="B19" s="615">
        <v>2024</v>
      </c>
      <c r="C19" s="616">
        <v>100</v>
      </c>
      <c r="D19" s="628">
        <v>97.8</v>
      </c>
      <c r="E19" s="628" t="s">
        <v>995</v>
      </c>
      <c r="F19" s="628" t="s">
        <v>924</v>
      </c>
      <c r="G19" s="628">
        <v>96.8</v>
      </c>
      <c r="H19" s="638" t="s">
        <v>21</v>
      </c>
      <c r="I19" s="639" t="s">
        <v>21</v>
      </c>
      <c r="J19" s="141"/>
    </row>
    <row r="20" spans="1:10" s="610" customFormat="1" x14ac:dyDescent="0.25">
      <c r="A20" s="634" t="s">
        <v>1150</v>
      </c>
      <c r="B20" s="527">
        <v>2021</v>
      </c>
      <c r="C20" s="528">
        <v>100</v>
      </c>
      <c r="D20" s="559">
        <v>90.9</v>
      </c>
      <c r="E20" s="631" t="s">
        <v>21</v>
      </c>
      <c r="F20" s="631" t="s">
        <v>21</v>
      </c>
      <c r="G20" s="559">
        <v>93.2</v>
      </c>
      <c r="H20" s="631" t="s">
        <v>21</v>
      </c>
      <c r="I20" s="632" t="s">
        <v>21</v>
      </c>
      <c r="J20" s="141"/>
    </row>
    <row r="21" spans="1:10" x14ac:dyDescent="0.25">
      <c r="A21" s="870" t="s">
        <v>1151</v>
      </c>
      <c r="B21" s="615">
        <v>2024</v>
      </c>
      <c r="C21" s="616">
        <v>100</v>
      </c>
      <c r="D21" s="628">
        <v>94.1</v>
      </c>
      <c r="E21" s="638" t="s">
        <v>21</v>
      </c>
      <c r="F21" s="638" t="s">
        <v>21</v>
      </c>
      <c r="G21" s="628">
        <v>95.1</v>
      </c>
      <c r="H21" s="638" t="s">
        <v>21</v>
      </c>
      <c r="I21" s="639" t="s">
        <v>21</v>
      </c>
      <c r="J21" s="141"/>
    </row>
    <row r="22" spans="1:10" ht="27" customHeight="1" x14ac:dyDescent="0.25">
      <c r="A22" s="554" t="s">
        <v>1152</v>
      </c>
      <c r="B22" s="554"/>
      <c r="C22" s="635"/>
      <c r="D22" s="559"/>
      <c r="E22" s="559"/>
      <c r="F22" s="559"/>
      <c r="G22" s="559"/>
      <c r="H22" s="559"/>
      <c r="I22" s="607"/>
      <c r="J22" s="141"/>
    </row>
    <row r="23" spans="1:10" s="633" customFormat="1" x14ac:dyDescent="0.2">
      <c r="A23" s="624" t="s">
        <v>1153</v>
      </c>
      <c r="B23" s="624"/>
      <c r="C23" s="636"/>
      <c r="D23" s="628"/>
      <c r="E23" s="628"/>
      <c r="F23" s="628"/>
      <c r="G23" s="628"/>
      <c r="H23" s="628"/>
      <c r="I23" s="640"/>
      <c r="J23" s="143"/>
    </row>
    <row r="24" spans="1:10" x14ac:dyDescent="0.25">
      <c r="A24" s="710" t="s">
        <v>752</v>
      </c>
      <c r="B24" s="527">
        <v>2021</v>
      </c>
      <c r="C24" s="528">
        <v>100</v>
      </c>
      <c r="D24" s="559">
        <v>94.1</v>
      </c>
      <c r="E24" s="559">
        <v>2.7</v>
      </c>
      <c r="F24" s="559">
        <v>3.3</v>
      </c>
      <c r="G24" s="559">
        <v>95.9</v>
      </c>
      <c r="H24" s="559" t="s">
        <v>974</v>
      </c>
      <c r="I24" s="607" t="s">
        <v>967</v>
      </c>
      <c r="J24" s="141"/>
    </row>
    <row r="25" spans="1:10" x14ac:dyDescent="0.25">
      <c r="A25" s="871" t="s">
        <v>754</v>
      </c>
      <c r="B25" s="615">
        <v>2024</v>
      </c>
      <c r="C25" s="616">
        <v>100</v>
      </c>
      <c r="D25" s="628">
        <v>96.8</v>
      </c>
      <c r="E25" s="628">
        <v>1.8</v>
      </c>
      <c r="F25" s="628">
        <v>1.4</v>
      </c>
      <c r="G25" s="628">
        <v>97.3</v>
      </c>
      <c r="H25" s="628" t="s">
        <v>920</v>
      </c>
      <c r="I25" s="640" t="s">
        <v>919</v>
      </c>
      <c r="J25" s="143"/>
    </row>
    <row r="26" spans="1:10" x14ac:dyDescent="0.25">
      <c r="A26" s="710" t="s">
        <v>751</v>
      </c>
      <c r="B26" s="527">
        <v>2021</v>
      </c>
      <c r="C26" s="528">
        <v>100</v>
      </c>
      <c r="D26" s="559">
        <v>88</v>
      </c>
      <c r="E26" s="559" t="s">
        <v>1168</v>
      </c>
      <c r="F26" s="559" t="s">
        <v>1169</v>
      </c>
      <c r="G26" s="559">
        <v>93.5</v>
      </c>
      <c r="H26" s="631" t="s">
        <v>21</v>
      </c>
      <c r="I26" s="632" t="s">
        <v>21</v>
      </c>
      <c r="J26" s="141"/>
    </row>
    <row r="27" spans="1:10" x14ac:dyDescent="0.25">
      <c r="A27" s="871" t="s">
        <v>753</v>
      </c>
      <c r="B27" s="615">
        <v>2024</v>
      </c>
      <c r="C27" s="616">
        <v>100</v>
      </c>
      <c r="D27" s="628">
        <v>95.3</v>
      </c>
      <c r="E27" s="638" t="s">
        <v>21</v>
      </c>
      <c r="F27" s="638" t="s">
        <v>21</v>
      </c>
      <c r="G27" s="628">
        <v>93.9</v>
      </c>
      <c r="H27" s="638" t="s">
        <v>21</v>
      </c>
      <c r="I27" s="639" t="s">
        <v>21</v>
      </c>
      <c r="J27" s="143"/>
    </row>
    <row r="28" spans="1:10" x14ac:dyDescent="0.25">
      <c r="B28" s="563"/>
      <c r="C28" s="565"/>
      <c r="D28" s="566"/>
      <c r="E28" s="566"/>
      <c r="F28" s="566"/>
      <c r="G28" s="566"/>
      <c r="H28" s="566"/>
      <c r="I28" s="566"/>
      <c r="J28" s="141"/>
    </row>
    <row r="29" spans="1:10" ht="23.25" customHeight="1" x14ac:dyDescent="0.25">
      <c r="A29" s="1091" t="s">
        <v>1238</v>
      </c>
      <c r="B29" s="1091"/>
      <c r="C29" s="1091"/>
      <c r="D29" s="1091"/>
      <c r="E29" s="1091"/>
      <c r="F29" s="1091"/>
      <c r="G29" s="1091"/>
      <c r="H29" s="1091"/>
      <c r="J29" s="143"/>
    </row>
    <row r="30" spans="1:10" ht="17.25" customHeight="1" x14ac:dyDescent="0.25">
      <c r="A30" s="1095" t="s">
        <v>1239</v>
      </c>
      <c r="B30" s="1095"/>
      <c r="C30" s="1095"/>
      <c r="D30" s="1095"/>
      <c r="E30" s="1095"/>
      <c r="F30" s="1095"/>
      <c r="G30" s="1095"/>
      <c r="H30" s="1095"/>
      <c r="J30" s="141"/>
    </row>
    <row r="31" spans="1:10" x14ac:dyDescent="0.25">
      <c r="J31" s="143"/>
    </row>
  </sheetData>
  <mergeCells count="10">
    <mergeCell ref="A29:H29"/>
    <mergeCell ref="A30:H30"/>
    <mergeCell ref="A2:I2"/>
    <mergeCell ref="A3:I3"/>
    <mergeCell ref="A4:B7"/>
    <mergeCell ref="C4:C6"/>
    <mergeCell ref="D4:I4"/>
    <mergeCell ref="D5:F5"/>
    <mergeCell ref="G5:I5"/>
    <mergeCell ref="C7:I7"/>
  </mergeCells>
  <hyperlinks>
    <hyperlink ref="J3" location="'Spis tablic   List of tables'!A1" display="'Spis tablic   List of tables'!A1"/>
  </hyperlinks>
  <pageMargins left="0.25" right="0.25" top="0.75" bottom="0.75" header="0.3" footer="0.3"/>
  <pageSetup paperSize="9" scale="66" fitToWidth="0" fitToHeight="0" orientation="portrait" horizontalDpi="4294967294"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45"/>
  <sheetViews>
    <sheetView showGridLines="0" zoomScaleNormal="100" workbookViewId="0"/>
  </sheetViews>
  <sheetFormatPr defaultRowHeight="15" x14ac:dyDescent="0.25"/>
  <cols>
    <col min="1" max="1" width="35.7109375" style="511" customWidth="1"/>
    <col min="2" max="2" width="6.7109375" style="511" customWidth="1"/>
    <col min="3" max="6" width="15.7109375" style="511" customWidth="1"/>
    <col min="7" max="7" width="25" style="101" customWidth="1"/>
    <col min="8" max="16384" width="9.140625" style="511"/>
  </cols>
  <sheetData>
    <row r="2" spans="1:7" ht="42" customHeight="1" x14ac:dyDescent="0.25">
      <c r="A2" s="1065" t="s">
        <v>1242</v>
      </c>
      <c r="B2" s="1065"/>
      <c r="C2" s="1065"/>
      <c r="D2" s="1065"/>
      <c r="E2" s="1065"/>
      <c r="F2" s="1065"/>
      <c r="G2" s="216"/>
    </row>
    <row r="3" spans="1:7" ht="45.75" customHeight="1" x14ac:dyDescent="0.25">
      <c r="A3" s="1066" t="s">
        <v>1243</v>
      </c>
      <c r="B3" s="1066"/>
      <c r="C3" s="1066"/>
      <c r="D3" s="1066"/>
      <c r="E3" s="1066"/>
      <c r="F3" s="1066"/>
      <c r="G3" s="149" t="s">
        <v>369</v>
      </c>
    </row>
    <row r="4" spans="1:7" ht="69" customHeight="1" x14ac:dyDescent="0.25">
      <c r="A4" s="1067" t="s">
        <v>1125</v>
      </c>
      <c r="B4" s="1068"/>
      <c r="C4" s="1073" t="s">
        <v>604</v>
      </c>
      <c r="D4" s="1096" t="s">
        <v>1244</v>
      </c>
      <c r="E4" s="1097"/>
      <c r="F4" s="1097"/>
    </row>
    <row r="5" spans="1:7" ht="36.75" customHeight="1" x14ac:dyDescent="0.25">
      <c r="A5" s="1069"/>
      <c r="B5" s="1070"/>
      <c r="C5" s="1093"/>
      <c r="D5" s="1098" t="s">
        <v>1170</v>
      </c>
      <c r="E5" s="1073" t="s">
        <v>1171</v>
      </c>
      <c r="F5" s="1081" t="s">
        <v>1172</v>
      </c>
    </row>
    <row r="6" spans="1:7" ht="36.75" customHeight="1" x14ac:dyDescent="0.25">
      <c r="A6" s="1069"/>
      <c r="B6" s="1070"/>
      <c r="C6" s="1074"/>
      <c r="D6" s="1099"/>
      <c r="E6" s="1074"/>
      <c r="F6" s="1080"/>
    </row>
    <row r="7" spans="1:7" ht="18" customHeight="1" x14ac:dyDescent="0.25">
      <c r="A7" s="1071"/>
      <c r="B7" s="1072"/>
      <c r="C7" s="1077" t="s">
        <v>572</v>
      </c>
      <c r="D7" s="1077"/>
      <c r="E7" s="1077"/>
      <c r="F7" s="1075"/>
    </row>
    <row r="8" spans="1:7" ht="18" customHeight="1" x14ac:dyDescent="0.25">
      <c r="A8" s="514" t="s">
        <v>12</v>
      </c>
      <c r="B8" s="515">
        <v>2021</v>
      </c>
      <c r="C8" s="516">
        <v>100</v>
      </c>
      <c r="D8" s="517">
        <v>18.100000000000001</v>
      </c>
      <c r="E8" s="552" t="s">
        <v>1173</v>
      </c>
      <c r="F8" s="567">
        <v>75.2</v>
      </c>
    </row>
    <row r="9" spans="1:7" ht="15.75" customHeight="1" x14ac:dyDescent="0.25">
      <c r="A9" s="522" t="s">
        <v>0</v>
      </c>
      <c r="B9" s="611">
        <v>2024</v>
      </c>
      <c r="C9" s="612">
        <v>100</v>
      </c>
      <c r="D9" s="613">
        <v>62.2</v>
      </c>
      <c r="E9" s="613" t="s">
        <v>1174</v>
      </c>
      <c r="F9" s="625">
        <v>19.2</v>
      </c>
      <c r="G9" s="13"/>
    </row>
    <row r="10" spans="1:7" ht="18" customHeight="1" x14ac:dyDescent="0.25">
      <c r="A10" s="526" t="s">
        <v>247</v>
      </c>
      <c r="B10" s="527">
        <v>2021</v>
      </c>
      <c r="C10" s="528">
        <v>100</v>
      </c>
      <c r="D10" s="547" t="s">
        <v>1175</v>
      </c>
      <c r="E10" s="568" t="s">
        <v>21</v>
      </c>
      <c r="F10" s="544">
        <v>72.7</v>
      </c>
      <c r="G10" s="15"/>
    </row>
    <row r="11" spans="1:7" x14ac:dyDescent="0.25">
      <c r="A11" s="532" t="s">
        <v>248</v>
      </c>
      <c r="B11" s="615">
        <v>2024</v>
      </c>
      <c r="C11" s="616">
        <v>100</v>
      </c>
      <c r="D11" s="617">
        <v>65.900000000000006</v>
      </c>
      <c r="E11" s="617" t="s">
        <v>1176</v>
      </c>
      <c r="F11" s="618" t="s">
        <v>1177</v>
      </c>
      <c r="G11" s="141"/>
    </row>
    <row r="12" spans="1:7" ht="18" customHeight="1" x14ac:dyDescent="0.25">
      <c r="A12" s="526" t="s">
        <v>249</v>
      </c>
      <c r="B12" s="527">
        <v>2021</v>
      </c>
      <c r="C12" s="528">
        <v>100</v>
      </c>
      <c r="D12" s="535" t="s">
        <v>1178</v>
      </c>
      <c r="E12" s="568" t="s">
        <v>21</v>
      </c>
      <c r="F12" s="544">
        <v>80.2</v>
      </c>
      <c r="G12" s="143"/>
    </row>
    <row r="13" spans="1:7" ht="15" customHeight="1" x14ac:dyDescent="0.25">
      <c r="A13" s="532" t="s">
        <v>49</v>
      </c>
      <c r="B13" s="615">
        <v>2024</v>
      </c>
      <c r="C13" s="616">
        <v>100</v>
      </c>
      <c r="D13" s="617" t="s">
        <v>1179</v>
      </c>
      <c r="E13" s="641" t="s">
        <v>21</v>
      </c>
      <c r="F13" s="618" t="s">
        <v>1180</v>
      </c>
      <c r="G13" s="141"/>
    </row>
    <row r="14" spans="1:7" ht="18" customHeight="1" x14ac:dyDescent="0.25">
      <c r="A14" s="554" t="s">
        <v>1144</v>
      </c>
      <c r="B14" s="554"/>
      <c r="C14" s="571"/>
      <c r="D14" s="572"/>
      <c r="E14" s="572"/>
      <c r="F14" s="573"/>
      <c r="G14" s="143"/>
    </row>
    <row r="15" spans="1:7" x14ac:dyDescent="0.25">
      <c r="A15" s="522" t="s">
        <v>1145</v>
      </c>
      <c r="B15" s="522"/>
      <c r="C15" s="528"/>
      <c r="D15" s="533"/>
      <c r="E15" s="533"/>
      <c r="F15" s="574"/>
      <c r="G15" s="141"/>
    </row>
    <row r="16" spans="1:7" ht="15.75" customHeight="1" x14ac:dyDescent="0.25">
      <c r="A16" s="770" t="s">
        <v>1146</v>
      </c>
      <c r="B16" s="527">
        <v>2021</v>
      </c>
      <c r="C16" s="528">
        <v>100</v>
      </c>
      <c r="D16" s="535" t="s">
        <v>1181</v>
      </c>
      <c r="E16" s="568" t="s">
        <v>21</v>
      </c>
      <c r="F16" s="544">
        <v>78.400000000000006</v>
      </c>
      <c r="G16" s="143"/>
    </row>
    <row r="17" spans="1:8" x14ac:dyDescent="0.25">
      <c r="A17" s="869" t="s">
        <v>1147</v>
      </c>
      <c r="B17" s="615">
        <v>2024</v>
      </c>
      <c r="C17" s="616">
        <v>100</v>
      </c>
      <c r="D17" s="642">
        <v>57.74394347240915</v>
      </c>
      <c r="E17" s="643" t="s">
        <v>21</v>
      </c>
      <c r="F17" s="644" t="s">
        <v>1182</v>
      </c>
      <c r="G17" s="141"/>
    </row>
    <row r="18" spans="1:8" x14ac:dyDescent="0.25">
      <c r="A18" s="634" t="s">
        <v>1148</v>
      </c>
      <c r="B18" s="527">
        <v>2021</v>
      </c>
      <c r="C18" s="528">
        <v>100</v>
      </c>
      <c r="D18" s="530" t="s">
        <v>1183</v>
      </c>
      <c r="E18" s="575" t="s">
        <v>21</v>
      </c>
      <c r="F18" s="577">
        <v>77.900000000000006</v>
      </c>
      <c r="G18" s="143"/>
    </row>
    <row r="19" spans="1:8" x14ac:dyDescent="0.25">
      <c r="A19" s="870" t="s">
        <v>1149</v>
      </c>
      <c r="B19" s="615">
        <v>2024</v>
      </c>
      <c r="C19" s="616">
        <v>100</v>
      </c>
      <c r="D19" s="642" t="s">
        <v>1184</v>
      </c>
      <c r="E19" s="643" t="s">
        <v>21</v>
      </c>
      <c r="F19" s="645" t="s">
        <v>21</v>
      </c>
      <c r="G19" s="141"/>
    </row>
    <row r="20" spans="1:8" ht="15" customHeight="1" x14ac:dyDescent="0.25">
      <c r="A20" s="634" t="s">
        <v>1150</v>
      </c>
      <c r="B20" s="527">
        <v>2021</v>
      </c>
      <c r="C20" s="528">
        <v>100</v>
      </c>
      <c r="D20" s="578" t="s">
        <v>21</v>
      </c>
      <c r="E20" s="578" t="s">
        <v>21</v>
      </c>
      <c r="F20" s="579" t="s">
        <v>1185</v>
      </c>
      <c r="G20" s="141"/>
    </row>
    <row r="21" spans="1:8" x14ac:dyDescent="0.25">
      <c r="A21" s="870" t="s">
        <v>1151</v>
      </c>
      <c r="B21" s="615">
        <v>2024</v>
      </c>
      <c r="C21" s="616">
        <v>100</v>
      </c>
      <c r="D21" s="646" t="s">
        <v>21</v>
      </c>
      <c r="E21" s="643" t="s">
        <v>21</v>
      </c>
      <c r="F21" s="645" t="s">
        <v>21</v>
      </c>
      <c r="G21" s="141"/>
    </row>
    <row r="22" spans="1:8" ht="27" customHeight="1" x14ac:dyDescent="0.25">
      <c r="A22" s="554" t="s">
        <v>1152</v>
      </c>
      <c r="B22" s="554"/>
      <c r="C22" s="557"/>
      <c r="D22" s="530"/>
      <c r="E22" s="572"/>
      <c r="F22" s="579"/>
      <c r="G22" s="141"/>
    </row>
    <row r="23" spans="1:8" ht="15" customHeight="1" x14ac:dyDescent="0.25">
      <c r="A23" s="624" t="s">
        <v>1153</v>
      </c>
      <c r="B23" s="558"/>
      <c r="C23" s="557"/>
      <c r="D23" s="530"/>
      <c r="E23" s="572"/>
      <c r="F23" s="579"/>
      <c r="G23" s="143"/>
    </row>
    <row r="24" spans="1:8" x14ac:dyDescent="0.25">
      <c r="A24" s="710" t="s">
        <v>752</v>
      </c>
      <c r="B24" s="527">
        <v>2021</v>
      </c>
      <c r="C24" s="528">
        <v>100</v>
      </c>
      <c r="D24" s="530" t="s">
        <v>1186</v>
      </c>
      <c r="E24" s="580" t="s">
        <v>21</v>
      </c>
      <c r="F24" s="648">
        <v>78</v>
      </c>
      <c r="G24" s="141"/>
    </row>
    <row r="25" spans="1:8" x14ac:dyDescent="0.25">
      <c r="A25" s="871" t="s">
        <v>754</v>
      </c>
      <c r="B25" s="615">
        <v>2024</v>
      </c>
      <c r="C25" s="616">
        <v>100</v>
      </c>
      <c r="D25" s="642">
        <v>65.7</v>
      </c>
      <c r="E25" s="647" t="s">
        <v>1187</v>
      </c>
      <c r="F25" s="644" t="s">
        <v>1188</v>
      </c>
      <c r="G25" s="143"/>
    </row>
    <row r="26" spans="1:8" x14ac:dyDescent="0.25">
      <c r="A26" s="710" t="s">
        <v>751</v>
      </c>
      <c r="B26" s="527">
        <v>2021</v>
      </c>
      <c r="C26" s="528">
        <v>100</v>
      </c>
      <c r="D26" s="582" t="s">
        <v>21</v>
      </c>
      <c r="E26" s="582" t="s">
        <v>21</v>
      </c>
      <c r="F26" s="648">
        <v>67</v>
      </c>
      <c r="G26" s="141"/>
    </row>
    <row r="27" spans="1:8" x14ac:dyDescent="0.25">
      <c r="A27" s="871" t="s">
        <v>753</v>
      </c>
      <c r="B27" s="615">
        <v>2024</v>
      </c>
      <c r="C27" s="616">
        <v>100</v>
      </c>
      <c r="D27" s="642" t="s">
        <v>1189</v>
      </c>
      <c r="E27" s="643" t="s">
        <v>21</v>
      </c>
      <c r="F27" s="645" t="s">
        <v>21</v>
      </c>
      <c r="G27" s="143"/>
    </row>
    <row r="28" spans="1:8" ht="21.6" customHeight="1" x14ac:dyDescent="0.25">
      <c r="A28" s="1091" t="s">
        <v>1240</v>
      </c>
      <c r="B28" s="1091"/>
      <c r="C28" s="1091"/>
      <c r="D28" s="1091"/>
      <c r="E28" s="1091"/>
      <c r="F28" s="1091"/>
      <c r="G28" s="1091"/>
      <c r="H28" s="1091"/>
    </row>
    <row r="29" spans="1:8" x14ac:dyDescent="0.25">
      <c r="A29" s="1095" t="s">
        <v>1241</v>
      </c>
      <c r="B29" s="1095"/>
      <c r="C29" s="1095"/>
      <c r="D29" s="1095"/>
      <c r="E29" s="1095"/>
      <c r="F29" s="1095"/>
      <c r="G29" s="1095"/>
      <c r="H29" s="1095"/>
    </row>
    <row r="30" spans="1:8" x14ac:dyDescent="0.25">
      <c r="G30" s="141"/>
    </row>
    <row r="31" spans="1:8" x14ac:dyDescent="0.25">
      <c r="G31" s="143"/>
    </row>
    <row r="33" ht="15" customHeight="1" x14ac:dyDescent="0.25"/>
    <row r="35" ht="15.75" customHeight="1" x14ac:dyDescent="0.25"/>
    <row r="37" ht="15.75" customHeight="1" x14ac:dyDescent="0.25"/>
    <row r="41" ht="15" customHeight="1" x14ac:dyDescent="0.25"/>
    <row r="43" ht="15.75" customHeight="1" x14ac:dyDescent="0.25"/>
    <row r="45" ht="15.75" customHeight="1" x14ac:dyDescent="0.25"/>
  </sheetData>
  <mergeCells count="11">
    <mergeCell ref="A28:H28"/>
    <mergeCell ref="A29:H29"/>
    <mergeCell ref="A2:F2"/>
    <mergeCell ref="A3:F3"/>
    <mergeCell ref="A4:B7"/>
    <mergeCell ref="C4:C6"/>
    <mergeCell ref="D4:F4"/>
    <mergeCell ref="D5:D6"/>
    <mergeCell ref="E5:E6"/>
    <mergeCell ref="F5:F6"/>
    <mergeCell ref="C7:F7"/>
  </mergeCells>
  <hyperlinks>
    <hyperlink ref="G3" location="'Spis tablic   List of tables'!A1" display="'Spis tablic   List of tables'!A1"/>
  </hyperlinks>
  <pageMargins left="0.7" right="0.7" top="0.75" bottom="0.75" header="0.3" footer="0.3"/>
  <pageSetup paperSize="9" scale="84"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1"/>
  <sheetViews>
    <sheetView showGridLines="0" zoomScaleNormal="100" workbookViewId="0">
      <selection activeCell="H26" sqref="H26"/>
    </sheetView>
  </sheetViews>
  <sheetFormatPr defaultRowHeight="15" x14ac:dyDescent="0.25"/>
  <cols>
    <col min="1" max="1" width="50.85546875" style="511" customWidth="1"/>
    <col min="2" max="7" width="15.7109375" style="511" customWidth="1"/>
    <col min="8" max="8" width="25" style="101" customWidth="1"/>
    <col min="9" max="16384" width="9.140625" style="511"/>
  </cols>
  <sheetData>
    <row r="2" spans="1:8" ht="31.5" customHeight="1" x14ac:dyDescent="0.25">
      <c r="A2" s="1065" t="s">
        <v>1246</v>
      </c>
      <c r="B2" s="1065"/>
      <c r="C2" s="1065"/>
      <c r="D2" s="1065"/>
      <c r="E2" s="1065"/>
      <c r="F2" s="1065"/>
      <c r="G2" s="1065"/>
      <c r="H2" s="216"/>
    </row>
    <row r="3" spans="1:8" ht="31.5" customHeight="1" x14ac:dyDescent="0.25">
      <c r="A3" s="1066" t="s">
        <v>1249</v>
      </c>
      <c r="B3" s="1066"/>
      <c r="C3" s="1066"/>
      <c r="D3" s="1066"/>
      <c r="E3" s="1066"/>
      <c r="F3" s="1066"/>
      <c r="G3" s="1066"/>
      <c r="H3" s="149" t="s">
        <v>369</v>
      </c>
    </row>
    <row r="4" spans="1:8" ht="42" customHeight="1" x14ac:dyDescent="0.25">
      <c r="A4" s="583" t="s">
        <v>1190</v>
      </c>
      <c r="B4" s="1100" t="s">
        <v>604</v>
      </c>
      <c r="C4" s="1100"/>
      <c r="D4" s="1100" t="s">
        <v>1191</v>
      </c>
      <c r="E4" s="1100"/>
      <c r="F4" s="1100"/>
      <c r="G4" s="1101"/>
    </row>
    <row r="5" spans="1:8" ht="35.25" customHeight="1" x14ac:dyDescent="0.25">
      <c r="A5" s="1102" t="s">
        <v>1192</v>
      </c>
      <c r="B5" s="1100"/>
      <c r="C5" s="1100"/>
      <c r="D5" s="1105" t="s">
        <v>1193</v>
      </c>
      <c r="E5" s="1106"/>
      <c r="F5" s="1107" t="s">
        <v>1194</v>
      </c>
      <c r="G5" s="1108"/>
    </row>
    <row r="6" spans="1:8" ht="36" customHeight="1" x14ac:dyDescent="0.25">
      <c r="A6" s="1103"/>
      <c r="B6" s="584">
        <v>2021</v>
      </c>
      <c r="C6" s="539">
        <v>2024</v>
      </c>
      <c r="D6" s="584">
        <v>2021</v>
      </c>
      <c r="E6" s="585">
        <v>2024</v>
      </c>
      <c r="F6" s="586">
        <v>2021</v>
      </c>
      <c r="G6" s="587">
        <v>2024</v>
      </c>
    </row>
    <row r="7" spans="1:8" ht="18" customHeight="1" x14ac:dyDescent="0.25">
      <c r="A7" s="1104"/>
      <c r="B7" s="1079" t="s">
        <v>572</v>
      </c>
      <c r="C7" s="1087"/>
      <c r="D7" s="1087"/>
      <c r="E7" s="1087"/>
      <c r="F7" s="1087"/>
      <c r="G7" s="1087"/>
    </row>
    <row r="8" spans="1:8" ht="29.25" customHeight="1" x14ac:dyDescent="0.25">
      <c r="A8" s="526" t="s">
        <v>1195</v>
      </c>
      <c r="B8" s="656"/>
      <c r="C8" s="657"/>
      <c r="D8" s="650"/>
      <c r="E8" s="651"/>
      <c r="F8" s="652"/>
      <c r="G8" s="658"/>
    </row>
    <row r="9" spans="1:8" s="610" customFormat="1" x14ac:dyDescent="0.25">
      <c r="A9" s="758" t="s">
        <v>1196</v>
      </c>
      <c r="B9" s="591">
        <v>98.7</v>
      </c>
      <c r="C9" s="591">
        <v>98.7</v>
      </c>
      <c r="D9" s="535">
        <v>98.6</v>
      </c>
      <c r="E9" s="535">
        <v>98.3</v>
      </c>
      <c r="F9" s="544">
        <v>98.8</v>
      </c>
      <c r="G9" s="544">
        <v>99.3</v>
      </c>
      <c r="H9" s="13"/>
    </row>
    <row r="10" spans="1:8" s="610" customFormat="1" x14ac:dyDescent="0.25">
      <c r="A10" s="758" t="s">
        <v>1197</v>
      </c>
      <c r="B10" s="591" t="s">
        <v>1198</v>
      </c>
      <c r="C10" s="591" t="s">
        <v>1198</v>
      </c>
      <c r="D10" s="533" t="s">
        <v>937</v>
      </c>
      <c r="E10" s="533" t="s">
        <v>1199</v>
      </c>
      <c r="F10" s="568" t="s">
        <v>21</v>
      </c>
      <c r="G10" s="569" t="s">
        <v>21</v>
      </c>
      <c r="H10" s="15"/>
    </row>
    <row r="11" spans="1:8" s="610" customFormat="1" x14ac:dyDescent="0.25">
      <c r="A11" s="758" t="s">
        <v>1200</v>
      </c>
      <c r="B11" s="593" t="s">
        <v>21</v>
      </c>
      <c r="C11" s="593" t="s">
        <v>21</v>
      </c>
      <c r="D11" s="568" t="s">
        <v>21</v>
      </c>
      <c r="E11" s="568" t="s">
        <v>21</v>
      </c>
      <c r="F11" s="568" t="s">
        <v>21</v>
      </c>
      <c r="G11" s="569" t="s">
        <v>21</v>
      </c>
      <c r="H11" s="141"/>
    </row>
    <row r="12" spans="1:8" ht="25.5" customHeight="1" x14ac:dyDescent="0.25">
      <c r="A12" s="526" t="s">
        <v>1201</v>
      </c>
      <c r="B12" s="659"/>
      <c r="C12" s="653"/>
      <c r="D12" s="654"/>
      <c r="E12" s="655"/>
      <c r="F12" s="655"/>
      <c r="G12" s="660"/>
      <c r="H12" s="143"/>
    </row>
    <row r="13" spans="1:8" s="610" customFormat="1" x14ac:dyDescent="0.25">
      <c r="A13" s="758" t="s">
        <v>1196</v>
      </c>
      <c r="B13" s="591">
        <v>98.6</v>
      </c>
      <c r="C13" s="591">
        <v>98.9</v>
      </c>
      <c r="D13" s="591">
        <v>98.6</v>
      </c>
      <c r="E13" s="591">
        <v>98.8</v>
      </c>
      <c r="F13" s="544">
        <v>98.6</v>
      </c>
      <c r="G13" s="544">
        <v>99</v>
      </c>
      <c r="H13" s="141"/>
    </row>
    <row r="14" spans="1:8" s="610" customFormat="1" ht="16.5" customHeight="1" x14ac:dyDescent="0.25">
      <c r="A14" s="758" t="s">
        <v>1197</v>
      </c>
      <c r="B14" s="591" t="s">
        <v>1202</v>
      </c>
      <c r="C14" s="591" t="s">
        <v>1202</v>
      </c>
      <c r="D14" s="568" t="s">
        <v>21</v>
      </c>
      <c r="E14" s="591" t="s">
        <v>1203</v>
      </c>
      <c r="F14" s="568" t="s">
        <v>21</v>
      </c>
      <c r="G14" s="569" t="s">
        <v>21</v>
      </c>
      <c r="H14" s="143"/>
    </row>
    <row r="15" spans="1:8" s="610" customFormat="1" x14ac:dyDescent="0.25">
      <c r="A15" s="758" t="s">
        <v>1200</v>
      </c>
      <c r="B15" s="594" t="s">
        <v>1204</v>
      </c>
      <c r="C15" s="594" t="s">
        <v>1205</v>
      </c>
      <c r="D15" s="594" t="s">
        <v>1204</v>
      </c>
      <c r="E15" s="591" t="s">
        <v>1203</v>
      </c>
      <c r="F15" s="568" t="s">
        <v>21</v>
      </c>
      <c r="G15" s="569" t="s">
        <v>21</v>
      </c>
      <c r="H15" s="141"/>
    </row>
    <row r="16" spans="1:8" ht="25.5" customHeight="1" x14ac:dyDescent="0.25">
      <c r="A16" s="526" t="s">
        <v>1206</v>
      </c>
      <c r="B16" s="659"/>
      <c r="C16" s="653"/>
      <c r="D16" s="661"/>
      <c r="E16" s="662"/>
      <c r="F16" s="655"/>
      <c r="G16" s="660"/>
      <c r="H16" s="143"/>
    </row>
    <row r="17" spans="1:8" s="610" customFormat="1" x14ac:dyDescent="0.25">
      <c r="A17" s="758" t="s">
        <v>1196</v>
      </c>
      <c r="B17" s="591">
        <v>98.2</v>
      </c>
      <c r="C17" s="591">
        <v>98.9</v>
      </c>
      <c r="D17" s="535">
        <v>98.1</v>
      </c>
      <c r="E17" s="535">
        <v>98.5</v>
      </c>
      <c r="F17" s="544">
        <v>98.3</v>
      </c>
      <c r="G17" s="544">
        <v>99.3</v>
      </c>
      <c r="H17" s="141"/>
    </row>
    <row r="18" spans="1:8" s="610" customFormat="1" x14ac:dyDescent="0.25">
      <c r="A18" s="758" t="s">
        <v>1197</v>
      </c>
      <c r="B18" s="591" t="s">
        <v>1207</v>
      </c>
      <c r="C18" s="591" t="s">
        <v>1208</v>
      </c>
      <c r="D18" s="591" t="s">
        <v>1207</v>
      </c>
      <c r="E18" s="568" t="s">
        <v>21</v>
      </c>
      <c r="F18" s="568" t="s">
        <v>21</v>
      </c>
      <c r="G18" s="569" t="s">
        <v>21</v>
      </c>
      <c r="H18" s="143"/>
    </row>
    <row r="19" spans="1:8" s="610" customFormat="1" x14ac:dyDescent="0.25">
      <c r="A19" s="758" t="s">
        <v>1200</v>
      </c>
      <c r="B19" s="591" t="s">
        <v>1209</v>
      </c>
      <c r="C19" s="591" t="s">
        <v>1203</v>
      </c>
      <c r="D19" s="591" t="s">
        <v>1209</v>
      </c>
      <c r="E19" s="591" t="s">
        <v>1207</v>
      </c>
      <c r="F19" s="568" t="s">
        <v>21</v>
      </c>
      <c r="G19" s="569" t="s">
        <v>21</v>
      </c>
      <c r="H19" s="141"/>
    </row>
    <row r="20" spans="1:8" ht="47.25" customHeight="1" x14ac:dyDescent="0.25">
      <c r="A20" s="595" t="s">
        <v>1245</v>
      </c>
      <c r="B20" s="663"/>
      <c r="C20" s="664"/>
      <c r="D20" s="664"/>
      <c r="E20" s="660"/>
      <c r="F20" s="660"/>
      <c r="G20" s="660"/>
      <c r="H20" s="141"/>
    </row>
    <row r="21" spans="1:8" s="610" customFormat="1" x14ac:dyDescent="0.25">
      <c r="A21" s="758" t="s">
        <v>1196</v>
      </c>
      <c r="B21" s="591">
        <v>97.8</v>
      </c>
      <c r="C21" s="591">
        <v>98.4</v>
      </c>
      <c r="D21" s="591">
        <v>97.8</v>
      </c>
      <c r="E21" s="591">
        <v>98.4</v>
      </c>
      <c r="F21" s="544">
        <v>97.8</v>
      </c>
      <c r="G21" s="544">
        <v>98.4</v>
      </c>
      <c r="H21" s="141"/>
    </row>
    <row r="22" spans="1:8" s="610" customFormat="1" x14ac:dyDescent="0.25">
      <c r="A22" s="758" t="s">
        <v>1197</v>
      </c>
      <c r="B22" s="591" t="s">
        <v>1207</v>
      </c>
      <c r="C22" s="591" t="s">
        <v>1203</v>
      </c>
      <c r="D22" s="591" t="s">
        <v>1207</v>
      </c>
      <c r="E22" s="568" t="s">
        <v>21</v>
      </c>
      <c r="F22" s="568" t="s">
        <v>21</v>
      </c>
      <c r="G22" s="569" t="s">
        <v>21</v>
      </c>
      <c r="H22" s="141"/>
    </row>
    <row r="23" spans="1:8" s="610" customFormat="1" x14ac:dyDescent="0.25">
      <c r="A23" s="758" t="s">
        <v>1200</v>
      </c>
      <c r="B23" s="591" t="s">
        <v>961</v>
      </c>
      <c r="C23" s="591" t="s">
        <v>1204</v>
      </c>
      <c r="D23" s="591" t="s">
        <v>1210</v>
      </c>
      <c r="E23" s="591" t="s">
        <v>1211</v>
      </c>
      <c r="F23" s="568" t="s">
        <v>21</v>
      </c>
      <c r="G23" s="569" t="s">
        <v>21</v>
      </c>
      <c r="H23" s="143"/>
    </row>
    <row r="24" spans="1:8" ht="26.25" customHeight="1" x14ac:dyDescent="0.25">
      <c r="A24" s="595" t="s">
        <v>1212</v>
      </c>
      <c r="B24" s="663"/>
      <c r="C24" s="664"/>
      <c r="D24" s="664"/>
      <c r="E24" s="660"/>
      <c r="F24" s="660"/>
      <c r="G24" s="660"/>
      <c r="H24" s="141"/>
    </row>
    <row r="25" spans="1:8" s="610" customFormat="1" ht="15" customHeight="1" x14ac:dyDescent="0.25">
      <c r="A25" s="758" t="s">
        <v>1196</v>
      </c>
      <c r="B25" s="591">
        <v>94.7</v>
      </c>
      <c r="C25" s="591">
        <v>95.2</v>
      </c>
      <c r="D25" s="572">
        <v>94.4</v>
      </c>
      <c r="E25" s="581">
        <v>95</v>
      </c>
      <c r="F25" s="573">
        <v>95.2</v>
      </c>
      <c r="G25" s="573">
        <v>95.5</v>
      </c>
      <c r="H25" s="143"/>
    </row>
    <row r="26" spans="1:8" s="610" customFormat="1" ht="15" customHeight="1" x14ac:dyDescent="0.25">
      <c r="A26" s="758" t="s">
        <v>1197</v>
      </c>
      <c r="B26" s="591">
        <v>1.2</v>
      </c>
      <c r="C26" s="591">
        <v>1.9</v>
      </c>
      <c r="D26" s="591" t="s">
        <v>1209</v>
      </c>
      <c r="E26" s="591">
        <v>2.1</v>
      </c>
      <c r="F26" s="591" t="s">
        <v>1210</v>
      </c>
      <c r="G26" s="569" t="s">
        <v>21</v>
      </c>
      <c r="H26" s="141"/>
    </row>
    <row r="27" spans="1:8" s="610" customFormat="1" ht="15" customHeight="1" x14ac:dyDescent="0.25">
      <c r="A27" s="758" t="s">
        <v>1200</v>
      </c>
      <c r="B27" s="591">
        <v>4.0999999999999996</v>
      </c>
      <c r="C27" s="591">
        <v>2.9</v>
      </c>
      <c r="D27" s="572">
        <v>4.5</v>
      </c>
      <c r="E27" s="572">
        <v>2.9</v>
      </c>
      <c r="F27" s="573">
        <v>3.4</v>
      </c>
      <c r="G27" s="573" t="s">
        <v>1213</v>
      </c>
      <c r="H27" s="143"/>
    </row>
    <row r="28" spans="1:8" x14ac:dyDescent="0.25">
      <c r="B28" s="543"/>
      <c r="C28" s="543"/>
      <c r="D28" s="543"/>
      <c r="E28" s="543"/>
      <c r="F28" s="543"/>
      <c r="G28" s="543"/>
      <c r="H28" s="141"/>
    </row>
    <row r="29" spans="1:8" x14ac:dyDescent="0.25">
      <c r="H29" s="143"/>
    </row>
    <row r="30" spans="1:8" x14ac:dyDescent="0.25">
      <c r="H30" s="141"/>
    </row>
    <row r="31" spans="1:8" x14ac:dyDescent="0.25">
      <c r="H31" s="143"/>
    </row>
  </sheetData>
  <mergeCells count="8">
    <mergeCell ref="A2:G2"/>
    <mergeCell ref="A3:G3"/>
    <mergeCell ref="B4:C5"/>
    <mergeCell ref="D4:G4"/>
    <mergeCell ref="A5:A7"/>
    <mergeCell ref="D5:E5"/>
    <mergeCell ref="F5:G5"/>
    <mergeCell ref="B7:G7"/>
  </mergeCells>
  <hyperlinks>
    <hyperlink ref="H3" location="'Spis tablic   List of tables'!A1" display="'Spis tablic   List of tables'!A1"/>
  </hyperlinks>
  <pageMargins left="0.25" right="0.25" top="0.75" bottom="0.75" header="0.3" footer="0.3"/>
  <pageSetup paperSize="9" scale="85" fitToWidth="0" fitToHeight="0" orientation="landscape" horizontalDpi="4294967293"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31"/>
  <sheetViews>
    <sheetView showGridLines="0" zoomScaleNormal="100" workbookViewId="0"/>
  </sheetViews>
  <sheetFormatPr defaultRowHeight="15" x14ac:dyDescent="0.25"/>
  <cols>
    <col min="1" max="1" width="49.7109375" style="511" customWidth="1"/>
    <col min="2" max="7" width="15.7109375" style="511" customWidth="1"/>
    <col min="8" max="8" width="25" style="101" customWidth="1"/>
    <col min="9" max="16384" width="9.140625" style="511"/>
  </cols>
  <sheetData>
    <row r="2" spans="1:9" ht="31.5" customHeight="1" x14ac:dyDescent="0.25">
      <c r="A2" s="1065" t="s">
        <v>1247</v>
      </c>
      <c r="B2" s="1065"/>
      <c r="C2" s="1065"/>
      <c r="D2" s="1065"/>
      <c r="E2" s="1065"/>
      <c r="F2" s="1065"/>
      <c r="G2" s="1065"/>
      <c r="H2" s="216"/>
    </row>
    <row r="3" spans="1:9" ht="31.5" customHeight="1" x14ac:dyDescent="0.25">
      <c r="A3" s="1110" t="s">
        <v>1250</v>
      </c>
      <c r="B3" s="1110"/>
      <c r="C3" s="1110"/>
      <c r="D3" s="1110"/>
      <c r="E3" s="1110"/>
      <c r="F3" s="1110"/>
      <c r="G3" s="1110"/>
      <c r="H3" s="149" t="s">
        <v>369</v>
      </c>
    </row>
    <row r="4" spans="1:9" ht="42" customHeight="1" x14ac:dyDescent="0.25">
      <c r="A4" s="583" t="s">
        <v>1190</v>
      </c>
      <c r="B4" s="1100" t="s">
        <v>604</v>
      </c>
      <c r="C4" s="1100"/>
      <c r="D4" s="1076" t="s">
        <v>1191</v>
      </c>
      <c r="E4" s="1076"/>
      <c r="F4" s="1076"/>
      <c r="G4" s="1076"/>
    </row>
    <row r="5" spans="1:9" ht="36.75" customHeight="1" x14ac:dyDescent="0.25">
      <c r="A5" s="1102" t="s">
        <v>1192</v>
      </c>
      <c r="B5" s="1100"/>
      <c r="C5" s="1100"/>
      <c r="D5" s="1111" t="s">
        <v>1193</v>
      </c>
      <c r="E5" s="1111"/>
      <c r="F5" s="1075" t="s">
        <v>1194</v>
      </c>
      <c r="G5" s="1076"/>
    </row>
    <row r="6" spans="1:9" ht="36" customHeight="1" x14ac:dyDescent="0.25">
      <c r="A6" s="1102"/>
      <c r="B6" s="597">
        <v>2021</v>
      </c>
      <c r="C6" s="597">
        <v>2024</v>
      </c>
      <c r="D6" s="597">
        <v>2021</v>
      </c>
      <c r="E6" s="597">
        <v>2024</v>
      </c>
      <c r="F6" s="597">
        <v>2021</v>
      </c>
      <c r="G6" s="562">
        <v>2024</v>
      </c>
    </row>
    <row r="7" spans="1:9" ht="18.75" customHeight="1" x14ac:dyDescent="0.25">
      <c r="A7" s="1109"/>
      <c r="B7" s="1077" t="s">
        <v>572</v>
      </c>
      <c r="C7" s="1077"/>
      <c r="D7" s="1077"/>
      <c r="E7" s="1075"/>
      <c r="F7" s="1075"/>
      <c r="G7" s="1075"/>
    </row>
    <row r="8" spans="1:9" ht="50.25" customHeight="1" x14ac:dyDescent="0.25">
      <c r="A8" s="592" t="s">
        <v>1248</v>
      </c>
      <c r="B8" s="649"/>
      <c r="C8" s="649"/>
      <c r="D8" s="650"/>
      <c r="E8" s="651"/>
      <c r="F8" s="651"/>
      <c r="G8" s="652"/>
      <c r="I8" s="521"/>
    </row>
    <row r="9" spans="1:9" s="610" customFormat="1" x14ac:dyDescent="0.25">
      <c r="A9" s="758" t="s">
        <v>1196</v>
      </c>
      <c r="B9" s="528">
        <v>97.8</v>
      </c>
      <c r="C9" s="528">
        <v>98</v>
      </c>
      <c r="D9" s="535">
        <v>97.7</v>
      </c>
      <c r="E9" s="535">
        <v>97.5</v>
      </c>
      <c r="F9" s="544">
        <v>97.9</v>
      </c>
      <c r="G9" s="544">
        <v>98.6</v>
      </c>
      <c r="H9" s="13"/>
    </row>
    <row r="10" spans="1:9" s="610" customFormat="1" x14ac:dyDescent="0.25">
      <c r="A10" s="758" t="s">
        <v>1197</v>
      </c>
      <c r="B10" s="528" t="s">
        <v>1214</v>
      </c>
      <c r="C10" s="528" t="s">
        <v>938</v>
      </c>
      <c r="D10" s="523" t="s">
        <v>21</v>
      </c>
      <c r="E10" s="528" t="s">
        <v>937</v>
      </c>
      <c r="F10" s="553" t="s">
        <v>21</v>
      </c>
      <c r="G10" s="553" t="s">
        <v>21</v>
      </c>
      <c r="H10" s="15"/>
    </row>
    <row r="11" spans="1:9" s="610" customFormat="1" x14ac:dyDescent="0.25">
      <c r="A11" s="758" t="s">
        <v>1200</v>
      </c>
      <c r="B11" s="528">
        <v>1.7</v>
      </c>
      <c r="C11" s="528">
        <v>1.3</v>
      </c>
      <c r="D11" s="547" t="s">
        <v>967</v>
      </c>
      <c r="E11" s="547" t="s">
        <v>977</v>
      </c>
      <c r="F11" s="544" t="s">
        <v>919</v>
      </c>
      <c r="G11" s="544" t="s">
        <v>917</v>
      </c>
      <c r="H11" s="141"/>
    </row>
    <row r="12" spans="1:9" ht="48.75" customHeight="1" x14ac:dyDescent="0.25">
      <c r="A12" s="526" t="s">
        <v>1215</v>
      </c>
      <c r="B12" s="528"/>
      <c r="C12" s="528"/>
      <c r="D12" s="534"/>
      <c r="E12" s="574"/>
      <c r="F12" s="574"/>
      <c r="G12" s="574"/>
      <c r="H12" s="143"/>
    </row>
    <row r="13" spans="1:9" s="610" customFormat="1" ht="15" customHeight="1" x14ac:dyDescent="0.25">
      <c r="A13" s="758" t="s">
        <v>1196</v>
      </c>
      <c r="B13" s="528">
        <v>97.7</v>
      </c>
      <c r="C13" s="528">
        <v>98.8</v>
      </c>
      <c r="D13" s="535">
        <v>97.9</v>
      </c>
      <c r="E13" s="535">
        <v>98.6</v>
      </c>
      <c r="F13" s="544">
        <v>97.5</v>
      </c>
      <c r="G13" s="544">
        <v>99.1</v>
      </c>
      <c r="H13" s="141"/>
    </row>
    <row r="14" spans="1:9" s="610" customFormat="1" ht="15" customHeight="1" x14ac:dyDescent="0.25">
      <c r="A14" s="758" t="s">
        <v>1197</v>
      </c>
      <c r="B14" s="528" t="s">
        <v>937</v>
      </c>
      <c r="C14" s="528" t="s">
        <v>938</v>
      </c>
      <c r="D14" s="533" t="s">
        <v>938</v>
      </c>
      <c r="E14" s="533" t="s">
        <v>937</v>
      </c>
      <c r="F14" s="553" t="s">
        <v>21</v>
      </c>
      <c r="G14" s="553" t="s">
        <v>21</v>
      </c>
      <c r="H14" s="143"/>
    </row>
    <row r="15" spans="1:9" s="610" customFormat="1" ht="15" customHeight="1" x14ac:dyDescent="0.25">
      <c r="A15" s="758" t="s">
        <v>1200</v>
      </c>
      <c r="B15" s="528">
        <v>1.5</v>
      </c>
      <c r="C15" s="528" t="s">
        <v>1216</v>
      </c>
      <c r="D15" s="535" t="s">
        <v>920</v>
      </c>
      <c r="E15" s="535" t="s">
        <v>918</v>
      </c>
      <c r="F15" s="544" t="s">
        <v>977</v>
      </c>
      <c r="G15" s="553" t="s">
        <v>21</v>
      </c>
      <c r="H15" s="141"/>
    </row>
    <row r="16" spans="1:9" x14ac:dyDescent="0.25">
      <c r="H16" s="143"/>
    </row>
    <row r="17" spans="8:8" x14ac:dyDescent="0.25">
      <c r="H17" s="141"/>
    </row>
    <row r="18" spans="8:8" x14ac:dyDescent="0.25">
      <c r="H18" s="143"/>
    </row>
    <row r="19" spans="8:8" x14ac:dyDescent="0.25">
      <c r="H19" s="141"/>
    </row>
    <row r="20" spans="8:8" x14ac:dyDescent="0.25">
      <c r="H20" s="141"/>
    </row>
    <row r="21" spans="8:8" x14ac:dyDescent="0.25">
      <c r="H21" s="141"/>
    </row>
    <row r="22" spans="8:8" x14ac:dyDescent="0.25">
      <c r="H22" s="141"/>
    </row>
    <row r="23" spans="8:8" x14ac:dyDescent="0.25">
      <c r="H23" s="143"/>
    </row>
    <row r="24" spans="8:8" x14ac:dyDescent="0.25">
      <c r="H24" s="141"/>
    </row>
    <row r="25" spans="8:8" x14ac:dyDescent="0.25">
      <c r="H25" s="143"/>
    </row>
    <row r="26" spans="8:8" x14ac:dyDescent="0.25">
      <c r="H26" s="141"/>
    </row>
    <row r="27" spans="8:8" x14ac:dyDescent="0.25">
      <c r="H27" s="143"/>
    </row>
    <row r="28" spans="8:8" x14ac:dyDescent="0.25">
      <c r="H28" s="141"/>
    </row>
    <row r="29" spans="8:8" x14ac:dyDescent="0.25">
      <c r="H29" s="143"/>
    </row>
    <row r="30" spans="8:8" x14ac:dyDescent="0.25">
      <c r="H30" s="141"/>
    </row>
    <row r="31" spans="8:8" x14ac:dyDescent="0.25">
      <c r="H31" s="143"/>
    </row>
  </sheetData>
  <mergeCells count="8">
    <mergeCell ref="B7:G7"/>
    <mergeCell ref="A5:A7"/>
    <mergeCell ref="A2:G2"/>
    <mergeCell ref="A3:G3"/>
    <mergeCell ref="B4:C5"/>
    <mergeCell ref="D4:G4"/>
    <mergeCell ref="D5:E5"/>
    <mergeCell ref="F5:G5"/>
  </mergeCells>
  <hyperlinks>
    <hyperlink ref="H3" location="'Spis tablic   List of tables'!A1" display="'Spis tablic   List of tables'!A1"/>
  </hyperlinks>
  <pageMargins left="0.7" right="0.7" top="0.75" bottom="0.75" header="0.3" footer="0.3"/>
  <pageSetup paperSize="9" scale="93" fitToWidth="0" fitToHeight="0" orientation="landscape" horizontalDpi="4294967294"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31"/>
  <sheetViews>
    <sheetView showGridLines="0" zoomScaleNormal="100" workbookViewId="0"/>
  </sheetViews>
  <sheetFormatPr defaultRowHeight="15" x14ac:dyDescent="0.25"/>
  <cols>
    <col min="1" max="1" width="51.140625" style="511" customWidth="1"/>
    <col min="2" max="7" width="15.7109375" style="511" customWidth="1"/>
    <col min="8" max="8" width="25" style="101" customWidth="1"/>
    <col min="9" max="16384" width="9.140625" style="511"/>
  </cols>
  <sheetData>
    <row r="2" spans="1:9" ht="31.5" customHeight="1" x14ac:dyDescent="0.25">
      <c r="A2" s="1065" t="s">
        <v>1330</v>
      </c>
      <c r="B2" s="1065"/>
      <c r="C2" s="1065"/>
      <c r="D2" s="1065"/>
      <c r="E2" s="1065"/>
      <c r="F2" s="1065"/>
      <c r="G2" s="1065"/>
      <c r="H2" s="216"/>
    </row>
    <row r="3" spans="1:9" ht="31.5" customHeight="1" x14ac:dyDescent="0.25">
      <c r="A3" s="1110" t="s">
        <v>1331</v>
      </c>
      <c r="B3" s="1110"/>
      <c r="C3" s="1110"/>
      <c r="D3" s="1110"/>
      <c r="E3" s="1110"/>
      <c r="F3" s="1110"/>
      <c r="G3" s="1110"/>
      <c r="H3" s="149" t="s">
        <v>369</v>
      </c>
    </row>
    <row r="4" spans="1:9" ht="42" customHeight="1" x14ac:dyDescent="0.25">
      <c r="A4" s="598" t="s">
        <v>1190</v>
      </c>
      <c r="B4" s="1081" t="s">
        <v>604</v>
      </c>
      <c r="C4" s="1112"/>
      <c r="D4" s="1081" t="s">
        <v>1191</v>
      </c>
      <c r="E4" s="1082"/>
      <c r="F4" s="1082"/>
      <c r="G4" s="1082"/>
    </row>
    <row r="5" spans="1:9" ht="36.75" customHeight="1" x14ac:dyDescent="0.25">
      <c r="A5" s="1102" t="s">
        <v>1192</v>
      </c>
      <c r="B5" s="1079"/>
      <c r="C5" s="1113"/>
      <c r="D5" s="1114" t="s">
        <v>1193</v>
      </c>
      <c r="E5" s="1111"/>
      <c r="F5" s="1075" t="s">
        <v>1194</v>
      </c>
      <c r="G5" s="1076"/>
    </row>
    <row r="6" spans="1:9" ht="36.75" customHeight="1" x14ac:dyDescent="0.25">
      <c r="A6" s="1102"/>
      <c r="B6" s="599">
        <v>2021</v>
      </c>
      <c r="C6" s="599">
        <v>2024</v>
      </c>
      <c r="D6" s="600">
        <v>2021</v>
      </c>
      <c r="E6" s="597">
        <v>2024</v>
      </c>
      <c r="F6" s="597">
        <v>2021</v>
      </c>
      <c r="G6" s="601">
        <v>2024</v>
      </c>
    </row>
    <row r="7" spans="1:9" ht="18" customHeight="1" x14ac:dyDescent="0.25">
      <c r="A7" s="1109"/>
      <c r="B7" s="1080" t="s">
        <v>572</v>
      </c>
      <c r="C7" s="1088"/>
      <c r="D7" s="1088"/>
      <c r="E7" s="1088"/>
      <c r="F7" s="1088"/>
      <c r="G7" s="1088"/>
    </row>
    <row r="8" spans="1:9" ht="52.5" customHeight="1" x14ac:dyDescent="0.25">
      <c r="A8" s="592" t="s">
        <v>1251</v>
      </c>
      <c r="B8" s="602"/>
      <c r="C8" s="516"/>
      <c r="D8" s="516"/>
      <c r="E8" s="588"/>
      <c r="F8" s="589"/>
      <c r="G8" s="590"/>
      <c r="I8" s="521"/>
    </row>
    <row r="9" spans="1:9" s="610" customFormat="1" x14ac:dyDescent="0.25">
      <c r="A9" s="758" t="s">
        <v>1196</v>
      </c>
      <c r="B9" s="591">
        <v>80.2</v>
      </c>
      <c r="C9" s="528">
        <v>86.3</v>
      </c>
      <c r="D9" s="528">
        <v>82.3</v>
      </c>
      <c r="E9" s="535">
        <v>87.6</v>
      </c>
      <c r="F9" s="544">
        <v>77</v>
      </c>
      <c r="G9" s="544">
        <v>84.4</v>
      </c>
      <c r="H9" s="13"/>
    </row>
    <row r="10" spans="1:9" s="610" customFormat="1" x14ac:dyDescent="0.25">
      <c r="A10" s="758" t="s">
        <v>1197</v>
      </c>
      <c r="B10" s="591">
        <v>4.4000000000000004</v>
      </c>
      <c r="C10" s="528">
        <v>4.2</v>
      </c>
      <c r="D10" s="528">
        <v>4</v>
      </c>
      <c r="E10" s="533">
        <v>4.2</v>
      </c>
      <c r="F10" s="545">
        <v>4.9000000000000004</v>
      </c>
      <c r="G10" s="574">
        <v>4.3</v>
      </c>
      <c r="H10" s="15"/>
    </row>
    <row r="11" spans="1:9" s="610" customFormat="1" x14ac:dyDescent="0.25">
      <c r="A11" s="758" t="s">
        <v>1200</v>
      </c>
      <c r="B11" s="591">
        <v>15.4</v>
      </c>
      <c r="C11" s="528">
        <v>9.5</v>
      </c>
      <c r="D11" s="528">
        <v>13.7</v>
      </c>
      <c r="E11" s="535">
        <v>8.1999999999999993</v>
      </c>
      <c r="F11" s="544">
        <v>18.100000000000001</v>
      </c>
      <c r="G11" s="544">
        <v>11.3</v>
      </c>
      <c r="H11" s="141"/>
    </row>
    <row r="12" spans="1:9" ht="51" customHeight="1" x14ac:dyDescent="0.25">
      <c r="A12" s="526" t="s">
        <v>1252</v>
      </c>
      <c r="B12" s="659"/>
      <c r="C12" s="653"/>
      <c r="D12" s="653"/>
      <c r="E12" s="654"/>
      <c r="F12" s="655"/>
      <c r="G12" s="655"/>
      <c r="H12" s="143"/>
    </row>
    <row r="13" spans="1:9" s="610" customFormat="1" x14ac:dyDescent="0.25">
      <c r="A13" s="758" t="s">
        <v>1196</v>
      </c>
      <c r="B13" s="591">
        <v>93.8</v>
      </c>
      <c r="C13" s="528">
        <v>95.4</v>
      </c>
      <c r="D13" s="528">
        <v>93.7</v>
      </c>
      <c r="E13" s="535">
        <v>95</v>
      </c>
      <c r="F13" s="544">
        <v>93.9</v>
      </c>
      <c r="G13" s="544">
        <v>95.8</v>
      </c>
      <c r="H13" s="141"/>
    </row>
    <row r="14" spans="1:9" s="610" customFormat="1" ht="16.5" customHeight="1" x14ac:dyDescent="0.25">
      <c r="A14" s="758" t="s">
        <v>1197</v>
      </c>
      <c r="B14" s="591">
        <v>2.4</v>
      </c>
      <c r="C14" s="528">
        <v>2.8</v>
      </c>
      <c r="D14" s="528">
        <v>2.7</v>
      </c>
      <c r="E14" s="534">
        <v>3</v>
      </c>
      <c r="F14" s="545" t="s">
        <v>935</v>
      </c>
      <c r="G14" s="574" t="s">
        <v>1217</v>
      </c>
      <c r="H14" s="143"/>
    </row>
    <row r="15" spans="1:9" s="610" customFormat="1" x14ac:dyDescent="0.25">
      <c r="A15" s="758" t="s">
        <v>1200</v>
      </c>
      <c r="B15" s="591">
        <v>3.9</v>
      </c>
      <c r="C15" s="528">
        <v>1.8</v>
      </c>
      <c r="D15" s="528">
        <v>3.6</v>
      </c>
      <c r="E15" s="535">
        <v>1.9</v>
      </c>
      <c r="F15" s="544">
        <v>4.2</v>
      </c>
      <c r="G15" s="544" t="s">
        <v>977</v>
      </c>
      <c r="H15" s="141"/>
    </row>
    <row r="16" spans="1:9" ht="34.5" x14ac:dyDescent="0.25">
      <c r="A16" s="526" t="s">
        <v>1253</v>
      </c>
      <c r="B16" s="659"/>
      <c r="C16" s="653"/>
      <c r="D16" s="653"/>
      <c r="E16" s="661"/>
      <c r="F16" s="662"/>
      <c r="G16" s="655"/>
      <c r="H16" s="143"/>
    </row>
    <row r="17" spans="1:8" s="610" customFormat="1" x14ac:dyDescent="0.25">
      <c r="A17" s="758" t="s">
        <v>1196</v>
      </c>
      <c r="B17" s="591">
        <v>88.5</v>
      </c>
      <c r="C17" s="528">
        <v>91.4</v>
      </c>
      <c r="D17" s="528">
        <v>87.9</v>
      </c>
      <c r="E17" s="535">
        <v>91.1</v>
      </c>
      <c r="F17" s="544">
        <v>89.3</v>
      </c>
      <c r="G17" s="544">
        <v>91.7</v>
      </c>
      <c r="H17" s="141"/>
    </row>
    <row r="18" spans="1:8" s="610" customFormat="1" x14ac:dyDescent="0.25">
      <c r="A18" s="758" t="s">
        <v>1197</v>
      </c>
      <c r="B18" s="591">
        <v>1.4</v>
      </c>
      <c r="C18" s="572">
        <v>1.4</v>
      </c>
      <c r="D18" s="572" t="s">
        <v>920</v>
      </c>
      <c r="E18" s="603" t="s">
        <v>921</v>
      </c>
      <c r="F18" s="573" t="s">
        <v>920</v>
      </c>
      <c r="G18" s="604" t="s">
        <v>925</v>
      </c>
      <c r="H18" s="143"/>
    </row>
    <row r="19" spans="1:8" s="610" customFormat="1" x14ac:dyDescent="0.25">
      <c r="A19" s="758" t="s">
        <v>1200</v>
      </c>
      <c r="B19" s="591">
        <v>10.1</v>
      </c>
      <c r="C19" s="572">
        <v>7.2</v>
      </c>
      <c r="D19" s="572">
        <v>10.7</v>
      </c>
      <c r="E19" s="572">
        <v>7.1</v>
      </c>
      <c r="F19" s="573">
        <v>9.3000000000000007</v>
      </c>
      <c r="G19" s="573">
        <v>7.3</v>
      </c>
      <c r="H19" s="141"/>
    </row>
    <row r="20" spans="1:8" ht="59.25" customHeight="1" x14ac:dyDescent="0.25">
      <c r="A20" s="596" t="s">
        <v>1254</v>
      </c>
      <c r="B20" s="663"/>
      <c r="C20" s="664"/>
      <c r="D20" s="664"/>
      <c r="E20" s="664"/>
      <c r="F20" s="660"/>
      <c r="G20" s="660"/>
      <c r="H20" s="141"/>
    </row>
    <row r="21" spans="1:8" s="610" customFormat="1" x14ac:dyDescent="0.25">
      <c r="A21" s="758" t="s">
        <v>1196</v>
      </c>
      <c r="B21" s="591">
        <v>86.3</v>
      </c>
      <c r="C21" s="572">
        <v>87.3</v>
      </c>
      <c r="D21" s="572">
        <v>89.4</v>
      </c>
      <c r="E21" s="572">
        <v>89.3</v>
      </c>
      <c r="F21" s="573">
        <v>81.400000000000006</v>
      </c>
      <c r="G21" s="573">
        <v>84.6</v>
      </c>
      <c r="H21" s="141"/>
    </row>
    <row r="22" spans="1:8" s="610" customFormat="1" x14ac:dyDescent="0.25">
      <c r="A22" s="758" t="s">
        <v>1197</v>
      </c>
      <c r="B22" s="591">
        <v>6.8</v>
      </c>
      <c r="C22" s="572">
        <v>8.1999999999999993</v>
      </c>
      <c r="D22" s="572">
        <v>6.3</v>
      </c>
      <c r="E22" s="605" t="s">
        <v>1218</v>
      </c>
      <c r="F22" s="573">
        <v>7.6</v>
      </c>
      <c r="G22" s="573">
        <v>9.6999999999999993</v>
      </c>
      <c r="H22" s="141"/>
    </row>
    <row r="23" spans="1:8" s="610" customFormat="1" x14ac:dyDescent="0.25">
      <c r="A23" s="758" t="s">
        <v>1200</v>
      </c>
      <c r="B23" s="591">
        <v>6.9</v>
      </c>
      <c r="C23" s="572">
        <v>4.5</v>
      </c>
      <c r="D23" s="572">
        <v>4.3</v>
      </c>
      <c r="E23" s="572">
        <v>3.6</v>
      </c>
      <c r="F23" s="606">
        <v>11</v>
      </c>
      <c r="G23" s="573">
        <v>5.7</v>
      </c>
      <c r="H23" s="143"/>
    </row>
    <row r="24" spans="1:8" s="610" customFormat="1" x14ac:dyDescent="0.25">
      <c r="H24" s="141"/>
    </row>
    <row r="25" spans="1:8" x14ac:dyDescent="0.25">
      <c r="H25" s="143"/>
    </row>
    <row r="26" spans="1:8" x14ac:dyDescent="0.25">
      <c r="H26" s="141"/>
    </row>
    <row r="27" spans="1:8" x14ac:dyDescent="0.25">
      <c r="H27" s="143"/>
    </row>
    <row r="28" spans="1:8" x14ac:dyDescent="0.25">
      <c r="H28" s="141"/>
    </row>
    <row r="29" spans="1:8" x14ac:dyDescent="0.25">
      <c r="H29" s="143"/>
    </row>
    <row r="30" spans="1:8" x14ac:dyDescent="0.25">
      <c r="H30" s="141"/>
    </row>
    <row r="31" spans="1:8" x14ac:dyDescent="0.25">
      <c r="H31" s="143"/>
    </row>
  </sheetData>
  <mergeCells count="8">
    <mergeCell ref="B7:G7"/>
    <mergeCell ref="A5:A7"/>
    <mergeCell ref="A2:G2"/>
    <mergeCell ref="A3:G3"/>
    <mergeCell ref="B4:C5"/>
    <mergeCell ref="D4:G4"/>
    <mergeCell ref="D5:E5"/>
    <mergeCell ref="F5:G5"/>
  </mergeCells>
  <hyperlinks>
    <hyperlink ref="H3" location="'Spis tablic   List of tables'!A1" display="'Spis tablic   List of tables'!A1"/>
  </hyperlinks>
  <pageMargins left="0.25" right="0.25" top="0.75" bottom="0.75" header="0.3" footer="0.3"/>
  <pageSetup paperSize="9" scale="85" fitToWidth="0" fitToHeight="0" orientation="landscape" horizontalDpi="4294967293"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showGridLines="0" zoomScaleNormal="100" zoomScaleSheetLayoutView="100" workbookViewId="0">
      <pane ySplit="5" topLeftCell="A6" activePane="bottomLeft" state="frozen"/>
      <selection activeCell="A2" sqref="A2:T2"/>
      <selection pane="bottomLeft" activeCell="J3" sqref="J3"/>
    </sheetView>
  </sheetViews>
  <sheetFormatPr defaultRowHeight="12.75" x14ac:dyDescent="0.2"/>
  <cols>
    <col min="1" max="1" width="29.7109375" customWidth="1"/>
    <col min="2" max="9" width="8.7109375" customWidth="1"/>
    <col min="10" max="10" width="18.5703125" customWidth="1"/>
  </cols>
  <sheetData>
    <row r="1" spans="1:10" x14ac:dyDescent="0.2">
      <c r="A1" s="103"/>
    </row>
    <row r="2" spans="1:10" s="16" customFormat="1" ht="30.75" customHeight="1" x14ac:dyDescent="0.2">
      <c r="A2" s="937" t="s">
        <v>491</v>
      </c>
      <c r="B2" s="958"/>
      <c r="C2" s="958"/>
      <c r="D2" s="958"/>
      <c r="E2" s="958"/>
      <c r="F2" s="958"/>
      <c r="G2" s="958"/>
      <c r="H2" s="958"/>
      <c r="I2" s="958"/>
    </row>
    <row r="3" spans="1:10" s="16" customFormat="1" ht="34.5" customHeight="1" x14ac:dyDescent="0.2">
      <c r="A3" s="934" t="s">
        <v>492</v>
      </c>
      <c r="B3" s="934"/>
      <c r="C3" s="934"/>
      <c r="D3" s="934"/>
      <c r="E3" s="934"/>
      <c r="F3" s="934"/>
      <c r="G3" s="934"/>
      <c r="H3" s="934"/>
      <c r="I3" s="934"/>
      <c r="J3" s="81" t="s">
        <v>369</v>
      </c>
    </row>
    <row r="4" spans="1:10" ht="19.5" customHeight="1" x14ac:dyDescent="0.2">
      <c r="A4" s="959" t="s">
        <v>573</v>
      </c>
      <c r="B4" s="960" t="s">
        <v>599</v>
      </c>
      <c r="C4" s="938" t="s">
        <v>600</v>
      </c>
      <c r="D4" s="938"/>
      <c r="E4" s="938"/>
      <c r="F4" s="938"/>
      <c r="G4" s="938"/>
      <c r="H4" s="938"/>
      <c r="I4" s="939"/>
    </row>
    <row r="5" spans="1:10" ht="45" x14ac:dyDescent="0.2">
      <c r="A5" s="959"/>
      <c r="B5" s="960"/>
      <c r="C5" s="156" t="s">
        <v>53</v>
      </c>
      <c r="D5" s="156" t="s">
        <v>54</v>
      </c>
      <c r="E5" s="156" t="s">
        <v>55</v>
      </c>
      <c r="F5" s="156" t="s">
        <v>56</v>
      </c>
      <c r="G5" s="156" t="s">
        <v>57</v>
      </c>
      <c r="H5" s="156" t="s">
        <v>58</v>
      </c>
      <c r="I5" s="157" t="s">
        <v>59</v>
      </c>
    </row>
    <row r="6" spans="1:10" s="13" customFormat="1" ht="18" customHeight="1" x14ac:dyDescent="0.2">
      <c r="A6" s="163" t="s">
        <v>12</v>
      </c>
      <c r="B6" s="315">
        <v>100</v>
      </c>
      <c r="C6" s="315">
        <v>100</v>
      </c>
      <c r="D6" s="315">
        <v>100</v>
      </c>
      <c r="E6" s="315">
        <v>100</v>
      </c>
      <c r="F6" s="315">
        <v>100</v>
      </c>
      <c r="G6" s="315">
        <v>100</v>
      </c>
      <c r="H6" s="315">
        <v>100</v>
      </c>
      <c r="I6" s="316">
        <v>100</v>
      </c>
    </row>
    <row r="7" spans="1:10" s="15" customFormat="1" ht="15" customHeight="1" x14ac:dyDescent="0.2">
      <c r="A7" s="177" t="s">
        <v>0</v>
      </c>
      <c r="B7" s="327"/>
      <c r="C7" s="327"/>
      <c r="D7" s="327"/>
      <c r="E7" s="327"/>
      <c r="F7" s="327"/>
      <c r="G7" s="327"/>
      <c r="H7" s="327"/>
      <c r="I7" s="328"/>
    </row>
    <row r="8" spans="1:10" s="1" customFormat="1" ht="15" customHeight="1" x14ac:dyDescent="0.2">
      <c r="A8" s="161" t="s">
        <v>13</v>
      </c>
      <c r="B8" s="311">
        <v>16.3</v>
      </c>
      <c r="C8" s="311">
        <v>15</v>
      </c>
      <c r="D8" s="311">
        <v>16.3</v>
      </c>
      <c r="E8" s="311">
        <v>16.3</v>
      </c>
      <c r="F8" s="311">
        <v>16.399999999999999</v>
      </c>
      <c r="G8" s="311">
        <v>15.3</v>
      </c>
      <c r="H8" s="311">
        <v>16.5</v>
      </c>
      <c r="I8" s="312">
        <v>17.100000000000001</v>
      </c>
    </row>
    <row r="9" spans="1:10" s="1" customFormat="1" ht="15" customHeight="1" x14ac:dyDescent="0.2">
      <c r="A9" s="161" t="s">
        <v>14</v>
      </c>
      <c r="B9" s="311">
        <v>8.6999999999999993</v>
      </c>
      <c r="C9" s="311">
        <v>8.5</v>
      </c>
      <c r="D9" s="311">
        <v>8.5</v>
      </c>
      <c r="E9" s="311">
        <v>9.1999999999999993</v>
      </c>
      <c r="F9" s="311">
        <v>8.8000000000000007</v>
      </c>
      <c r="G9" s="311">
        <v>7.9</v>
      </c>
      <c r="H9" s="311">
        <v>9</v>
      </c>
      <c r="I9" s="312">
        <v>8.6</v>
      </c>
    </row>
    <row r="10" spans="1:10" s="1" customFormat="1" ht="15" customHeight="1" x14ac:dyDescent="0.2">
      <c r="A10" s="161" t="s">
        <v>15</v>
      </c>
      <c r="B10" s="311">
        <v>42.5</v>
      </c>
      <c r="C10" s="311">
        <v>41</v>
      </c>
      <c r="D10" s="311">
        <v>42.4</v>
      </c>
      <c r="E10" s="311">
        <v>40.9</v>
      </c>
      <c r="F10" s="311">
        <v>43</v>
      </c>
      <c r="G10" s="311">
        <v>43.3</v>
      </c>
      <c r="H10" s="311">
        <v>42.4</v>
      </c>
      <c r="I10" s="312">
        <v>44.3</v>
      </c>
    </row>
    <row r="11" spans="1:10" s="1" customFormat="1" ht="15" customHeight="1" x14ac:dyDescent="0.2">
      <c r="A11" s="161" t="s">
        <v>16</v>
      </c>
      <c r="B11" s="311">
        <v>12.1</v>
      </c>
      <c r="C11" s="311">
        <v>12.6</v>
      </c>
      <c r="D11" s="311">
        <v>12.4</v>
      </c>
      <c r="E11" s="311">
        <v>12.8</v>
      </c>
      <c r="F11" s="311">
        <v>11.9</v>
      </c>
      <c r="G11" s="311">
        <v>12.1</v>
      </c>
      <c r="H11" s="311">
        <v>12.2</v>
      </c>
      <c r="I11" s="312">
        <v>10.8</v>
      </c>
    </row>
    <row r="12" spans="1:10" s="1" customFormat="1" ht="15" customHeight="1" x14ac:dyDescent="0.2">
      <c r="A12" s="161" t="s">
        <v>17</v>
      </c>
      <c r="B12" s="311">
        <v>20.399999999999999</v>
      </c>
      <c r="C12" s="311">
        <v>22.8</v>
      </c>
      <c r="D12" s="311">
        <v>20.3</v>
      </c>
      <c r="E12" s="311">
        <v>20.7</v>
      </c>
      <c r="F12" s="311">
        <v>20</v>
      </c>
      <c r="G12" s="311">
        <v>21.4</v>
      </c>
      <c r="H12" s="311">
        <v>19.899999999999999</v>
      </c>
      <c r="I12" s="312">
        <v>19.2</v>
      </c>
    </row>
    <row r="13" spans="1:10" s="2" customFormat="1" ht="15" customHeight="1" x14ac:dyDescent="0.2">
      <c r="A13" s="162" t="s">
        <v>24</v>
      </c>
      <c r="B13" s="464"/>
      <c r="C13" s="464"/>
      <c r="D13" s="464"/>
      <c r="E13" s="464"/>
      <c r="F13" s="464"/>
      <c r="G13" s="464"/>
      <c r="H13" s="464"/>
      <c r="I13" s="465"/>
    </row>
    <row r="14" spans="1:10" s="13" customFormat="1" ht="15" customHeight="1" x14ac:dyDescent="0.2">
      <c r="A14" s="163" t="s">
        <v>19</v>
      </c>
      <c r="B14" s="315">
        <v>48.3</v>
      </c>
      <c r="C14" s="315">
        <v>48</v>
      </c>
      <c r="D14" s="315">
        <v>48.3</v>
      </c>
      <c r="E14" s="315">
        <v>48.7</v>
      </c>
      <c r="F14" s="315">
        <v>48.6</v>
      </c>
      <c r="G14" s="315">
        <v>48.2</v>
      </c>
      <c r="H14" s="315">
        <v>48.5</v>
      </c>
      <c r="I14" s="316">
        <v>48</v>
      </c>
    </row>
    <row r="15" spans="1:10" s="15" customFormat="1" ht="15" customHeight="1" x14ac:dyDescent="0.2">
      <c r="A15" s="164" t="s">
        <v>20</v>
      </c>
      <c r="B15" s="327"/>
      <c r="C15" s="327"/>
      <c r="D15" s="327"/>
      <c r="E15" s="327"/>
      <c r="F15" s="327"/>
      <c r="G15" s="327"/>
      <c r="H15" s="327"/>
      <c r="I15" s="328"/>
    </row>
    <row r="16" spans="1:10" s="1" customFormat="1" ht="15" customHeight="1" x14ac:dyDescent="0.2">
      <c r="A16" s="161" t="s">
        <v>13</v>
      </c>
      <c r="B16" s="311">
        <v>8.3000000000000007</v>
      </c>
      <c r="C16" s="311">
        <v>7.7</v>
      </c>
      <c r="D16" s="311">
        <v>8.4</v>
      </c>
      <c r="E16" s="311">
        <v>8.3000000000000007</v>
      </c>
      <c r="F16" s="311">
        <v>8.4</v>
      </c>
      <c r="G16" s="311">
        <v>7.8</v>
      </c>
      <c r="H16" s="311">
        <v>8.5</v>
      </c>
      <c r="I16" s="312">
        <v>8.8000000000000007</v>
      </c>
    </row>
    <row r="17" spans="1:9" s="1" customFormat="1" ht="15" customHeight="1" x14ac:dyDescent="0.2">
      <c r="A17" s="161" t="s">
        <v>14</v>
      </c>
      <c r="B17" s="311">
        <v>4.4000000000000004</v>
      </c>
      <c r="C17" s="311">
        <v>4.4000000000000004</v>
      </c>
      <c r="D17" s="311">
        <v>4.3</v>
      </c>
      <c r="E17" s="311">
        <v>4.7</v>
      </c>
      <c r="F17" s="311">
        <v>4.5</v>
      </c>
      <c r="G17" s="311">
        <v>4</v>
      </c>
      <c r="H17" s="311">
        <v>4.5999999999999996</v>
      </c>
      <c r="I17" s="312">
        <v>4.4000000000000004</v>
      </c>
    </row>
    <row r="18" spans="1:9" s="1" customFormat="1" ht="15" customHeight="1" x14ac:dyDescent="0.2">
      <c r="A18" s="161" t="s">
        <v>15</v>
      </c>
      <c r="B18" s="311">
        <v>21.5</v>
      </c>
      <c r="C18" s="311">
        <v>20.9</v>
      </c>
      <c r="D18" s="311">
        <v>21.4</v>
      </c>
      <c r="E18" s="311">
        <v>21</v>
      </c>
      <c r="F18" s="311">
        <v>21.8</v>
      </c>
      <c r="G18" s="311">
        <v>22</v>
      </c>
      <c r="H18" s="311">
        <v>21.4</v>
      </c>
      <c r="I18" s="312">
        <v>22</v>
      </c>
    </row>
    <row r="19" spans="1:9" s="1" customFormat="1" ht="15" customHeight="1" x14ac:dyDescent="0.2">
      <c r="A19" s="161" t="s">
        <v>16</v>
      </c>
      <c r="B19" s="311">
        <v>5.8</v>
      </c>
      <c r="C19" s="311">
        <v>6</v>
      </c>
      <c r="D19" s="311">
        <v>5.9</v>
      </c>
      <c r="E19" s="311">
        <v>6.2</v>
      </c>
      <c r="F19" s="311">
        <v>5.7</v>
      </c>
      <c r="G19" s="311">
        <v>5.8</v>
      </c>
      <c r="H19" s="311">
        <v>5.9</v>
      </c>
      <c r="I19" s="312">
        <v>5.0999999999999996</v>
      </c>
    </row>
    <row r="20" spans="1:9" s="1" customFormat="1" ht="15" customHeight="1" x14ac:dyDescent="0.2">
      <c r="A20" s="161" t="s">
        <v>17</v>
      </c>
      <c r="B20" s="311">
        <v>8.1999999999999993</v>
      </c>
      <c r="C20" s="311">
        <v>9</v>
      </c>
      <c r="D20" s="311">
        <v>8.1999999999999993</v>
      </c>
      <c r="E20" s="311">
        <v>8.3000000000000007</v>
      </c>
      <c r="F20" s="311">
        <v>8.1999999999999993</v>
      </c>
      <c r="G20" s="311">
        <v>8.6</v>
      </c>
      <c r="H20" s="311">
        <v>8.1</v>
      </c>
      <c r="I20" s="312">
        <v>7.6</v>
      </c>
    </row>
    <row r="21" spans="1:9" s="2" customFormat="1" ht="15" customHeight="1" x14ac:dyDescent="0.2">
      <c r="A21" s="162" t="s">
        <v>24</v>
      </c>
      <c r="B21" s="464"/>
      <c r="C21" s="464"/>
      <c r="D21" s="464"/>
      <c r="E21" s="464"/>
      <c r="F21" s="464"/>
      <c r="G21" s="464"/>
      <c r="H21" s="464"/>
      <c r="I21" s="465"/>
    </row>
    <row r="22" spans="1:9" s="13" customFormat="1" ht="15" customHeight="1" x14ac:dyDescent="0.2">
      <c r="A22" s="163" t="s">
        <v>22</v>
      </c>
      <c r="B22" s="315">
        <v>51.7</v>
      </c>
      <c r="C22" s="315">
        <v>52</v>
      </c>
      <c r="D22" s="315">
        <v>51.7</v>
      </c>
      <c r="E22" s="315">
        <v>51.3</v>
      </c>
      <c r="F22" s="315">
        <v>51.4</v>
      </c>
      <c r="G22" s="315">
        <v>51.8</v>
      </c>
      <c r="H22" s="315">
        <v>51.5</v>
      </c>
      <c r="I22" s="316">
        <v>52</v>
      </c>
    </row>
    <row r="23" spans="1:9" s="15" customFormat="1" ht="15" customHeight="1" x14ac:dyDescent="0.2">
      <c r="A23" s="164" t="s">
        <v>23</v>
      </c>
      <c r="B23" s="327"/>
      <c r="C23" s="327"/>
      <c r="D23" s="327"/>
      <c r="E23" s="327"/>
      <c r="F23" s="327"/>
      <c r="G23" s="327"/>
      <c r="H23" s="327"/>
      <c r="I23" s="328"/>
    </row>
    <row r="24" spans="1:9" s="1" customFormat="1" ht="15" customHeight="1" x14ac:dyDescent="0.2">
      <c r="A24" s="161" t="s">
        <v>13</v>
      </c>
      <c r="B24" s="311">
        <v>7.9</v>
      </c>
      <c r="C24" s="311">
        <v>7.3</v>
      </c>
      <c r="D24" s="311">
        <v>7.9</v>
      </c>
      <c r="E24" s="311">
        <v>7.9</v>
      </c>
      <c r="F24" s="311">
        <v>8</v>
      </c>
      <c r="G24" s="311">
        <v>7.4</v>
      </c>
      <c r="H24" s="311">
        <v>8.1</v>
      </c>
      <c r="I24" s="312">
        <v>8.4</v>
      </c>
    </row>
    <row r="25" spans="1:9" s="1" customFormat="1" ht="15" customHeight="1" x14ac:dyDescent="0.2">
      <c r="A25" s="161" t="s">
        <v>14</v>
      </c>
      <c r="B25" s="311">
        <v>4.3</v>
      </c>
      <c r="C25" s="311">
        <v>4.0999999999999996</v>
      </c>
      <c r="D25" s="311">
        <v>4.2</v>
      </c>
      <c r="E25" s="311">
        <v>4.5</v>
      </c>
      <c r="F25" s="311">
        <v>4.3</v>
      </c>
      <c r="G25" s="311">
        <v>3.9</v>
      </c>
      <c r="H25" s="311">
        <v>4.4000000000000004</v>
      </c>
      <c r="I25" s="312">
        <v>4.2</v>
      </c>
    </row>
    <row r="26" spans="1:9" s="1" customFormat="1" ht="15" customHeight="1" x14ac:dyDescent="0.2">
      <c r="A26" s="161" t="s">
        <v>15</v>
      </c>
      <c r="B26" s="311">
        <v>21</v>
      </c>
      <c r="C26" s="311">
        <v>20.100000000000001</v>
      </c>
      <c r="D26" s="311">
        <v>21</v>
      </c>
      <c r="E26" s="311">
        <v>19.899999999999999</v>
      </c>
      <c r="F26" s="311">
        <v>21.1</v>
      </c>
      <c r="G26" s="311">
        <v>21.3</v>
      </c>
      <c r="H26" s="311">
        <v>21</v>
      </c>
      <c r="I26" s="312">
        <v>22.2</v>
      </c>
    </row>
    <row r="27" spans="1:9" s="1" customFormat="1" ht="15" customHeight="1" x14ac:dyDescent="0.2">
      <c r="A27" s="161" t="s">
        <v>16</v>
      </c>
      <c r="B27" s="311">
        <v>6.3</v>
      </c>
      <c r="C27" s="311">
        <v>6.7</v>
      </c>
      <c r="D27" s="311">
        <v>6.4</v>
      </c>
      <c r="E27" s="311">
        <v>6.6</v>
      </c>
      <c r="F27" s="311">
        <v>6.2</v>
      </c>
      <c r="G27" s="311">
        <v>6.3</v>
      </c>
      <c r="H27" s="311">
        <v>6.3</v>
      </c>
      <c r="I27" s="312">
        <v>5.7</v>
      </c>
    </row>
    <row r="28" spans="1:9" s="1" customFormat="1" ht="15" customHeight="1" x14ac:dyDescent="0.2">
      <c r="A28" s="161" t="s">
        <v>17</v>
      </c>
      <c r="B28" s="311">
        <v>12.2</v>
      </c>
      <c r="C28" s="311">
        <v>13.8</v>
      </c>
      <c r="D28" s="311">
        <v>12.1</v>
      </c>
      <c r="E28" s="311">
        <v>12.4</v>
      </c>
      <c r="F28" s="311">
        <v>11.8</v>
      </c>
      <c r="G28" s="311">
        <v>12.8</v>
      </c>
      <c r="H28" s="311">
        <v>11.7</v>
      </c>
      <c r="I28" s="312">
        <v>11.5</v>
      </c>
    </row>
    <row r="29" spans="1:9" s="2" customFormat="1" ht="15" customHeight="1" x14ac:dyDescent="0.2">
      <c r="A29" s="162" t="s">
        <v>24</v>
      </c>
      <c r="B29" s="329"/>
      <c r="C29" s="329"/>
      <c r="D29" s="329"/>
      <c r="E29" s="329"/>
      <c r="F29" s="329"/>
      <c r="G29" s="329"/>
      <c r="H29" s="329"/>
      <c r="I29" s="330"/>
    </row>
  </sheetData>
  <mergeCells count="5">
    <mergeCell ref="A2:I2"/>
    <mergeCell ref="A3:I3"/>
    <mergeCell ref="A4:A5"/>
    <mergeCell ref="B4:B5"/>
    <mergeCell ref="C4:I4"/>
  </mergeCells>
  <hyperlinks>
    <hyperlink ref="J3" location="'Spis tablic   List of tables'!A1" display="'Spis tablic   List of tables'!A1"/>
  </hyperlinks>
  <pageMargins left="0.31496062992125984" right="0.31496062992125984" top="0.74803149606299213" bottom="0.74803149606299213" header="0.31496062992125984" footer="0.31496062992125984"/>
  <pageSetup paperSize="9" scale="97"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1"/>
  <sheetViews>
    <sheetView showGridLines="0" zoomScaleNormal="100" workbookViewId="0"/>
  </sheetViews>
  <sheetFormatPr defaultRowHeight="15" x14ac:dyDescent="0.25"/>
  <cols>
    <col min="1" max="1" width="53.42578125" style="511" customWidth="1"/>
    <col min="2" max="7" width="15.7109375" style="511" customWidth="1"/>
    <col min="8" max="8" width="25" style="101" customWidth="1"/>
    <col min="9" max="16384" width="9.140625" style="511"/>
  </cols>
  <sheetData>
    <row r="2" spans="1:8" ht="31.5" customHeight="1" x14ac:dyDescent="0.25">
      <c r="A2" s="1065" t="s">
        <v>1260</v>
      </c>
      <c r="B2" s="1065"/>
      <c r="C2" s="1065"/>
      <c r="D2" s="1065"/>
      <c r="E2" s="1065"/>
      <c r="F2" s="1065"/>
      <c r="G2" s="1065"/>
      <c r="H2" s="216"/>
    </row>
    <row r="3" spans="1:8" s="633" customFormat="1" ht="22.5" customHeight="1" x14ac:dyDescent="0.2">
      <c r="A3" s="1110" t="s">
        <v>1261</v>
      </c>
      <c r="B3" s="1110"/>
      <c r="C3" s="1110"/>
      <c r="D3" s="1110"/>
      <c r="E3" s="1110"/>
      <c r="F3" s="1110"/>
      <c r="G3" s="1110"/>
      <c r="H3" s="149" t="s">
        <v>369</v>
      </c>
    </row>
    <row r="4" spans="1:8" ht="36" customHeight="1" x14ac:dyDescent="0.25">
      <c r="A4" s="1067" t="s">
        <v>1123</v>
      </c>
      <c r="B4" s="1081" t="s">
        <v>604</v>
      </c>
      <c r="C4" s="1112"/>
      <c r="D4" s="1081" t="s">
        <v>1191</v>
      </c>
      <c r="E4" s="1082"/>
      <c r="F4" s="1082"/>
      <c r="G4" s="1082"/>
    </row>
    <row r="5" spans="1:8" ht="36" customHeight="1" x14ac:dyDescent="0.25">
      <c r="A5" s="1069"/>
      <c r="B5" s="1079"/>
      <c r="C5" s="1113"/>
      <c r="D5" s="1114" t="s">
        <v>1193</v>
      </c>
      <c r="E5" s="1111"/>
      <c r="F5" s="1075" t="s">
        <v>1194</v>
      </c>
      <c r="G5" s="1076"/>
    </row>
    <row r="6" spans="1:8" ht="36" customHeight="1" x14ac:dyDescent="0.25">
      <c r="A6" s="1069"/>
      <c r="B6" s="599">
        <v>2021</v>
      </c>
      <c r="C6" s="599">
        <v>2024</v>
      </c>
      <c r="D6" s="600">
        <v>2021</v>
      </c>
      <c r="E6" s="597">
        <v>2024</v>
      </c>
      <c r="F6" s="597">
        <v>2021</v>
      </c>
      <c r="G6" s="601">
        <v>2024</v>
      </c>
    </row>
    <row r="7" spans="1:8" ht="18" customHeight="1" x14ac:dyDescent="0.25">
      <c r="A7" s="1071"/>
      <c r="B7" s="1115" t="s">
        <v>1219</v>
      </c>
      <c r="C7" s="1088"/>
      <c r="D7" s="1088"/>
      <c r="E7" s="1088"/>
      <c r="F7" s="1088"/>
      <c r="G7" s="1088"/>
    </row>
    <row r="8" spans="1:8" ht="38.25" customHeight="1" x14ac:dyDescent="0.25">
      <c r="A8" s="592" t="s">
        <v>1220</v>
      </c>
      <c r="B8" s="602"/>
      <c r="C8" s="516"/>
      <c r="D8" s="516"/>
      <c r="E8" s="588"/>
      <c r="F8" s="589"/>
      <c r="G8" s="590"/>
    </row>
    <row r="9" spans="1:8" ht="23.25" customHeight="1" x14ac:dyDescent="0.25">
      <c r="A9" s="872" t="s">
        <v>1255</v>
      </c>
      <c r="B9" s="696">
        <v>95</v>
      </c>
      <c r="C9" s="616">
        <v>96.9</v>
      </c>
      <c r="D9" s="616">
        <v>94.9</v>
      </c>
      <c r="E9" s="697">
        <v>97.4</v>
      </c>
      <c r="F9" s="698">
        <v>95.1</v>
      </c>
      <c r="G9" s="698">
        <v>96.3</v>
      </c>
      <c r="H9" s="13"/>
    </row>
    <row r="10" spans="1:8" ht="23.25" customHeight="1" x14ac:dyDescent="0.25">
      <c r="A10" s="758" t="s">
        <v>1256</v>
      </c>
      <c r="B10" s="699">
        <v>1.6</v>
      </c>
      <c r="C10" s="616" t="s">
        <v>1138</v>
      </c>
      <c r="D10" s="616" t="s">
        <v>935</v>
      </c>
      <c r="E10" s="617" t="s">
        <v>1199</v>
      </c>
      <c r="F10" s="618" t="s">
        <v>1166</v>
      </c>
      <c r="G10" s="637" t="s">
        <v>1221</v>
      </c>
      <c r="H10" s="15"/>
    </row>
    <row r="11" spans="1:8" ht="23.25" customHeight="1" x14ac:dyDescent="0.25">
      <c r="A11" s="872" t="s">
        <v>1257</v>
      </c>
      <c r="B11" s="699">
        <v>3.4</v>
      </c>
      <c r="C11" s="616">
        <v>1.5</v>
      </c>
      <c r="D11" s="616">
        <v>3.3</v>
      </c>
      <c r="E11" s="697" t="s">
        <v>972</v>
      </c>
      <c r="F11" s="698">
        <v>3.5</v>
      </c>
      <c r="G11" s="700" t="s">
        <v>21</v>
      </c>
      <c r="H11" s="141"/>
    </row>
    <row r="12" spans="1:8" ht="29.25" customHeight="1" x14ac:dyDescent="0.25">
      <c r="A12" s="526" t="s">
        <v>1222</v>
      </c>
      <c r="B12" s="701"/>
      <c r="C12" s="616"/>
      <c r="D12" s="616"/>
      <c r="E12" s="622"/>
      <c r="F12" s="637"/>
      <c r="G12" s="637"/>
      <c r="H12" s="143"/>
    </row>
    <row r="13" spans="1:8" ht="22.5" x14ac:dyDescent="0.25">
      <c r="A13" s="872" t="s">
        <v>1258</v>
      </c>
      <c r="B13" s="699">
        <v>98.5</v>
      </c>
      <c r="C13" s="699">
        <v>98.5</v>
      </c>
      <c r="D13" s="616">
        <v>98.7</v>
      </c>
      <c r="E13" s="697">
        <v>97.9</v>
      </c>
      <c r="F13" s="640">
        <v>98.2</v>
      </c>
      <c r="G13" s="698">
        <v>99.3</v>
      </c>
      <c r="H13" s="141"/>
    </row>
    <row r="14" spans="1:8" ht="23.25" x14ac:dyDescent="0.25">
      <c r="A14" s="758" t="s">
        <v>1259</v>
      </c>
      <c r="B14" s="699" t="s">
        <v>961</v>
      </c>
      <c r="C14" s="699" t="s">
        <v>961</v>
      </c>
      <c r="D14" s="616" t="s">
        <v>1128</v>
      </c>
      <c r="E14" s="622" t="s">
        <v>1223</v>
      </c>
      <c r="F14" s="618" t="s">
        <v>935</v>
      </c>
      <c r="G14" s="614" t="s">
        <v>21</v>
      </c>
      <c r="H14" s="143"/>
    </row>
    <row r="15" spans="1:8" x14ac:dyDescent="0.25">
      <c r="B15" s="702"/>
      <c r="C15" s="702"/>
      <c r="D15" s="702"/>
      <c r="E15" s="702"/>
      <c r="F15" s="702"/>
      <c r="G15" s="702"/>
      <c r="H15" s="141"/>
    </row>
    <row r="16" spans="1:8" x14ac:dyDescent="0.25">
      <c r="H16" s="143"/>
    </row>
    <row r="17" spans="8:8" x14ac:dyDescent="0.25">
      <c r="H17" s="141"/>
    </row>
    <row r="18" spans="8:8" x14ac:dyDescent="0.25">
      <c r="H18" s="143"/>
    </row>
    <row r="19" spans="8:8" x14ac:dyDescent="0.25">
      <c r="H19" s="141"/>
    </row>
    <row r="20" spans="8:8" x14ac:dyDescent="0.25">
      <c r="H20" s="141"/>
    </row>
    <row r="21" spans="8:8" x14ac:dyDescent="0.25">
      <c r="H21" s="141"/>
    </row>
    <row r="22" spans="8:8" x14ac:dyDescent="0.25">
      <c r="H22" s="141"/>
    </row>
    <row r="23" spans="8:8" x14ac:dyDescent="0.25">
      <c r="H23" s="143"/>
    </row>
    <row r="24" spans="8:8" x14ac:dyDescent="0.25">
      <c r="H24" s="141"/>
    </row>
    <row r="25" spans="8:8" x14ac:dyDescent="0.25">
      <c r="H25" s="143"/>
    </row>
    <row r="26" spans="8:8" x14ac:dyDescent="0.25">
      <c r="H26" s="141"/>
    </row>
    <row r="27" spans="8:8" x14ac:dyDescent="0.25">
      <c r="H27" s="143"/>
    </row>
    <row r="28" spans="8:8" x14ac:dyDescent="0.25">
      <c r="H28" s="141"/>
    </row>
    <row r="29" spans="8:8" x14ac:dyDescent="0.25">
      <c r="H29" s="143"/>
    </row>
    <row r="30" spans="8:8" x14ac:dyDescent="0.25">
      <c r="H30" s="141"/>
    </row>
    <row r="31" spans="8:8" x14ac:dyDescent="0.25">
      <c r="H31" s="143"/>
    </row>
  </sheetData>
  <mergeCells count="8">
    <mergeCell ref="A2:G2"/>
    <mergeCell ref="A3:G3"/>
    <mergeCell ref="A4:A7"/>
    <mergeCell ref="B4:C5"/>
    <mergeCell ref="D4:G4"/>
    <mergeCell ref="D5:E5"/>
    <mergeCell ref="F5:G5"/>
    <mergeCell ref="B7:G7"/>
  </mergeCells>
  <hyperlinks>
    <hyperlink ref="H3" location="'Spis tablic   List of tables'!A1" display="'Spis tablic   List of tables'!A1"/>
  </hyperlinks>
  <pageMargins left="0.25" right="0.25" top="0.75" bottom="0.75" header="0.3" footer="0.3"/>
  <pageSetup paperSize="9" scale="98" fitToWidth="0" fitToHeight="0" orientation="landscape" horizontalDpi="4294967293"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31"/>
  <sheetViews>
    <sheetView showGridLines="0" zoomScaleNormal="100" workbookViewId="0"/>
  </sheetViews>
  <sheetFormatPr defaultRowHeight="15" x14ac:dyDescent="0.25"/>
  <cols>
    <col min="1" max="1" width="45.7109375" style="511" customWidth="1"/>
    <col min="2" max="4" width="20.7109375" style="511" customWidth="1"/>
    <col min="5" max="5" width="25" style="101" customWidth="1"/>
    <col min="6" max="16384" width="9.140625" style="511"/>
  </cols>
  <sheetData>
    <row r="2" spans="1:7" ht="47.25" customHeight="1" x14ac:dyDescent="0.25">
      <c r="A2" s="1065" t="s">
        <v>1490</v>
      </c>
      <c r="B2" s="1065"/>
      <c r="C2" s="1065"/>
      <c r="D2" s="1065"/>
      <c r="E2" s="216"/>
    </row>
    <row r="3" spans="1:7" ht="33" customHeight="1" x14ac:dyDescent="0.25">
      <c r="A3" s="1066" t="s">
        <v>1328</v>
      </c>
      <c r="B3" s="1066"/>
      <c r="C3" s="1066"/>
      <c r="D3" s="1066"/>
      <c r="E3" s="149" t="s">
        <v>369</v>
      </c>
    </row>
    <row r="4" spans="1:7" ht="35.25" customHeight="1" x14ac:dyDescent="0.25">
      <c r="A4" s="1067" t="s">
        <v>1123</v>
      </c>
      <c r="B4" s="1073" t="s">
        <v>604</v>
      </c>
      <c r="C4" s="1096" t="s">
        <v>1262</v>
      </c>
      <c r="D4" s="1097"/>
    </row>
    <row r="5" spans="1:7" ht="63.75" customHeight="1" x14ac:dyDescent="0.25">
      <c r="A5" s="1069"/>
      <c r="B5" s="1093"/>
      <c r="C5" s="561" t="s">
        <v>1263</v>
      </c>
      <c r="D5" s="665" t="s">
        <v>1329</v>
      </c>
    </row>
    <row r="6" spans="1:7" ht="22.5" customHeight="1" x14ac:dyDescent="0.25">
      <c r="A6" s="1071"/>
      <c r="B6" s="1077" t="s">
        <v>572</v>
      </c>
      <c r="C6" s="1077"/>
      <c r="D6" s="1075"/>
    </row>
    <row r="7" spans="1:7" ht="18.75" customHeight="1" x14ac:dyDescent="0.25">
      <c r="A7" s="514" t="s">
        <v>12</v>
      </c>
      <c r="B7" s="551">
        <v>100</v>
      </c>
      <c r="C7" s="517">
        <v>10.199999999999999</v>
      </c>
      <c r="D7" s="520">
        <v>89.8</v>
      </c>
    </row>
    <row r="8" spans="1:7" x14ac:dyDescent="0.25">
      <c r="A8" s="522" t="s">
        <v>0</v>
      </c>
      <c r="B8" s="516"/>
      <c r="C8" s="523"/>
      <c r="D8" s="525"/>
    </row>
    <row r="9" spans="1:7" ht="18" customHeight="1" x14ac:dyDescent="0.25">
      <c r="A9" s="526" t="s">
        <v>247</v>
      </c>
      <c r="B9" s="528">
        <v>100</v>
      </c>
      <c r="C9" s="535">
        <v>9.5</v>
      </c>
      <c r="D9" s="695">
        <v>90.5</v>
      </c>
      <c r="E9" s="13"/>
    </row>
    <row r="10" spans="1:7" x14ac:dyDescent="0.25">
      <c r="A10" s="532" t="s">
        <v>248</v>
      </c>
      <c r="B10" s="528"/>
      <c r="C10" s="533"/>
      <c r="D10" s="666"/>
      <c r="E10" s="15"/>
      <c r="G10" s="563"/>
    </row>
    <row r="11" spans="1:7" ht="18" customHeight="1" x14ac:dyDescent="0.25">
      <c r="A11" s="526" t="s">
        <v>249</v>
      </c>
      <c r="B11" s="528">
        <v>100</v>
      </c>
      <c r="C11" s="535">
        <v>11.8</v>
      </c>
      <c r="D11" s="577">
        <v>88.2</v>
      </c>
      <c r="E11" s="141"/>
    </row>
    <row r="12" spans="1:7" x14ac:dyDescent="0.25">
      <c r="A12" s="532" t="s">
        <v>49</v>
      </c>
      <c r="B12" s="528"/>
      <c r="C12" s="533"/>
      <c r="D12" s="666"/>
      <c r="E12" s="143"/>
    </row>
    <row r="13" spans="1:7" s="610" customFormat="1" ht="18" customHeight="1" x14ac:dyDescent="0.25">
      <c r="A13" s="592" t="s">
        <v>1264</v>
      </c>
      <c r="B13" s="528">
        <v>100</v>
      </c>
      <c r="C13" s="533">
        <v>4.5999999999999996</v>
      </c>
      <c r="D13" s="666">
        <v>95.4</v>
      </c>
      <c r="E13" s="141"/>
    </row>
    <row r="14" spans="1:7" x14ac:dyDescent="0.25">
      <c r="A14" s="532" t="s">
        <v>1265</v>
      </c>
      <c r="B14" s="528"/>
      <c r="C14" s="533"/>
      <c r="D14" s="666"/>
      <c r="E14" s="143"/>
    </row>
    <row r="15" spans="1:7" s="610" customFormat="1" ht="18" customHeight="1" x14ac:dyDescent="0.25">
      <c r="A15" s="592" t="s">
        <v>1266</v>
      </c>
      <c r="B15" s="528">
        <v>100</v>
      </c>
      <c r="C15" s="533">
        <v>17.5</v>
      </c>
      <c r="D15" s="666">
        <v>82.5</v>
      </c>
      <c r="E15" s="141"/>
    </row>
    <row r="16" spans="1:7" x14ac:dyDescent="0.25">
      <c r="A16" s="532" t="s">
        <v>1267</v>
      </c>
      <c r="B16" s="528"/>
      <c r="C16" s="533"/>
      <c r="D16" s="666"/>
      <c r="E16" s="143"/>
    </row>
    <row r="17" spans="1:5" s="610" customFormat="1" ht="18" customHeight="1" x14ac:dyDescent="0.25">
      <c r="A17" s="592" t="s">
        <v>1268</v>
      </c>
      <c r="B17" s="528">
        <v>100</v>
      </c>
      <c r="C17" s="533">
        <v>4.0999999999999996</v>
      </c>
      <c r="D17" s="666">
        <v>95.9</v>
      </c>
      <c r="E17" s="141"/>
    </row>
    <row r="18" spans="1:5" x14ac:dyDescent="0.25">
      <c r="A18" s="532" t="s">
        <v>1269</v>
      </c>
      <c r="B18" s="528"/>
      <c r="C18" s="533"/>
      <c r="D18" s="666"/>
      <c r="E18" s="143"/>
    </row>
    <row r="19" spans="1:5" s="610" customFormat="1" ht="18" customHeight="1" x14ac:dyDescent="0.25">
      <c r="A19" s="592" t="s">
        <v>1270</v>
      </c>
      <c r="B19" s="528">
        <v>100</v>
      </c>
      <c r="C19" s="533">
        <v>31.7</v>
      </c>
      <c r="D19" s="666">
        <v>68.3</v>
      </c>
      <c r="E19" s="141"/>
    </row>
    <row r="20" spans="1:5" x14ac:dyDescent="0.25">
      <c r="A20" s="532" t="s">
        <v>1271</v>
      </c>
      <c r="B20" s="528"/>
      <c r="C20" s="533"/>
      <c r="D20" s="666"/>
      <c r="E20" s="141"/>
    </row>
    <row r="21" spans="1:5" s="706" customFormat="1" ht="18.75" customHeight="1" x14ac:dyDescent="0.2">
      <c r="A21" s="1091" t="s">
        <v>1338</v>
      </c>
      <c r="B21" s="1116"/>
      <c r="C21" s="1116"/>
      <c r="D21" s="1116"/>
      <c r="E21" s="141"/>
    </row>
    <row r="22" spans="1:5" s="703" customFormat="1" ht="12.75" x14ac:dyDescent="0.2">
      <c r="A22" s="1117" t="s">
        <v>1339</v>
      </c>
      <c r="B22" s="1117"/>
      <c r="C22" s="1117"/>
      <c r="D22" s="1117"/>
      <c r="E22" s="141"/>
    </row>
    <row r="23" spans="1:5" x14ac:dyDescent="0.25">
      <c r="E23" s="143"/>
    </row>
    <row r="24" spans="1:5" x14ac:dyDescent="0.25">
      <c r="E24" s="141"/>
    </row>
    <row r="25" spans="1:5" x14ac:dyDescent="0.25">
      <c r="E25" s="143"/>
    </row>
    <row r="26" spans="1:5" x14ac:dyDescent="0.25">
      <c r="E26" s="141"/>
    </row>
    <row r="27" spans="1:5" x14ac:dyDescent="0.25">
      <c r="E27" s="143"/>
    </row>
    <row r="28" spans="1:5" x14ac:dyDescent="0.25">
      <c r="E28" s="141"/>
    </row>
    <row r="29" spans="1:5" x14ac:dyDescent="0.25">
      <c r="E29" s="143"/>
    </row>
    <row r="30" spans="1:5" x14ac:dyDescent="0.25">
      <c r="E30" s="141"/>
    </row>
    <row r="31" spans="1:5" x14ac:dyDescent="0.25">
      <c r="E31" s="143"/>
    </row>
  </sheetData>
  <mergeCells count="8">
    <mergeCell ref="A21:D21"/>
    <mergeCell ref="A22:D22"/>
    <mergeCell ref="A2:D2"/>
    <mergeCell ref="A3:D3"/>
    <mergeCell ref="A4:A6"/>
    <mergeCell ref="B4:B5"/>
    <mergeCell ref="C4:D4"/>
    <mergeCell ref="B6:D6"/>
  </mergeCells>
  <hyperlinks>
    <hyperlink ref="E3" location="'Spis tablic   List of tables'!A1" display="'Spis tablic   List of tables'!A1"/>
  </hyperlinks>
  <pageMargins left="0.25" right="0.25" top="0.75" bottom="0.75" header="0.3" footer="0.3"/>
  <pageSetup paperSize="9" scale="88" fitToWidth="0" fitToHeight="0" orientation="portrait" horizontalDpi="4294967293"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31"/>
  <sheetViews>
    <sheetView showGridLines="0" zoomScale="106" zoomScaleNormal="106" workbookViewId="0"/>
  </sheetViews>
  <sheetFormatPr defaultRowHeight="15" x14ac:dyDescent="0.25"/>
  <cols>
    <col min="1" max="1" width="45.7109375" style="511" customWidth="1"/>
    <col min="2" max="4" width="20.7109375" style="511" customWidth="1"/>
    <col min="5" max="5" width="25" style="101" customWidth="1"/>
    <col min="6" max="16384" width="9.140625" style="511"/>
  </cols>
  <sheetData>
    <row r="2" spans="1:5" ht="17.25" customHeight="1" x14ac:dyDescent="0.25">
      <c r="A2" s="1065" t="s">
        <v>1334</v>
      </c>
      <c r="B2" s="1065"/>
      <c r="C2" s="1065"/>
      <c r="D2" s="1065"/>
      <c r="E2" s="216"/>
    </row>
    <row r="3" spans="1:5" ht="22.5" customHeight="1" x14ac:dyDescent="0.25">
      <c r="A3" s="1066" t="s">
        <v>1335</v>
      </c>
      <c r="B3" s="1066"/>
      <c r="C3" s="1066"/>
      <c r="D3" s="1066"/>
      <c r="E3" s="149" t="s">
        <v>369</v>
      </c>
    </row>
    <row r="4" spans="1:5" ht="47.25" customHeight="1" x14ac:dyDescent="0.25">
      <c r="A4" s="1067" t="s">
        <v>1123</v>
      </c>
      <c r="B4" s="1073" t="s">
        <v>604</v>
      </c>
      <c r="C4" s="1096" t="s">
        <v>1333</v>
      </c>
      <c r="D4" s="1097"/>
    </row>
    <row r="5" spans="1:5" ht="57" customHeight="1" x14ac:dyDescent="0.25">
      <c r="A5" s="1069"/>
      <c r="B5" s="1074"/>
      <c r="C5" s="667" t="s">
        <v>1272</v>
      </c>
      <c r="D5" s="561" t="s">
        <v>1273</v>
      </c>
    </row>
    <row r="6" spans="1:5" ht="18.75" customHeight="1" x14ac:dyDescent="0.25">
      <c r="A6" s="1071"/>
      <c r="B6" s="1077" t="s">
        <v>572</v>
      </c>
      <c r="C6" s="1077"/>
      <c r="D6" s="1075"/>
    </row>
    <row r="7" spans="1:5" ht="18" customHeight="1" x14ac:dyDescent="0.25">
      <c r="A7" s="514" t="s">
        <v>12</v>
      </c>
      <c r="B7" s="551">
        <v>100</v>
      </c>
      <c r="C7" s="517">
        <v>11.1</v>
      </c>
      <c r="D7" s="520">
        <v>88.9</v>
      </c>
    </row>
    <row r="8" spans="1:5" x14ac:dyDescent="0.25">
      <c r="A8" s="522" t="s">
        <v>0</v>
      </c>
      <c r="B8" s="516"/>
      <c r="C8" s="523"/>
      <c r="D8" s="525"/>
    </row>
    <row r="9" spans="1:5" ht="18" customHeight="1" x14ac:dyDescent="0.25">
      <c r="A9" s="526" t="s">
        <v>247</v>
      </c>
      <c r="B9" s="528">
        <v>100</v>
      </c>
      <c r="C9" s="629">
        <v>13.6</v>
      </c>
      <c r="D9" s="577">
        <v>86.4</v>
      </c>
      <c r="E9" s="13"/>
    </row>
    <row r="10" spans="1:5" x14ac:dyDescent="0.25">
      <c r="A10" s="532" t="s">
        <v>248</v>
      </c>
      <c r="B10" s="528"/>
      <c r="C10" s="533"/>
      <c r="D10" s="666"/>
      <c r="E10" s="15"/>
    </row>
    <row r="11" spans="1:5" ht="18" customHeight="1" x14ac:dyDescent="0.25">
      <c r="A11" s="526" t="s">
        <v>249</v>
      </c>
      <c r="B11" s="528">
        <v>100</v>
      </c>
      <c r="C11" s="535">
        <v>7.1</v>
      </c>
      <c r="D11" s="577">
        <v>92.9</v>
      </c>
      <c r="E11" s="141"/>
    </row>
    <row r="12" spans="1:5" x14ac:dyDescent="0.25">
      <c r="A12" s="532" t="s">
        <v>49</v>
      </c>
      <c r="B12" s="528"/>
      <c r="C12" s="533"/>
      <c r="D12" s="666"/>
      <c r="E12" s="143"/>
    </row>
    <row r="13" spans="1:5" s="610" customFormat="1" ht="18" customHeight="1" x14ac:dyDescent="0.25">
      <c r="A13" s="592" t="s">
        <v>1264</v>
      </c>
      <c r="B13" s="528">
        <v>100</v>
      </c>
      <c r="C13" s="533" t="s">
        <v>1274</v>
      </c>
      <c r="D13" s="666">
        <v>89.5</v>
      </c>
      <c r="E13" s="141"/>
    </row>
    <row r="14" spans="1:5" x14ac:dyDescent="0.25">
      <c r="A14" s="532" t="s">
        <v>1265</v>
      </c>
      <c r="B14" s="528"/>
      <c r="C14" s="533"/>
      <c r="D14" s="666"/>
      <c r="E14" s="143"/>
    </row>
    <row r="15" spans="1:5" s="610" customFormat="1" ht="18" customHeight="1" x14ac:dyDescent="0.25">
      <c r="A15" s="592" t="s">
        <v>1266</v>
      </c>
      <c r="B15" s="528">
        <v>100</v>
      </c>
      <c r="C15" s="533">
        <v>11.3</v>
      </c>
      <c r="D15" s="666">
        <v>88.7</v>
      </c>
      <c r="E15" s="141"/>
    </row>
    <row r="16" spans="1:5" x14ac:dyDescent="0.25">
      <c r="A16" s="532" t="s">
        <v>1267</v>
      </c>
      <c r="B16" s="528"/>
      <c r="C16" s="533"/>
      <c r="D16" s="666"/>
      <c r="E16" s="143"/>
    </row>
    <row r="17" spans="1:5" s="610" customFormat="1" ht="18" customHeight="1" x14ac:dyDescent="0.25">
      <c r="A17" s="592" t="s">
        <v>1268</v>
      </c>
      <c r="B17" s="528">
        <v>100</v>
      </c>
      <c r="C17" s="564" t="s">
        <v>1275</v>
      </c>
      <c r="D17" s="668">
        <v>93</v>
      </c>
      <c r="E17" s="141"/>
    </row>
    <row r="18" spans="1:5" x14ac:dyDescent="0.25">
      <c r="A18" s="532" t="s">
        <v>1269</v>
      </c>
      <c r="B18" s="528"/>
      <c r="C18" s="533"/>
      <c r="D18" s="666"/>
      <c r="E18" s="143"/>
    </row>
    <row r="19" spans="1:5" s="610" customFormat="1" ht="18" customHeight="1" x14ac:dyDescent="0.25">
      <c r="A19" s="592" t="s">
        <v>1270</v>
      </c>
      <c r="B19" s="528">
        <v>100</v>
      </c>
      <c r="C19" s="534">
        <v>13</v>
      </c>
      <c r="D19" s="668">
        <v>87</v>
      </c>
      <c r="E19" s="141"/>
    </row>
    <row r="20" spans="1:5" x14ac:dyDescent="0.25">
      <c r="A20" s="532" t="s">
        <v>1271</v>
      </c>
      <c r="B20" s="528"/>
      <c r="C20" s="533"/>
      <c r="D20" s="666"/>
      <c r="E20" s="141"/>
    </row>
    <row r="21" spans="1:5" ht="20.25" customHeight="1" x14ac:dyDescent="0.25">
      <c r="A21" s="1091" t="s">
        <v>1336</v>
      </c>
      <c r="B21" s="1091"/>
      <c r="C21" s="1091"/>
      <c r="D21" s="1091"/>
      <c r="E21" s="141"/>
    </row>
    <row r="22" spans="1:5" x14ac:dyDescent="0.25">
      <c r="A22" s="1117" t="s">
        <v>1337</v>
      </c>
      <c r="B22" s="1117"/>
      <c r="C22" s="1117"/>
      <c r="D22" s="1117"/>
      <c r="E22" s="141"/>
    </row>
    <row r="23" spans="1:5" x14ac:dyDescent="0.25">
      <c r="E23" s="143"/>
    </row>
    <row r="24" spans="1:5" x14ac:dyDescent="0.25">
      <c r="E24" s="141"/>
    </row>
    <row r="25" spans="1:5" x14ac:dyDescent="0.25">
      <c r="E25" s="143"/>
    </row>
    <row r="26" spans="1:5" x14ac:dyDescent="0.25">
      <c r="E26" s="141"/>
    </row>
    <row r="27" spans="1:5" x14ac:dyDescent="0.25">
      <c r="E27" s="143"/>
    </row>
    <row r="28" spans="1:5" x14ac:dyDescent="0.25">
      <c r="E28" s="141"/>
    </row>
    <row r="29" spans="1:5" x14ac:dyDescent="0.25">
      <c r="E29" s="143"/>
    </row>
    <row r="30" spans="1:5" x14ac:dyDescent="0.25">
      <c r="E30" s="141"/>
    </row>
    <row r="31" spans="1:5" x14ac:dyDescent="0.25">
      <c r="E31" s="143"/>
    </row>
  </sheetData>
  <mergeCells count="8">
    <mergeCell ref="A21:D21"/>
    <mergeCell ref="A22:D22"/>
    <mergeCell ref="A2:D2"/>
    <mergeCell ref="A3:D3"/>
    <mergeCell ref="A4:A6"/>
    <mergeCell ref="B4:B5"/>
    <mergeCell ref="C4:D4"/>
    <mergeCell ref="B6:D6"/>
  </mergeCells>
  <hyperlinks>
    <hyperlink ref="E3" location="'Spis tablic   List of tables'!A1" display="'Spis tablic   List of tables'!A1"/>
  </hyperlinks>
  <pageMargins left="0.25" right="0.25" top="0.75" bottom="0.75" header="0.3" footer="0.3"/>
  <pageSetup paperSize="9" scale="89" fitToWidth="0" fitToHeight="0" orientation="portrait" horizontalDpi="4294967293"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31"/>
  <sheetViews>
    <sheetView showGridLines="0" zoomScaleNormal="100" workbookViewId="0"/>
  </sheetViews>
  <sheetFormatPr defaultRowHeight="15" x14ac:dyDescent="0.25"/>
  <cols>
    <col min="1" max="1" width="45.7109375" style="511" customWidth="1"/>
    <col min="2" max="6" width="20.7109375" style="511" customWidth="1"/>
    <col min="7" max="7" width="25" style="101" customWidth="1"/>
    <col min="8" max="16384" width="9.140625" style="511"/>
  </cols>
  <sheetData>
    <row r="2" spans="1:7" ht="21" customHeight="1" x14ac:dyDescent="0.25">
      <c r="A2" s="1065" t="s">
        <v>1340</v>
      </c>
      <c r="B2" s="1065"/>
      <c r="C2" s="1065"/>
      <c r="D2" s="1065"/>
      <c r="E2" s="1065"/>
      <c r="F2" s="1065"/>
      <c r="G2" s="216"/>
    </row>
    <row r="3" spans="1:7" ht="24.75" customHeight="1" x14ac:dyDescent="0.25">
      <c r="A3" s="1118" t="s">
        <v>1341</v>
      </c>
      <c r="B3" s="1118"/>
      <c r="C3" s="1118"/>
      <c r="D3" s="1118"/>
      <c r="E3" s="1118"/>
      <c r="F3" s="1118"/>
      <c r="G3" s="149" t="s">
        <v>369</v>
      </c>
    </row>
    <row r="4" spans="1:7" ht="30" customHeight="1" x14ac:dyDescent="0.25">
      <c r="A4" s="1067" t="s">
        <v>1123</v>
      </c>
      <c r="B4" s="1073" t="s">
        <v>604</v>
      </c>
      <c r="C4" s="1119" t="s">
        <v>1276</v>
      </c>
      <c r="D4" s="1120"/>
      <c r="E4" s="1120"/>
      <c r="F4" s="1120"/>
    </row>
    <row r="5" spans="1:7" ht="129" customHeight="1" x14ac:dyDescent="0.25">
      <c r="A5" s="1069"/>
      <c r="B5" s="1080"/>
      <c r="C5" s="586" t="s">
        <v>1277</v>
      </c>
      <c r="D5" s="586" t="s">
        <v>1342</v>
      </c>
      <c r="E5" s="586" t="s">
        <v>1343</v>
      </c>
      <c r="F5" s="669" t="s">
        <v>1278</v>
      </c>
    </row>
    <row r="6" spans="1:7" ht="20.25" customHeight="1" x14ac:dyDescent="0.25">
      <c r="A6" s="1071"/>
      <c r="B6" s="1080" t="s">
        <v>572</v>
      </c>
      <c r="C6" s="1088"/>
      <c r="D6" s="1088"/>
      <c r="E6" s="1088"/>
      <c r="F6" s="1088"/>
    </row>
    <row r="7" spans="1:7" ht="18" customHeight="1" x14ac:dyDescent="0.25">
      <c r="A7" s="514" t="s">
        <v>12</v>
      </c>
      <c r="B7" s="551">
        <v>100</v>
      </c>
      <c r="C7" s="517">
        <v>52.9</v>
      </c>
      <c r="D7" s="517" t="s">
        <v>1279</v>
      </c>
      <c r="E7" s="670">
        <v>26.4</v>
      </c>
      <c r="F7" s="671" t="s">
        <v>21</v>
      </c>
    </row>
    <row r="8" spans="1:7" x14ac:dyDescent="0.25">
      <c r="A8" s="522" t="s">
        <v>0</v>
      </c>
      <c r="B8" s="516"/>
      <c r="C8" s="523"/>
      <c r="D8" s="523"/>
      <c r="E8" s="529"/>
      <c r="F8" s="672"/>
    </row>
    <row r="9" spans="1:7" ht="18" customHeight="1" x14ac:dyDescent="0.25">
      <c r="A9" s="526" t="s">
        <v>247</v>
      </c>
      <c r="B9" s="528">
        <v>100</v>
      </c>
      <c r="C9" s="629">
        <v>49.1</v>
      </c>
      <c r="D9" s="535" t="s">
        <v>1280</v>
      </c>
      <c r="E9" s="529" t="s">
        <v>1281</v>
      </c>
      <c r="F9" s="672" t="s">
        <v>21</v>
      </c>
      <c r="G9" s="13"/>
    </row>
    <row r="10" spans="1:7" x14ac:dyDescent="0.25">
      <c r="A10" s="532" t="s">
        <v>248</v>
      </c>
      <c r="B10" s="528"/>
      <c r="C10" s="533"/>
      <c r="D10" s="533"/>
      <c r="E10" s="529"/>
      <c r="F10" s="672"/>
      <c r="G10" s="15"/>
    </row>
    <row r="11" spans="1:7" ht="18" customHeight="1" x14ac:dyDescent="0.25">
      <c r="A11" s="526" t="s">
        <v>249</v>
      </c>
      <c r="B11" s="528">
        <v>100</v>
      </c>
      <c r="C11" s="535" t="s">
        <v>1282</v>
      </c>
      <c r="D11" s="568" t="s">
        <v>21</v>
      </c>
      <c r="E11" s="540" t="s">
        <v>21</v>
      </c>
      <c r="F11" s="672" t="s">
        <v>792</v>
      </c>
      <c r="G11" s="141"/>
    </row>
    <row r="12" spans="1:7" x14ac:dyDescent="0.25">
      <c r="A12" s="532" t="s">
        <v>49</v>
      </c>
      <c r="B12" s="528"/>
      <c r="C12" s="533"/>
      <c r="D12" s="533"/>
      <c r="E12" s="529"/>
      <c r="F12" s="543"/>
      <c r="G12" s="143"/>
    </row>
    <row r="13" spans="1:7" s="610" customFormat="1" ht="18" customHeight="1" x14ac:dyDescent="0.25">
      <c r="A13" s="592" t="s">
        <v>1264</v>
      </c>
      <c r="B13" s="528">
        <v>100</v>
      </c>
      <c r="C13" s="568" t="s">
        <v>21</v>
      </c>
      <c r="D13" s="568" t="s">
        <v>21</v>
      </c>
      <c r="E13" s="568" t="s">
        <v>21</v>
      </c>
      <c r="F13" s="569" t="s">
        <v>21</v>
      </c>
      <c r="G13" s="141"/>
    </row>
    <row r="14" spans="1:7" x14ac:dyDescent="0.25">
      <c r="A14" s="532" t="s">
        <v>1265</v>
      </c>
      <c r="B14" s="528"/>
      <c r="C14" s="708"/>
      <c r="D14" s="708"/>
      <c r="E14" s="708"/>
      <c r="F14" s="711"/>
      <c r="G14" s="143"/>
    </row>
    <row r="15" spans="1:7" s="610" customFormat="1" ht="18" customHeight="1" x14ac:dyDescent="0.25">
      <c r="A15" s="592" t="s">
        <v>1266</v>
      </c>
      <c r="B15" s="528">
        <v>100</v>
      </c>
      <c r="C15" s="529">
        <v>57.7</v>
      </c>
      <c r="D15" s="560" t="s">
        <v>1283</v>
      </c>
      <c r="E15" s="529" t="s">
        <v>1284</v>
      </c>
      <c r="F15" s="569" t="s">
        <v>21</v>
      </c>
      <c r="G15" s="141"/>
    </row>
    <row r="16" spans="1:7" x14ac:dyDescent="0.25">
      <c r="A16" s="532" t="s">
        <v>1267</v>
      </c>
      <c r="B16" s="528"/>
      <c r="C16" s="529"/>
      <c r="D16" s="529"/>
      <c r="E16" s="529"/>
      <c r="F16" s="543"/>
      <c r="G16" s="143"/>
    </row>
    <row r="17" spans="1:7" s="610" customFormat="1" ht="17.25" customHeight="1" x14ac:dyDescent="0.25">
      <c r="A17" s="592" t="s">
        <v>1268</v>
      </c>
      <c r="B17" s="528">
        <v>100</v>
      </c>
      <c r="C17" s="568" t="s">
        <v>21</v>
      </c>
      <c r="D17" s="568" t="s">
        <v>21</v>
      </c>
      <c r="E17" s="529" t="s">
        <v>1285</v>
      </c>
      <c r="F17" s="569" t="s">
        <v>21</v>
      </c>
      <c r="G17" s="141"/>
    </row>
    <row r="18" spans="1:7" x14ac:dyDescent="0.25">
      <c r="A18" s="532" t="s">
        <v>1269</v>
      </c>
      <c r="B18" s="528"/>
      <c r="C18" s="529"/>
      <c r="D18" s="529"/>
      <c r="E18" s="529"/>
      <c r="F18" s="543"/>
      <c r="G18" s="143"/>
    </row>
    <row r="19" spans="1:7" s="610" customFormat="1" ht="18" customHeight="1" x14ac:dyDescent="0.25">
      <c r="A19" s="592" t="s">
        <v>1270</v>
      </c>
      <c r="B19" s="528">
        <v>100</v>
      </c>
      <c r="C19" s="529">
        <v>56.3</v>
      </c>
      <c r="D19" s="529" t="s">
        <v>1286</v>
      </c>
      <c r="E19" s="529" t="s">
        <v>1287</v>
      </c>
      <c r="F19" s="569" t="s">
        <v>21</v>
      </c>
      <c r="G19" s="141"/>
    </row>
    <row r="20" spans="1:7" x14ac:dyDescent="0.25">
      <c r="A20" s="532" t="s">
        <v>1271</v>
      </c>
      <c r="B20" s="528"/>
      <c r="C20" s="529"/>
      <c r="D20" s="529"/>
      <c r="E20" s="529"/>
      <c r="F20" s="543"/>
      <c r="G20" s="141"/>
    </row>
    <row r="21" spans="1:7" x14ac:dyDescent="0.25">
      <c r="G21" s="141"/>
    </row>
    <row r="22" spans="1:7" x14ac:dyDescent="0.25">
      <c r="G22" s="141"/>
    </row>
    <row r="23" spans="1:7" x14ac:dyDescent="0.25">
      <c r="G23" s="143"/>
    </row>
    <row r="24" spans="1:7" x14ac:dyDescent="0.25">
      <c r="G24" s="141"/>
    </row>
    <row r="25" spans="1:7" x14ac:dyDescent="0.25">
      <c r="G25" s="143"/>
    </row>
    <row r="26" spans="1:7" x14ac:dyDescent="0.25">
      <c r="G26" s="141"/>
    </row>
    <row r="27" spans="1:7" x14ac:dyDescent="0.25">
      <c r="G27" s="143"/>
    </row>
    <row r="28" spans="1:7" x14ac:dyDescent="0.25">
      <c r="G28" s="141"/>
    </row>
    <row r="29" spans="1:7" x14ac:dyDescent="0.25">
      <c r="G29" s="143"/>
    </row>
    <row r="30" spans="1:7" x14ac:dyDescent="0.25">
      <c r="G30" s="141"/>
    </row>
    <row r="31" spans="1:7" x14ac:dyDescent="0.25">
      <c r="G31" s="143"/>
    </row>
  </sheetData>
  <mergeCells count="6">
    <mergeCell ref="A2:F2"/>
    <mergeCell ref="A3:F3"/>
    <mergeCell ref="A4:A6"/>
    <mergeCell ref="B4:B5"/>
    <mergeCell ref="C4:F4"/>
    <mergeCell ref="B6:F6"/>
  </mergeCells>
  <hyperlinks>
    <hyperlink ref="G3" location="'Spis tablic   List of tables'!A1" display="'Spis tablic   List of tables'!A1"/>
  </hyperlinks>
  <pageMargins left="0.25" right="0.25" top="0.75" bottom="0.75" header="0.3" footer="0.3"/>
  <pageSetup paperSize="9" scale="97" fitToWidth="0" fitToHeight="0" orientation="landscape" horizontalDpi="4294967293"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31"/>
  <sheetViews>
    <sheetView showGridLines="0" zoomScaleNormal="100" workbookViewId="0"/>
  </sheetViews>
  <sheetFormatPr defaultRowHeight="15" x14ac:dyDescent="0.25"/>
  <cols>
    <col min="1" max="1" width="45.7109375" style="511" customWidth="1"/>
    <col min="2" max="5" width="15.7109375" style="511" customWidth="1"/>
    <col min="6" max="6" width="25" style="101" customWidth="1"/>
    <col min="7" max="16384" width="9.140625" style="511"/>
  </cols>
  <sheetData>
    <row r="2" spans="1:9" s="610" customFormat="1" ht="31.5" customHeight="1" x14ac:dyDescent="0.25">
      <c r="A2" s="1065" t="s">
        <v>1347</v>
      </c>
      <c r="B2" s="1065"/>
      <c r="C2" s="1065"/>
      <c r="D2" s="1065"/>
      <c r="E2" s="1065"/>
      <c r="F2" s="216"/>
    </row>
    <row r="3" spans="1:9" ht="31.5" customHeight="1" x14ac:dyDescent="0.25">
      <c r="A3" s="1118" t="s">
        <v>1348</v>
      </c>
      <c r="B3" s="1118"/>
      <c r="C3" s="1118"/>
      <c r="D3" s="1118"/>
      <c r="E3" s="1118"/>
      <c r="F3" s="149" t="s">
        <v>369</v>
      </c>
    </row>
    <row r="4" spans="1:9" s="714" customFormat="1" ht="33.75" customHeight="1" x14ac:dyDescent="0.2">
      <c r="A4" s="1067" t="s">
        <v>1123</v>
      </c>
      <c r="B4" s="1073" t="s">
        <v>604</v>
      </c>
      <c r="C4" s="1119" t="s">
        <v>1288</v>
      </c>
      <c r="D4" s="1120"/>
      <c r="E4" s="1120"/>
      <c r="F4" s="101"/>
    </row>
    <row r="5" spans="1:9" s="714" customFormat="1" ht="78" customHeight="1" x14ac:dyDescent="0.2">
      <c r="A5" s="1069"/>
      <c r="B5" s="1080"/>
      <c r="C5" s="586" t="s">
        <v>1289</v>
      </c>
      <c r="D5" s="586" t="s">
        <v>1290</v>
      </c>
      <c r="E5" s="673" t="s">
        <v>1346</v>
      </c>
      <c r="F5" s="101"/>
    </row>
    <row r="6" spans="1:9" ht="18" customHeight="1" x14ac:dyDescent="0.25">
      <c r="A6" s="1071"/>
      <c r="B6" s="1079" t="s">
        <v>572</v>
      </c>
      <c r="C6" s="1087"/>
      <c r="D6" s="1087"/>
      <c r="E6" s="1087"/>
    </row>
    <row r="7" spans="1:9" ht="18" customHeight="1" x14ac:dyDescent="0.25">
      <c r="A7" s="514" t="s">
        <v>12</v>
      </c>
      <c r="B7" s="551">
        <v>100</v>
      </c>
      <c r="C7" s="517" t="s">
        <v>1291</v>
      </c>
      <c r="D7" s="517" t="s">
        <v>1292</v>
      </c>
      <c r="E7" s="674" t="s">
        <v>21</v>
      </c>
    </row>
    <row r="8" spans="1:9" x14ac:dyDescent="0.25">
      <c r="A8" s="522" t="s">
        <v>0</v>
      </c>
      <c r="B8" s="516"/>
      <c r="C8" s="523"/>
      <c r="D8" s="523"/>
      <c r="E8" s="579"/>
    </row>
    <row r="9" spans="1:9" ht="18" customHeight="1" x14ac:dyDescent="0.25">
      <c r="A9" s="526" t="s">
        <v>247</v>
      </c>
      <c r="B9" s="528">
        <v>100</v>
      </c>
      <c r="C9" s="547" t="s">
        <v>1293</v>
      </c>
      <c r="D9" s="535" t="s">
        <v>1294</v>
      </c>
      <c r="E9" s="675" t="s">
        <v>21</v>
      </c>
      <c r="F9" s="13"/>
    </row>
    <row r="10" spans="1:9" x14ac:dyDescent="0.25">
      <c r="A10" s="532" t="s">
        <v>248</v>
      </c>
      <c r="B10" s="528"/>
      <c r="C10" s="533"/>
      <c r="D10" s="533"/>
      <c r="E10" s="579"/>
      <c r="F10" s="15"/>
      <c r="I10" s="563"/>
    </row>
    <row r="11" spans="1:9" ht="18" customHeight="1" x14ac:dyDescent="0.25">
      <c r="A11" s="526" t="s">
        <v>249</v>
      </c>
      <c r="B11" s="528">
        <v>100</v>
      </c>
      <c r="C11" s="568" t="s">
        <v>21</v>
      </c>
      <c r="D11" s="568" t="s">
        <v>21</v>
      </c>
      <c r="E11" s="675" t="s">
        <v>21</v>
      </c>
      <c r="F11" s="141"/>
    </row>
    <row r="12" spans="1:9" x14ac:dyDescent="0.25">
      <c r="A12" s="532" t="s">
        <v>49</v>
      </c>
      <c r="B12" s="528"/>
      <c r="C12" s="533"/>
      <c r="D12" s="533"/>
      <c r="E12" s="579"/>
      <c r="F12" s="143"/>
    </row>
    <row r="13" spans="1:9" s="610" customFormat="1" ht="18" customHeight="1" x14ac:dyDescent="0.25">
      <c r="A13" s="592" t="s">
        <v>1264</v>
      </c>
      <c r="B13" s="528">
        <v>100</v>
      </c>
      <c r="C13" s="568" t="s">
        <v>21</v>
      </c>
      <c r="D13" s="568" t="s">
        <v>21</v>
      </c>
      <c r="E13" s="675" t="s">
        <v>21</v>
      </c>
      <c r="F13" s="141"/>
    </row>
    <row r="14" spans="1:9" x14ac:dyDescent="0.25">
      <c r="A14" s="532" t="s">
        <v>1265</v>
      </c>
      <c r="B14" s="528"/>
      <c r="C14" s="533"/>
      <c r="D14" s="533"/>
      <c r="E14" s="579"/>
      <c r="F14" s="143"/>
    </row>
    <row r="15" spans="1:9" s="610" customFormat="1" ht="18" customHeight="1" x14ac:dyDescent="0.25">
      <c r="A15" s="592" t="s">
        <v>1266</v>
      </c>
      <c r="B15" s="528">
        <v>100</v>
      </c>
      <c r="C15" s="676" t="s">
        <v>1295</v>
      </c>
      <c r="D15" s="535" t="s">
        <v>1294</v>
      </c>
      <c r="E15" s="675" t="s">
        <v>21</v>
      </c>
      <c r="F15" s="141"/>
    </row>
    <row r="16" spans="1:9" x14ac:dyDescent="0.25">
      <c r="A16" s="532" t="s">
        <v>1267</v>
      </c>
      <c r="B16" s="528"/>
      <c r="C16" s="533"/>
      <c r="D16" s="533"/>
      <c r="E16" s="579"/>
      <c r="F16" s="143"/>
    </row>
    <row r="17" spans="1:6" s="610" customFormat="1" ht="18" customHeight="1" x14ac:dyDescent="0.25">
      <c r="A17" s="592" t="s">
        <v>1268</v>
      </c>
      <c r="B17" s="528">
        <v>100</v>
      </c>
      <c r="C17" s="568" t="s">
        <v>21</v>
      </c>
      <c r="D17" s="568" t="s">
        <v>21</v>
      </c>
      <c r="E17" s="675" t="s">
        <v>21</v>
      </c>
      <c r="F17" s="141"/>
    </row>
    <row r="18" spans="1:6" x14ac:dyDescent="0.25">
      <c r="A18" s="532" t="s">
        <v>1269</v>
      </c>
      <c r="B18" s="528"/>
      <c r="C18" s="533"/>
      <c r="D18" s="533"/>
      <c r="E18" s="579"/>
      <c r="F18" s="143"/>
    </row>
    <row r="19" spans="1:6" s="610" customFormat="1" ht="18" customHeight="1" x14ac:dyDescent="0.25">
      <c r="A19" s="592" t="s">
        <v>1270</v>
      </c>
      <c r="B19" s="528">
        <v>100</v>
      </c>
      <c r="C19" s="533" t="s">
        <v>1296</v>
      </c>
      <c r="D19" s="564" t="s">
        <v>1297</v>
      </c>
      <c r="E19" s="675" t="s">
        <v>21</v>
      </c>
      <c r="F19" s="141"/>
    </row>
    <row r="20" spans="1:6" x14ac:dyDescent="0.25">
      <c r="A20" s="532" t="s">
        <v>1271</v>
      </c>
      <c r="B20" s="528"/>
      <c r="C20" s="533"/>
      <c r="D20" s="533"/>
      <c r="E20" s="579"/>
      <c r="F20" s="141"/>
    </row>
    <row r="21" spans="1:6" s="703" customFormat="1" ht="22.5" customHeight="1" x14ac:dyDescent="0.2">
      <c r="A21" s="704" t="s">
        <v>1344</v>
      </c>
      <c r="F21" s="141"/>
    </row>
    <row r="22" spans="1:6" s="703" customFormat="1" ht="12.75" x14ac:dyDescent="0.2">
      <c r="A22" s="707" t="s">
        <v>1345</v>
      </c>
      <c r="F22" s="141"/>
    </row>
    <row r="23" spans="1:6" x14ac:dyDescent="0.25">
      <c r="F23" s="143"/>
    </row>
    <row r="24" spans="1:6" x14ac:dyDescent="0.25">
      <c r="F24" s="141"/>
    </row>
    <row r="25" spans="1:6" x14ac:dyDescent="0.25">
      <c r="F25" s="143"/>
    </row>
    <row r="26" spans="1:6" x14ac:dyDescent="0.25">
      <c r="F26" s="141"/>
    </row>
    <row r="27" spans="1:6" x14ac:dyDescent="0.25">
      <c r="F27" s="143"/>
    </row>
    <row r="28" spans="1:6" x14ac:dyDescent="0.25">
      <c r="F28" s="141"/>
    </row>
    <row r="29" spans="1:6" x14ac:dyDescent="0.25">
      <c r="F29" s="143"/>
    </row>
    <row r="30" spans="1:6" x14ac:dyDescent="0.25">
      <c r="F30" s="141"/>
    </row>
    <row r="31" spans="1:6" x14ac:dyDescent="0.25">
      <c r="F31" s="143"/>
    </row>
  </sheetData>
  <mergeCells count="6">
    <mergeCell ref="A2:E2"/>
    <mergeCell ref="A4:A6"/>
    <mergeCell ref="B4:B5"/>
    <mergeCell ref="C4:E4"/>
    <mergeCell ref="B6:E6"/>
    <mergeCell ref="A3:E3"/>
  </mergeCells>
  <hyperlinks>
    <hyperlink ref="F3" location="'Spis tablic   List of tables'!A1" display="'Spis tablic   List of tables'!A1"/>
  </hyperlinks>
  <pageMargins left="0.7" right="0.7" top="0.75" bottom="0.75" header="0.3" footer="0.3"/>
  <pageSetup paperSize="9" scale="82" fitToWidth="0" fitToHeight="0" orientation="portrait" horizontalDpi="4294967293"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31"/>
  <sheetViews>
    <sheetView showGridLines="0" zoomScaleNormal="100" workbookViewId="0"/>
  </sheetViews>
  <sheetFormatPr defaultRowHeight="15" x14ac:dyDescent="0.25"/>
  <cols>
    <col min="1" max="1" width="42.28515625" style="511" customWidth="1"/>
    <col min="2" max="6" width="15.7109375" style="511" customWidth="1"/>
    <col min="7" max="7" width="25" style="101" customWidth="1"/>
    <col min="8" max="16384" width="9.140625" style="511"/>
  </cols>
  <sheetData>
    <row r="2" spans="1:7" ht="18.75" customHeight="1" x14ac:dyDescent="0.25">
      <c r="A2" s="1065" t="s">
        <v>1351</v>
      </c>
      <c r="B2" s="1065"/>
      <c r="C2" s="1065"/>
      <c r="D2" s="1065"/>
      <c r="E2" s="1065"/>
      <c r="F2" s="1065"/>
      <c r="G2" s="216"/>
    </row>
    <row r="3" spans="1:7" ht="22.5" customHeight="1" x14ac:dyDescent="0.25">
      <c r="A3" s="1118" t="s">
        <v>1352</v>
      </c>
      <c r="B3" s="1121"/>
      <c r="C3" s="1121"/>
      <c r="D3" s="1121"/>
      <c r="E3" s="1121"/>
      <c r="F3" s="1121"/>
      <c r="G3" s="149" t="s">
        <v>369</v>
      </c>
    </row>
    <row r="4" spans="1:7" ht="53.25" customHeight="1" x14ac:dyDescent="0.25">
      <c r="A4" s="1122" t="s">
        <v>1123</v>
      </c>
      <c r="B4" s="1082" t="s">
        <v>604</v>
      </c>
      <c r="C4" s="1125" t="s">
        <v>1298</v>
      </c>
      <c r="D4" s="1126"/>
      <c r="E4" s="1126"/>
      <c r="F4" s="1126"/>
    </row>
    <row r="5" spans="1:7" ht="37.5" customHeight="1" x14ac:dyDescent="0.25">
      <c r="A5" s="1123"/>
      <c r="B5" s="1087"/>
      <c r="C5" s="1119" t="s">
        <v>1350</v>
      </c>
      <c r="D5" s="1120"/>
      <c r="E5" s="1119" t="s">
        <v>1349</v>
      </c>
      <c r="F5" s="1120"/>
    </row>
    <row r="6" spans="1:7" ht="46.5" customHeight="1" x14ac:dyDescent="0.25">
      <c r="A6" s="1123"/>
      <c r="B6" s="1088"/>
      <c r="C6" s="678" t="s">
        <v>1299</v>
      </c>
      <c r="D6" s="679" t="s">
        <v>1300</v>
      </c>
      <c r="E6" s="679" t="s">
        <v>1301</v>
      </c>
      <c r="F6" s="680" t="s">
        <v>1302</v>
      </c>
    </row>
    <row r="7" spans="1:7" ht="18" customHeight="1" x14ac:dyDescent="0.25">
      <c r="A7" s="1124"/>
      <c r="B7" s="1115" t="s">
        <v>572</v>
      </c>
      <c r="C7" s="1088"/>
      <c r="D7" s="1088"/>
      <c r="E7" s="1088"/>
      <c r="F7" s="1088"/>
    </row>
    <row r="8" spans="1:7" ht="18" customHeight="1" x14ac:dyDescent="0.25">
      <c r="A8" s="681" t="s">
        <v>12</v>
      </c>
      <c r="B8" s="551">
        <v>100</v>
      </c>
      <c r="C8" s="517" t="s">
        <v>1303</v>
      </c>
      <c r="D8" s="517">
        <v>80.8</v>
      </c>
      <c r="E8" s="517">
        <v>23.3</v>
      </c>
      <c r="F8" s="520">
        <v>76.7</v>
      </c>
    </row>
    <row r="9" spans="1:7" x14ac:dyDescent="0.25">
      <c r="A9" s="682" t="s">
        <v>0</v>
      </c>
      <c r="B9" s="516"/>
      <c r="C9" s="523"/>
      <c r="D9" s="523"/>
      <c r="E9" s="523"/>
      <c r="F9" s="525"/>
      <c r="G9" s="13"/>
    </row>
    <row r="10" spans="1:7" ht="18" customHeight="1" x14ac:dyDescent="0.25">
      <c r="A10" s="683" t="s">
        <v>247</v>
      </c>
      <c r="B10" s="528">
        <v>100</v>
      </c>
      <c r="C10" s="535" t="s">
        <v>1304</v>
      </c>
      <c r="D10" s="629">
        <v>80.900000000000006</v>
      </c>
      <c r="E10" s="629">
        <v>23.9</v>
      </c>
      <c r="F10" s="577">
        <v>76.099999999999994</v>
      </c>
      <c r="G10" s="15"/>
    </row>
    <row r="11" spans="1:7" x14ac:dyDescent="0.25">
      <c r="A11" s="684" t="s">
        <v>248</v>
      </c>
      <c r="B11" s="528"/>
      <c r="C11" s="533"/>
      <c r="D11" s="533"/>
      <c r="E11" s="533"/>
      <c r="F11" s="666"/>
      <c r="G11" s="141"/>
    </row>
    <row r="12" spans="1:7" ht="18" customHeight="1" x14ac:dyDescent="0.25">
      <c r="A12" s="683" t="s">
        <v>249</v>
      </c>
      <c r="B12" s="528">
        <v>100</v>
      </c>
      <c r="C12" s="568" t="s">
        <v>21</v>
      </c>
      <c r="D12" s="535" t="s">
        <v>1305</v>
      </c>
      <c r="E12" s="535">
        <v>22.4</v>
      </c>
      <c r="F12" s="577">
        <v>77.599999999999994</v>
      </c>
      <c r="G12" s="143"/>
    </row>
    <row r="13" spans="1:7" x14ac:dyDescent="0.25">
      <c r="A13" s="684" t="s">
        <v>49</v>
      </c>
      <c r="B13" s="528"/>
      <c r="C13" s="533"/>
      <c r="D13" s="533"/>
      <c r="E13" s="533"/>
      <c r="F13" s="666"/>
      <c r="G13" s="141"/>
    </row>
    <row r="14" spans="1:7" s="610" customFormat="1" ht="18" customHeight="1" x14ac:dyDescent="0.25">
      <c r="A14" s="592" t="s">
        <v>1264</v>
      </c>
      <c r="B14" s="528">
        <v>100</v>
      </c>
      <c r="C14" s="568" t="s">
        <v>21</v>
      </c>
      <c r="D14" s="529" t="s">
        <v>1306</v>
      </c>
      <c r="E14" s="529">
        <v>23.4</v>
      </c>
      <c r="F14" s="543">
        <v>76.599999999999994</v>
      </c>
      <c r="G14" s="143"/>
    </row>
    <row r="15" spans="1:7" x14ac:dyDescent="0.25">
      <c r="A15" s="532" t="s">
        <v>1265</v>
      </c>
      <c r="B15" s="528"/>
      <c r="C15" s="543"/>
      <c r="D15" s="529"/>
      <c r="E15" s="529"/>
      <c r="F15" s="543"/>
      <c r="G15" s="141"/>
    </row>
    <row r="16" spans="1:7" s="610" customFormat="1" ht="18" customHeight="1" x14ac:dyDescent="0.25">
      <c r="A16" s="592" t="s">
        <v>1266</v>
      </c>
      <c r="B16" s="528">
        <v>100</v>
      </c>
      <c r="C16" s="543" t="s">
        <v>1307</v>
      </c>
      <c r="D16" s="529">
        <v>79.900000000000006</v>
      </c>
      <c r="E16" s="529">
        <v>23.3</v>
      </c>
      <c r="F16" s="543">
        <v>76.7</v>
      </c>
      <c r="G16" s="143"/>
    </row>
    <row r="17" spans="1:7" x14ac:dyDescent="0.25">
      <c r="A17" s="532" t="s">
        <v>1267</v>
      </c>
      <c r="B17" s="528"/>
      <c r="C17" s="543"/>
      <c r="D17" s="529"/>
      <c r="E17" s="529"/>
      <c r="F17" s="543"/>
      <c r="G17" s="141"/>
    </row>
    <row r="18" spans="1:7" s="610" customFormat="1" x14ac:dyDescent="0.25">
      <c r="A18" s="592" t="s">
        <v>1268</v>
      </c>
      <c r="B18" s="528">
        <v>100</v>
      </c>
      <c r="C18" s="568" t="s">
        <v>21</v>
      </c>
      <c r="D18" s="529" t="s">
        <v>1308</v>
      </c>
      <c r="E18" s="559">
        <v>20</v>
      </c>
      <c r="F18" s="576">
        <v>80</v>
      </c>
      <c r="G18" s="143"/>
    </row>
    <row r="19" spans="1:7" x14ac:dyDescent="0.25">
      <c r="A19" s="532" t="s">
        <v>1269</v>
      </c>
      <c r="B19" s="528"/>
      <c r="C19" s="543"/>
      <c r="D19" s="529"/>
      <c r="E19" s="529"/>
      <c r="F19" s="543"/>
      <c r="G19" s="141"/>
    </row>
    <row r="20" spans="1:7" s="610" customFormat="1" ht="17.25" customHeight="1" x14ac:dyDescent="0.25">
      <c r="A20" s="592" t="s">
        <v>1270</v>
      </c>
      <c r="B20" s="528">
        <v>100</v>
      </c>
      <c r="C20" s="543" t="s">
        <v>1304</v>
      </c>
      <c r="D20" s="529">
        <v>80.900000000000006</v>
      </c>
      <c r="E20" s="529">
        <v>24.8</v>
      </c>
      <c r="F20" s="543">
        <v>75.2</v>
      </c>
      <c r="G20" s="141"/>
    </row>
    <row r="21" spans="1:7" x14ac:dyDescent="0.25">
      <c r="A21" s="532" t="s">
        <v>1271</v>
      </c>
      <c r="B21" s="685"/>
      <c r="C21" s="528"/>
      <c r="D21" s="529"/>
      <c r="E21" s="529"/>
      <c r="F21" s="543"/>
      <c r="G21" s="141"/>
    </row>
    <row r="22" spans="1:7" x14ac:dyDescent="0.25">
      <c r="G22" s="141"/>
    </row>
    <row r="23" spans="1:7" x14ac:dyDescent="0.25">
      <c r="G23" s="143"/>
    </row>
    <row r="24" spans="1:7" x14ac:dyDescent="0.25">
      <c r="G24" s="141"/>
    </row>
    <row r="25" spans="1:7" x14ac:dyDescent="0.25">
      <c r="G25" s="143"/>
    </row>
    <row r="26" spans="1:7" x14ac:dyDescent="0.25">
      <c r="G26" s="141"/>
    </row>
    <row r="27" spans="1:7" x14ac:dyDescent="0.25">
      <c r="G27" s="143"/>
    </row>
    <row r="28" spans="1:7" x14ac:dyDescent="0.25">
      <c r="G28" s="141"/>
    </row>
    <row r="29" spans="1:7" x14ac:dyDescent="0.25">
      <c r="G29" s="143"/>
    </row>
    <row r="30" spans="1:7" x14ac:dyDescent="0.25">
      <c r="G30" s="141"/>
    </row>
    <row r="31" spans="1:7" x14ac:dyDescent="0.25">
      <c r="G31" s="143"/>
    </row>
  </sheetData>
  <mergeCells count="8">
    <mergeCell ref="A2:F2"/>
    <mergeCell ref="A3:F3"/>
    <mergeCell ref="A4:A7"/>
    <mergeCell ref="B4:B6"/>
    <mergeCell ref="C4:F4"/>
    <mergeCell ref="C5:D5"/>
    <mergeCell ref="E5:F5"/>
    <mergeCell ref="B7:F7"/>
  </mergeCells>
  <hyperlinks>
    <hyperlink ref="G3" location="'Spis tablic   List of tables'!A1" display="'Spis tablic   List of tables'!A1"/>
  </hyperlinks>
  <pageMargins left="0.25" right="0.25" top="0.75" bottom="0.75" header="0.3" footer="0.3"/>
  <pageSetup paperSize="9" scale="83" fitToWidth="0" fitToHeight="0" orientation="portrait" horizontalDpi="4294967293"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1"/>
  <sheetViews>
    <sheetView showGridLines="0" zoomScaleNormal="100" workbookViewId="0"/>
  </sheetViews>
  <sheetFormatPr defaultRowHeight="15" x14ac:dyDescent="0.25"/>
  <cols>
    <col min="1" max="1" width="36.28515625" style="511" bestFit="1" customWidth="1"/>
    <col min="2" max="7" width="15.5703125" style="511" customWidth="1"/>
    <col min="8" max="8" width="25" style="101" customWidth="1"/>
    <col min="9" max="16384" width="9.140625" style="511"/>
  </cols>
  <sheetData>
    <row r="2" spans="1:8" ht="32.25" customHeight="1" x14ac:dyDescent="0.25">
      <c r="A2" s="1065" t="s">
        <v>1354</v>
      </c>
      <c r="B2" s="1065"/>
      <c r="C2" s="1065"/>
      <c r="D2" s="1065"/>
      <c r="E2" s="1065"/>
      <c r="F2" s="1065"/>
      <c r="G2" s="1065"/>
      <c r="H2" s="216"/>
    </row>
    <row r="3" spans="1:8" s="715" customFormat="1" ht="22.5" customHeight="1" x14ac:dyDescent="0.2">
      <c r="A3" s="1110" t="s">
        <v>1353</v>
      </c>
      <c r="B3" s="1110"/>
      <c r="C3" s="1110"/>
      <c r="D3" s="1110"/>
      <c r="E3" s="1110"/>
      <c r="F3" s="1110"/>
      <c r="G3" s="1110"/>
      <c r="H3" s="149" t="s">
        <v>369</v>
      </c>
    </row>
    <row r="4" spans="1:8" ht="29.25" customHeight="1" x14ac:dyDescent="0.25">
      <c r="A4" s="1067" t="s">
        <v>1123</v>
      </c>
      <c r="B4" s="1127" t="s">
        <v>604</v>
      </c>
      <c r="C4" s="1129" t="s">
        <v>1309</v>
      </c>
      <c r="D4" s="1129"/>
      <c r="E4" s="1129"/>
      <c r="F4" s="1129"/>
      <c r="G4" s="1129"/>
    </row>
    <row r="5" spans="1:8" ht="85.5" customHeight="1" x14ac:dyDescent="0.25">
      <c r="A5" s="1069"/>
      <c r="B5" s="1128"/>
      <c r="C5" s="719" t="s">
        <v>1310</v>
      </c>
      <c r="D5" s="680" t="s">
        <v>1311</v>
      </c>
      <c r="E5" s="586" t="s">
        <v>1312</v>
      </c>
      <c r="F5" s="586" t="s">
        <v>1313</v>
      </c>
      <c r="G5" s="673" t="s">
        <v>1314</v>
      </c>
    </row>
    <row r="6" spans="1:8" ht="18.75" customHeight="1" x14ac:dyDescent="0.25">
      <c r="A6" s="1071"/>
      <c r="B6" s="1130" t="s">
        <v>572</v>
      </c>
      <c r="C6" s="1131"/>
      <c r="D6" s="1131"/>
      <c r="E6" s="1131"/>
      <c r="F6" s="1131"/>
      <c r="G6" s="1131"/>
    </row>
    <row r="7" spans="1:8" ht="18" customHeight="1" x14ac:dyDescent="0.25">
      <c r="A7" s="514" t="s">
        <v>12</v>
      </c>
      <c r="B7" s="686">
        <v>100</v>
      </c>
      <c r="C7" s="717">
        <v>38</v>
      </c>
      <c r="D7" s="687" t="s">
        <v>1315</v>
      </c>
      <c r="E7" s="718">
        <v>23</v>
      </c>
      <c r="F7" s="687" t="s">
        <v>1316</v>
      </c>
      <c r="G7" s="674">
        <v>20.7</v>
      </c>
    </row>
    <row r="8" spans="1:8" x14ac:dyDescent="0.25">
      <c r="A8" s="522" t="s">
        <v>0</v>
      </c>
      <c r="B8" s="686"/>
      <c r="C8" s="688"/>
      <c r="D8" s="688"/>
      <c r="E8" s="572"/>
      <c r="F8" s="572"/>
      <c r="G8" s="579"/>
    </row>
    <row r="9" spans="1:8" ht="18" customHeight="1" x14ac:dyDescent="0.25">
      <c r="A9" s="526" t="s">
        <v>247</v>
      </c>
      <c r="B9" s="686">
        <v>100</v>
      </c>
      <c r="C9" s="716">
        <v>42.8</v>
      </c>
      <c r="D9" s="689" t="s">
        <v>21</v>
      </c>
      <c r="E9" s="572">
        <v>18.3</v>
      </c>
      <c r="F9" s="572" t="s">
        <v>1317</v>
      </c>
      <c r="G9" s="579">
        <v>25.5</v>
      </c>
      <c r="H9" s="13"/>
    </row>
    <row r="10" spans="1:8" x14ac:dyDescent="0.25">
      <c r="A10" s="532" t="s">
        <v>248</v>
      </c>
      <c r="B10" s="690"/>
      <c r="C10" s="691"/>
      <c r="D10" s="688"/>
      <c r="E10" s="572"/>
      <c r="F10" s="572"/>
      <c r="G10" s="579"/>
      <c r="H10" s="15"/>
    </row>
    <row r="11" spans="1:8" ht="18" customHeight="1" x14ac:dyDescent="0.25">
      <c r="A11" s="526" t="s">
        <v>249</v>
      </c>
      <c r="B11" s="686">
        <v>100</v>
      </c>
      <c r="C11" s="692" t="s">
        <v>1318</v>
      </c>
      <c r="D11" s="689" t="s">
        <v>21</v>
      </c>
      <c r="E11" s="572" t="s">
        <v>1319</v>
      </c>
      <c r="F11" s="580" t="s">
        <v>21</v>
      </c>
      <c r="G11" s="579" t="s">
        <v>1320</v>
      </c>
      <c r="H11" s="141"/>
    </row>
    <row r="12" spans="1:8" x14ac:dyDescent="0.25">
      <c r="A12" s="532" t="s">
        <v>49</v>
      </c>
      <c r="B12" s="690"/>
      <c r="C12" s="691"/>
      <c r="D12" s="691"/>
      <c r="E12" s="572"/>
      <c r="F12" s="572"/>
      <c r="G12" s="579"/>
      <c r="H12" s="143"/>
    </row>
    <row r="13" spans="1:8" s="610" customFormat="1" ht="18" customHeight="1" x14ac:dyDescent="0.25">
      <c r="A13" s="592" t="s">
        <v>1264</v>
      </c>
      <c r="B13" s="690">
        <v>100</v>
      </c>
      <c r="C13" s="572" t="s">
        <v>1321</v>
      </c>
      <c r="D13" s="689" t="s">
        <v>21</v>
      </c>
      <c r="E13" s="605" t="s">
        <v>1175</v>
      </c>
      <c r="F13" s="689" t="s">
        <v>21</v>
      </c>
      <c r="G13" s="693" t="s">
        <v>21</v>
      </c>
      <c r="H13" s="141"/>
    </row>
    <row r="14" spans="1:8" x14ac:dyDescent="0.25">
      <c r="A14" s="532" t="s">
        <v>1265</v>
      </c>
      <c r="B14" s="690"/>
      <c r="C14" s="572"/>
      <c r="D14" s="572"/>
      <c r="E14" s="572"/>
      <c r="F14" s="572"/>
      <c r="G14" s="543"/>
      <c r="H14" s="143"/>
    </row>
    <row r="15" spans="1:8" s="610" customFormat="1" ht="18" customHeight="1" x14ac:dyDescent="0.25">
      <c r="A15" s="592" t="s">
        <v>1266</v>
      </c>
      <c r="B15" s="690">
        <v>100</v>
      </c>
      <c r="C15" s="572">
        <v>33.299999999999997</v>
      </c>
      <c r="D15" s="572" t="s">
        <v>1322</v>
      </c>
      <c r="E15" s="572">
        <v>24.4</v>
      </c>
      <c r="F15" s="605" t="s">
        <v>1323</v>
      </c>
      <c r="G15" s="543">
        <v>21.8</v>
      </c>
      <c r="H15" s="141"/>
    </row>
    <row r="16" spans="1:8" x14ac:dyDescent="0.25">
      <c r="A16" s="532" t="s">
        <v>1267</v>
      </c>
      <c r="B16" s="690"/>
      <c r="C16" s="572"/>
      <c r="D16" s="572"/>
      <c r="E16" s="572"/>
      <c r="F16" s="572"/>
      <c r="G16" s="543"/>
      <c r="H16" s="143"/>
    </row>
    <row r="17" spans="1:8" s="610" customFormat="1" ht="18" customHeight="1" x14ac:dyDescent="0.25">
      <c r="A17" s="592" t="s">
        <v>1268</v>
      </c>
      <c r="B17" s="690">
        <v>100</v>
      </c>
      <c r="C17" s="572" t="s">
        <v>1324</v>
      </c>
      <c r="D17" s="689" t="s">
        <v>21</v>
      </c>
      <c r="E17" s="572" t="s">
        <v>1325</v>
      </c>
      <c r="F17" s="689" t="s">
        <v>21</v>
      </c>
      <c r="G17" s="543" t="s">
        <v>1326</v>
      </c>
      <c r="H17" s="141"/>
    </row>
    <row r="18" spans="1:8" x14ac:dyDescent="0.25">
      <c r="A18" s="532" t="s">
        <v>1269</v>
      </c>
      <c r="B18" s="690"/>
      <c r="C18" s="572"/>
      <c r="D18" s="572"/>
      <c r="E18" s="572"/>
      <c r="F18" s="572"/>
      <c r="G18" s="543"/>
      <c r="H18" s="143"/>
    </row>
    <row r="19" spans="1:8" s="610" customFormat="1" ht="18" customHeight="1" x14ac:dyDescent="0.25">
      <c r="A19" s="592" t="s">
        <v>1270</v>
      </c>
      <c r="B19" s="690">
        <v>100</v>
      </c>
      <c r="C19" s="572">
        <v>40.1</v>
      </c>
      <c r="D19" s="572" t="s">
        <v>1002</v>
      </c>
      <c r="E19" s="572">
        <v>23.4</v>
      </c>
      <c r="F19" s="572" t="s">
        <v>1327</v>
      </c>
      <c r="G19" s="543">
        <v>19.3</v>
      </c>
      <c r="H19" s="141"/>
    </row>
    <row r="20" spans="1:8" x14ac:dyDescent="0.25">
      <c r="A20" s="532" t="s">
        <v>1271</v>
      </c>
      <c r="B20" s="694"/>
      <c r="C20" s="572"/>
      <c r="D20" s="572"/>
      <c r="E20" s="572"/>
      <c r="F20" s="572"/>
      <c r="G20" s="543"/>
      <c r="H20" s="141"/>
    </row>
    <row r="21" spans="1:8" x14ac:dyDescent="0.25">
      <c r="H21" s="141"/>
    </row>
    <row r="22" spans="1:8" x14ac:dyDescent="0.25">
      <c r="H22" s="141"/>
    </row>
    <row r="23" spans="1:8" x14ac:dyDescent="0.25">
      <c r="H23" s="143"/>
    </row>
    <row r="24" spans="1:8" x14ac:dyDescent="0.25">
      <c r="H24" s="141"/>
    </row>
    <row r="25" spans="1:8" x14ac:dyDescent="0.25">
      <c r="H25" s="143"/>
    </row>
    <row r="26" spans="1:8" x14ac:dyDescent="0.25">
      <c r="H26" s="141"/>
    </row>
    <row r="27" spans="1:8" x14ac:dyDescent="0.25">
      <c r="H27" s="143"/>
    </row>
    <row r="28" spans="1:8" x14ac:dyDescent="0.25">
      <c r="H28" s="141"/>
    </row>
    <row r="29" spans="1:8" x14ac:dyDescent="0.25">
      <c r="H29" s="143"/>
    </row>
    <row r="30" spans="1:8" x14ac:dyDescent="0.25">
      <c r="H30" s="141"/>
    </row>
    <row r="31" spans="1:8" x14ac:dyDescent="0.25">
      <c r="H31" s="143"/>
    </row>
  </sheetData>
  <mergeCells count="6">
    <mergeCell ref="A2:G2"/>
    <mergeCell ref="A4:A6"/>
    <mergeCell ref="B4:B5"/>
    <mergeCell ref="C4:G4"/>
    <mergeCell ref="A3:G3"/>
    <mergeCell ref="B6:G6"/>
  </mergeCells>
  <hyperlinks>
    <hyperlink ref="H3" location="'Spis tablic   List of tables'!A1" display="'Spis tablic   List of tables'!A1"/>
  </hyperlinks>
  <pageMargins left="0.25" right="0.25" top="0.75" bottom="0.75" header="0.3" footer="0.3"/>
  <pageSetup paperSize="9" scale="78" fitToWidth="0" fitToHeight="0" orientation="portrait" horizontalDpi="4294967294" verticalDpi="3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5"/>
  <sheetViews>
    <sheetView showGridLines="0" zoomScaleNormal="100" workbookViewId="0"/>
  </sheetViews>
  <sheetFormatPr defaultRowHeight="15" x14ac:dyDescent="0.25"/>
  <cols>
    <col min="1" max="1" width="28.85546875" style="511" customWidth="1"/>
    <col min="2" max="4" width="15.7109375" style="511" customWidth="1"/>
    <col min="5" max="5" width="20.85546875" style="511" customWidth="1"/>
    <col min="6" max="6" width="25" style="101" customWidth="1"/>
    <col min="7" max="16384" width="9.140625" style="511"/>
  </cols>
  <sheetData>
    <row r="1" spans="1:6" x14ac:dyDescent="0.25">
      <c r="A1" s="720"/>
      <c r="B1" s="720"/>
      <c r="C1" s="720"/>
      <c r="D1" s="720"/>
      <c r="E1" s="720"/>
    </row>
    <row r="2" spans="1:6" ht="30" customHeight="1" x14ac:dyDescent="0.25">
      <c r="A2" s="1078" t="s">
        <v>1473</v>
      </c>
      <c r="B2" s="1078"/>
      <c r="C2" s="1078"/>
      <c r="D2" s="1078"/>
      <c r="E2" s="1078"/>
      <c r="F2" s="216"/>
    </row>
    <row r="3" spans="1:6" ht="31.5" customHeight="1" x14ac:dyDescent="0.25">
      <c r="A3" s="1121" t="s">
        <v>1474</v>
      </c>
      <c r="B3" s="1121"/>
      <c r="C3" s="1121"/>
      <c r="D3" s="1121"/>
      <c r="E3" s="1121"/>
      <c r="F3" s="149" t="s">
        <v>369</v>
      </c>
    </row>
    <row r="4" spans="1:6" x14ac:dyDescent="0.25">
      <c r="A4" s="1132" t="s">
        <v>709</v>
      </c>
      <c r="B4" s="1133" t="s">
        <v>566</v>
      </c>
      <c r="C4" s="1134" t="s">
        <v>1355</v>
      </c>
      <c r="D4" s="1135"/>
      <c r="E4" s="1135"/>
    </row>
    <row r="5" spans="1:6" x14ac:dyDescent="0.25">
      <c r="A5" s="1132"/>
      <c r="B5" s="1133"/>
      <c r="C5" s="1136" t="s">
        <v>1356</v>
      </c>
      <c r="D5" s="1137"/>
      <c r="E5" s="1137"/>
    </row>
    <row r="6" spans="1:6" ht="23.25" x14ac:dyDescent="0.25">
      <c r="A6" s="1132"/>
      <c r="B6" s="1133"/>
      <c r="C6" s="721" t="s">
        <v>751</v>
      </c>
      <c r="D6" s="721" t="s">
        <v>752</v>
      </c>
      <c r="E6" s="722" t="s">
        <v>1357</v>
      </c>
    </row>
    <row r="7" spans="1:6" ht="33.75" x14ac:dyDescent="0.25">
      <c r="A7" s="1132"/>
      <c r="B7" s="1133"/>
      <c r="C7" s="723" t="s">
        <v>753</v>
      </c>
      <c r="D7" s="723" t="s">
        <v>754</v>
      </c>
      <c r="E7" s="724" t="s">
        <v>1358</v>
      </c>
    </row>
    <row r="8" spans="1:6" ht="18" customHeight="1" x14ac:dyDescent="0.25">
      <c r="A8" s="1132"/>
      <c r="B8" s="1075" t="s">
        <v>694</v>
      </c>
      <c r="C8" s="1076"/>
      <c r="D8" s="1076"/>
      <c r="E8" s="1076"/>
    </row>
    <row r="9" spans="1:6" x14ac:dyDescent="0.25">
      <c r="A9" s="514" t="s">
        <v>12</v>
      </c>
      <c r="B9" s="725">
        <v>100</v>
      </c>
      <c r="C9" s="726">
        <v>2.5</v>
      </c>
      <c r="D9" s="726">
        <v>89.7</v>
      </c>
      <c r="E9" s="590">
        <v>7.8</v>
      </c>
      <c r="F9" s="13"/>
    </row>
    <row r="10" spans="1:6" x14ac:dyDescent="0.25">
      <c r="A10" s="727" t="s">
        <v>0</v>
      </c>
      <c r="B10" s="686"/>
      <c r="C10" s="516"/>
      <c r="D10" s="516"/>
      <c r="E10" s="686"/>
      <c r="F10" s="15"/>
    </row>
    <row r="11" spans="1:6" x14ac:dyDescent="0.25">
      <c r="A11" s="526" t="s">
        <v>247</v>
      </c>
      <c r="B11" s="690">
        <v>100</v>
      </c>
      <c r="C11" s="534">
        <v>2.9</v>
      </c>
      <c r="D11" s="534">
        <v>90.4</v>
      </c>
      <c r="E11" s="574">
        <v>6.7</v>
      </c>
      <c r="F11" s="141"/>
    </row>
    <row r="12" spans="1:6" x14ac:dyDescent="0.25">
      <c r="A12" s="728" t="s">
        <v>248</v>
      </c>
      <c r="B12" s="690"/>
      <c r="C12" s="528"/>
      <c r="D12" s="528"/>
      <c r="E12" s="690"/>
      <c r="F12" s="143"/>
    </row>
    <row r="13" spans="1:6" x14ac:dyDescent="0.25">
      <c r="A13" s="526" t="s">
        <v>249</v>
      </c>
      <c r="B13" s="690">
        <v>100</v>
      </c>
      <c r="C13" s="534">
        <v>1.9</v>
      </c>
      <c r="D13" s="534">
        <v>88.7</v>
      </c>
      <c r="E13" s="574">
        <v>9.4</v>
      </c>
      <c r="F13" s="141"/>
    </row>
    <row r="14" spans="1:6" x14ac:dyDescent="0.25">
      <c r="A14" s="728" t="s">
        <v>49</v>
      </c>
      <c r="B14" s="690"/>
      <c r="C14" s="528"/>
      <c r="D14" s="528"/>
      <c r="E14" s="690"/>
      <c r="F14" s="143"/>
    </row>
    <row r="15" spans="1:6" x14ac:dyDescent="0.25">
      <c r="A15" s="526" t="s">
        <v>19</v>
      </c>
      <c r="B15" s="690">
        <v>100</v>
      </c>
      <c r="C15" s="534">
        <v>2.2999999999999998</v>
      </c>
      <c r="D15" s="534">
        <v>89.6</v>
      </c>
      <c r="E15" s="574">
        <v>8.1</v>
      </c>
      <c r="F15" s="141"/>
    </row>
    <row r="16" spans="1:6" x14ac:dyDescent="0.25">
      <c r="A16" s="728" t="s">
        <v>20</v>
      </c>
      <c r="B16" s="690"/>
      <c r="C16" s="528"/>
      <c r="D16" s="528"/>
      <c r="E16" s="690"/>
      <c r="F16" s="143"/>
    </row>
    <row r="17" spans="1:6" x14ac:dyDescent="0.25">
      <c r="A17" s="526" t="s">
        <v>22</v>
      </c>
      <c r="B17" s="690">
        <v>100</v>
      </c>
      <c r="C17" s="534">
        <v>2.6</v>
      </c>
      <c r="D17" s="534">
        <v>89.9</v>
      </c>
      <c r="E17" s="574">
        <v>7.5</v>
      </c>
      <c r="F17" s="141"/>
    </row>
    <row r="18" spans="1:6" x14ac:dyDescent="0.25">
      <c r="A18" s="728" t="s">
        <v>23</v>
      </c>
      <c r="B18" s="690"/>
      <c r="C18" s="528"/>
      <c r="D18" s="528"/>
      <c r="E18" s="690"/>
      <c r="F18" s="143"/>
    </row>
    <row r="19" spans="1:6" x14ac:dyDescent="0.25">
      <c r="A19" s="729" t="s">
        <v>250</v>
      </c>
      <c r="B19" s="690">
        <v>100</v>
      </c>
      <c r="C19" s="534">
        <v>2</v>
      </c>
      <c r="D19" s="534">
        <v>86.5</v>
      </c>
      <c r="E19" s="574">
        <v>11.5</v>
      </c>
      <c r="F19" s="141"/>
    </row>
    <row r="20" spans="1:6" x14ac:dyDescent="0.25">
      <c r="A20" s="729" t="s">
        <v>251</v>
      </c>
      <c r="B20" s="690">
        <v>100</v>
      </c>
      <c r="C20" s="534">
        <v>2.7</v>
      </c>
      <c r="D20" s="534">
        <v>92.1</v>
      </c>
      <c r="E20" s="574">
        <v>5.2</v>
      </c>
      <c r="F20" s="141"/>
    </row>
    <row r="21" spans="1:6" x14ac:dyDescent="0.25">
      <c r="A21" s="729" t="s">
        <v>252</v>
      </c>
      <c r="B21" s="690">
        <v>100</v>
      </c>
      <c r="C21" s="534">
        <v>2.9</v>
      </c>
      <c r="D21" s="534">
        <v>92.3</v>
      </c>
      <c r="E21" s="574">
        <v>4.7</v>
      </c>
      <c r="F21" s="141"/>
    </row>
    <row r="22" spans="1:6" x14ac:dyDescent="0.25">
      <c r="A22" s="729" t="s">
        <v>683</v>
      </c>
      <c r="B22" s="690">
        <v>100</v>
      </c>
      <c r="C22" s="534">
        <v>2.2000000000000002</v>
      </c>
      <c r="D22" s="534">
        <v>87.3</v>
      </c>
      <c r="E22" s="574">
        <v>10.5</v>
      </c>
      <c r="F22" s="141"/>
    </row>
    <row r="23" spans="1:6" x14ac:dyDescent="0.25">
      <c r="A23" s="730" t="s">
        <v>684</v>
      </c>
      <c r="B23" s="690"/>
      <c r="C23" s="528"/>
      <c r="D23" s="528"/>
      <c r="E23" s="690"/>
      <c r="F23" s="143"/>
    </row>
    <row r="24" spans="1:6" x14ac:dyDescent="0.25">
      <c r="A24" s="526" t="s">
        <v>60</v>
      </c>
      <c r="B24" s="690">
        <v>100</v>
      </c>
      <c r="C24" s="534">
        <v>2.6</v>
      </c>
      <c r="D24" s="534">
        <v>93.7</v>
      </c>
      <c r="E24" s="574">
        <v>3.7</v>
      </c>
      <c r="F24" s="141"/>
    </row>
    <row r="25" spans="1:6" x14ac:dyDescent="0.25">
      <c r="A25" s="728" t="s">
        <v>61</v>
      </c>
      <c r="B25" s="690"/>
      <c r="C25" s="528"/>
      <c r="D25" s="528"/>
      <c r="E25" s="690"/>
      <c r="F25" s="143"/>
    </row>
    <row r="26" spans="1:6" x14ac:dyDescent="0.25">
      <c r="A26" s="526" t="s">
        <v>62</v>
      </c>
      <c r="B26" s="690">
        <v>100</v>
      </c>
      <c r="C26" s="534">
        <v>2.8</v>
      </c>
      <c r="D26" s="534">
        <v>91</v>
      </c>
      <c r="E26" s="574">
        <v>6.3</v>
      </c>
      <c r="F26" s="141"/>
    </row>
    <row r="27" spans="1:6" x14ac:dyDescent="0.25">
      <c r="A27" s="728" t="s">
        <v>63</v>
      </c>
      <c r="B27" s="690"/>
      <c r="C27" s="528"/>
      <c r="D27" s="528"/>
      <c r="E27" s="690"/>
      <c r="F27" s="143"/>
    </row>
    <row r="28" spans="1:6" x14ac:dyDescent="0.25">
      <c r="A28" s="526" t="s">
        <v>513</v>
      </c>
      <c r="B28" s="690">
        <v>100</v>
      </c>
      <c r="C28" s="534">
        <v>2.2999999999999998</v>
      </c>
      <c r="D28" s="534">
        <v>89</v>
      </c>
      <c r="E28" s="574">
        <v>8.6999999999999993</v>
      </c>
      <c r="F28" s="141"/>
    </row>
    <row r="29" spans="1:6" x14ac:dyDescent="0.25">
      <c r="A29" s="728" t="s">
        <v>64</v>
      </c>
      <c r="B29" s="690"/>
      <c r="C29" s="528"/>
      <c r="D29" s="528"/>
      <c r="E29" s="690"/>
      <c r="F29" s="143"/>
    </row>
    <row r="30" spans="1:6" ht="25.5" customHeight="1" x14ac:dyDescent="0.25">
      <c r="A30" s="526" t="s">
        <v>255</v>
      </c>
      <c r="B30" s="690">
        <v>100</v>
      </c>
      <c r="C30" s="731">
        <v>1.8</v>
      </c>
      <c r="D30" s="534">
        <v>79.8</v>
      </c>
      <c r="E30" s="574">
        <v>18.399999999999999</v>
      </c>
      <c r="F30" s="141"/>
    </row>
    <row r="31" spans="1:6" ht="22.5" x14ac:dyDescent="0.25">
      <c r="A31" s="728" t="s">
        <v>256</v>
      </c>
      <c r="B31" s="732"/>
      <c r="C31" s="528"/>
      <c r="D31" s="528"/>
      <c r="E31" s="690"/>
      <c r="F31" s="143"/>
    </row>
    <row r="32" spans="1:6" s="703" customFormat="1" ht="18.75" customHeight="1" x14ac:dyDescent="0.2">
      <c r="A32" s="820" t="s">
        <v>1475</v>
      </c>
      <c r="B32" s="820"/>
      <c r="C32" s="821"/>
      <c r="D32" s="821"/>
      <c r="E32" s="821"/>
      <c r="F32" s="101"/>
    </row>
    <row r="33" spans="1:6" s="705" customFormat="1" ht="12.75" x14ac:dyDescent="0.2">
      <c r="A33" s="707" t="s">
        <v>1476</v>
      </c>
      <c r="B33" s="822"/>
      <c r="C33" s="823"/>
      <c r="D33" s="823"/>
      <c r="E33" s="823"/>
      <c r="F33" s="101"/>
    </row>
    <row r="34" spans="1:6" x14ac:dyDescent="0.25">
      <c r="A34" s="720"/>
      <c r="B34" s="720"/>
      <c r="C34" s="720"/>
      <c r="D34" s="720"/>
      <c r="E34" s="720"/>
    </row>
    <row r="35" spans="1:6" x14ac:dyDescent="0.25">
      <c r="A35" s="720"/>
      <c r="B35" s="720"/>
      <c r="C35" s="720"/>
      <c r="D35" s="720"/>
      <c r="E35" s="720"/>
    </row>
    <row r="36" spans="1:6" x14ac:dyDescent="0.25">
      <c r="A36" s="720"/>
      <c r="B36" s="720"/>
      <c r="C36" s="720"/>
      <c r="D36" s="720"/>
      <c r="E36" s="720"/>
    </row>
    <row r="37" spans="1:6" x14ac:dyDescent="0.25">
      <c r="A37" s="720"/>
      <c r="B37" s="720"/>
      <c r="C37" s="720"/>
      <c r="D37" s="720"/>
      <c r="E37" s="720"/>
    </row>
    <row r="38" spans="1:6" x14ac:dyDescent="0.25">
      <c r="A38" s="720"/>
      <c r="B38" s="720"/>
      <c r="C38" s="720"/>
      <c r="D38" s="720"/>
      <c r="E38" s="720"/>
    </row>
    <row r="39" spans="1:6" x14ac:dyDescent="0.25">
      <c r="A39" s="720"/>
      <c r="B39" s="720"/>
      <c r="C39" s="720"/>
      <c r="D39" s="720"/>
      <c r="E39" s="720"/>
    </row>
    <row r="40" spans="1:6" x14ac:dyDescent="0.25">
      <c r="A40" s="720"/>
      <c r="B40" s="720"/>
      <c r="C40" s="720"/>
      <c r="D40" s="720"/>
      <c r="E40" s="720"/>
    </row>
    <row r="41" spans="1:6" x14ac:dyDescent="0.25">
      <c r="A41" s="720"/>
      <c r="B41" s="720"/>
      <c r="C41" s="720"/>
      <c r="D41" s="720"/>
      <c r="E41" s="720"/>
    </row>
    <row r="42" spans="1:6" x14ac:dyDescent="0.25">
      <c r="A42" s="720"/>
      <c r="B42" s="720"/>
      <c r="C42" s="720"/>
      <c r="D42" s="720"/>
      <c r="E42" s="720"/>
    </row>
    <row r="43" spans="1:6" x14ac:dyDescent="0.25">
      <c r="A43" s="720"/>
      <c r="B43" s="720"/>
      <c r="C43" s="720"/>
      <c r="D43" s="720"/>
      <c r="E43" s="720"/>
    </row>
    <row r="44" spans="1:6" x14ac:dyDescent="0.25">
      <c r="A44" s="720"/>
      <c r="B44" s="720"/>
      <c r="C44" s="720"/>
      <c r="D44" s="720"/>
      <c r="E44" s="720"/>
    </row>
    <row r="45" spans="1:6" x14ac:dyDescent="0.25">
      <c r="A45" s="720"/>
      <c r="B45" s="720"/>
      <c r="C45" s="720"/>
      <c r="D45" s="720"/>
      <c r="E45" s="720"/>
    </row>
    <row r="46" spans="1:6" x14ac:dyDescent="0.25">
      <c r="A46" s="720"/>
      <c r="B46" s="720"/>
      <c r="C46" s="720"/>
      <c r="D46" s="720"/>
      <c r="E46" s="720"/>
    </row>
    <row r="47" spans="1:6" x14ac:dyDescent="0.25">
      <c r="A47" s="720"/>
      <c r="B47" s="720"/>
      <c r="C47" s="720"/>
      <c r="D47" s="720"/>
      <c r="E47" s="720"/>
    </row>
    <row r="48" spans="1:6" x14ac:dyDescent="0.25">
      <c r="A48" s="720"/>
      <c r="B48" s="720"/>
      <c r="C48" s="720"/>
      <c r="D48" s="720"/>
      <c r="E48" s="720"/>
    </row>
    <row r="49" spans="1:5" x14ac:dyDescent="0.25">
      <c r="A49" s="720"/>
      <c r="B49" s="720"/>
      <c r="C49" s="720"/>
      <c r="D49" s="720"/>
      <c r="E49" s="720"/>
    </row>
    <row r="50" spans="1:5" x14ac:dyDescent="0.25">
      <c r="A50" s="720"/>
      <c r="B50" s="720"/>
      <c r="C50" s="720"/>
      <c r="D50" s="720"/>
      <c r="E50" s="720"/>
    </row>
    <row r="51" spans="1:5" x14ac:dyDescent="0.25">
      <c r="A51" s="720"/>
      <c r="B51" s="720"/>
      <c r="C51" s="720"/>
      <c r="D51" s="720"/>
      <c r="E51" s="720"/>
    </row>
    <row r="52" spans="1:5" x14ac:dyDescent="0.25">
      <c r="A52" s="720"/>
      <c r="B52" s="720"/>
      <c r="C52" s="720"/>
      <c r="D52" s="720"/>
      <c r="E52" s="720"/>
    </row>
    <row r="53" spans="1:5" x14ac:dyDescent="0.25">
      <c r="A53" s="720"/>
      <c r="B53" s="720"/>
      <c r="C53" s="720"/>
      <c r="D53" s="720"/>
      <c r="E53" s="720"/>
    </row>
    <row r="54" spans="1:5" x14ac:dyDescent="0.25">
      <c r="A54" s="720"/>
      <c r="B54" s="720"/>
      <c r="C54" s="720"/>
      <c r="D54" s="720"/>
      <c r="E54" s="720"/>
    </row>
    <row r="55" spans="1:5" x14ac:dyDescent="0.25">
      <c r="A55" s="720"/>
      <c r="B55" s="720"/>
      <c r="C55" s="720"/>
      <c r="D55" s="720"/>
      <c r="E55" s="720"/>
    </row>
    <row r="56" spans="1:5" x14ac:dyDescent="0.25">
      <c r="A56" s="720"/>
      <c r="B56" s="720"/>
      <c r="C56" s="720"/>
      <c r="D56" s="720"/>
      <c r="E56" s="720"/>
    </row>
    <row r="57" spans="1:5" x14ac:dyDescent="0.25">
      <c r="A57" s="720"/>
      <c r="B57" s="720"/>
      <c r="C57" s="720"/>
      <c r="D57" s="720"/>
      <c r="E57" s="720"/>
    </row>
    <row r="58" spans="1:5" x14ac:dyDescent="0.25">
      <c r="A58" s="720"/>
      <c r="B58" s="720"/>
      <c r="C58" s="720"/>
      <c r="D58" s="720"/>
      <c r="E58" s="720"/>
    </row>
    <row r="59" spans="1:5" x14ac:dyDescent="0.25">
      <c r="A59" s="720"/>
      <c r="B59" s="720"/>
      <c r="C59" s="720"/>
      <c r="D59" s="720"/>
      <c r="E59" s="720"/>
    </row>
    <row r="60" spans="1:5" x14ac:dyDescent="0.25">
      <c r="A60" s="720"/>
      <c r="B60" s="720"/>
      <c r="C60" s="720"/>
      <c r="D60" s="720"/>
      <c r="E60" s="720"/>
    </row>
    <row r="61" spans="1:5" x14ac:dyDescent="0.25">
      <c r="A61" s="720"/>
      <c r="B61" s="720"/>
      <c r="C61" s="720"/>
      <c r="D61" s="720"/>
      <c r="E61" s="720"/>
    </row>
    <row r="62" spans="1:5" x14ac:dyDescent="0.25">
      <c r="A62" s="720"/>
      <c r="B62" s="720"/>
      <c r="C62" s="720"/>
      <c r="D62" s="720"/>
      <c r="E62" s="720"/>
    </row>
    <row r="63" spans="1:5" x14ac:dyDescent="0.25">
      <c r="A63" s="720"/>
      <c r="B63" s="720"/>
      <c r="C63" s="720"/>
      <c r="D63" s="720"/>
      <c r="E63" s="720"/>
    </row>
    <row r="64" spans="1:5" x14ac:dyDescent="0.25">
      <c r="A64" s="720"/>
      <c r="B64" s="720"/>
      <c r="C64" s="720"/>
      <c r="D64" s="720"/>
      <c r="E64" s="720"/>
    </row>
    <row r="65" spans="1:5" x14ac:dyDescent="0.25">
      <c r="A65" s="720"/>
      <c r="B65" s="720"/>
      <c r="C65" s="720"/>
      <c r="D65" s="720"/>
      <c r="E65" s="720"/>
    </row>
    <row r="66" spans="1:5" x14ac:dyDescent="0.25">
      <c r="A66" s="720"/>
      <c r="B66" s="720"/>
      <c r="C66" s="720"/>
      <c r="D66" s="720"/>
      <c r="E66" s="720"/>
    </row>
    <row r="67" spans="1:5" x14ac:dyDescent="0.25">
      <c r="A67" s="720"/>
      <c r="B67" s="720"/>
      <c r="C67" s="720"/>
      <c r="D67" s="720"/>
      <c r="E67" s="720"/>
    </row>
    <row r="68" spans="1:5" x14ac:dyDescent="0.25">
      <c r="A68" s="720"/>
      <c r="B68" s="720"/>
      <c r="C68" s="720"/>
      <c r="D68" s="720"/>
      <c r="E68" s="720"/>
    </row>
    <row r="69" spans="1:5" x14ac:dyDescent="0.25">
      <c r="A69" s="720"/>
      <c r="B69" s="720"/>
      <c r="C69" s="720"/>
      <c r="D69" s="720"/>
      <c r="E69" s="720"/>
    </row>
    <row r="70" spans="1:5" x14ac:dyDescent="0.25">
      <c r="A70" s="720"/>
      <c r="B70" s="720"/>
      <c r="C70" s="720"/>
      <c r="D70" s="720"/>
      <c r="E70" s="720"/>
    </row>
    <row r="71" spans="1:5" x14ac:dyDescent="0.25">
      <c r="A71" s="720"/>
      <c r="B71" s="720"/>
      <c r="C71" s="720"/>
      <c r="D71" s="720"/>
      <c r="E71" s="720"/>
    </row>
    <row r="72" spans="1:5" x14ac:dyDescent="0.25">
      <c r="A72" s="720"/>
      <c r="B72" s="720"/>
      <c r="C72" s="720"/>
      <c r="D72" s="720"/>
      <c r="E72" s="720"/>
    </row>
    <row r="73" spans="1:5" x14ac:dyDescent="0.25">
      <c r="A73" s="720"/>
      <c r="B73" s="720"/>
      <c r="C73" s="720"/>
      <c r="D73" s="720"/>
      <c r="E73" s="720"/>
    </row>
    <row r="74" spans="1:5" x14ac:dyDescent="0.25">
      <c r="A74" s="720"/>
      <c r="B74" s="720"/>
      <c r="C74" s="720"/>
      <c r="D74" s="720"/>
      <c r="E74" s="720"/>
    </row>
    <row r="75" spans="1:5" x14ac:dyDescent="0.25">
      <c r="A75" s="720"/>
      <c r="B75" s="720"/>
      <c r="C75" s="720"/>
      <c r="D75" s="720"/>
      <c r="E75" s="720"/>
    </row>
    <row r="76" spans="1:5" x14ac:dyDescent="0.25">
      <c r="A76" s="720"/>
      <c r="B76" s="720"/>
      <c r="C76" s="720"/>
      <c r="D76" s="720"/>
      <c r="E76" s="720"/>
    </row>
    <row r="77" spans="1:5" x14ac:dyDescent="0.25">
      <c r="A77" s="720"/>
      <c r="B77" s="720"/>
      <c r="C77" s="720"/>
      <c r="D77" s="720"/>
      <c r="E77" s="720"/>
    </row>
    <row r="78" spans="1:5" x14ac:dyDescent="0.25">
      <c r="A78" s="720"/>
      <c r="B78" s="720"/>
      <c r="C78" s="720"/>
      <c r="D78" s="720"/>
      <c r="E78" s="720"/>
    </row>
    <row r="79" spans="1:5" x14ac:dyDescent="0.25">
      <c r="A79" s="720"/>
      <c r="B79" s="720"/>
      <c r="C79" s="720"/>
      <c r="D79" s="720"/>
      <c r="E79" s="720"/>
    </row>
    <row r="80" spans="1:5" x14ac:dyDescent="0.25">
      <c r="A80" s="720"/>
      <c r="B80" s="720"/>
      <c r="C80" s="720"/>
      <c r="D80" s="720"/>
      <c r="E80" s="720"/>
    </row>
    <row r="81" spans="1:5" x14ac:dyDescent="0.25">
      <c r="A81" s="720"/>
      <c r="B81" s="720"/>
      <c r="C81" s="720"/>
      <c r="D81" s="720"/>
      <c r="E81" s="720"/>
    </row>
    <row r="82" spans="1:5" x14ac:dyDescent="0.25">
      <c r="A82" s="720"/>
      <c r="B82" s="720"/>
      <c r="C82" s="720"/>
      <c r="D82" s="720"/>
      <c r="E82" s="720"/>
    </row>
    <row r="83" spans="1:5" x14ac:dyDescent="0.25">
      <c r="A83" s="720"/>
      <c r="B83" s="720"/>
      <c r="C83" s="720"/>
      <c r="D83" s="720"/>
      <c r="E83" s="720"/>
    </row>
    <row r="84" spans="1:5" x14ac:dyDescent="0.25">
      <c r="A84" s="720"/>
      <c r="B84" s="720"/>
      <c r="C84" s="720"/>
      <c r="D84" s="720"/>
      <c r="E84" s="720"/>
    </row>
    <row r="85" spans="1:5" x14ac:dyDescent="0.25">
      <c r="A85" s="720"/>
      <c r="B85" s="720"/>
      <c r="C85" s="720"/>
      <c r="D85" s="720"/>
      <c r="E85" s="720"/>
    </row>
  </sheetData>
  <mergeCells count="7">
    <mergeCell ref="A2:E2"/>
    <mergeCell ref="A3:E3"/>
    <mergeCell ref="A4:A8"/>
    <mergeCell ref="B4:B7"/>
    <mergeCell ref="C4:E4"/>
    <mergeCell ref="C5:E5"/>
    <mergeCell ref="B8:E8"/>
  </mergeCells>
  <hyperlinks>
    <hyperlink ref="F3" location="'Spis tablic   List of tables'!A1" display="'Spis tablic   List of tables'!A1"/>
  </hyperlinks>
  <pageMargins left="0.25" right="0.25" top="0.75" bottom="0.75" header="0.3" footer="0.3"/>
  <pageSetup paperSize="9" fitToWidth="0" fitToHeight="0" orientation="portrait" horizontalDpi="4294967293"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2"/>
  <sheetViews>
    <sheetView showGridLines="0" zoomScaleNormal="100" workbookViewId="0"/>
  </sheetViews>
  <sheetFormatPr defaultRowHeight="15" x14ac:dyDescent="0.25"/>
  <cols>
    <col min="1" max="1" width="28.85546875" style="511" customWidth="1"/>
    <col min="2" max="9" width="15.7109375" style="511" customWidth="1"/>
    <col min="10" max="10" width="25" style="101" customWidth="1"/>
    <col min="11" max="16384" width="9.140625" style="511"/>
  </cols>
  <sheetData>
    <row r="1" spans="1:10" x14ac:dyDescent="0.25">
      <c r="A1" s="720"/>
      <c r="B1" s="720"/>
      <c r="C1" s="720"/>
      <c r="D1" s="720"/>
      <c r="E1" s="720"/>
      <c r="F1" s="720"/>
      <c r="G1" s="720"/>
    </row>
    <row r="2" spans="1:10" ht="33.75" customHeight="1" x14ac:dyDescent="0.25">
      <c r="A2" s="1078" t="s">
        <v>1491</v>
      </c>
      <c r="B2" s="1078"/>
      <c r="C2" s="1078"/>
      <c r="D2" s="1078"/>
      <c r="E2" s="1078"/>
      <c r="F2" s="1078"/>
      <c r="G2" s="1078"/>
      <c r="H2" s="1078"/>
      <c r="I2" s="1078"/>
      <c r="J2" s="216"/>
    </row>
    <row r="3" spans="1:10" ht="29.25" customHeight="1" x14ac:dyDescent="0.25">
      <c r="A3" s="1121" t="s">
        <v>1492</v>
      </c>
      <c r="B3" s="1138"/>
      <c r="C3" s="1138"/>
      <c r="D3" s="1138"/>
      <c r="E3" s="1138"/>
      <c r="F3" s="1138"/>
      <c r="G3" s="1138"/>
      <c r="H3" s="735"/>
      <c r="I3" s="735"/>
      <c r="J3" s="149" t="s">
        <v>369</v>
      </c>
    </row>
    <row r="4" spans="1:10" ht="15" customHeight="1" x14ac:dyDescent="0.25">
      <c r="A4" s="1132" t="s">
        <v>709</v>
      </c>
      <c r="B4" s="1133" t="s">
        <v>566</v>
      </c>
      <c r="C4" s="1139" t="s">
        <v>1359</v>
      </c>
      <c r="D4" s="1140"/>
      <c r="E4" s="1140"/>
      <c r="F4" s="1140"/>
      <c r="G4" s="1140"/>
      <c r="H4" s="1140"/>
      <c r="I4" s="1140"/>
    </row>
    <row r="5" spans="1:10" x14ac:dyDescent="0.25">
      <c r="A5" s="1132"/>
      <c r="B5" s="1133"/>
      <c r="C5" s="1141" t="s">
        <v>1360</v>
      </c>
      <c r="D5" s="1142"/>
      <c r="E5" s="1142"/>
      <c r="F5" s="1142"/>
      <c r="G5" s="1142"/>
      <c r="H5" s="1142"/>
      <c r="I5" s="1142"/>
    </row>
    <row r="6" spans="1:10" ht="69" customHeight="1" x14ac:dyDescent="0.25">
      <c r="A6" s="1132"/>
      <c r="B6" s="1133"/>
      <c r="C6" s="824" t="s">
        <v>1361</v>
      </c>
      <c r="D6" s="825" t="s">
        <v>1362</v>
      </c>
      <c r="E6" s="825" t="s">
        <v>1363</v>
      </c>
      <c r="F6" s="826" t="s">
        <v>1364</v>
      </c>
      <c r="G6" s="826" t="s">
        <v>1365</v>
      </c>
      <c r="H6" s="827" t="s">
        <v>1366</v>
      </c>
      <c r="I6" s="828" t="s">
        <v>1367</v>
      </c>
    </row>
    <row r="7" spans="1:10" ht="15" customHeight="1" x14ac:dyDescent="0.25">
      <c r="A7" s="1132"/>
      <c r="B7" s="1079" t="s">
        <v>694</v>
      </c>
      <c r="C7" s="1087"/>
      <c r="D7" s="1087"/>
      <c r="E7" s="1087"/>
      <c r="F7" s="1087"/>
      <c r="G7" s="1087"/>
      <c r="H7" s="1087"/>
      <c r="I7" s="1087"/>
    </row>
    <row r="8" spans="1:10" x14ac:dyDescent="0.25">
      <c r="A8" s="514" t="s">
        <v>12</v>
      </c>
      <c r="B8" s="725">
        <v>100</v>
      </c>
      <c r="C8" s="726">
        <v>11.3</v>
      </c>
      <c r="D8" s="726" t="s">
        <v>1368</v>
      </c>
      <c r="E8" s="590">
        <v>17.7</v>
      </c>
      <c r="F8" s="740" t="s">
        <v>1369</v>
      </c>
      <c r="G8" s="740" t="s">
        <v>21</v>
      </c>
      <c r="H8" s="741" t="s">
        <v>21</v>
      </c>
      <c r="I8" s="741">
        <v>61.2</v>
      </c>
    </row>
    <row r="9" spans="1:10" x14ac:dyDescent="0.25">
      <c r="A9" s="727" t="s">
        <v>0</v>
      </c>
      <c r="B9" s="686"/>
      <c r="C9" s="516"/>
      <c r="D9" s="516"/>
      <c r="E9" s="686"/>
      <c r="F9" s="742"/>
      <c r="G9" s="742"/>
      <c r="H9" s="572"/>
      <c r="I9" s="573"/>
      <c r="J9" s="13"/>
    </row>
    <row r="10" spans="1:10" x14ac:dyDescent="0.25">
      <c r="A10" s="526" t="s">
        <v>247</v>
      </c>
      <c r="B10" s="690">
        <v>100</v>
      </c>
      <c r="C10" s="534">
        <v>12</v>
      </c>
      <c r="D10" s="524" t="s">
        <v>21</v>
      </c>
      <c r="E10" s="574">
        <v>17.899999999999999</v>
      </c>
      <c r="F10" s="743" t="s">
        <v>1370</v>
      </c>
      <c r="G10" s="744" t="s">
        <v>21</v>
      </c>
      <c r="H10" s="745" t="s">
        <v>21</v>
      </c>
      <c r="I10" s="573">
        <v>58.2</v>
      </c>
      <c r="J10" s="15"/>
    </row>
    <row r="11" spans="1:10" x14ac:dyDescent="0.25">
      <c r="A11" s="728" t="s">
        <v>248</v>
      </c>
      <c r="B11" s="690"/>
      <c r="C11" s="528"/>
      <c r="D11" s="528"/>
      <c r="E11" s="690"/>
      <c r="F11" s="742"/>
      <c r="G11" s="742"/>
      <c r="H11" s="573"/>
      <c r="I11" s="573"/>
      <c r="J11" s="141"/>
    </row>
    <row r="12" spans="1:10" x14ac:dyDescent="0.25">
      <c r="A12" s="526" t="s">
        <v>249</v>
      </c>
      <c r="B12" s="690">
        <v>100</v>
      </c>
      <c r="C12" s="731" t="s">
        <v>1371</v>
      </c>
      <c r="D12" s="524" t="s">
        <v>21</v>
      </c>
      <c r="E12" s="574" t="s">
        <v>1372</v>
      </c>
      <c r="F12" s="744" t="s">
        <v>21</v>
      </c>
      <c r="G12" s="744" t="s">
        <v>21</v>
      </c>
      <c r="H12" s="745" t="s">
        <v>21</v>
      </c>
      <c r="I12" s="573">
        <v>68.400000000000006</v>
      </c>
      <c r="J12" s="143"/>
    </row>
    <row r="13" spans="1:10" x14ac:dyDescent="0.25">
      <c r="A13" s="728" t="s">
        <v>49</v>
      </c>
      <c r="B13" s="690"/>
      <c r="C13" s="528"/>
      <c r="D13" s="528"/>
      <c r="E13" s="690"/>
      <c r="F13" s="742"/>
      <c r="G13" s="742"/>
      <c r="H13" s="573"/>
      <c r="I13" s="573"/>
      <c r="J13" s="141"/>
    </row>
    <row r="14" spans="1:10" x14ac:dyDescent="0.25">
      <c r="A14" s="526" t="s">
        <v>19</v>
      </c>
      <c r="B14" s="690">
        <v>100</v>
      </c>
      <c r="C14" s="534" t="s">
        <v>1373</v>
      </c>
      <c r="D14" s="524" t="s">
        <v>21</v>
      </c>
      <c r="E14" s="574">
        <v>14.9</v>
      </c>
      <c r="F14" s="744" t="s">
        <v>21</v>
      </c>
      <c r="G14" s="744" t="s">
        <v>21</v>
      </c>
      <c r="H14" s="745" t="s">
        <v>21</v>
      </c>
      <c r="I14" s="573">
        <v>67.3</v>
      </c>
      <c r="J14" s="143"/>
    </row>
    <row r="15" spans="1:10" x14ac:dyDescent="0.25">
      <c r="A15" s="728" t="s">
        <v>20</v>
      </c>
      <c r="B15" s="690"/>
      <c r="C15" s="528"/>
      <c r="D15" s="528"/>
      <c r="E15" s="690"/>
      <c r="F15" s="742"/>
      <c r="G15" s="742"/>
      <c r="H15" s="573"/>
      <c r="I15" s="573"/>
      <c r="J15" s="141"/>
    </row>
    <row r="16" spans="1:10" x14ac:dyDescent="0.25">
      <c r="A16" s="526" t="s">
        <v>22</v>
      </c>
      <c r="B16" s="690">
        <v>100</v>
      </c>
      <c r="C16" s="534">
        <v>12.3</v>
      </c>
      <c r="D16" s="524" t="s">
        <v>21</v>
      </c>
      <c r="E16" s="574">
        <v>19.8</v>
      </c>
      <c r="F16" s="742" t="s">
        <v>1374</v>
      </c>
      <c r="G16" s="744" t="s">
        <v>21</v>
      </c>
      <c r="H16" s="745" t="s">
        <v>21</v>
      </c>
      <c r="I16" s="573">
        <v>56.7</v>
      </c>
      <c r="J16" s="143"/>
    </row>
    <row r="17" spans="1:10" x14ac:dyDescent="0.25">
      <c r="A17" s="728" t="s">
        <v>23</v>
      </c>
      <c r="B17" s="690"/>
      <c r="C17" s="528"/>
      <c r="D17" s="528"/>
      <c r="E17" s="690"/>
      <c r="F17" s="742"/>
      <c r="G17" s="742"/>
      <c r="H17" s="573"/>
      <c r="I17" s="573"/>
      <c r="J17" s="141"/>
    </row>
    <row r="18" spans="1:10" x14ac:dyDescent="0.25">
      <c r="A18" s="729" t="s">
        <v>250</v>
      </c>
      <c r="B18" s="690">
        <v>100</v>
      </c>
      <c r="C18" s="534" t="s">
        <v>1375</v>
      </c>
      <c r="D18" s="524" t="s">
        <v>21</v>
      </c>
      <c r="E18" s="542" t="s">
        <v>21</v>
      </c>
      <c r="F18" s="524" t="s">
        <v>21</v>
      </c>
      <c r="G18" s="534" t="s">
        <v>792</v>
      </c>
      <c r="H18" s="524" t="s">
        <v>21</v>
      </c>
      <c r="I18" s="573" t="s">
        <v>1376</v>
      </c>
      <c r="J18" s="143"/>
    </row>
    <row r="19" spans="1:10" x14ac:dyDescent="0.25">
      <c r="A19" s="729" t="s">
        <v>251</v>
      </c>
      <c r="B19" s="690">
        <v>100</v>
      </c>
      <c r="C19" s="524" t="s">
        <v>21</v>
      </c>
      <c r="D19" s="524" t="s">
        <v>21</v>
      </c>
      <c r="E19" s="746" t="s">
        <v>1377</v>
      </c>
      <c r="F19" s="524" t="s">
        <v>21</v>
      </c>
      <c r="G19" s="524" t="s">
        <v>21</v>
      </c>
      <c r="H19" s="534" t="s">
        <v>792</v>
      </c>
      <c r="I19" s="573">
        <v>65.099999999999994</v>
      </c>
      <c r="J19" s="141"/>
    </row>
    <row r="20" spans="1:10" x14ac:dyDescent="0.25">
      <c r="A20" s="729" t="s">
        <v>252</v>
      </c>
      <c r="B20" s="690">
        <v>100</v>
      </c>
      <c r="C20" s="524" t="s">
        <v>21</v>
      </c>
      <c r="D20" s="524" t="s">
        <v>21</v>
      </c>
      <c r="E20" s="746" t="s">
        <v>1378</v>
      </c>
      <c r="F20" s="524" t="s">
        <v>21</v>
      </c>
      <c r="G20" s="524" t="s">
        <v>21</v>
      </c>
      <c r="H20" s="524" t="s">
        <v>21</v>
      </c>
      <c r="I20" s="573">
        <v>72.599999999999994</v>
      </c>
      <c r="J20" s="141"/>
    </row>
    <row r="21" spans="1:10" x14ac:dyDescent="0.25">
      <c r="A21" s="729" t="s">
        <v>683</v>
      </c>
      <c r="B21" s="690">
        <v>100</v>
      </c>
      <c r="C21" s="534">
        <v>21.7</v>
      </c>
      <c r="D21" s="524" t="s">
        <v>21</v>
      </c>
      <c r="E21" s="574">
        <v>22.3</v>
      </c>
      <c r="F21" s="524" t="s">
        <v>21</v>
      </c>
      <c r="G21" s="524" t="s">
        <v>21</v>
      </c>
      <c r="H21" s="534" t="s">
        <v>792</v>
      </c>
      <c r="I21" s="573">
        <v>54.1</v>
      </c>
      <c r="J21" s="141"/>
    </row>
    <row r="22" spans="1:10" x14ac:dyDescent="0.25">
      <c r="A22" s="730" t="s">
        <v>684</v>
      </c>
      <c r="B22" s="690"/>
      <c r="C22" s="528"/>
      <c r="D22" s="528"/>
      <c r="E22" s="690"/>
      <c r="F22" s="742"/>
      <c r="G22" s="742"/>
      <c r="H22" s="573"/>
      <c r="I22" s="573"/>
      <c r="J22" s="141"/>
    </row>
    <row r="23" spans="1:10" x14ac:dyDescent="0.25">
      <c r="A23" s="526" t="s">
        <v>60</v>
      </c>
      <c r="B23" s="690">
        <v>100</v>
      </c>
      <c r="C23" s="534" t="s">
        <v>1379</v>
      </c>
      <c r="D23" s="524" t="s">
        <v>21</v>
      </c>
      <c r="E23" s="574" t="s">
        <v>1380</v>
      </c>
      <c r="F23" s="742" t="s">
        <v>1381</v>
      </c>
      <c r="G23" s="744" t="s">
        <v>21</v>
      </c>
      <c r="H23" s="745" t="s">
        <v>21</v>
      </c>
      <c r="I23" s="573">
        <v>57.4</v>
      </c>
      <c r="J23" s="143"/>
    </row>
    <row r="24" spans="1:10" x14ac:dyDescent="0.25">
      <c r="A24" s="728" t="s">
        <v>61</v>
      </c>
      <c r="B24" s="690"/>
      <c r="C24" s="528"/>
      <c r="D24" s="516"/>
      <c r="E24" s="690"/>
      <c r="F24" s="742"/>
      <c r="G24" s="744"/>
      <c r="H24" s="745"/>
      <c r="I24" s="573"/>
      <c r="J24" s="141"/>
    </row>
    <row r="25" spans="1:10" x14ac:dyDescent="0.25">
      <c r="A25" s="526" t="s">
        <v>62</v>
      </c>
      <c r="B25" s="690">
        <v>100</v>
      </c>
      <c r="C25" s="534">
        <v>13.8</v>
      </c>
      <c r="D25" s="524" t="s">
        <v>21</v>
      </c>
      <c r="E25" s="574" t="s">
        <v>1382</v>
      </c>
      <c r="F25" s="742" t="s">
        <v>1383</v>
      </c>
      <c r="G25" s="744" t="s">
        <v>21</v>
      </c>
      <c r="H25" s="745" t="s">
        <v>21</v>
      </c>
      <c r="I25" s="573">
        <v>63.1</v>
      </c>
      <c r="J25" s="143"/>
    </row>
    <row r="26" spans="1:10" x14ac:dyDescent="0.25">
      <c r="A26" s="728" t="s">
        <v>63</v>
      </c>
      <c r="B26" s="690"/>
      <c r="C26" s="528"/>
      <c r="D26" s="516"/>
      <c r="E26" s="690"/>
      <c r="F26" s="742"/>
      <c r="G26" s="744"/>
      <c r="H26" s="745"/>
      <c r="I26" s="573"/>
      <c r="J26" s="141"/>
    </row>
    <row r="27" spans="1:10" x14ac:dyDescent="0.25">
      <c r="A27" s="526" t="s">
        <v>513</v>
      </c>
      <c r="B27" s="690">
        <v>100</v>
      </c>
      <c r="C27" s="534" t="s">
        <v>1384</v>
      </c>
      <c r="D27" s="524" t="s">
        <v>21</v>
      </c>
      <c r="E27" s="574">
        <v>24.6</v>
      </c>
      <c r="F27" s="542" t="s">
        <v>21</v>
      </c>
      <c r="G27" s="744" t="s">
        <v>792</v>
      </c>
      <c r="H27" s="745" t="s">
        <v>21</v>
      </c>
      <c r="I27" s="573">
        <v>65.900000000000006</v>
      </c>
      <c r="J27" s="143"/>
    </row>
    <row r="28" spans="1:10" x14ac:dyDescent="0.25">
      <c r="A28" s="728" t="s">
        <v>64</v>
      </c>
      <c r="B28" s="690"/>
      <c r="C28" s="528"/>
      <c r="D28" s="528"/>
      <c r="E28" s="690"/>
      <c r="F28" s="742"/>
      <c r="G28" s="744"/>
      <c r="H28" s="745"/>
      <c r="I28" s="573"/>
      <c r="J28" s="141"/>
    </row>
    <row r="29" spans="1:10" ht="25.5" customHeight="1" x14ac:dyDescent="0.25">
      <c r="A29" s="526" t="s">
        <v>255</v>
      </c>
      <c r="B29" s="690">
        <v>100</v>
      </c>
      <c r="C29" s="524" t="s">
        <v>21</v>
      </c>
      <c r="D29" s="524" t="s">
        <v>792</v>
      </c>
      <c r="E29" s="542" t="s">
        <v>21</v>
      </c>
      <c r="F29" s="542" t="s">
        <v>21</v>
      </c>
      <c r="G29" s="744" t="s">
        <v>792</v>
      </c>
      <c r="H29" s="745" t="s">
        <v>792</v>
      </c>
      <c r="I29" s="573" t="s">
        <v>1385</v>
      </c>
      <c r="J29" s="143"/>
    </row>
    <row r="30" spans="1:10" ht="22.5" x14ac:dyDescent="0.25">
      <c r="A30" s="728" t="s">
        <v>256</v>
      </c>
      <c r="B30" s="732"/>
      <c r="C30" s="528"/>
      <c r="D30" s="528"/>
      <c r="E30" s="690"/>
      <c r="F30" s="742"/>
      <c r="G30" s="742"/>
      <c r="H30" s="573"/>
      <c r="I30" s="573"/>
      <c r="J30" s="141"/>
    </row>
    <row r="31" spans="1:10" s="703" customFormat="1" ht="18.75" customHeight="1" x14ac:dyDescent="0.2">
      <c r="A31" s="820" t="s">
        <v>1475</v>
      </c>
      <c r="B31" s="820"/>
      <c r="C31" s="821"/>
      <c r="D31" s="821"/>
      <c r="E31" s="821"/>
      <c r="J31" s="143"/>
    </row>
    <row r="32" spans="1:10" s="705" customFormat="1" ht="12.75" x14ac:dyDescent="0.2">
      <c r="A32" s="707" t="s">
        <v>1476</v>
      </c>
      <c r="B32" s="822"/>
      <c r="C32" s="823"/>
      <c r="D32" s="823"/>
      <c r="E32" s="823"/>
      <c r="J32" s="101"/>
    </row>
    <row r="33" spans="1:7" x14ac:dyDescent="0.25">
      <c r="A33" s="720"/>
      <c r="B33" s="720"/>
      <c r="C33" s="720"/>
      <c r="D33" s="720"/>
      <c r="E33" s="720"/>
      <c r="F33" s="720"/>
      <c r="G33" s="720"/>
    </row>
    <row r="34" spans="1:7" x14ac:dyDescent="0.25">
      <c r="A34" s="720"/>
      <c r="B34" s="720"/>
      <c r="C34" s="720"/>
      <c r="D34" s="720"/>
      <c r="E34" s="720"/>
      <c r="F34" s="720"/>
      <c r="G34" s="720"/>
    </row>
    <row r="35" spans="1:7" x14ac:dyDescent="0.25">
      <c r="A35" s="720"/>
      <c r="B35" s="720"/>
      <c r="C35" s="720"/>
      <c r="D35" s="720"/>
      <c r="E35" s="720"/>
      <c r="F35" s="720"/>
      <c r="G35" s="720"/>
    </row>
    <row r="36" spans="1:7" x14ac:dyDescent="0.25">
      <c r="A36" s="720"/>
      <c r="B36" s="720"/>
      <c r="C36" s="720"/>
      <c r="D36" s="720"/>
      <c r="E36" s="720"/>
      <c r="F36" s="720"/>
      <c r="G36" s="720"/>
    </row>
    <row r="37" spans="1:7" x14ac:dyDescent="0.25">
      <c r="A37" s="720"/>
      <c r="B37" s="720"/>
      <c r="C37" s="720"/>
      <c r="D37" s="720"/>
      <c r="E37" s="720"/>
      <c r="F37" s="720"/>
      <c r="G37" s="720"/>
    </row>
    <row r="38" spans="1:7" x14ac:dyDescent="0.25">
      <c r="A38" s="720"/>
      <c r="B38" s="720"/>
      <c r="C38" s="720"/>
      <c r="D38" s="720"/>
      <c r="E38" s="720"/>
      <c r="F38" s="720"/>
      <c r="G38" s="720"/>
    </row>
    <row r="39" spans="1:7" x14ac:dyDescent="0.25">
      <c r="A39" s="720"/>
      <c r="B39" s="720"/>
      <c r="C39" s="720"/>
      <c r="D39" s="720"/>
      <c r="E39" s="720"/>
      <c r="F39" s="720"/>
      <c r="G39" s="720"/>
    </row>
    <row r="40" spans="1:7" x14ac:dyDescent="0.25">
      <c r="A40" s="720"/>
      <c r="B40" s="720"/>
      <c r="C40" s="720"/>
      <c r="D40" s="720"/>
      <c r="E40" s="720"/>
      <c r="F40" s="720"/>
      <c r="G40" s="720"/>
    </row>
    <row r="41" spans="1:7" x14ac:dyDescent="0.25">
      <c r="A41" s="720"/>
      <c r="B41" s="720"/>
      <c r="C41" s="720"/>
      <c r="D41" s="720"/>
      <c r="E41" s="720"/>
      <c r="F41" s="720"/>
      <c r="G41" s="720"/>
    </row>
    <row r="42" spans="1:7" x14ac:dyDescent="0.25">
      <c r="A42" s="720"/>
      <c r="B42" s="720"/>
      <c r="C42" s="720"/>
      <c r="D42" s="720"/>
      <c r="E42" s="720"/>
      <c r="F42" s="720"/>
      <c r="G42" s="720"/>
    </row>
    <row r="43" spans="1:7" x14ac:dyDescent="0.25">
      <c r="A43" s="720"/>
      <c r="B43" s="720"/>
      <c r="C43" s="720"/>
      <c r="D43" s="720"/>
      <c r="E43" s="720"/>
      <c r="F43" s="720"/>
      <c r="G43" s="720"/>
    </row>
    <row r="44" spans="1:7" x14ac:dyDescent="0.25">
      <c r="A44" s="720"/>
      <c r="B44" s="720"/>
      <c r="C44" s="720"/>
      <c r="D44" s="720"/>
      <c r="E44" s="720"/>
      <c r="F44" s="720"/>
      <c r="G44" s="720"/>
    </row>
    <row r="45" spans="1:7" x14ac:dyDescent="0.25">
      <c r="A45" s="720"/>
      <c r="B45" s="720"/>
      <c r="C45" s="720"/>
      <c r="D45" s="720"/>
      <c r="E45" s="720"/>
      <c r="F45" s="720"/>
      <c r="G45" s="720"/>
    </row>
    <row r="46" spans="1:7" x14ac:dyDescent="0.25">
      <c r="A46" s="720"/>
      <c r="B46" s="720"/>
      <c r="C46" s="720"/>
      <c r="D46" s="720"/>
      <c r="E46" s="720"/>
      <c r="F46" s="720"/>
      <c r="G46" s="720"/>
    </row>
    <row r="47" spans="1:7" x14ac:dyDescent="0.25">
      <c r="A47" s="720"/>
      <c r="B47" s="720"/>
      <c r="C47" s="720"/>
      <c r="D47" s="720"/>
      <c r="E47" s="720"/>
      <c r="F47" s="720"/>
      <c r="G47" s="720"/>
    </row>
    <row r="48" spans="1:7" x14ac:dyDescent="0.25">
      <c r="A48" s="720"/>
      <c r="B48" s="720"/>
      <c r="C48" s="720"/>
      <c r="D48" s="720"/>
      <c r="E48" s="720"/>
      <c r="F48" s="720"/>
      <c r="G48" s="720"/>
    </row>
    <row r="49" spans="1:7" x14ac:dyDescent="0.25">
      <c r="A49" s="720"/>
      <c r="B49" s="720"/>
      <c r="C49" s="720"/>
      <c r="D49" s="720"/>
      <c r="E49" s="720"/>
      <c r="F49" s="720"/>
      <c r="G49" s="720"/>
    </row>
    <row r="50" spans="1:7" x14ac:dyDescent="0.25">
      <c r="A50" s="720"/>
      <c r="B50" s="720"/>
      <c r="C50" s="720"/>
      <c r="D50" s="720"/>
      <c r="E50" s="720"/>
      <c r="F50" s="720"/>
      <c r="G50" s="720"/>
    </row>
    <row r="51" spans="1:7" x14ac:dyDescent="0.25">
      <c r="A51" s="720"/>
      <c r="B51" s="720"/>
      <c r="C51" s="720"/>
      <c r="D51" s="720"/>
      <c r="E51" s="720"/>
      <c r="F51" s="720"/>
      <c r="G51" s="720"/>
    </row>
    <row r="52" spans="1:7" x14ac:dyDescent="0.25">
      <c r="A52" s="720"/>
      <c r="B52" s="720"/>
      <c r="C52" s="720"/>
      <c r="D52" s="720"/>
      <c r="E52" s="720"/>
      <c r="F52" s="720"/>
      <c r="G52" s="720"/>
    </row>
    <row r="53" spans="1:7" x14ac:dyDescent="0.25">
      <c r="A53" s="720"/>
      <c r="B53" s="720"/>
      <c r="C53" s="720"/>
      <c r="D53" s="720"/>
      <c r="E53" s="720"/>
      <c r="F53" s="720"/>
      <c r="G53" s="720"/>
    </row>
    <row r="54" spans="1:7" x14ac:dyDescent="0.25">
      <c r="A54" s="720"/>
      <c r="B54" s="720"/>
      <c r="C54" s="720"/>
      <c r="D54" s="720"/>
      <c r="E54" s="720"/>
      <c r="F54" s="720"/>
      <c r="G54" s="720"/>
    </row>
    <row r="55" spans="1:7" x14ac:dyDescent="0.25">
      <c r="A55" s="720"/>
      <c r="B55" s="720"/>
      <c r="C55" s="720"/>
      <c r="D55" s="720"/>
      <c r="E55" s="720"/>
      <c r="F55" s="720"/>
      <c r="G55" s="720"/>
    </row>
    <row r="56" spans="1:7" x14ac:dyDescent="0.25">
      <c r="A56" s="720"/>
      <c r="B56" s="720"/>
      <c r="C56" s="720"/>
      <c r="D56" s="720"/>
      <c r="E56" s="720"/>
      <c r="F56" s="720"/>
      <c r="G56" s="720"/>
    </row>
    <row r="57" spans="1:7" x14ac:dyDescent="0.25">
      <c r="A57" s="720"/>
      <c r="B57" s="720"/>
      <c r="C57" s="720"/>
      <c r="D57" s="720"/>
      <c r="E57" s="720"/>
      <c r="F57" s="720"/>
      <c r="G57" s="720"/>
    </row>
    <row r="58" spans="1:7" x14ac:dyDescent="0.25">
      <c r="A58" s="720"/>
      <c r="B58" s="720"/>
      <c r="C58" s="720"/>
      <c r="D58" s="720"/>
      <c r="E58" s="720"/>
      <c r="F58" s="720"/>
      <c r="G58" s="720"/>
    </row>
    <row r="59" spans="1:7" x14ac:dyDescent="0.25">
      <c r="A59" s="720"/>
      <c r="B59" s="720"/>
      <c r="C59" s="720"/>
      <c r="D59" s="720"/>
      <c r="E59" s="720"/>
      <c r="F59" s="720"/>
      <c r="G59" s="720"/>
    </row>
    <row r="60" spans="1:7" x14ac:dyDescent="0.25">
      <c r="A60" s="720"/>
      <c r="B60" s="720"/>
      <c r="C60" s="720"/>
      <c r="D60" s="720"/>
      <c r="E60" s="720"/>
      <c r="F60" s="720"/>
      <c r="G60" s="720"/>
    </row>
    <row r="61" spans="1:7" x14ac:dyDescent="0.25">
      <c r="A61" s="720"/>
      <c r="B61" s="720"/>
      <c r="C61" s="720"/>
      <c r="D61" s="720"/>
      <c r="E61" s="720"/>
      <c r="F61" s="720"/>
      <c r="G61" s="720"/>
    </row>
    <row r="62" spans="1:7" x14ac:dyDescent="0.25">
      <c r="A62" s="720"/>
      <c r="B62" s="720"/>
      <c r="C62" s="720"/>
      <c r="D62" s="720"/>
      <c r="E62" s="720"/>
      <c r="F62" s="720"/>
      <c r="G62" s="720"/>
    </row>
    <row r="63" spans="1:7" x14ac:dyDescent="0.25">
      <c r="A63" s="720"/>
      <c r="B63" s="720"/>
      <c r="C63" s="720"/>
      <c r="D63" s="720"/>
      <c r="E63" s="720"/>
      <c r="F63" s="720"/>
      <c r="G63" s="720"/>
    </row>
    <row r="64" spans="1:7" x14ac:dyDescent="0.25">
      <c r="A64" s="720"/>
      <c r="B64" s="720"/>
      <c r="C64" s="720"/>
      <c r="D64" s="720"/>
      <c r="E64" s="720"/>
      <c r="F64" s="720"/>
      <c r="G64" s="720"/>
    </row>
    <row r="65" spans="1:7" x14ac:dyDescent="0.25">
      <c r="A65" s="720"/>
      <c r="B65" s="720"/>
      <c r="C65" s="720"/>
      <c r="D65" s="720"/>
      <c r="E65" s="720"/>
      <c r="F65" s="720"/>
      <c r="G65" s="720"/>
    </row>
    <row r="66" spans="1:7" x14ac:dyDescent="0.25">
      <c r="A66" s="720"/>
      <c r="B66" s="720"/>
      <c r="C66" s="720"/>
      <c r="D66" s="720"/>
      <c r="E66" s="720"/>
      <c r="F66" s="720"/>
      <c r="G66" s="720"/>
    </row>
    <row r="67" spans="1:7" x14ac:dyDescent="0.25">
      <c r="A67" s="720"/>
      <c r="B67" s="720"/>
      <c r="C67" s="720"/>
      <c r="D67" s="720"/>
      <c r="E67" s="720"/>
      <c r="F67" s="720"/>
      <c r="G67" s="720"/>
    </row>
    <row r="68" spans="1:7" x14ac:dyDescent="0.25">
      <c r="A68" s="720"/>
      <c r="B68" s="720"/>
      <c r="C68" s="720"/>
      <c r="D68" s="720"/>
      <c r="E68" s="720"/>
      <c r="F68" s="720"/>
      <c r="G68" s="720"/>
    </row>
    <row r="69" spans="1:7" x14ac:dyDescent="0.25">
      <c r="A69" s="720"/>
      <c r="B69" s="720"/>
      <c r="C69" s="720"/>
      <c r="D69" s="720"/>
      <c r="E69" s="720"/>
      <c r="F69" s="720"/>
      <c r="G69" s="720"/>
    </row>
    <row r="70" spans="1:7" x14ac:dyDescent="0.25">
      <c r="A70" s="720"/>
      <c r="B70" s="720"/>
      <c r="C70" s="720"/>
      <c r="D70" s="720"/>
      <c r="E70" s="720"/>
      <c r="F70" s="720"/>
      <c r="G70" s="720"/>
    </row>
    <row r="71" spans="1:7" x14ac:dyDescent="0.25">
      <c r="A71" s="720"/>
      <c r="B71" s="720"/>
      <c r="C71" s="720"/>
      <c r="D71" s="720"/>
      <c r="E71" s="720"/>
      <c r="F71" s="720"/>
      <c r="G71" s="720"/>
    </row>
    <row r="72" spans="1:7" x14ac:dyDescent="0.25">
      <c r="A72" s="720"/>
      <c r="B72" s="720"/>
      <c r="C72" s="720"/>
      <c r="D72" s="720"/>
      <c r="E72" s="720"/>
      <c r="F72" s="720"/>
      <c r="G72" s="720"/>
    </row>
    <row r="73" spans="1:7" x14ac:dyDescent="0.25">
      <c r="A73" s="720"/>
      <c r="B73" s="720"/>
      <c r="C73" s="720"/>
      <c r="D73" s="720"/>
      <c r="E73" s="720"/>
      <c r="F73" s="720"/>
      <c r="G73" s="720"/>
    </row>
    <row r="74" spans="1:7" x14ac:dyDescent="0.25">
      <c r="A74" s="720"/>
      <c r="B74" s="720"/>
      <c r="C74" s="720"/>
      <c r="D74" s="720"/>
      <c r="E74" s="720"/>
      <c r="F74" s="720"/>
      <c r="G74" s="720"/>
    </row>
    <row r="75" spans="1:7" x14ac:dyDescent="0.25">
      <c r="A75" s="720"/>
      <c r="B75" s="720"/>
      <c r="C75" s="720"/>
      <c r="D75" s="720"/>
      <c r="E75" s="720"/>
      <c r="F75" s="720"/>
      <c r="G75" s="720"/>
    </row>
    <row r="76" spans="1:7" x14ac:dyDescent="0.25">
      <c r="A76" s="720"/>
      <c r="B76" s="720"/>
      <c r="C76" s="720"/>
      <c r="D76" s="720"/>
      <c r="E76" s="720"/>
      <c r="F76" s="720"/>
      <c r="G76" s="720"/>
    </row>
    <row r="77" spans="1:7" x14ac:dyDescent="0.25">
      <c r="A77" s="720"/>
      <c r="B77" s="720"/>
      <c r="C77" s="720"/>
      <c r="D77" s="720"/>
      <c r="E77" s="720"/>
      <c r="F77" s="720"/>
      <c r="G77" s="720"/>
    </row>
    <row r="78" spans="1:7" x14ac:dyDescent="0.25">
      <c r="A78" s="720"/>
      <c r="B78" s="720"/>
      <c r="C78" s="720"/>
      <c r="D78" s="720"/>
      <c r="E78" s="720"/>
      <c r="F78" s="720"/>
      <c r="G78" s="720"/>
    </row>
    <row r="79" spans="1:7" x14ac:dyDescent="0.25">
      <c r="A79" s="720"/>
      <c r="B79" s="720"/>
      <c r="C79" s="720"/>
      <c r="D79" s="720"/>
      <c r="E79" s="720"/>
      <c r="F79" s="720"/>
      <c r="G79" s="720"/>
    </row>
    <row r="80" spans="1:7" x14ac:dyDescent="0.25">
      <c r="A80" s="720"/>
      <c r="B80" s="720"/>
      <c r="C80" s="720"/>
      <c r="D80" s="720"/>
      <c r="E80" s="720"/>
      <c r="F80" s="720"/>
      <c r="G80" s="720"/>
    </row>
    <row r="81" spans="1:7" x14ac:dyDescent="0.25">
      <c r="A81" s="720"/>
      <c r="B81" s="720"/>
      <c r="C81" s="720"/>
      <c r="D81" s="720"/>
      <c r="E81" s="720"/>
      <c r="F81" s="720"/>
      <c r="G81" s="720"/>
    </row>
    <row r="82" spans="1:7" x14ac:dyDescent="0.25">
      <c r="A82" s="720"/>
      <c r="B82" s="720"/>
      <c r="C82" s="720"/>
      <c r="D82" s="720"/>
      <c r="E82" s="720"/>
      <c r="F82" s="720"/>
      <c r="G82" s="720"/>
    </row>
  </sheetData>
  <mergeCells count="7">
    <mergeCell ref="A2:I2"/>
    <mergeCell ref="A3:G3"/>
    <mergeCell ref="A4:A7"/>
    <mergeCell ref="B4:B6"/>
    <mergeCell ref="C4:I4"/>
    <mergeCell ref="C5:I5"/>
    <mergeCell ref="B7:I7"/>
  </mergeCells>
  <hyperlinks>
    <hyperlink ref="J3" location="'Spis tablic   List of tables'!A1" display="'Spis tablic   List of tables'!A1"/>
  </hyperlinks>
  <pageMargins left="0.25" right="0.25" top="0.75" bottom="0.75" header="0.3" footer="0.3"/>
  <pageSetup paperSize="9" scale="82" fitToWidth="0" fitToHeight="0" orientation="landscape" horizontalDpi="4294967293"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0"/>
  <sheetViews>
    <sheetView showGridLines="0" zoomScaleNormal="100" workbookViewId="0"/>
  </sheetViews>
  <sheetFormatPr defaultRowHeight="15" x14ac:dyDescent="0.25"/>
  <cols>
    <col min="1" max="1" width="29.140625" style="511" customWidth="1"/>
    <col min="2" max="2" width="18.5703125" style="511" customWidth="1"/>
    <col min="3" max="3" width="21.5703125" style="511" customWidth="1"/>
    <col min="4" max="4" width="25" style="511" customWidth="1"/>
    <col min="5" max="5" width="25" style="101" customWidth="1"/>
    <col min="6" max="16384" width="9.140625" style="511"/>
  </cols>
  <sheetData>
    <row r="1" spans="1:5" x14ac:dyDescent="0.25">
      <c r="A1" s="720"/>
      <c r="B1" s="720"/>
      <c r="C1" s="720"/>
      <c r="D1" s="720"/>
    </row>
    <row r="2" spans="1:5" ht="30.75" customHeight="1" x14ac:dyDescent="0.25">
      <c r="A2" s="1078" t="s">
        <v>1493</v>
      </c>
      <c r="B2" s="1078"/>
      <c r="C2" s="1078"/>
      <c r="D2" s="1078"/>
      <c r="E2" s="216"/>
    </row>
    <row r="3" spans="1:5" ht="30.75" customHeight="1" x14ac:dyDescent="0.25">
      <c r="A3" s="1143" t="s">
        <v>1494</v>
      </c>
      <c r="B3" s="1144"/>
      <c r="C3" s="1144"/>
      <c r="D3" s="1144"/>
      <c r="E3" s="149" t="s">
        <v>369</v>
      </c>
    </row>
    <row r="4" spans="1:5" x14ac:dyDescent="0.25">
      <c r="A4" s="1132" t="s">
        <v>709</v>
      </c>
      <c r="B4" s="1133" t="s">
        <v>566</v>
      </c>
      <c r="C4" s="1134" t="s">
        <v>1355</v>
      </c>
      <c r="D4" s="1135"/>
    </row>
    <row r="5" spans="1:5" x14ac:dyDescent="0.25">
      <c r="A5" s="1132"/>
      <c r="B5" s="1133"/>
      <c r="C5" s="1136" t="s">
        <v>1356</v>
      </c>
      <c r="D5" s="1137"/>
    </row>
    <row r="6" spans="1:5" x14ac:dyDescent="0.25">
      <c r="A6" s="1132"/>
      <c r="B6" s="1133"/>
      <c r="C6" s="721" t="s">
        <v>751</v>
      </c>
      <c r="D6" s="722" t="s">
        <v>752</v>
      </c>
    </row>
    <row r="7" spans="1:5" x14ac:dyDescent="0.25">
      <c r="A7" s="1132"/>
      <c r="B7" s="1133"/>
      <c r="C7" s="723" t="s">
        <v>753</v>
      </c>
      <c r="D7" s="724" t="s">
        <v>754</v>
      </c>
    </row>
    <row r="8" spans="1:5" ht="18" customHeight="1" x14ac:dyDescent="0.25">
      <c r="A8" s="1132"/>
      <c r="B8" s="1075" t="s">
        <v>694</v>
      </c>
      <c r="C8" s="1076"/>
      <c r="D8" s="1076"/>
    </row>
    <row r="9" spans="1:5" ht="18" customHeight="1" x14ac:dyDescent="0.25">
      <c r="A9" s="514" t="s">
        <v>12</v>
      </c>
      <c r="B9" s="725">
        <v>100</v>
      </c>
      <c r="C9" s="726">
        <v>0.7</v>
      </c>
      <c r="D9" s="590">
        <v>99.3</v>
      </c>
      <c r="E9" s="13"/>
    </row>
    <row r="10" spans="1:5" x14ac:dyDescent="0.25">
      <c r="A10" s="727" t="s">
        <v>0</v>
      </c>
      <c r="B10" s="686"/>
      <c r="C10" s="516"/>
      <c r="D10" s="686"/>
      <c r="E10" s="15"/>
    </row>
    <row r="11" spans="1:5" x14ac:dyDescent="0.25">
      <c r="A11" s="526" t="s">
        <v>247</v>
      </c>
      <c r="B11" s="690">
        <v>100</v>
      </c>
      <c r="C11" s="534">
        <v>0.9</v>
      </c>
      <c r="D11" s="574">
        <v>99.1</v>
      </c>
      <c r="E11" s="141"/>
    </row>
    <row r="12" spans="1:5" x14ac:dyDescent="0.25">
      <c r="A12" s="728" t="s">
        <v>248</v>
      </c>
      <c r="B12" s="690"/>
      <c r="C12" s="528"/>
      <c r="D12" s="690"/>
      <c r="E12" s="143"/>
    </row>
    <row r="13" spans="1:5" x14ac:dyDescent="0.25">
      <c r="A13" s="526" t="s">
        <v>249</v>
      </c>
      <c r="B13" s="690">
        <v>100</v>
      </c>
      <c r="C13" s="534">
        <v>0.5</v>
      </c>
      <c r="D13" s="574">
        <v>99.5</v>
      </c>
      <c r="E13" s="141"/>
    </row>
    <row r="14" spans="1:5" x14ac:dyDescent="0.25">
      <c r="A14" s="728" t="s">
        <v>49</v>
      </c>
      <c r="B14" s="690"/>
      <c r="C14" s="528"/>
      <c r="D14" s="690"/>
      <c r="E14" s="143"/>
    </row>
    <row r="15" spans="1:5" x14ac:dyDescent="0.25">
      <c r="A15" s="526" t="s">
        <v>19</v>
      </c>
      <c r="B15" s="690">
        <v>100</v>
      </c>
      <c r="C15" s="534">
        <v>0.6</v>
      </c>
      <c r="D15" s="574">
        <v>99.4</v>
      </c>
      <c r="E15" s="141"/>
    </row>
    <row r="16" spans="1:5" x14ac:dyDescent="0.25">
      <c r="A16" s="728" t="s">
        <v>20</v>
      </c>
      <c r="B16" s="690"/>
      <c r="C16" s="528"/>
      <c r="D16" s="690"/>
      <c r="E16" s="143"/>
    </row>
    <row r="17" spans="1:5" x14ac:dyDescent="0.25">
      <c r="A17" s="526" t="s">
        <v>22</v>
      </c>
      <c r="B17" s="690">
        <v>100</v>
      </c>
      <c r="C17" s="534">
        <v>0.8</v>
      </c>
      <c r="D17" s="574">
        <v>99.2</v>
      </c>
      <c r="E17" s="141"/>
    </row>
    <row r="18" spans="1:5" x14ac:dyDescent="0.25">
      <c r="A18" s="728" t="s">
        <v>23</v>
      </c>
      <c r="B18" s="690"/>
      <c r="C18" s="528"/>
      <c r="D18" s="690"/>
      <c r="E18" s="143"/>
    </row>
    <row r="19" spans="1:5" x14ac:dyDescent="0.25">
      <c r="A19" s="729" t="s">
        <v>250</v>
      </c>
      <c r="B19" s="690">
        <v>100</v>
      </c>
      <c r="C19" s="731" t="s">
        <v>1386</v>
      </c>
      <c r="D19" s="574">
        <v>99</v>
      </c>
      <c r="E19" s="141"/>
    </row>
    <row r="20" spans="1:5" x14ac:dyDescent="0.25">
      <c r="A20" s="729" t="s">
        <v>251</v>
      </c>
      <c r="B20" s="690">
        <v>100</v>
      </c>
      <c r="C20" s="534">
        <v>0.9</v>
      </c>
      <c r="D20" s="574">
        <v>99.1</v>
      </c>
      <c r="E20" s="141"/>
    </row>
    <row r="21" spans="1:5" x14ac:dyDescent="0.25">
      <c r="A21" s="729" t="s">
        <v>252</v>
      </c>
      <c r="B21" s="690">
        <v>100</v>
      </c>
      <c r="C21" s="534">
        <v>0.6</v>
      </c>
      <c r="D21" s="574">
        <v>99.4</v>
      </c>
      <c r="E21" s="141"/>
    </row>
    <row r="22" spans="1:5" x14ac:dyDescent="0.25">
      <c r="A22" s="729" t="s">
        <v>683</v>
      </c>
      <c r="B22" s="690">
        <v>100</v>
      </c>
      <c r="C22" s="534">
        <v>0.6</v>
      </c>
      <c r="D22" s="574">
        <v>99.4</v>
      </c>
      <c r="E22" s="141"/>
    </row>
    <row r="23" spans="1:5" x14ac:dyDescent="0.25">
      <c r="A23" s="730" t="s">
        <v>684</v>
      </c>
      <c r="B23" s="690"/>
      <c r="C23" s="528"/>
      <c r="D23" s="690"/>
      <c r="E23" s="143"/>
    </row>
    <row r="24" spans="1:5" x14ac:dyDescent="0.25">
      <c r="A24" s="526" t="s">
        <v>60</v>
      </c>
      <c r="B24" s="690">
        <v>100</v>
      </c>
      <c r="C24" s="534">
        <v>0.7</v>
      </c>
      <c r="D24" s="574">
        <v>99.3</v>
      </c>
      <c r="E24" s="141"/>
    </row>
    <row r="25" spans="1:5" x14ac:dyDescent="0.25">
      <c r="A25" s="728" t="s">
        <v>61</v>
      </c>
      <c r="B25" s="690"/>
      <c r="C25" s="528"/>
      <c r="D25" s="690"/>
      <c r="E25" s="143"/>
    </row>
    <row r="26" spans="1:5" x14ac:dyDescent="0.25">
      <c r="A26" s="526" t="s">
        <v>62</v>
      </c>
      <c r="B26" s="690">
        <v>100</v>
      </c>
      <c r="C26" s="534">
        <v>0.9</v>
      </c>
      <c r="D26" s="574">
        <v>99.1</v>
      </c>
      <c r="E26" s="141"/>
    </row>
    <row r="27" spans="1:5" x14ac:dyDescent="0.25">
      <c r="A27" s="728" t="s">
        <v>63</v>
      </c>
      <c r="B27" s="690"/>
      <c r="C27" s="528"/>
      <c r="D27" s="690"/>
      <c r="E27" s="143"/>
    </row>
    <row r="28" spans="1:5" x14ac:dyDescent="0.25">
      <c r="A28" s="526" t="s">
        <v>513</v>
      </c>
      <c r="B28" s="690">
        <v>100</v>
      </c>
      <c r="C28" s="534" t="s">
        <v>1214</v>
      </c>
      <c r="D28" s="574">
        <v>99.5</v>
      </c>
      <c r="E28" s="141"/>
    </row>
    <row r="29" spans="1:5" x14ac:dyDescent="0.25">
      <c r="A29" s="728" t="s">
        <v>64</v>
      </c>
      <c r="B29" s="690"/>
      <c r="C29" s="528"/>
      <c r="D29" s="690"/>
      <c r="E29" s="143"/>
    </row>
    <row r="30" spans="1:5" ht="24.75" customHeight="1" x14ac:dyDescent="0.25">
      <c r="A30" s="526" t="s">
        <v>255</v>
      </c>
      <c r="B30" s="690">
        <v>100</v>
      </c>
      <c r="C30" s="534" t="s">
        <v>936</v>
      </c>
      <c r="D30" s="574">
        <v>99.1</v>
      </c>
      <c r="E30" s="141"/>
    </row>
    <row r="31" spans="1:5" ht="22.5" x14ac:dyDescent="0.25">
      <c r="A31" s="728" t="s">
        <v>256</v>
      </c>
      <c r="B31" s="732"/>
      <c r="C31" s="528"/>
      <c r="D31" s="690"/>
      <c r="E31" s="143"/>
    </row>
    <row r="32" spans="1:5" s="703" customFormat="1" ht="18.75" customHeight="1" x14ac:dyDescent="0.2">
      <c r="A32" s="820" t="s">
        <v>1477</v>
      </c>
      <c r="B32" s="820"/>
      <c r="C32" s="821"/>
      <c r="D32" s="821"/>
      <c r="E32" s="101"/>
    </row>
    <row r="33" spans="1:5" s="705" customFormat="1" ht="12.75" x14ac:dyDescent="0.2">
      <c r="A33" s="707" t="s">
        <v>1479</v>
      </c>
      <c r="B33" s="822"/>
      <c r="C33" s="823"/>
      <c r="D33" s="823"/>
      <c r="E33" s="101"/>
    </row>
    <row r="34" spans="1:5" x14ac:dyDescent="0.25">
      <c r="A34" s="720"/>
      <c r="B34" s="720"/>
      <c r="C34" s="720"/>
      <c r="D34" s="720"/>
    </row>
    <row r="35" spans="1:5" x14ac:dyDescent="0.25">
      <c r="A35" s="720"/>
      <c r="B35" s="720"/>
      <c r="C35" s="720"/>
      <c r="D35" s="720"/>
    </row>
    <row r="36" spans="1:5" x14ac:dyDescent="0.25">
      <c r="A36" s="720"/>
      <c r="B36" s="720"/>
      <c r="C36" s="720"/>
      <c r="D36" s="720"/>
    </row>
    <row r="37" spans="1:5" x14ac:dyDescent="0.25">
      <c r="A37" s="720"/>
      <c r="B37" s="720"/>
      <c r="C37" s="720"/>
      <c r="D37" s="720"/>
    </row>
    <row r="38" spans="1:5" x14ac:dyDescent="0.25">
      <c r="A38" s="720"/>
      <c r="B38" s="720"/>
      <c r="C38" s="720"/>
      <c r="D38" s="720"/>
    </row>
    <row r="39" spans="1:5" x14ac:dyDescent="0.25">
      <c r="A39" s="720"/>
      <c r="B39" s="720"/>
      <c r="C39" s="720"/>
      <c r="D39" s="720"/>
    </row>
    <row r="40" spans="1:5" x14ac:dyDescent="0.25">
      <c r="A40" s="720"/>
      <c r="B40" s="720"/>
      <c r="C40" s="720"/>
      <c r="D40" s="720"/>
    </row>
    <row r="41" spans="1:5" x14ac:dyDescent="0.25">
      <c r="A41" s="720"/>
      <c r="B41" s="720"/>
      <c r="C41" s="720"/>
      <c r="D41" s="720"/>
    </row>
    <row r="42" spans="1:5" x14ac:dyDescent="0.25">
      <c r="A42" s="720"/>
      <c r="B42" s="720"/>
      <c r="C42" s="720"/>
      <c r="D42" s="720"/>
    </row>
    <row r="43" spans="1:5" x14ac:dyDescent="0.25">
      <c r="A43" s="720"/>
      <c r="B43" s="720"/>
      <c r="C43" s="720"/>
      <c r="D43" s="720"/>
    </row>
    <row r="44" spans="1:5" x14ac:dyDescent="0.25">
      <c r="A44" s="720"/>
      <c r="B44" s="720"/>
      <c r="C44" s="720"/>
      <c r="D44" s="720"/>
    </row>
    <row r="45" spans="1:5" x14ac:dyDescent="0.25">
      <c r="A45" s="720"/>
      <c r="B45" s="720"/>
      <c r="C45" s="720"/>
      <c r="D45" s="720"/>
    </row>
    <row r="46" spans="1:5" x14ac:dyDescent="0.25">
      <c r="A46" s="720"/>
      <c r="B46" s="720"/>
      <c r="C46" s="720"/>
      <c r="D46" s="720"/>
    </row>
    <row r="47" spans="1:5" x14ac:dyDescent="0.25">
      <c r="A47" s="720"/>
      <c r="B47" s="720"/>
      <c r="C47" s="720"/>
      <c r="D47" s="720"/>
    </row>
    <row r="48" spans="1:5" x14ac:dyDescent="0.25">
      <c r="A48" s="720"/>
      <c r="B48" s="720"/>
      <c r="C48" s="720"/>
      <c r="D48" s="720"/>
    </row>
    <row r="49" spans="1:4" x14ac:dyDescent="0.25">
      <c r="A49" s="720"/>
      <c r="B49" s="720"/>
      <c r="C49" s="720"/>
      <c r="D49" s="720"/>
    </row>
    <row r="50" spans="1:4" x14ac:dyDescent="0.25">
      <c r="A50" s="720"/>
      <c r="B50" s="720"/>
      <c r="C50" s="720"/>
      <c r="D50" s="720"/>
    </row>
    <row r="51" spans="1:4" x14ac:dyDescent="0.25">
      <c r="A51" s="720"/>
      <c r="B51" s="720"/>
      <c r="C51" s="720"/>
      <c r="D51" s="720"/>
    </row>
    <row r="52" spans="1:4" x14ac:dyDescent="0.25">
      <c r="A52" s="720"/>
      <c r="B52" s="720"/>
      <c r="C52" s="720"/>
      <c r="D52" s="720"/>
    </row>
    <row r="53" spans="1:4" x14ac:dyDescent="0.25">
      <c r="A53" s="720"/>
      <c r="B53" s="720"/>
      <c r="C53" s="720"/>
      <c r="D53" s="720"/>
    </row>
    <row r="54" spans="1:4" x14ac:dyDescent="0.25">
      <c r="A54" s="720"/>
      <c r="B54" s="720"/>
      <c r="C54" s="720"/>
      <c r="D54" s="720"/>
    </row>
    <row r="55" spans="1:4" x14ac:dyDescent="0.25">
      <c r="A55" s="720"/>
      <c r="B55" s="720"/>
      <c r="C55" s="720"/>
      <c r="D55" s="720"/>
    </row>
    <row r="56" spans="1:4" x14ac:dyDescent="0.25">
      <c r="A56" s="720"/>
      <c r="B56" s="720"/>
      <c r="C56" s="720"/>
      <c r="D56" s="720"/>
    </row>
    <row r="57" spans="1:4" x14ac:dyDescent="0.25">
      <c r="A57" s="720"/>
      <c r="B57" s="720"/>
      <c r="C57" s="720"/>
      <c r="D57" s="720"/>
    </row>
    <row r="58" spans="1:4" x14ac:dyDescent="0.25">
      <c r="A58" s="720"/>
      <c r="B58" s="720"/>
      <c r="C58" s="720"/>
      <c r="D58" s="720"/>
    </row>
    <row r="59" spans="1:4" x14ac:dyDescent="0.25">
      <c r="A59" s="720"/>
      <c r="B59" s="720"/>
      <c r="C59" s="720"/>
      <c r="D59" s="720"/>
    </row>
    <row r="60" spans="1:4" x14ac:dyDescent="0.25">
      <c r="A60" s="720"/>
      <c r="B60" s="720"/>
      <c r="C60" s="720"/>
      <c r="D60" s="720"/>
    </row>
    <row r="61" spans="1:4" x14ac:dyDescent="0.25">
      <c r="A61" s="720"/>
      <c r="B61" s="720"/>
      <c r="C61" s="720"/>
      <c r="D61" s="720"/>
    </row>
    <row r="62" spans="1:4" x14ac:dyDescent="0.25">
      <c r="A62" s="720"/>
      <c r="B62" s="720"/>
      <c r="C62" s="720"/>
      <c r="D62" s="720"/>
    </row>
    <row r="63" spans="1:4" x14ac:dyDescent="0.25">
      <c r="A63" s="720"/>
      <c r="B63" s="720"/>
      <c r="C63" s="720"/>
      <c r="D63" s="720"/>
    </row>
    <row r="64" spans="1:4" x14ac:dyDescent="0.25">
      <c r="A64" s="720"/>
      <c r="B64" s="720"/>
      <c r="C64" s="720"/>
      <c r="D64" s="720"/>
    </row>
    <row r="65" spans="1:4" x14ac:dyDescent="0.25">
      <c r="A65" s="720"/>
      <c r="B65" s="720"/>
      <c r="C65" s="720"/>
      <c r="D65" s="720"/>
    </row>
    <row r="66" spans="1:4" x14ac:dyDescent="0.25">
      <c r="A66" s="720"/>
      <c r="B66" s="720"/>
      <c r="C66" s="720"/>
      <c r="D66" s="720"/>
    </row>
    <row r="67" spans="1:4" x14ac:dyDescent="0.25">
      <c r="A67" s="720"/>
      <c r="B67" s="720"/>
      <c r="C67" s="720"/>
      <c r="D67" s="720"/>
    </row>
    <row r="68" spans="1:4" x14ac:dyDescent="0.25">
      <c r="A68" s="720"/>
      <c r="B68" s="720"/>
      <c r="C68" s="720"/>
      <c r="D68" s="720"/>
    </row>
    <row r="69" spans="1:4" x14ac:dyDescent="0.25">
      <c r="A69" s="720"/>
      <c r="B69" s="720"/>
      <c r="C69" s="720"/>
      <c r="D69" s="720"/>
    </row>
    <row r="70" spans="1:4" x14ac:dyDescent="0.25">
      <c r="A70" s="720"/>
      <c r="B70" s="720"/>
      <c r="C70" s="720"/>
      <c r="D70" s="720"/>
    </row>
    <row r="71" spans="1:4" x14ac:dyDescent="0.25">
      <c r="A71" s="720"/>
      <c r="B71" s="720"/>
      <c r="C71" s="720"/>
      <c r="D71" s="720"/>
    </row>
    <row r="72" spans="1:4" x14ac:dyDescent="0.25">
      <c r="A72" s="720"/>
      <c r="B72" s="720"/>
      <c r="C72" s="720"/>
      <c r="D72" s="720"/>
    </row>
    <row r="73" spans="1:4" x14ac:dyDescent="0.25">
      <c r="A73" s="720"/>
      <c r="B73" s="720"/>
      <c r="C73" s="720"/>
      <c r="D73" s="720"/>
    </row>
    <row r="74" spans="1:4" x14ac:dyDescent="0.25">
      <c r="A74" s="720"/>
      <c r="B74" s="720"/>
      <c r="C74" s="720"/>
      <c r="D74" s="720"/>
    </row>
    <row r="75" spans="1:4" x14ac:dyDescent="0.25">
      <c r="A75" s="720"/>
      <c r="B75" s="720"/>
      <c r="C75" s="720"/>
      <c r="D75" s="720"/>
    </row>
    <row r="76" spans="1:4" x14ac:dyDescent="0.25">
      <c r="A76" s="720"/>
      <c r="B76" s="720"/>
      <c r="C76" s="720"/>
      <c r="D76" s="720"/>
    </row>
    <row r="77" spans="1:4" x14ac:dyDescent="0.25">
      <c r="A77" s="720"/>
      <c r="B77" s="720"/>
      <c r="C77" s="720"/>
      <c r="D77" s="720"/>
    </row>
    <row r="78" spans="1:4" x14ac:dyDescent="0.25">
      <c r="A78" s="720"/>
      <c r="B78" s="720"/>
      <c r="C78" s="720"/>
      <c r="D78" s="720"/>
    </row>
    <row r="79" spans="1:4" x14ac:dyDescent="0.25">
      <c r="A79" s="720"/>
      <c r="B79" s="720"/>
      <c r="C79" s="720"/>
      <c r="D79" s="720"/>
    </row>
    <row r="80" spans="1:4" x14ac:dyDescent="0.25">
      <c r="A80" s="720"/>
      <c r="B80" s="720"/>
      <c r="C80" s="720"/>
      <c r="D80" s="720"/>
    </row>
  </sheetData>
  <mergeCells count="7">
    <mergeCell ref="A2:D2"/>
    <mergeCell ref="A3:D3"/>
    <mergeCell ref="A4:A8"/>
    <mergeCell ref="B4:B7"/>
    <mergeCell ref="C4:D4"/>
    <mergeCell ref="C5:D5"/>
    <mergeCell ref="B8:D8"/>
  </mergeCells>
  <hyperlinks>
    <hyperlink ref="E3" location="'Spis tablic   List of tables'!A1" display="'Spis tablic   List of tables'!A1"/>
  </hyperlinks>
  <pageMargins left="0.25" right="0.25" top="0.75" bottom="0.75" header="0.3" footer="0.3"/>
  <pageSetup paperSize="9" fitToWidth="0" fitToHeight="0" orientation="portrait"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9"/>
  <sheetViews>
    <sheetView showGridLines="0" topLeftCell="F1" zoomScaleNormal="100" zoomScaleSheetLayoutView="100" workbookViewId="0">
      <pane ySplit="5" topLeftCell="A6" activePane="bottomLeft" state="frozen"/>
      <selection activeCell="A2" sqref="A2:T2"/>
      <selection pane="bottomLeft" activeCell="T3" sqref="T3"/>
    </sheetView>
  </sheetViews>
  <sheetFormatPr defaultRowHeight="12.75" x14ac:dyDescent="0.2"/>
  <cols>
    <col min="1" max="1" width="25.7109375" customWidth="1"/>
    <col min="2" max="19" width="8.28515625" customWidth="1"/>
    <col min="20" max="20" width="18.5703125" customWidth="1"/>
  </cols>
  <sheetData>
    <row r="1" spans="1:20" x14ac:dyDescent="0.2">
      <c r="A1" s="102"/>
    </row>
    <row r="2" spans="1:20" s="16" customFormat="1" ht="21" customHeight="1" x14ac:dyDescent="0.2">
      <c r="A2" s="937" t="s">
        <v>464</v>
      </c>
      <c r="B2" s="958"/>
      <c r="C2" s="958"/>
      <c r="D2" s="958"/>
      <c r="E2" s="958"/>
      <c r="F2" s="958"/>
      <c r="G2" s="958"/>
      <c r="H2" s="958"/>
      <c r="I2" s="958"/>
      <c r="J2" s="958"/>
      <c r="K2" s="958"/>
      <c r="L2" s="958"/>
      <c r="M2" s="958"/>
      <c r="N2" s="958"/>
      <c r="O2" s="958"/>
      <c r="P2" s="958"/>
      <c r="Q2" s="958"/>
      <c r="R2" s="958"/>
      <c r="S2" s="958"/>
    </row>
    <row r="3" spans="1:20" s="16" customFormat="1" ht="22.15" customHeight="1" x14ac:dyDescent="0.2">
      <c r="A3" s="934" t="s">
        <v>493</v>
      </c>
      <c r="B3" s="934"/>
      <c r="C3" s="934"/>
      <c r="D3" s="934"/>
      <c r="E3" s="934"/>
      <c r="F3" s="934"/>
      <c r="G3" s="934"/>
      <c r="H3" s="934"/>
      <c r="I3" s="934"/>
      <c r="J3" s="934"/>
      <c r="K3" s="934"/>
      <c r="L3" s="934"/>
      <c r="M3" s="934"/>
      <c r="N3" s="934"/>
      <c r="O3" s="934"/>
      <c r="P3" s="934"/>
      <c r="Q3" s="934"/>
      <c r="R3" s="934"/>
      <c r="S3" s="934"/>
      <c r="T3" s="81" t="s">
        <v>369</v>
      </c>
    </row>
    <row r="4" spans="1:20" ht="22.9" customHeight="1" x14ac:dyDescent="0.2">
      <c r="A4" s="959" t="s">
        <v>601</v>
      </c>
      <c r="B4" s="960" t="s">
        <v>479</v>
      </c>
      <c r="C4" s="938" t="s">
        <v>602</v>
      </c>
      <c r="D4" s="938"/>
      <c r="E4" s="938"/>
      <c r="F4" s="938"/>
      <c r="G4" s="938"/>
      <c r="H4" s="938"/>
      <c r="I4" s="938"/>
      <c r="J4" s="938"/>
      <c r="K4" s="938"/>
      <c r="L4" s="938"/>
      <c r="M4" s="938"/>
      <c r="N4" s="938"/>
      <c r="O4" s="938"/>
      <c r="P4" s="938"/>
      <c r="Q4" s="938"/>
      <c r="R4" s="938"/>
      <c r="S4" s="939"/>
    </row>
    <row r="5" spans="1:20" ht="40.5" customHeight="1" x14ac:dyDescent="0.2">
      <c r="A5" s="959"/>
      <c r="B5" s="960"/>
      <c r="C5" s="156" t="s">
        <v>422</v>
      </c>
      <c r="D5" s="156" t="s">
        <v>428</v>
      </c>
      <c r="E5" s="156" t="s">
        <v>429</v>
      </c>
      <c r="F5" s="156" t="s">
        <v>430</v>
      </c>
      <c r="G5" s="156" t="s">
        <v>423</v>
      </c>
      <c r="H5" s="156" t="s">
        <v>424</v>
      </c>
      <c r="I5" s="156" t="s">
        <v>468</v>
      </c>
      <c r="J5" s="156" t="s">
        <v>469</v>
      </c>
      <c r="K5" s="156" t="s">
        <v>431</v>
      </c>
      <c r="L5" s="156" t="s">
        <v>432</v>
      </c>
      <c r="M5" s="156" t="s">
        <v>433</v>
      </c>
      <c r="N5" s="156" t="s">
        <v>434</v>
      </c>
      <c r="O5" s="156" t="s">
        <v>425</v>
      </c>
      <c r="P5" s="156" t="s">
        <v>426</v>
      </c>
      <c r="Q5" s="156" t="s">
        <v>435</v>
      </c>
      <c r="R5" s="156" t="s">
        <v>427</v>
      </c>
      <c r="S5" s="157" t="s">
        <v>436</v>
      </c>
    </row>
    <row r="6" spans="1:20" s="13" customFormat="1" ht="18" customHeight="1" x14ac:dyDescent="0.2">
      <c r="A6" s="163" t="s">
        <v>12</v>
      </c>
      <c r="B6" s="187">
        <v>100</v>
      </c>
      <c r="C6" s="187">
        <v>100</v>
      </c>
      <c r="D6" s="187">
        <v>100</v>
      </c>
      <c r="E6" s="187">
        <v>100</v>
      </c>
      <c r="F6" s="187">
        <v>100</v>
      </c>
      <c r="G6" s="187">
        <v>100</v>
      </c>
      <c r="H6" s="187">
        <v>100</v>
      </c>
      <c r="I6" s="187">
        <v>100</v>
      </c>
      <c r="J6" s="187">
        <v>100</v>
      </c>
      <c r="K6" s="187">
        <v>100</v>
      </c>
      <c r="L6" s="187">
        <v>100</v>
      </c>
      <c r="M6" s="187">
        <v>100</v>
      </c>
      <c r="N6" s="187">
        <v>100</v>
      </c>
      <c r="O6" s="187">
        <v>100</v>
      </c>
      <c r="P6" s="187">
        <v>100</v>
      </c>
      <c r="Q6" s="187">
        <v>100</v>
      </c>
      <c r="R6" s="187">
        <v>100</v>
      </c>
      <c r="S6" s="188">
        <v>100</v>
      </c>
    </row>
    <row r="7" spans="1:20" s="15" customFormat="1" ht="15" customHeight="1" x14ac:dyDescent="0.2">
      <c r="A7" s="164" t="s">
        <v>0</v>
      </c>
      <c r="B7" s="178"/>
      <c r="C7" s="178"/>
      <c r="D7" s="178"/>
      <c r="E7" s="178"/>
      <c r="F7" s="178"/>
      <c r="G7" s="178"/>
      <c r="H7" s="178"/>
      <c r="I7" s="178"/>
      <c r="J7" s="178"/>
      <c r="K7" s="178"/>
      <c r="L7" s="178"/>
      <c r="M7" s="178"/>
      <c r="N7" s="178"/>
      <c r="O7" s="178"/>
      <c r="P7" s="178"/>
      <c r="Q7" s="178"/>
      <c r="R7" s="178"/>
      <c r="S7" s="179"/>
    </row>
    <row r="8" spans="1:20" s="1" customFormat="1" ht="15" customHeight="1" x14ac:dyDescent="0.2">
      <c r="A8" s="161" t="s">
        <v>13</v>
      </c>
      <c r="B8" s="311">
        <v>16.3</v>
      </c>
      <c r="C8" s="311">
        <v>15.3</v>
      </c>
      <c r="D8" s="311">
        <v>15.9</v>
      </c>
      <c r="E8" s="311">
        <v>15.7</v>
      </c>
      <c r="F8" s="311">
        <v>15.8</v>
      </c>
      <c r="G8" s="311">
        <v>15.2</v>
      </c>
      <c r="H8" s="311">
        <v>17.399999999999999</v>
      </c>
      <c r="I8" s="311">
        <v>17.3</v>
      </c>
      <c r="J8" s="311">
        <v>17</v>
      </c>
      <c r="K8" s="311">
        <v>15</v>
      </c>
      <c r="L8" s="311">
        <v>16.7</v>
      </c>
      <c r="M8" s="311">
        <v>16.3</v>
      </c>
      <c r="N8" s="311">
        <v>17.399999999999999</v>
      </c>
      <c r="O8" s="311">
        <v>15.5</v>
      </c>
      <c r="P8" s="311">
        <v>14.8</v>
      </c>
      <c r="Q8" s="311">
        <v>16</v>
      </c>
      <c r="R8" s="311">
        <v>17.3</v>
      </c>
      <c r="S8" s="312">
        <v>15.1</v>
      </c>
    </row>
    <row r="9" spans="1:20" s="1" customFormat="1" ht="15" customHeight="1" x14ac:dyDescent="0.2">
      <c r="A9" s="161" t="s">
        <v>14</v>
      </c>
      <c r="B9" s="311">
        <v>8.6999999999999993</v>
      </c>
      <c r="C9" s="311">
        <v>7.9</v>
      </c>
      <c r="D9" s="311">
        <v>8.9</v>
      </c>
      <c r="E9" s="311">
        <v>9.3000000000000007</v>
      </c>
      <c r="F9" s="311">
        <v>8.6999999999999993</v>
      </c>
      <c r="G9" s="311">
        <v>8.4</v>
      </c>
      <c r="H9" s="311">
        <v>9.1</v>
      </c>
      <c r="I9" s="311">
        <v>8</v>
      </c>
      <c r="J9" s="311">
        <v>9.5</v>
      </c>
      <c r="K9" s="311">
        <v>8.1999999999999993</v>
      </c>
      <c r="L9" s="311">
        <v>9.4</v>
      </c>
      <c r="M9" s="311">
        <v>8.8000000000000007</v>
      </c>
      <c r="N9" s="311">
        <v>8.9</v>
      </c>
      <c r="O9" s="311">
        <v>8.1</v>
      </c>
      <c r="P9" s="311">
        <v>8.8000000000000007</v>
      </c>
      <c r="Q9" s="311">
        <v>9.1999999999999993</v>
      </c>
      <c r="R9" s="311">
        <v>9</v>
      </c>
      <c r="S9" s="312">
        <v>8.3000000000000007</v>
      </c>
    </row>
    <row r="10" spans="1:20" s="1" customFormat="1" ht="15" customHeight="1" x14ac:dyDescent="0.2">
      <c r="A10" s="161" t="s">
        <v>15</v>
      </c>
      <c r="B10" s="311">
        <v>42.5</v>
      </c>
      <c r="C10" s="311">
        <v>43.8</v>
      </c>
      <c r="D10" s="311">
        <v>41.9</v>
      </c>
      <c r="E10" s="311">
        <v>40.6</v>
      </c>
      <c r="F10" s="311">
        <v>42.5</v>
      </c>
      <c r="G10" s="311">
        <v>41.4</v>
      </c>
      <c r="H10" s="311">
        <v>43.2</v>
      </c>
      <c r="I10" s="311">
        <v>46.6</v>
      </c>
      <c r="J10" s="311">
        <v>40.799999999999997</v>
      </c>
      <c r="K10" s="311">
        <v>41.5</v>
      </c>
      <c r="L10" s="311">
        <v>41.3</v>
      </c>
      <c r="M10" s="311">
        <v>40.9</v>
      </c>
      <c r="N10" s="311">
        <v>43.5</v>
      </c>
      <c r="O10" s="311">
        <v>41.8</v>
      </c>
      <c r="P10" s="311">
        <v>40.200000000000003</v>
      </c>
      <c r="Q10" s="311">
        <v>41.2</v>
      </c>
      <c r="R10" s="311">
        <v>43.4</v>
      </c>
      <c r="S10" s="312">
        <v>42.3</v>
      </c>
    </row>
    <row r="11" spans="1:20" s="1" customFormat="1" ht="15" customHeight="1" x14ac:dyDescent="0.2">
      <c r="A11" s="161" t="s">
        <v>16</v>
      </c>
      <c r="B11" s="311">
        <v>12.1</v>
      </c>
      <c r="C11" s="311">
        <v>11.6</v>
      </c>
      <c r="D11" s="311">
        <v>12.6</v>
      </c>
      <c r="E11" s="311">
        <v>12.7</v>
      </c>
      <c r="F11" s="311">
        <v>12.2</v>
      </c>
      <c r="G11" s="311">
        <v>12.4</v>
      </c>
      <c r="H11" s="311">
        <v>11.7</v>
      </c>
      <c r="I11" s="311">
        <v>9.6</v>
      </c>
      <c r="J11" s="311">
        <v>12.6</v>
      </c>
      <c r="K11" s="311">
        <v>13.7</v>
      </c>
      <c r="L11" s="311">
        <v>12.7</v>
      </c>
      <c r="M11" s="311">
        <v>13.3</v>
      </c>
      <c r="N11" s="311">
        <v>11.3</v>
      </c>
      <c r="O11" s="311">
        <v>13</v>
      </c>
      <c r="P11" s="311">
        <v>13</v>
      </c>
      <c r="Q11" s="311">
        <v>13.3</v>
      </c>
      <c r="R11" s="311">
        <v>11.5</v>
      </c>
      <c r="S11" s="312">
        <v>12.4</v>
      </c>
    </row>
    <row r="12" spans="1:20" s="1" customFormat="1" ht="15" customHeight="1" x14ac:dyDescent="0.2">
      <c r="A12" s="161" t="s">
        <v>17</v>
      </c>
      <c r="B12" s="311">
        <v>20.399999999999999</v>
      </c>
      <c r="C12" s="311">
        <v>21.4</v>
      </c>
      <c r="D12" s="311">
        <v>20.8</v>
      </c>
      <c r="E12" s="311">
        <v>21.7</v>
      </c>
      <c r="F12" s="311">
        <v>20.8</v>
      </c>
      <c r="G12" s="311">
        <v>22.6</v>
      </c>
      <c r="H12" s="311">
        <v>18.600000000000001</v>
      </c>
      <c r="I12" s="311">
        <v>18.5</v>
      </c>
      <c r="J12" s="311">
        <v>20.100000000000001</v>
      </c>
      <c r="K12" s="311">
        <v>21.5</v>
      </c>
      <c r="L12" s="311">
        <v>19.8</v>
      </c>
      <c r="M12" s="311">
        <v>20.7</v>
      </c>
      <c r="N12" s="311">
        <v>18.899999999999999</v>
      </c>
      <c r="O12" s="311">
        <v>21.6</v>
      </c>
      <c r="P12" s="311">
        <v>23.2</v>
      </c>
      <c r="Q12" s="311">
        <v>20.3</v>
      </c>
      <c r="R12" s="311">
        <v>18.8</v>
      </c>
      <c r="S12" s="312">
        <v>21.9</v>
      </c>
    </row>
    <row r="13" spans="1:20" s="2" customFormat="1" ht="15" customHeight="1" x14ac:dyDescent="0.2">
      <c r="A13" s="162" t="s">
        <v>24</v>
      </c>
      <c r="B13" s="466"/>
      <c r="C13" s="466"/>
      <c r="D13" s="466"/>
      <c r="E13" s="466"/>
      <c r="F13" s="466"/>
      <c r="G13" s="466"/>
      <c r="H13" s="466"/>
      <c r="I13" s="466"/>
      <c r="J13" s="466"/>
      <c r="K13" s="466"/>
      <c r="L13" s="466"/>
      <c r="M13" s="466"/>
      <c r="N13" s="466"/>
      <c r="O13" s="466"/>
      <c r="P13" s="466"/>
      <c r="Q13" s="466"/>
      <c r="R13" s="466"/>
      <c r="S13" s="467"/>
    </row>
    <row r="14" spans="1:20" s="13" customFormat="1" ht="15" customHeight="1" x14ac:dyDescent="0.2">
      <c r="A14" s="163" t="s">
        <v>19</v>
      </c>
      <c r="B14" s="315">
        <v>48.3</v>
      </c>
      <c r="C14" s="315">
        <v>48.2</v>
      </c>
      <c r="D14" s="315">
        <v>48.3</v>
      </c>
      <c r="E14" s="315">
        <v>48.4</v>
      </c>
      <c r="F14" s="315">
        <v>48.7</v>
      </c>
      <c r="G14" s="315">
        <v>47.7</v>
      </c>
      <c r="H14" s="315">
        <v>48.5</v>
      </c>
      <c r="I14" s="315">
        <v>47.3</v>
      </c>
      <c r="J14" s="315">
        <v>49</v>
      </c>
      <c r="K14" s="315">
        <v>48.3</v>
      </c>
      <c r="L14" s="315">
        <v>48.9</v>
      </c>
      <c r="M14" s="315">
        <v>48.7</v>
      </c>
      <c r="N14" s="315">
        <v>48.5</v>
      </c>
      <c r="O14" s="315">
        <v>48.1</v>
      </c>
      <c r="P14" s="315">
        <v>48.5</v>
      </c>
      <c r="Q14" s="315">
        <v>48.7</v>
      </c>
      <c r="R14" s="315">
        <v>48.7</v>
      </c>
      <c r="S14" s="316">
        <v>48.5</v>
      </c>
    </row>
    <row r="15" spans="1:20" s="15" customFormat="1" ht="15" customHeight="1" x14ac:dyDescent="0.2">
      <c r="A15" s="164" t="s">
        <v>20</v>
      </c>
      <c r="B15" s="468"/>
      <c r="C15" s="468"/>
      <c r="D15" s="468"/>
      <c r="E15" s="468"/>
      <c r="F15" s="468"/>
      <c r="G15" s="468"/>
      <c r="H15" s="468"/>
      <c r="I15" s="468"/>
      <c r="J15" s="468"/>
      <c r="K15" s="468"/>
      <c r="L15" s="468"/>
      <c r="M15" s="468"/>
      <c r="N15" s="468"/>
      <c r="O15" s="468"/>
      <c r="P15" s="468"/>
      <c r="Q15" s="468"/>
      <c r="R15" s="468"/>
      <c r="S15" s="469"/>
    </row>
    <row r="16" spans="1:20" s="1" customFormat="1" ht="15" customHeight="1" x14ac:dyDescent="0.2">
      <c r="A16" s="161" t="s">
        <v>13</v>
      </c>
      <c r="B16" s="311">
        <v>8.3000000000000007</v>
      </c>
      <c r="C16" s="311">
        <v>7.9</v>
      </c>
      <c r="D16" s="311">
        <v>8.1999999999999993</v>
      </c>
      <c r="E16" s="311">
        <v>8.1</v>
      </c>
      <c r="F16" s="311">
        <v>8.1</v>
      </c>
      <c r="G16" s="311">
        <v>7.8</v>
      </c>
      <c r="H16" s="311">
        <v>8.9</v>
      </c>
      <c r="I16" s="311">
        <v>8.8000000000000007</v>
      </c>
      <c r="J16" s="311">
        <v>8.6999999999999993</v>
      </c>
      <c r="K16" s="311">
        <v>7.7</v>
      </c>
      <c r="L16" s="311">
        <v>8.6</v>
      </c>
      <c r="M16" s="311">
        <v>8.4</v>
      </c>
      <c r="N16" s="311">
        <v>8.9</v>
      </c>
      <c r="O16" s="311">
        <v>7.9</v>
      </c>
      <c r="P16" s="311">
        <v>7.6</v>
      </c>
      <c r="Q16" s="311">
        <v>8.1999999999999993</v>
      </c>
      <c r="R16" s="311">
        <v>8.9</v>
      </c>
      <c r="S16" s="312">
        <v>7.7</v>
      </c>
    </row>
    <row r="17" spans="1:19" s="1" customFormat="1" ht="15" customHeight="1" x14ac:dyDescent="0.2">
      <c r="A17" s="161" t="s">
        <v>14</v>
      </c>
      <c r="B17" s="311">
        <v>4.4000000000000004</v>
      </c>
      <c r="C17" s="311">
        <v>4</v>
      </c>
      <c r="D17" s="311">
        <v>4.5999999999999996</v>
      </c>
      <c r="E17" s="311">
        <v>4.7</v>
      </c>
      <c r="F17" s="311">
        <v>4.5</v>
      </c>
      <c r="G17" s="311">
        <v>4.3</v>
      </c>
      <c r="H17" s="311">
        <v>4.5999999999999996</v>
      </c>
      <c r="I17" s="311">
        <v>4.0999999999999996</v>
      </c>
      <c r="J17" s="311">
        <v>4.9000000000000004</v>
      </c>
      <c r="K17" s="311">
        <v>4.2</v>
      </c>
      <c r="L17" s="311">
        <v>4.8</v>
      </c>
      <c r="M17" s="311">
        <v>4.5</v>
      </c>
      <c r="N17" s="311">
        <v>4.5</v>
      </c>
      <c r="O17" s="311">
        <v>4.2</v>
      </c>
      <c r="P17" s="311">
        <v>4.5</v>
      </c>
      <c r="Q17" s="311">
        <v>4.7</v>
      </c>
      <c r="R17" s="311">
        <v>4.5999999999999996</v>
      </c>
      <c r="S17" s="312">
        <v>4.3</v>
      </c>
    </row>
    <row r="18" spans="1:19" s="1" customFormat="1" ht="15" customHeight="1" x14ac:dyDescent="0.2">
      <c r="A18" s="161" t="s">
        <v>15</v>
      </c>
      <c r="B18" s="311">
        <v>21.5</v>
      </c>
      <c r="C18" s="311">
        <v>22.3</v>
      </c>
      <c r="D18" s="311">
        <v>21.1</v>
      </c>
      <c r="E18" s="311">
        <v>20.9</v>
      </c>
      <c r="F18" s="311">
        <v>21.7</v>
      </c>
      <c r="G18" s="311">
        <v>21</v>
      </c>
      <c r="H18" s="311">
        <v>21.7</v>
      </c>
      <c r="I18" s="311">
        <v>22.7</v>
      </c>
      <c r="J18" s="311">
        <v>21.1</v>
      </c>
      <c r="K18" s="311">
        <v>21</v>
      </c>
      <c r="L18" s="311">
        <v>21.2</v>
      </c>
      <c r="M18" s="311">
        <v>21.1</v>
      </c>
      <c r="N18" s="311">
        <v>21.8</v>
      </c>
      <c r="O18" s="311">
        <v>21.1</v>
      </c>
      <c r="P18" s="311">
        <v>20.7</v>
      </c>
      <c r="Q18" s="311">
        <v>21.1</v>
      </c>
      <c r="R18" s="311">
        <v>22</v>
      </c>
      <c r="S18" s="312">
        <v>21.5</v>
      </c>
    </row>
    <row r="19" spans="1:19" s="1" customFormat="1" ht="15" customHeight="1" x14ac:dyDescent="0.2">
      <c r="A19" s="161" t="s">
        <v>16</v>
      </c>
      <c r="B19" s="311">
        <v>5.8</v>
      </c>
      <c r="C19" s="311">
        <v>5.5</v>
      </c>
      <c r="D19" s="311">
        <v>6</v>
      </c>
      <c r="E19" s="311">
        <v>6.1</v>
      </c>
      <c r="F19" s="311">
        <v>5.9</v>
      </c>
      <c r="G19" s="311">
        <v>5.8</v>
      </c>
      <c r="H19" s="311">
        <v>5.6</v>
      </c>
      <c r="I19" s="311">
        <v>4.5</v>
      </c>
      <c r="J19" s="311">
        <v>6.1</v>
      </c>
      <c r="K19" s="311">
        <v>6.7</v>
      </c>
      <c r="L19" s="311">
        <v>6.2</v>
      </c>
      <c r="M19" s="311">
        <v>6.4</v>
      </c>
      <c r="N19" s="311">
        <v>5.5</v>
      </c>
      <c r="O19" s="311">
        <v>6.2</v>
      </c>
      <c r="P19" s="311">
        <v>6.3</v>
      </c>
      <c r="Q19" s="311">
        <v>6.4</v>
      </c>
      <c r="R19" s="311">
        <v>5.5</v>
      </c>
      <c r="S19" s="312">
        <v>6</v>
      </c>
    </row>
    <row r="20" spans="1:19" s="1" customFormat="1" ht="15" customHeight="1" x14ac:dyDescent="0.2">
      <c r="A20" s="161" t="s">
        <v>17</v>
      </c>
      <c r="B20" s="311">
        <v>8.1999999999999993</v>
      </c>
      <c r="C20" s="311">
        <v>8.5</v>
      </c>
      <c r="D20" s="311">
        <v>8.4</v>
      </c>
      <c r="E20" s="311">
        <v>8.6</v>
      </c>
      <c r="F20" s="311">
        <v>8.5</v>
      </c>
      <c r="G20" s="311">
        <v>8.8000000000000007</v>
      </c>
      <c r="H20" s="311">
        <v>7.6</v>
      </c>
      <c r="I20" s="311">
        <v>7.2</v>
      </c>
      <c r="J20" s="311">
        <v>8.1999999999999993</v>
      </c>
      <c r="K20" s="311">
        <v>8.6999999999999993</v>
      </c>
      <c r="L20" s="311">
        <v>8.1</v>
      </c>
      <c r="M20" s="311">
        <v>8.3000000000000007</v>
      </c>
      <c r="N20" s="311">
        <v>7.8</v>
      </c>
      <c r="O20" s="311">
        <v>8.6999999999999993</v>
      </c>
      <c r="P20" s="311">
        <v>9.5</v>
      </c>
      <c r="Q20" s="311">
        <v>8.3000000000000007</v>
      </c>
      <c r="R20" s="311">
        <v>7.7</v>
      </c>
      <c r="S20" s="312">
        <v>9</v>
      </c>
    </row>
    <row r="21" spans="1:19" s="2" customFormat="1" ht="15" customHeight="1" x14ac:dyDescent="0.2">
      <c r="A21" s="162" t="s">
        <v>24</v>
      </c>
      <c r="B21" s="466"/>
      <c r="C21" s="466"/>
      <c r="D21" s="466"/>
      <c r="E21" s="466"/>
      <c r="F21" s="466"/>
      <c r="G21" s="466"/>
      <c r="H21" s="466"/>
      <c r="I21" s="466"/>
      <c r="J21" s="466"/>
      <c r="K21" s="466"/>
      <c r="L21" s="466"/>
      <c r="M21" s="466"/>
      <c r="N21" s="466"/>
      <c r="O21" s="466"/>
      <c r="P21" s="466"/>
      <c r="Q21" s="466"/>
      <c r="R21" s="466"/>
      <c r="S21" s="470"/>
    </row>
    <row r="22" spans="1:19" s="13" customFormat="1" ht="15" customHeight="1" x14ac:dyDescent="0.2">
      <c r="A22" s="163" t="s">
        <v>22</v>
      </c>
      <c r="B22" s="315">
        <v>51.7</v>
      </c>
      <c r="C22" s="315">
        <v>51.8</v>
      </c>
      <c r="D22" s="315">
        <v>51.7</v>
      </c>
      <c r="E22" s="315">
        <v>51.6</v>
      </c>
      <c r="F22" s="315">
        <v>51.3</v>
      </c>
      <c r="G22" s="315">
        <v>52.3</v>
      </c>
      <c r="H22" s="315">
        <v>51.5</v>
      </c>
      <c r="I22" s="315">
        <v>52.7</v>
      </c>
      <c r="J22" s="315">
        <v>51</v>
      </c>
      <c r="K22" s="315">
        <v>51.7</v>
      </c>
      <c r="L22" s="315">
        <v>51.1</v>
      </c>
      <c r="M22" s="315">
        <v>51.3</v>
      </c>
      <c r="N22" s="315">
        <v>51.5</v>
      </c>
      <c r="O22" s="315">
        <v>51.9</v>
      </c>
      <c r="P22" s="315">
        <v>51.5</v>
      </c>
      <c r="Q22" s="315">
        <v>51.3</v>
      </c>
      <c r="R22" s="315">
        <v>51.3</v>
      </c>
      <c r="S22" s="316">
        <v>51.5</v>
      </c>
    </row>
    <row r="23" spans="1:19" s="15" customFormat="1" ht="15" customHeight="1" x14ac:dyDescent="0.2">
      <c r="A23" s="164" t="s">
        <v>23</v>
      </c>
      <c r="B23" s="471"/>
      <c r="C23" s="471"/>
      <c r="D23" s="471"/>
      <c r="E23" s="471"/>
      <c r="F23" s="471"/>
      <c r="G23" s="471"/>
      <c r="H23" s="471"/>
      <c r="I23" s="471"/>
      <c r="J23" s="471"/>
      <c r="K23" s="471"/>
      <c r="L23" s="471"/>
      <c r="M23" s="471"/>
      <c r="N23" s="471"/>
      <c r="O23" s="471"/>
      <c r="P23" s="471"/>
      <c r="Q23" s="471"/>
      <c r="R23" s="471"/>
      <c r="S23" s="472"/>
    </row>
    <row r="24" spans="1:19" s="1" customFormat="1" ht="15" customHeight="1" x14ac:dyDescent="0.2">
      <c r="A24" s="161" t="s">
        <v>13</v>
      </c>
      <c r="B24" s="311">
        <v>7.9</v>
      </c>
      <c r="C24" s="311">
        <v>7.5</v>
      </c>
      <c r="D24" s="311">
        <v>7.7</v>
      </c>
      <c r="E24" s="311">
        <v>7.7</v>
      </c>
      <c r="F24" s="311">
        <v>7.7</v>
      </c>
      <c r="G24" s="311">
        <v>7.4</v>
      </c>
      <c r="H24" s="311">
        <v>8.5</v>
      </c>
      <c r="I24" s="311">
        <v>8.4</v>
      </c>
      <c r="J24" s="311">
        <v>8.3000000000000007</v>
      </c>
      <c r="K24" s="311">
        <v>7.3</v>
      </c>
      <c r="L24" s="311">
        <v>8.1</v>
      </c>
      <c r="M24" s="311">
        <v>7.9</v>
      </c>
      <c r="N24" s="311">
        <v>8.5</v>
      </c>
      <c r="O24" s="311">
        <v>7.5</v>
      </c>
      <c r="P24" s="311">
        <v>7.2</v>
      </c>
      <c r="Q24" s="311">
        <v>7.8</v>
      </c>
      <c r="R24" s="311">
        <v>8.4</v>
      </c>
      <c r="S24" s="312">
        <v>7.3</v>
      </c>
    </row>
    <row r="25" spans="1:19" s="1" customFormat="1" ht="15" customHeight="1" x14ac:dyDescent="0.2">
      <c r="A25" s="161" t="s">
        <v>14</v>
      </c>
      <c r="B25" s="311">
        <v>4.3</v>
      </c>
      <c r="C25" s="311">
        <v>3.9</v>
      </c>
      <c r="D25" s="311">
        <v>4.3</v>
      </c>
      <c r="E25" s="311">
        <v>4.5</v>
      </c>
      <c r="F25" s="311">
        <v>4.3</v>
      </c>
      <c r="G25" s="311">
        <v>4.0999999999999996</v>
      </c>
      <c r="H25" s="311">
        <v>4.5</v>
      </c>
      <c r="I25" s="311">
        <v>4</v>
      </c>
      <c r="J25" s="311">
        <v>4.5999999999999996</v>
      </c>
      <c r="K25" s="311">
        <v>4</v>
      </c>
      <c r="L25" s="311">
        <v>4.5999999999999996</v>
      </c>
      <c r="M25" s="311">
        <v>4.3</v>
      </c>
      <c r="N25" s="311">
        <v>4.4000000000000004</v>
      </c>
      <c r="O25" s="311">
        <v>4</v>
      </c>
      <c r="P25" s="311">
        <v>4.3</v>
      </c>
      <c r="Q25" s="311">
        <v>4.5</v>
      </c>
      <c r="R25" s="311">
        <v>4.4000000000000004</v>
      </c>
      <c r="S25" s="312">
        <v>4</v>
      </c>
    </row>
    <row r="26" spans="1:19" s="1" customFormat="1" ht="15" customHeight="1" x14ac:dyDescent="0.2">
      <c r="A26" s="161" t="s">
        <v>15</v>
      </c>
      <c r="B26" s="311">
        <v>21</v>
      </c>
      <c r="C26" s="311">
        <v>21.6</v>
      </c>
      <c r="D26" s="311">
        <v>20.7</v>
      </c>
      <c r="E26" s="311">
        <v>19.7</v>
      </c>
      <c r="F26" s="311">
        <v>20.7</v>
      </c>
      <c r="G26" s="311">
        <v>20.399999999999999</v>
      </c>
      <c r="H26" s="311">
        <v>21.5</v>
      </c>
      <c r="I26" s="311">
        <v>23.9</v>
      </c>
      <c r="J26" s="311">
        <v>19.7</v>
      </c>
      <c r="K26" s="311">
        <v>20.5</v>
      </c>
      <c r="L26" s="311">
        <v>20.100000000000001</v>
      </c>
      <c r="M26" s="311">
        <v>19.8</v>
      </c>
      <c r="N26" s="311">
        <v>21.7</v>
      </c>
      <c r="O26" s="311">
        <v>20.7</v>
      </c>
      <c r="P26" s="311">
        <v>19.5</v>
      </c>
      <c r="Q26" s="311">
        <v>20.100000000000001</v>
      </c>
      <c r="R26" s="311">
        <v>21.4</v>
      </c>
      <c r="S26" s="312">
        <v>20.7</v>
      </c>
    </row>
    <row r="27" spans="1:19" s="1" customFormat="1" ht="15" customHeight="1" x14ac:dyDescent="0.2">
      <c r="A27" s="161" t="s">
        <v>16</v>
      </c>
      <c r="B27" s="311">
        <v>6.3</v>
      </c>
      <c r="C27" s="311">
        <v>6.1</v>
      </c>
      <c r="D27" s="311">
        <v>6.6</v>
      </c>
      <c r="E27" s="311">
        <v>6.6</v>
      </c>
      <c r="F27" s="311">
        <v>6.4</v>
      </c>
      <c r="G27" s="311">
        <v>6.6</v>
      </c>
      <c r="H27" s="311">
        <v>6</v>
      </c>
      <c r="I27" s="311">
        <v>5.0999999999999996</v>
      </c>
      <c r="J27" s="311">
        <v>6.5</v>
      </c>
      <c r="K27" s="311">
        <v>7</v>
      </c>
      <c r="L27" s="311">
        <v>6.5</v>
      </c>
      <c r="M27" s="311">
        <v>6.8</v>
      </c>
      <c r="N27" s="311">
        <v>5.8</v>
      </c>
      <c r="O27" s="311">
        <v>6.8</v>
      </c>
      <c r="P27" s="311">
        <v>6.8</v>
      </c>
      <c r="Q27" s="311">
        <v>6.9</v>
      </c>
      <c r="R27" s="311">
        <v>6</v>
      </c>
      <c r="S27" s="312">
        <v>6.4</v>
      </c>
    </row>
    <row r="28" spans="1:19" s="1" customFormat="1" ht="15" customHeight="1" x14ac:dyDescent="0.2">
      <c r="A28" s="161" t="s">
        <v>17</v>
      </c>
      <c r="B28" s="311">
        <v>12.2</v>
      </c>
      <c r="C28" s="311">
        <v>12.8</v>
      </c>
      <c r="D28" s="311">
        <v>12.3</v>
      </c>
      <c r="E28" s="311">
        <v>13.1</v>
      </c>
      <c r="F28" s="311">
        <v>12.3</v>
      </c>
      <c r="G28" s="311">
        <v>13.8</v>
      </c>
      <c r="H28" s="311">
        <v>11</v>
      </c>
      <c r="I28" s="311">
        <v>11.3</v>
      </c>
      <c r="J28" s="311">
        <v>12</v>
      </c>
      <c r="K28" s="311">
        <v>12.8</v>
      </c>
      <c r="L28" s="311">
        <v>11.7</v>
      </c>
      <c r="M28" s="311">
        <v>12.4</v>
      </c>
      <c r="N28" s="311">
        <v>11.1</v>
      </c>
      <c r="O28" s="311">
        <v>12.9</v>
      </c>
      <c r="P28" s="311">
        <v>13.7</v>
      </c>
      <c r="Q28" s="311">
        <v>12</v>
      </c>
      <c r="R28" s="311">
        <v>11.2</v>
      </c>
      <c r="S28" s="312">
        <v>12.9</v>
      </c>
    </row>
    <row r="29" spans="1:19" s="2" customFormat="1" ht="15" customHeight="1" x14ac:dyDescent="0.2">
      <c r="A29" s="162" t="s">
        <v>24</v>
      </c>
      <c r="B29" s="329"/>
      <c r="C29" s="329"/>
      <c r="D29" s="329"/>
      <c r="E29" s="329"/>
      <c r="F29" s="329"/>
      <c r="G29" s="329"/>
      <c r="H29" s="329"/>
      <c r="I29" s="329"/>
      <c r="J29" s="329"/>
      <c r="K29" s="329"/>
      <c r="L29" s="329"/>
      <c r="M29" s="329"/>
      <c r="N29" s="329"/>
      <c r="O29" s="329"/>
      <c r="P29" s="329"/>
      <c r="Q29" s="329"/>
      <c r="R29" s="329"/>
      <c r="S29" s="330"/>
    </row>
  </sheetData>
  <mergeCells count="5">
    <mergeCell ref="C4:S4"/>
    <mergeCell ref="A2:S2"/>
    <mergeCell ref="A3:S3"/>
    <mergeCell ref="A4:A5"/>
    <mergeCell ref="B4:B5"/>
  </mergeCells>
  <hyperlinks>
    <hyperlink ref="T3" location="'Spis tablic   List of tables'!A1" display="'Spis tablic   List of tables'!A1"/>
  </hyperlinks>
  <pageMargins left="0.70866141732283472" right="0.70866141732283472" top="0.74803149606299213" bottom="0.74803149606299213" header="0.31496062992125984" footer="0.31496062992125984"/>
  <pageSetup paperSize="9" scale="75"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2"/>
  <sheetViews>
    <sheetView showGridLines="0" zoomScaleNormal="100" workbookViewId="0">
      <selection activeCell="J3" sqref="J3"/>
    </sheetView>
  </sheetViews>
  <sheetFormatPr defaultRowHeight="15" x14ac:dyDescent="0.25"/>
  <cols>
    <col min="1" max="1" width="28.85546875" style="511" customWidth="1"/>
    <col min="2" max="9" width="15.7109375" style="511" customWidth="1"/>
    <col min="10" max="10" width="25" style="101" customWidth="1"/>
    <col min="11" max="16384" width="9.140625" style="511"/>
  </cols>
  <sheetData>
    <row r="1" spans="1:10" x14ac:dyDescent="0.25">
      <c r="A1" s="720"/>
      <c r="B1" s="720"/>
      <c r="C1" s="720"/>
      <c r="D1" s="720"/>
      <c r="E1" s="720"/>
      <c r="F1" s="720"/>
      <c r="G1" s="720"/>
    </row>
    <row r="2" spans="1:10" ht="31.5" customHeight="1" x14ac:dyDescent="0.25">
      <c r="A2" s="1078" t="s">
        <v>1495</v>
      </c>
      <c r="B2" s="1078"/>
      <c r="C2" s="1078"/>
      <c r="D2" s="1078"/>
      <c r="E2" s="1078"/>
      <c r="F2" s="1078"/>
      <c r="G2" s="1078"/>
      <c r="H2" s="1078"/>
      <c r="I2" s="1078"/>
      <c r="J2" s="216"/>
    </row>
    <row r="3" spans="1:10" ht="31.5" customHeight="1" x14ac:dyDescent="0.25">
      <c r="A3" s="1121" t="s">
        <v>1496</v>
      </c>
      <c r="B3" s="1138"/>
      <c r="C3" s="1138"/>
      <c r="D3" s="1138"/>
      <c r="E3" s="1138"/>
      <c r="F3" s="1138"/>
      <c r="G3" s="1138"/>
      <c r="J3" s="149" t="s">
        <v>369</v>
      </c>
    </row>
    <row r="4" spans="1:10" s="714" customFormat="1" ht="15" customHeight="1" x14ac:dyDescent="0.2">
      <c r="A4" s="1132" t="s">
        <v>709</v>
      </c>
      <c r="B4" s="1133" t="s">
        <v>566</v>
      </c>
      <c r="C4" s="1145" t="s">
        <v>1359</v>
      </c>
      <c r="D4" s="1086"/>
      <c r="E4" s="1086"/>
      <c r="F4" s="1086"/>
      <c r="G4" s="1086"/>
      <c r="H4" s="1086"/>
      <c r="I4" s="1086"/>
      <c r="J4" s="101"/>
    </row>
    <row r="5" spans="1:10" s="714" customFormat="1" x14ac:dyDescent="0.2">
      <c r="A5" s="1132"/>
      <c r="B5" s="1133"/>
      <c r="C5" s="1146" t="s">
        <v>1360</v>
      </c>
      <c r="D5" s="1147"/>
      <c r="E5" s="1147"/>
      <c r="F5" s="1147"/>
      <c r="G5" s="1147"/>
      <c r="H5" s="1147"/>
      <c r="I5" s="1147"/>
      <c r="J5" s="101"/>
    </row>
    <row r="6" spans="1:10" s="714" customFormat="1" ht="60.75" customHeight="1" x14ac:dyDescent="0.2">
      <c r="A6" s="1132"/>
      <c r="B6" s="1098"/>
      <c r="C6" s="736" t="s">
        <v>1361</v>
      </c>
      <c r="D6" s="736" t="s">
        <v>1362</v>
      </c>
      <c r="E6" s="737" t="s">
        <v>1363</v>
      </c>
      <c r="F6" s="738" t="s">
        <v>1364</v>
      </c>
      <c r="G6" s="738" t="s">
        <v>1387</v>
      </c>
      <c r="H6" s="739" t="s">
        <v>1366</v>
      </c>
      <c r="I6" s="739" t="s">
        <v>1367</v>
      </c>
      <c r="J6" s="101"/>
    </row>
    <row r="7" spans="1:10" s="714" customFormat="1" ht="18" customHeight="1" x14ac:dyDescent="0.2">
      <c r="A7" s="1132"/>
      <c r="B7" s="1081" t="s">
        <v>694</v>
      </c>
      <c r="C7" s="1082"/>
      <c r="D7" s="1082"/>
      <c r="E7" s="1082"/>
      <c r="F7" s="1082"/>
      <c r="G7" s="1082"/>
      <c r="H7" s="1082"/>
      <c r="I7" s="1082"/>
      <c r="J7" s="101"/>
    </row>
    <row r="8" spans="1:10" x14ac:dyDescent="0.25">
      <c r="A8" s="514" t="s">
        <v>12</v>
      </c>
      <c r="B8" s="725">
        <v>100</v>
      </c>
      <c r="C8" s="726" t="s">
        <v>1388</v>
      </c>
      <c r="D8" s="726" t="s">
        <v>21</v>
      </c>
      <c r="E8" s="590">
        <v>30</v>
      </c>
      <c r="F8" s="740" t="s">
        <v>1389</v>
      </c>
      <c r="G8" s="740" t="s">
        <v>21</v>
      </c>
      <c r="H8" s="741" t="s">
        <v>21</v>
      </c>
      <c r="I8" s="829">
        <v>31</v>
      </c>
    </row>
    <row r="9" spans="1:10" x14ac:dyDescent="0.25">
      <c r="A9" s="727" t="s">
        <v>0</v>
      </c>
      <c r="B9" s="686"/>
      <c r="C9" s="516"/>
      <c r="D9" s="516"/>
      <c r="E9" s="686"/>
      <c r="F9" s="742"/>
      <c r="G9" s="742"/>
      <c r="H9" s="572"/>
      <c r="I9" s="573"/>
      <c r="J9" s="13"/>
    </row>
    <row r="10" spans="1:10" x14ac:dyDescent="0.25">
      <c r="A10" s="526" t="s">
        <v>247</v>
      </c>
      <c r="B10" s="690">
        <v>100</v>
      </c>
      <c r="C10" s="534" t="s">
        <v>1390</v>
      </c>
      <c r="D10" s="524" t="s">
        <v>21</v>
      </c>
      <c r="E10" s="574">
        <v>32</v>
      </c>
      <c r="F10" s="742" t="s">
        <v>960</v>
      </c>
      <c r="G10" s="744" t="s">
        <v>21</v>
      </c>
      <c r="H10" s="745" t="s">
        <v>21</v>
      </c>
      <c r="I10" s="573">
        <v>29.6</v>
      </c>
      <c r="J10" s="15"/>
    </row>
    <row r="11" spans="1:10" x14ac:dyDescent="0.25">
      <c r="A11" s="728" t="s">
        <v>248</v>
      </c>
      <c r="B11" s="690"/>
      <c r="C11" s="528"/>
      <c r="D11" s="528"/>
      <c r="E11" s="690"/>
      <c r="F11" s="742"/>
      <c r="G11" s="742"/>
      <c r="H11" s="573"/>
      <c r="I11" s="573"/>
      <c r="J11" s="141"/>
    </row>
    <row r="12" spans="1:10" x14ac:dyDescent="0.25">
      <c r="A12" s="526" t="s">
        <v>249</v>
      </c>
      <c r="B12" s="690">
        <v>100</v>
      </c>
      <c r="C12" s="524" t="s">
        <v>21</v>
      </c>
      <c r="D12" s="524" t="s">
        <v>21</v>
      </c>
      <c r="E12" s="524" t="s">
        <v>21</v>
      </c>
      <c r="F12" s="524" t="s">
        <v>21</v>
      </c>
      <c r="G12" s="524" t="s">
        <v>21</v>
      </c>
      <c r="H12" s="524" t="s">
        <v>21</v>
      </c>
      <c r="I12" s="573" t="s">
        <v>1391</v>
      </c>
      <c r="J12" s="143"/>
    </row>
    <row r="13" spans="1:10" x14ac:dyDescent="0.25">
      <c r="A13" s="728" t="s">
        <v>49</v>
      </c>
      <c r="B13" s="690"/>
      <c r="C13" s="528"/>
      <c r="D13" s="528"/>
      <c r="E13" s="690"/>
      <c r="F13" s="742"/>
      <c r="G13" s="742"/>
      <c r="H13" s="573"/>
      <c r="I13" s="747"/>
      <c r="J13" s="141"/>
    </row>
    <row r="14" spans="1:10" x14ac:dyDescent="0.25">
      <c r="A14" s="526" t="s">
        <v>19</v>
      </c>
      <c r="B14" s="690">
        <v>100</v>
      </c>
      <c r="C14" s="524" t="s">
        <v>21</v>
      </c>
      <c r="D14" s="524" t="s">
        <v>21</v>
      </c>
      <c r="E14" s="574" t="s">
        <v>1392</v>
      </c>
      <c r="F14" s="524" t="s">
        <v>21</v>
      </c>
      <c r="G14" s="524" t="s">
        <v>21</v>
      </c>
      <c r="H14" s="524" t="s">
        <v>21</v>
      </c>
      <c r="I14" s="573" t="s">
        <v>1393</v>
      </c>
      <c r="J14" s="143"/>
    </row>
    <row r="15" spans="1:10" x14ac:dyDescent="0.25">
      <c r="A15" s="728" t="s">
        <v>20</v>
      </c>
      <c r="B15" s="690"/>
      <c r="C15" s="528"/>
      <c r="D15" s="528"/>
      <c r="E15" s="690"/>
      <c r="F15" s="742"/>
      <c r="G15" s="742"/>
      <c r="H15" s="573"/>
      <c r="I15" s="573"/>
      <c r="J15" s="141"/>
    </row>
    <row r="16" spans="1:10" x14ac:dyDescent="0.25">
      <c r="A16" s="526" t="s">
        <v>22</v>
      </c>
      <c r="B16" s="690">
        <v>100</v>
      </c>
      <c r="C16" s="564" t="s">
        <v>1394</v>
      </c>
      <c r="D16" s="524" t="s">
        <v>21</v>
      </c>
      <c r="E16" s="574" t="s">
        <v>1395</v>
      </c>
      <c r="F16" s="742" t="s">
        <v>1396</v>
      </c>
      <c r="G16" s="524" t="s">
        <v>21</v>
      </c>
      <c r="H16" s="524" t="s">
        <v>21</v>
      </c>
      <c r="I16" s="748" t="s">
        <v>1397</v>
      </c>
      <c r="J16" s="143"/>
    </row>
    <row r="17" spans="1:10" x14ac:dyDescent="0.25">
      <c r="A17" s="728" t="s">
        <v>23</v>
      </c>
      <c r="B17" s="690"/>
      <c r="C17" s="528"/>
      <c r="D17" s="528"/>
      <c r="E17" s="690"/>
      <c r="F17" s="742"/>
      <c r="G17" s="742"/>
      <c r="H17" s="573"/>
      <c r="I17" s="573"/>
      <c r="J17" s="141"/>
    </row>
    <row r="18" spans="1:10" x14ac:dyDescent="0.25">
      <c r="A18" s="729" t="s">
        <v>250</v>
      </c>
      <c r="B18" s="690">
        <v>100</v>
      </c>
      <c r="C18" s="524" t="s">
        <v>21</v>
      </c>
      <c r="D18" s="524" t="s">
        <v>21</v>
      </c>
      <c r="E18" s="524" t="s">
        <v>21</v>
      </c>
      <c r="F18" s="524" t="s">
        <v>21</v>
      </c>
      <c r="G18" s="524" t="s">
        <v>792</v>
      </c>
      <c r="H18" s="524" t="s">
        <v>21</v>
      </c>
      <c r="I18" s="745" t="s">
        <v>21</v>
      </c>
      <c r="J18" s="143"/>
    </row>
    <row r="19" spans="1:10" x14ac:dyDescent="0.25">
      <c r="A19" s="729" t="s">
        <v>251</v>
      </c>
      <c r="B19" s="690">
        <v>100</v>
      </c>
      <c r="C19" s="524" t="s">
        <v>21</v>
      </c>
      <c r="D19" s="524" t="s">
        <v>21</v>
      </c>
      <c r="E19" s="524" t="s">
        <v>21</v>
      </c>
      <c r="F19" s="524" t="s">
        <v>21</v>
      </c>
      <c r="G19" s="524" t="s">
        <v>21</v>
      </c>
      <c r="H19" s="524" t="s">
        <v>21</v>
      </c>
      <c r="I19" s="604" t="s">
        <v>1398</v>
      </c>
      <c r="J19" s="141"/>
    </row>
    <row r="20" spans="1:10" x14ac:dyDescent="0.25">
      <c r="A20" s="729" t="s">
        <v>252</v>
      </c>
      <c r="B20" s="690">
        <v>100</v>
      </c>
      <c r="C20" s="524" t="s">
        <v>21</v>
      </c>
      <c r="D20" s="524" t="s">
        <v>21</v>
      </c>
      <c r="E20" s="524" t="s">
        <v>21</v>
      </c>
      <c r="F20" s="524" t="s">
        <v>21</v>
      </c>
      <c r="G20" s="524" t="s">
        <v>792</v>
      </c>
      <c r="H20" s="524" t="s">
        <v>21</v>
      </c>
      <c r="I20" s="573" t="s">
        <v>1399</v>
      </c>
      <c r="J20" s="141"/>
    </row>
    <row r="21" spans="1:10" x14ac:dyDescent="0.25">
      <c r="A21" s="729" t="s">
        <v>683</v>
      </c>
      <c r="B21" s="690">
        <v>100</v>
      </c>
      <c r="C21" s="534" t="s">
        <v>1400</v>
      </c>
      <c r="D21" s="524" t="s">
        <v>21</v>
      </c>
      <c r="E21" s="574" t="s">
        <v>1401</v>
      </c>
      <c r="F21" s="524" t="s">
        <v>21</v>
      </c>
      <c r="G21" s="524" t="s">
        <v>21</v>
      </c>
      <c r="H21" s="524" t="s">
        <v>792</v>
      </c>
      <c r="I21" s="573" t="s">
        <v>1402</v>
      </c>
      <c r="J21" s="141"/>
    </row>
    <row r="22" spans="1:10" x14ac:dyDescent="0.25">
      <c r="A22" s="730" t="s">
        <v>684</v>
      </c>
      <c r="B22" s="690"/>
      <c r="C22" s="528"/>
      <c r="D22" s="528"/>
      <c r="E22" s="690"/>
      <c r="F22" s="742"/>
      <c r="G22" s="742"/>
      <c r="H22" s="573"/>
      <c r="I22" s="573"/>
      <c r="J22" s="141"/>
    </row>
    <row r="23" spans="1:10" x14ac:dyDescent="0.25">
      <c r="A23" s="526" t="s">
        <v>60</v>
      </c>
      <c r="B23" s="690">
        <v>100</v>
      </c>
      <c r="C23" s="524" t="s">
        <v>21</v>
      </c>
      <c r="D23" s="524" t="s">
        <v>21</v>
      </c>
      <c r="E23" s="524" t="s">
        <v>21</v>
      </c>
      <c r="F23" s="524" t="s">
        <v>21</v>
      </c>
      <c r="G23" s="524" t="s">
        <v>21</v>
      </c>
      <c r="H23" s="524" t="s">
        <v>21</v>
      </c>
      <c r="I23" s="542" t="s">
        <v>21</v>
      </c>
      <c r="J23" s="143"/>
    </row>
    <row r="24" spans="1:10" x14ac:dyDescent="0.25">
      <c r="A24" s="728" t="s">
        <v>61</v>
      </c>
      <c r="B24" s="690"/>
      <c r="C24" s="528"/>
      <c r="D24" s="528"/>
      <c r="E24" s="528"/>
      <c r="F24" s="528"/>
      <c r="G24" s="528"/>
      <c r="H24" s="528"/>
      <c r="I24" s="690"/>
      <c r="J24" s="141"/>
    </row>
    <row r="25" spans="1:10" x14ac:dyDescent="0.25">
      <c r="A25" s="526" t="s">
        <v>62</v>
      </c>
      <c r="B25" s="690">
        <v>100</v>
      </c>
      <c r="C25" s="524" t="s">
        <v>21</v>
      </c>
      <c r="D25" s="524" t="s">
        <v>21</v>
      </c>
      <c r="E25" s="564" t="s">
        <v>1403</v>
      </c>
      <c r="F25" s="524" t="s">
        <v>21</v>
      </c>
      <c r="G25" s="524" t="s">
        <v>21</v>
      </c>
      <c r="H25" s="524" t="s">
        <v>21</v>
      </c>
      <c r="I25" s="574" t="s">
        <v>1404</v>
      </c>
      <c r="J25" s="143"/>
    </row>
    <row r="26" spans="1:10" x14ac:dyDescent="0.25">
      <c r="A26" s="728" t="s">
        <v>63</v>
      </c>
      <c r="B26" s="690"/>
      <c r="C26" s="528"/>
      <c r="D26" s="528"/>
      <c r="E26" s="528"/>
      <c r="F26" s="528"/>
      <c r="G26" s="528"/>
      <c r="H26" s="528"/>
      <c r="I26" s="690"/>
      <c r="J26" s="141"/>
    </row>
    <row r="27" spans="1:10" x14ac:dyDescent="0.25">
      <c r="A27" s="526" t="s">
        <v>513</v>
      </c>
      <c r="B27" s="690">
        <v>100</v>
      </c>
      <c r="C27" s="524" t="s">
        <v>21</v>
      </c>
      <c r="D27" s="524" t="s">
        <v>21</v>
      </c>
      <c r="E27" s="524" t="s">
        <v>21</v>
      </c>
      <c r="F27" s="524" t="s">
        <v>21</v>
      </c>
      <c r="G27" s="524" t="s">
        <v>792</v>
      </c>
      <c r="H27" s="524" t="s">
        <v>21</v>
      </c>
      <c r="I27" s="542" t="s">
        <v>21</v>
      </c>
      <c r="J27" s="143"/>
    </row>
    <row r="28" spans="1:10" x14ac:dyDescent="0.25">
      <c r="A28" s="728" t="s">
        <v>64</v>
      </c>
      <c r="B28" s="690"/>
      <c r="C28" s="528"/>
      <c r="D28" s="528"/>
      <c r="E28" s="528"/>
      <c r="F28" s="528"/>
      <c r="G28" s="528"/>
      <c r="H28" s="528"/>
      <c r="I28" s="690"/>
      <c r="J28" s="141"/>
    </row>
    <row r="29" spans="1:10" ht="24.75" customHeight="1" x14ac:dyDescent="0.25">
      <c r="A29" s="526" t="s">
        <v>255</v>
      </c>
      <c r="B29" s="690">
        <v>100</v>
      </c>
      <c r="C29" s="524" t="s">
        <v>21</v>
      </c>
      <c r="D29" s="524" t="s">
        <v>792</v>
      </c>
      <c r="E29" s="524" t="s">
        <v>21</v>
      </c>
      <c r="F29" s="524" t="s">
        <v>21</v>
      </c>
      <c r="G29" s="524" t="s">
        <v>792</v>
      </c>
      <c r="H29" s="524" t="s">
        <v>792</v>
      </c>
      <c r="I29" s="542" t="s">
        <v>21</v>
      </c>
      <c r="J29" s="143"/>
    </row>
    <row r="30" spans="1:10" ht="22.5" x14ac:dyDescent="0.25">
      <c r="A30" s="728" t="s">
        <v>256</v>
      </c>
      <c r="B30" s="732"/>
      <c r="C30" s="528"/>
      <c r="D30" s="528"/>
      <c r="E30" s="528"/>
      <c r="F30" s="528"/>
      <c r="G30" s="528"/>
      <c r="H30" s="573"/>
      <c r="I30" s="690"/>
      <c r="J30" s="141"/>
    </row>
    <row r="31" spans="1:10" s="703" customFormat="1" ht="21" customHeight="1" x14ac:dyDescent="0.2">
      <c r="A31" s="820" t="s">
        <v>1477</v>
      </c>
      <c r="B31" s="820"/>
      <c r="C31" s="821"/>
      <c r="D31" s="821"/>
      <c r="E31" s="821"/>
      <c r="J31" s="143"/>
    </row>
    <row r="32" spans="1:10" s="705" customFormat="1" ht="12.75" x14ac:dyDescent="0.2">
      <c r="A32" s="707" t="s">
        <v>1478</v>
      </c>
      <c r="B32" s="822"/>
      <c r="C32" s="823"/>
      <c r="D32" s="823"/>
      <c r="E32" s="823"/>
      <c r="J32" s="101"/>
    </row>
    <row r="33" spans="1:7" x14ac:dyDescent="0.25">
      <c r="A33" s="720"/>
      <c r="B33" s="720"/>
      <c r="C33" s="733"/>
      <c r="D33" s="733"/>
      <c r="E33" s="733"/>
      <c r="F33" s="720"/>
      <c r="G33" s="720"/>
    </row>
    <row r="34" spans="1:7" x14ac:dyDescent="0.25">
      <c r="A34" s="720"/>
      <c r="B34" s="720"/>
      <c r="C34" s="720"/>
      <c r="D34" s="720"/>
      <c r="E34" s="720"/>
      <c r="F34" s="720"/>
      <c r="G34" s="720"/>
    </row>
    <row r="35" spans="1:7" x14ac:dyDescent="0.25">
      <c r="A35" s="720"/>
      <c r="B35" s="720"/>
      <c r="C35" s="720"/>
      <c r="D35" s="720"/>
      <c r="E35" s="720"/>
      <c r="F35" s="720"/>
      <c r="G35" s="720"/>
    </row>
    <row r="36" spans="1:7" x14ac:dyDescent="0.25">
      <c r="A36" s="720"/>
      <c r="B36" s="720"/>
      <c r="C36" s="720"/>
      <c r="D36" s="720"/>
      <c r="E36" s="720"/>
      <c r="F36" s="720"/>
      <c r="G36" s="720"/>
    </row>
    <row r="37" spans="1:7" x14ac:dyDescent="0.25">
      <c r="A37" s="720"/>
      <c r="B37" s="720"/>
      <c r="C37" s="720"/>
      <c r="D37" s="720"/>
      <c r="E37" s="720"/>
      <c r="F37" s="720"/>
      <c r="G37" s="720"/>
    </row>
    <row r="38" spans="1:7" x14ac:dyDescent="0.25">
      <c r="A38" s="720"/>
      <c r="B38" s="720"/>
      <c r="C38" s="720"/>
      <c r="D38" s="720"/>
      <c r="E38" s="720"/>
      <c r="F38" s="720"/>
      <c r="G38" s="720"/>
    </row>
    <row r="39" spans="1:7" x14ac:dyDescent="0.25">
      <c r="A39" s="720"/>
      <c r="B39" s="720"/>
      <c r="C39" s="720"/>
      <c r="D39" s="720"/>
      <c r="E39" s="720"/>
      <c r="F39" s="720"/>
      <c r="G39" s="720"/>
    </row>
    <row r="40" spans="1:7" x14ac:dyDescent="0.25">
      <c r="A40" s="720"/>
      <c r="B40" s="720"/>
      <c r="C40" s="720"/>
      <c r="D40" s="720"/>
      <c r="E40" s="720"/>
      <c r="F40" s="720"/>
      <c r="G40" s="720"/>
    </row>
    <row r="41" spans="1:7" x14ac:dyDescent="0.25">
      <c r="A41" s="720"/>
      <c r="B41" s="720"/>
      <c r="C41" s="720"/>
      <c r="D41" s="720"/>
      <c r="E41" s="720"/>
      <c r="F41" s="720"/>
      <c r="G41" s="720"/>
    </row>
    <row r="42" spans="1:7" x14ac:dyDescent="0.25">
      <c r="A42" s="720"/>
      <c r="B42" s="720"/>
      <c r="C42" s="720"/>
      <c r="D42" s="720"/>
      <c r="E42" s="720"/>
      <c r="F42" s="720"/>
      <c r="G42" s="720"/>
    </row>
    <row r="43" spans="1:7" x14ac:dyDescent="0.25">
      <c r="A43" s="720"/>
      <c r="B43" s="720"/>
      <c r="C43" s="720"/>
      <c r="D43" s="720"/>
      <c r="E43" s="720"/>
      <c r="F43" s="720"/>
      <c r="G43" s="720"/>
    </row>
    <row r="44" spans="1:7" x14ac:dyDescent="0.25">
      <c r="A44" s="720"/>
      <c r="B44" s="720"/>
      <c r="C44" s="720"/>
      <c r="D44" s="720"/>
      <c r="E44" s="720"/>
      <c r="F44" s="720"/>
      <c r="G44" s="720"/>
    </row>
    <row r="45" spans="1:7" x14ac:dyDescent="0.25">
      <c r="A45" s="720"/>
      <c r="B45" s="720"/>
      <c r="C45" s="720"/>
      <c r="D45" s="720"/>
      <c r="E45" s="720"/>
      <c r="F45" s="720"/>
      <c r="G45" s="720"/>
    </row>
    <row r="46" spans="1:7" x14ac:dyDescent="0.25">
      <c r="A46" s="720"/>
      <c r="B46" s="720"/>
      <c r="C46" s="720"/>
      <c r="D46" s="720"/>
      <c r="E46" s="720"/>
      <c r="F46" s="720"/>
      <c r="G46" s="720"/>
    </row>
    <row r="47" spans="1:7" x14ac:dyDescent="0.25">
      <c r="A47" s="720"/>
      <c r="B47" s="720"/>
      <c r="C47" s="720"/>
      <c r="D47" s="720"/>
      <c r="E47" s="720"/>
      <c r="F47" s="720"/>
      <c r="G47" s="720"/>
    </row>
    <row r="48" spans="1:7" x14ac:dyDescent="0.25">
      <c r="A48" s="720"/>
      <c r="B48" s="720"/>
      <c r="C48" s="720"/>
      <c r="D48" s="720"/>
      <c r="E48" s="720"/>
      <c r="F48" s="720"/>
      <c r="G48" s="720"/>
    </row>
    <row r="49" spans="1:7" x14ac:dyDescent="0.25">
      <c r="A49" s="720"/>
      <c r="B49" s="720"/>
      <c r="C49" s="720"/>
      <c r="D49" s="720"/>
      <c r="E49" s="720"/>
      <c r="F49" s="720"/>
      <c r="G49" s="720"/>
    </row>
    <row r="50" spans="1:7" x14ac:dyDescent="0.25">
      <c r="A50" s="720"/>
      <c r="B50" s="720"/>
      <c r="C50" s="720"/>
      <c r="D50" s="720"/>
      <c r="E50" s="720"/>
      <c r="F50" s="720"/>
      <c r="G50" s="720"/>
    </row>
    <row r="51" spans="1:7" x14ac:dyDescent="0.25">
      <c r="A51" s="720"/>
      <c r="B51" s="720"/>
      <c r="C51" s="720"/>
      <c r="D51" s="720"/>
      <c r="E51" s="720"/>
      <c r="F51" s="720"/>
      <c r="G51" s="720"/>
    </row>
    <row r="52" spans="1:7" x14ac:dyDescent="0.25">
      <c r="A52" s="720"/>
      <c r="B52" s="720"/>
      <c r="C52" s="720"/>
      <c r="D52" s="720"/>
      <c r="E52" s="720"/>
      <c r="F52" s="720"/>
      <c r="G52" s="720"/>
    </row>
    <row r="53" spans="1:7" x14ac:dyDescent="0.25">
      <c r="A53" s="720"/>
      <c r="B53" s="720"/>
      <c r="C53" s="720"/>
      <c r="D53" s="720"/>
      <c r="E53" s="720"/>
      <c r="F53" s="720"/>
      <c r="G53" s="720"/>
    </row>
    <row r="54" spans="1:7" x14ac:dyDescent="0.25">
      <c r="A54" s="720"/>
      <c r="B54" s="720"/>
      <c r="C54" s="720"/>
      <c r="D54" s="720"/>
      <c r="E54" s="720"/>
      <c r="F54" s="720"/>
      <c r="G54" s="720"/>
    </row>
    <row r="55" spans="1:7" x14ac:dyDescent="0.25">
      <c r="A55" s="720"/>
      <c r="B55" s="720"/>
      <c r="C55" s="720"/>
      <c r="D55" s="720"/>
      <c r="E55" s="720"/>
      <c r="F55" s="720"/>
      <c r="G55" s="720"/>
    </row>
    <row r="56" spans="1:7" x14ac:dyDescent="0.25">
      <c r="A56" s="720"/>
      <c r="B56" s="720"/>
      <c r="C56" s="720"/>
      <c r="D56" s="720"/>
      <c r="E56" s="720"/>
      <c r="F56" s="720"/>
      <c r="G56" s="720"/>
    </row>
    <row r="57" spans="1:7" x14ac:dyDescent="0.25">
      <c r="A57" s="720"/>
      <c r="B57" s="720"/>
      <c r="C57" s="720"/>
      <c r="D57" s="720"/>
      <c r="E57" s="720"/>
      <c r="F57" s="720"/>
      <c r="G57" s="720"/>
    </row>
    <row r="58" spans="1:7" x14ac:dyDescent="0.25">
      <c r="A58" s="720"/>
      <c r="B58" s="720"/>
      <c r="C58" s="720"/>
      <c r="D58" s="720"/>
      <c r="E58" s="720"/>
      <c r="F58" s="720"/>
      <c r="G58" s="720"/>
    </row>
    <row r="59" spans="1:7" x14ac:dyDescent="0.25">
      <c r="A59" s="720"/>
      <c r="B59" s="720"/>
      <c r="C59" s="720"/>
      <c r="D59" s="720"/>
      <c r="E59" s="720"/>
      <c r="F59" s="720"/>
      <c r="G59" s="720"/>
    </row>
    <row r="60" spans="1:7" x14ac:dyDescent="0.25">
      <c r="A60" s="720"/>
      <c r="B60" s="720"/>
      <c r="C60" s="720"/>
      <c r="D60" s="720"/>
      <c r="E60" s="720"/>
      <c r="F60" s="720"/>
      <c r="G60" s="720"/>
    </row>
    <row r="61" spans="1:7" x14ac:dyDescent="0.25">
      <c r="A61" s="720"/>
      <c r="B61" s="720"/>
      <c r="C61" s="720"/>
      <c r="D61" s="720"/>
      <c r="E61" s="720"/>
      <c r="F61" s="720"/>
      <c r="G61" s="720"/>
    </row>
    <row r="62" spans="1:7" x14ac:dyDescent="0.25">
      <c r="A62" s="720"/>
      <c r="B62" s="720"/>
      <c r="C62" s="720"/>
      <c r="D62" s="720"/>
      <c r="E62" s="720"/>
      <c r="F62" s="720"/>
      <c r="G62" s="720"/>
    </row>
    <row r="63" spans="1:7" x14ac:dyDescent="0.25">
      <c r="A63" s="720"/>
      <c r="B63" s="720"/>
      <c r="C63" s="720"/>
      <c r="D63" s="720"/>
      <c r="E63" s="720"/>
      <c r="F63" s="720"/>
      <c r="G63" s="720"/>
    </row>
    <row r="64" spans="1:7" x14ac:dyDescent="0.25">
      <c r="A64" s="720"/>
      <c r="B64" s="720"/>
      <c r="C64" s="720"/>
      <c r="D64" s="720"/>
      <c r="E64" s="720"/>
      <c r="F64" s="720"/>
      <c r="G64" s="720"/>
    </row>
    <row r="65" spans="1:7" x14ac:dyDescent="0.25">
      <c r="A65" s="720"/>
      <c r="B65" s="720"/>
      <c r="C65" s="720"/>
      <c r="D65" s="720"/>
      <c r="E65" s="720"/>
      <c r="F65" s="720"/>
      <c r="G65" s="720"/>
    </row>
    <row r="66" spans="1:7" x14ac:dyDescent="0.25">
      <c r="A66" s="720"/>
      <c r="B66" s="720"/>
      <c r="C66" s="720"/>
      <c r="D66" s="720"/>
      <c r="E66" s="720"/>
      <c r="F66" s="720"/>
      <c r="G66" s="720"/>
    </row>
    <row r="67" spans="1:7" x14ac:dyDescent="0.25">
      <c r="A67" s="720"/>
      <c r="B67" s="720"/>
      <c r="C67" s="720"/>
      <c r="D67" s="720"/>
      <c r="E67" s="720"/>
      <c r="F67" s="720"/>
      <c r="G67" s="720"/>
    </row>
    <row r="68" spans="1:7" x14ac:dyDescent="0.25">
      <c r="A68" s="720"/>
      <c r="B68" s="720"/>
      <c r="C68" s="720"/>
      <c r="D68" s="720"/>
      <c r="E68" s="720"/>
      <c r="F68" s="720"/>
      <c r="G68" s="720"/>
    </row>
    <row r="69" spans="1:7" x14ac:dyDescent="0.25">
      <c r="A69" s="720"/>
      <c r="B69" s="720"/>
      <c r="C69" s="720"/>
      <c r="D69" s="720"/>
      <c r="E69" s="720"/>
      <c r="F69" s="720"/>
      <c r="G69" s="720"/>
    </row>
    <row r="70" spans="1:7" x14ac:dyDescent="0.25">
      <c r="A70" s="720"/>
      <c r="B70" s="720"/>
      <c r="C70" s="720"/>
      <c r="D70" s="720"/>
      <c r="E70" s="720"/>
      <c r="F70" s="720"/>
      <c r="G70" s="720"/>
    </row>
    <row r="71" spans="1:7" x14ac:dyDescent="0.25">
      <c r="A71" s="720"/>
      <c r="B71" s="720"/>
      <c r="C71" s="720"/>
      <c r="D71" s="720"/>
      <c r="E71" s="720"/>
      <c r="F71" s="720"/>
      <c r="G71" s="720"/>
    </row>
    <row r="72" spans="1:7" x14ac:dyDescent="0.25">
      <c r="A72" s="720"/>
      <c r="B72" s="720"/>
      <c r="C72" s="720"/>
      <c r="D72" s="720"/>
      <c r="E72" s="720"/>
      <c r="F72" s="720"/>
      <c r="G72" s="720"/>
    </row>
    <row r="73" spans="1:7" x14ac:dyDescent="0.25">
      <c r="A73" s="720"/>
      <c r="B73" s="720"/>
      <c r="C73" s="720"/>
      <c r="D73" s="720"/>
      <c r="E73" s="720"/>
      <c r="F73" s="720"/>
      <c r="G73" s="720"/>
    </row>
    <row r="74" spans="1:7" x14ac:dyDescent="0.25">
      <c r="A74" s="720"/>
      <c r="B74" s="720"/>
      <c r="C74" s="720"/>
      <c r="D74" s="720"/>
      <c r="E74" s="720"/>
      <c r="F74" s="720"/>
      <c r="G74" s="720"/>
    </row>
    <row r="75" spans="1:7" x14ac:dyDescent="0.25">
      <c r="A75" s="720"/>
      <c r="B75" s="720"/>
      <c r="C75" s="720"/>
      <c r="D75" s="720"/>
      <c r="E75" s="720"/>
      <c r="F75" s="720"/>
      <c r="G75" s="720"/>
    </row>
    <row r="76" spans="1:7" x14ac:dyDescent="0.25">
      <c r="A76" s="720"/>
      <c r="B76" s="720"/>
      <c r="C76" s="720"/>
      <c r="D76" s="720"/>
      <c r="E76" s="720"/>
      <c r="F76" s="720"/>
      <c r="G76" s="720"/>
    </row>
    <row r="77" spans="1:7" x14ac:dyDescent="0.25">
      <c r="A77" s="720"/>
      <c r="B77" s="720"/>
      <c r="C77" s="720"/>
      <c r="D77" s="720"/>
      <c r="E77" s="720"/>
      <c r="F77" s="720"/>
      <c r="G77" s="720"/>
    </row>
    <row r="78" spans="1:7" x14ac:dyDescent="0.25">
      <c r="A78" s="720"/>
      <c r="B78" s="720"/>
      <c r="C78" s="720"/>
      <c r="D78" s="720"/>
      <c r="E78" s="720"/>
      <c r="F78" s="720"/>
      <c r="G78" s="720"/>
    </row>
    <row r="79" spans="1:7" x14ac:dyDescent="0.25">
      <c r="A79" s="720"/>
      <c r="B79" s="720"/>
      <c r="C79" s="720"/>
      <c r="D79" s="720"/>
      <c r="E79" s="720"/>
      <c r="F79" s="720"/>
      <c r="G79" s="720"/>
    </row>
    <row r="80" spans="1:7" x14ac:dyDescent="0.25">
      <c r="A80" s="720"/>
      <c r="B80" s="720"/>
      <c r="C80" s="720"/>
      <c r="D80" s="720"/>
      <c r="E80" s="720"/>
      <c r="F80" s="720"/>
      <c r="G80" s="720"/>
    </row>
    <row r="81" spans="1:7" x14ac:dyDescent="0.25">
      <c r="A81" s="720"/>
      <c r="B81" s="720"/>
      <c r="C81" s="720"/>
      <c r="D81" s="720"/>
      <c r="E81" s="720"/>
      <c r="F81" s="720"/>
      <c r="G81" s="720"/>
    </row>
    <row r="82" spans="1:7" x14ac:dyDescent="0.25">
      <c r="A82" s="720"/>
      <c r="B82" s="720"/>
      <c r="C82" s="720"/>
      <c r="D82" s="720"/>
      <c r="E82" s="720"/>
      <c r="F82" s="720"/>
      <c r="G82" s="720"/>
    </row>
  </sheetData>
  <mergeCells count="7">
    <mergeCell ref="A2:I2"/>
    <mergeCell ref="A3:G3"/>
    <mergeCell ref="A4:A7"/>
    <mergeCell ref="B4:B6"/>
    <mergeCell ref="C4:I4"/>
    <mergeCell ref="C5:I5"/>
    <mergeCell ref="B7:I7"/>
  </mergeCells>
  <hyperlinks>
    <hyperlink ref="J3" location="'Spis tablic   List of tables'!A1" display="'Spis tablic   List of tables'!A1"/>
  </hyperlinks>
  <pageMargins left="0.25" right="0.25" top="0.75" bottom="0.75" header="0.3" footer="0.3"/>
  <pageSetup paperSize="9" scale="78" fitToWidth="0" fitToHeight="0" orientation="landscape" horizontalDpi="4294967293"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2"/>
  <sheetViews>
    <sheetView showGridLines="0" zoomScale="106" zoomScaleNormal="106" workbookViewId="0"/>
  </sheetViews>
  <sheetFormatPr defaultColWidth="9.140625" defaultRowHeight="12.75" x14ac:dyDescent="0.2"/>
  <cols>
    <col min="1" max="1" width="33.7109375" style="558" customWidth="1"/>
    <col min="2" max="2" width="17.7109375" style="713" customWidth="1"/>
    <col min="3" max="4" width="17.7109375" style="558" customWidth="1"/>
    <col min="5" max="5" width="25" style="101" customWidth="1"/>
    <col min="6" max="16384" width="9.140625" style="558"/>
  </cols>
  <sheetData>
    <row r="1" spans="1:7" s="511" customFormat="1" ht="15" x14ac:dyDescent="0.25">
      <c r="A1" s="720"/>
      <c r="B1" s="720"/>
      <c r="C1" s="720"/>
      <c r="D1" s="720"/>
      <c r="E1" s="101"/>
      <c r="F1" s="720"/>
      <c r="G1" s="720"/>
    </row>
    <row r="2" spans="1:7" s="749" customFormat="1" ht="25.5" customHeight="1" x14ac:dyDescent="0.2">
      <c r="A2" s="1065" t="s">
        <v>1480</v>
      </c>
      <c r="B2" s="1065"/>
      <c r="C2" s="1065"/>
      <c r="D2" s="1065"/>
      <c r="E2" s="216"/>
    </row>
    <row r="3" spans="1:7" s="750" customFormat="1" ht="22.5" customHeight="1" x14ac:dyDescent="0.2">
      <c r="A3" s="1138" t="s">
        <v>1405</v>
      </c>
      <c r="B3" s="1138"/>
      <c r="C3" s="1138"/>
      <c r="D3" s="1138"/>
      <c r="E3" s="149" t="s">
        <v>369</v>
      </c>
    </row>
    <row r="4" spans="1:7" ht="61.5" customHeight="1" x14ac:dyDescent="0.2">
      <c r="A4" s="1148" t="s">
        <v>636</v>
      </c>
      <c r="B4" s="1151" t="s">
        <v>566</v>
      </c>
      <c r="C4" s="1114" t="s">
        <v>1406</v>
      </c>
      <c r="D4" s="1111"/>
    </row>
    <row r="5" spans="1:7" ht="25.5" customHeight="1" x14ac:dyDescent="0.2">
      <c r="A5" s="1149"/>
      <c r="B5" s="1152"/>
      <c r="C5" s="751" t="s">
        <v>638</v>
      </c>
      <c r="D5" s="752" t="s">
        <v>639</v>
      </c>
    </row>
    <row r="6" spans="1:7" ht="18" customHeight="1" x14ac:dyDescent="0.2">
      <c r="A6" s="1150"/>
      <c r="B6" s="1153" t="s">
        <v>1481</v>
      </c>
      <c r="C6" s="1154"/>
      <c r="D6" s="1154"/>
    </row>
    <row r="7" spans="1:7" s="753" customFormat="1" ht="15" customHeight="1" x14ac:dyDescent="0.2">
      <c r="A7" s="514" t="s">
        <v>1407</v>
      </c>
      <c r="B7" s="832">
        <v>100</v>
      </c>
      <c r="C7" s="833">
        <v>59.8</v>
      </c>
      <c r="D7" s="834">
        <v>40.200000000000003</v>
      </c>
      <c r="E7" s="101"/>
    </row>
    <row r="8" spans="1:7" s="753" customFormat="1" x14ac:dyDescent="0.2">
      <c r="A8" s="754" t="s">
        <v>1408</v>
      </c>
      <c r="B8" s="835"/>
      <c r="C8" s="836"/>
      <c r="D8" s="837"/>
      <c r="E8" s="101"/>
    </row>
    <row r="9" spans="1:7" s="753" customFormat="1" ht="15" customHeight="1" x14ac:dyDescent="0.2">
      <c r="A9" s="514" t="s">
        <v>1409</v>
      </c>
      <c r="B9" s="838"/>
      <c r="C9" s="839"/>
      <c r="D9" s="840"/>
      <c r="E9" s="13"/>
    </row>
    <row r="10" spans="1:7" s="753" customFormat="1" x14ac:dyDescent="0.2">
      <c r="A10" s="755" t="s">
        <v>442</v>
      </c>
      <c r="B10" s="838"/>
      <c r="C10" s="839"/>
      <c r="D10" s="840"/>
      <c r="E10" s="15"/>
    </row>
    <row r="11" spans="1:7" s="753" customFormat="1" x14ac:dyDescent="0.2">
      <c r="A11" s="873" t="s">
        <v>443</v>
      </c>
      <c r="B11" s="839">
        <v>100</v>
      </c>
      <c r="C11" s="841">
        <v>69.400000000000006</v>
      </c>
      <c r="D11" s="842">
        <v>30.6</v>
      </c>
      <c r="E11" s="141"/>
    </row>
    <row r="12" spans="1:7" s="753" customFormat="1" x14ac:dyDescent="0.2">
      <c r="A12" s="873" t="s">
        <v>444</v>
      </c>
      <c r="B12" s="839">
        <v>100</v>
      </c>
      <c r="C12" s="841">
        <v>53.2</v>
      </c>
      <c r="D12" s="842">
        <v>46.8</v>
      </c>
      <c r="E12" s="143"/>
      <c r="G12" s="514"/>
    </row>
    <row r="13" spans="1:7" s="753" customFormat="1" x14ac:dyDescent="0.2">
      <c r="A13" s="873" t="s">
        <v>445</v>
      </c>
      <c r="B13" s="839">
        <v>100</v>
      </c>
      <c r="C13" s="841">
        <v>58.5</v>
      </c>
      <c r="D13" s="842">
        <v>41.5</v>
      </c>
      <c r="E13" s="141"/>
      <c r="G13" s="756"/>
    </row>
    <row r="14" spans="1:7" x14ac:dyDescent="0.2">
      <c r="A14" s="873" t="s">
        <v>446</v>
      </c>
      <c r="B14" s="839">
        <v>100</v>
      </c>
      <c r="C14" s="841">
        <v>43.8</v>
      </c>
      <c r="D14" s="842">
        <v>56.2</v>
      </c>
      <c r="E14" s="143"/>
    </row>
    <row r="15" spans="1:7" x14ac:dyDescent="0.2">
      <c r="A15" s="873" t="s">
        <v>447</v>
      </c>
      <c r="B15" s="839">
        <v>100</v>
      </c>
      <c r="C15" s="841">
        <v>59.9</v>
      </c>
      <c r="D15" s="842">
        <v>40.1</v>
      </c>
      <c r="E15" s="141"/>
    </row>
    <row r="16" spans="1:7" x14ac:dyDescent="0.2">
      <c r="A16" s="873" t="s">
        <v>448</v>
      </c>
      <c r="B16" s="839">
        <v>100</v>
      </c>
      <c r="C16" s="841">
        <v>64.2</v>
      </c>
      <c r="D16" s="842">
        <v>35.799999999999997</v>
      </c>
      <c r="E16" s="143"/>
    </row>
    <row r="17" spans="1:5" x14ac:dyDescent="0.2">
      <c r="A17" s="873" t="s">
        <v>449</v>
      </c>
      <c r="B17" s="839">
        <v>100</v>
      </c>
      <c r="C17" s="841">
        <v>82.2</v>
      </c>
      <c r="D17" s="842">
        <v>17.8</v>
      </c>
      <c r="E17" s="141"/>
    </row>
    <row r="18" spans="1:5" x14ac:dyDescent="0.2">
      <c r="A18" s="873" t="s">
        <v>450</v>
      </c>
      <c r="B18" s="839">
        <v>100</v>
      </c>
      <c r="C18" s="841">
        <v>42.7</v>
      </c>
      <c r="D18" s="842">
        <v>57.3</v>
      </c>
      <c r="E18" s="143"/>
    </row>
    <row r="19" spans="1:5" x14ac:dyDescent="0.2">
      <c r="A19" s="873" t="s">
        <v>451</v>
      </c>
      <c r="B19" s="839">
        <v>100</v>
      </c>
      <c r="C19" s="841">
        <v>45.8</v>
      </c>
      <c r="D19" s="842">
        <v>54.2</v>
      </c>
      <c r="E19" s="141"/>
    </row>
    <row r="20" spans="1:5" x14ac:dyDescent="0.2">
      <c r="A20" s="873" t="s">
        <v>452</v>
      </c>
      <c r="B20" s="839">
        <v>100</v>
      </c>
      <c r="C20" s="841">
        <v>52.8</v>
      </c>
      <c r="D20" s="842">
        <v>47.2</v>
      </c>
      <c r="E20" s="141"/>
    </row>
    <row r="21" spans="1:5" x14ac:dyDescent="0.2">
      <c r="A21" s="873" t="s">
        <v>453</v>
      </c>
      <c r="B21" s="839">
        <v>100</v>
      </c>
      <c r="C21" s="841">
        <v>53</v>
      </c>
      <c r="D21" s="842">
        <v>47</v>
      </c>
      <c r="E21" s="141"/>
    </row>
    <row r="22" spans="1:5" x14ac:dyDescent="0.2">
      <c r="A22" s="873" t="s">
        <v>454</v>
      </c>
      <c r="B22" s="839">
        <v>100</v>
      </c>
      <c r="C22" s="841">
        <v>67.599999999999994</v>
      </c>
      <c r="D22" s="842">
        <v>32.4</v>
      </c>
      <c r="E22" s="141"/>
    </row>
    <row r="23" spans="1:5" x14ac:dyDescent="0.2">
      <c r="A23" s="873" t="s">
        <v>455</v>
      </c>
      <c r="B23" s="839">
        <v>100</v>
      </c>
      <c r="C23" s="841">
        <v>65.400000000000006</v>
      </c>
      <c r="D23" s="842">
        <v>34.6</v>
      </c>
      <c r="E23" s="143"/>
    </row>
    <row r="24" spans="1:5" x14ac:dyDescent="0.2">
      <c r="A24" s="873" t="s">
        <v>456</v>
      </c>
      <c r="B24" s="839">
        <v>100</v>
      </c>
      <c r="C24" s="841">
        <v>46.4</v>
      </c>
      <c r="D24" s="842">
        <v>53.6</v>
      </c>
      <c r="E24" s="141"/>
    </row>
    <row r="25" spans="1:5" x14ac:dyDescent="0.2">
      <c r="A25" s="873" t="s">
        <v>457</v>
      </c>
      <c r="B25" s="839">
        <v>100</v>
      </c>
      <c r="C25" s="841">
        <v>58.3</v>
      </c>
      <c r="D25" s="842">
        <v>41.7</v>
      </c>
      <c r="E25" s="143"/>
    </row>
    <row r="26" spans="1:5" x14ac:dyDescent="0.2">
      <c r="A26" s="873" t="s">
        <v>458</v>
      </c>
      <c r="B26" s="839">
        <v>100</v>
      </c>
      <c r="C26" s="841">
        <v>45</v>
      </c>
      <c r="D26" s="842">
        <v>55</v>
      </c>
      <c r="E26" s="141"/>
    </row>
    <row r="27" spans="1:5" x14ac:dyDescent="0.2">
      <c r="A27" s="873" t="s">
        <v>459</v>
      </c>
      <c r="B27" s="839">
        <v>100</v>
      </c>
      <c r="C27" s="841">
        <v>54.2</v>
      </c>
      <c r="D27" s="842">
        <v>45.8</v>
      </c>
      <c r="E27" s="143"/>
    </row>
    <row r="28" spans="1:5" ht="15" customHeight="1" x14ac:dyDescent="0.2">
      <c r="A28" s="757" t="s">
        <v>735</v>
      </c>
      <c r="B28" s="843"/>
      <c r="C28" s="844"/>
      <c r="D28" s="845"/>
      <c r="E28" s="141"/>
    </row>
    <row r="29" spans="1:5" x14ac:dyDescent="0.2">
      <c r="A29" s="755" t="s">
        <v>736</v>
      </c>
      <c r="B29" s="843"/>
      <c r="C29" s="844"/>
      <c r="D29" s="845"/>
      <c r="E29" s="143"/>
    </row>
    <row r="30" spans="1:5" x14ac:dyDescent="0.2">
      <c r="A30" s="758" t="s">
        <v>31</v>
      </c>
      <c r="B30" s="843">
        <v>100</v>
      </c>
      <c r="C30" s="846">
        <v>67.900000000000006</v>
      </c>
      <c r="D30" s="847">
        <v>32.1</v>
      </c>
      <c r="E30" s="141"/>
    </row>
    <row r="31" spans="1:5" x14ac:dyDescent="0.2">
      <c r="A31" s="759" t="s">
        <v>32</v>
      </c>
      <c r="B31" s="843"/>
      <c r="C31" s="846"/>
      <c r="D31" s="847"/>
      <c r="E31" s="143"/>
    </row>
    <row r="32" spans="1:5" x14ac:dyDescent="0.2">
      <c r="A32" s="760" t="s">
        <v>33</v>
      </c>
      <c r="B32" s="843"/>
      <c r="C32" s="846"/>
      <c r="D32" s="847"/>
    </row>
    <row r="33" spans="1:4" x14ac:dyDescent="0.2">
      <c r="A33" s="761" t="s">
        <v>48</v>
      </c>
      <c r="B33" s="843"/>
      <c r="C33" s="846"/>
      <c r="D33" s="847"/>
    </row>
    <row r="34" spans="1:4" x14ac:dyDescent="0.2">
      <c r="A34" s="762" t="s">
        <v>34</v>
      </c>
      <c r="B34" s="843">
        <v>100</v>
      </c>
      <c r="C34" s="848">
        <v>90.3</v>
      </c>
      <c r="D34" s="849">
        <v>9.6999999999999993</v>
      </c>
    </row>
    <row r="35" spans="1:4" x14ac:dyDescent="0.2">
      <c r="A35" s="762" t="s">
        <v>1410</v>
      </c>
      <c r="B35" s="843"/>
      <c r="C35" s="848"/>
      <c r="D35" s="849"/>
    </row>
    <row r="36" spans="1:4" x14ac:dyDescent="0.2">
      <c r="A36" s="762" t="s">
        <v>36</v>
      </c>
      <c r="B36" s="843">
        <v>100</v>
      </c>
      <c r="C36" s="848">
        <v>80.3</v>
      </c>
      <c r="D36" s="849">
        <v>19.7</v>
      </c>
    </row>
    <row r="37" spans="1:4" x14ac:dyDescent="0.2">
      <c r="A37" s="762" t="s">
        <v>37</v>
      </c>
      <c r="B37" s="843">
        <v>100</v>
      </c>
      <c r="C37" s="848">
        <v>73.900000000000006</v>
      </c>
      <c r="D37" s="849">
        <v>26.1</v>
      </c>
    </row>
    <row r="38" spans="1:4" x14ac:dyDescent="0.2">
      <c r="A38" s="762" t="s">
        <v>38</v>
      </c>
      <c r="B38" s="843">
        <v>100</v>
      </c>
      <c r="C38" s="848">
        <v>59.8</v>
      </c>
      <c r="D38" s="849">
        <v>40.200000000000003</v>
      </c>
    </row>
    <row r="39" spans="1:4" x14ac:dyDescent="0.2">
      <c r="A39" s="762" t="s">
        <v>243</v>
      </c>
      <c r="B39" s="843">
        <v>100</v>
      </c>
      <c r="C39" s="848">
        <v>43</v>
      </c>
      <c r="D39" s="849">
        <v>57</v>
      </c>
    </row>
    <row r="40" spans="1:4" x14ac:dyDescent="0.2">
      <c r="A40" s="763" t="s">
        <v>1411</v>
      </c>
      <c r="B40" s="843"/>
      <c r="C40" s="848"/>
      <c r="D40" s="849"/>
    </row>
    <row r="41" spans="1:4" ht="15" customHeight="1" x14ac:dyDescent="0.2">
      <c r="A41" s="757" t="s">
        <v>824</v>
      </c>
      <c r="B41" s="843"/>
      <c r="C41" s="846"/>
      <c r="D41" s="847"/>
    </row>
    <row r="42" spans="1:4" ht="11.25" customHeight="1" x14ac:dyDescent="0.2">
      <c r="A42" s="755" t="s">
        <v>719</v>
      </c>
      <c r="B42" s="843"/>
      <c r="C42" s="846"/>
      <c r="D42" s="847"/>
    </row>
    <row r="43" spans="1:4" x14ac:dyDescent="0.2">
      <c r="A43" s="758" t="s">
        <v>720</v>
      </c>
      <c r="B43" s="843">
        <v>100</v>
      </c>
      <c r="C43" s="848">
        <v>43.1</v>
      </c>
      <c r="D43" s="849">
        <v>56.9</v>
      </c>
    </row>
    <row r="44" spans="1:4" x14ac:dyDescent="0.2">
      <c r="A44" s="759" t="s">
        <v>1412</v>
      </c>
      <c r="B44" s="843"/>
      <c r="C44" s="848"/>
      <c r="D44" s="849"/>
    </row>
    <row r="45" spans="1:4" x14ac:dyDescent="0.2">
      <c r="A45" s="762" t="s">
        <v>731</v>
      </c>
      <c r="B45" s="843"/>
      <c r="C45" s="846"/>
      <c r="D45" s="847"/>
    </row>
    <row r="46" spans="1:4" x14ac:dyDescent="0.2">
      <c r="A46" s="763" t="s">
        <v>730</v>
      </c>
      <c r="B46" s="843"/>
      <c r="C46" s="846"/>
      <c r="D46" s="847"/>
    </row>
    <row r="47" spans="1:4" x14ac:dyDescent="0.2">
      <c r="A47" s="760" t="s">
        <v>748</v>
      </c>
      <c r="B47" s="843">
        <v>100</v>
      </c>
      <c r="C47" s="848">
        <v>58.8</v>
      </c>
      <c r="D47" s="849">
        <v>41.2</v>
      </c>
    </row>
    <row r="48" spans="1:4" x14ac:dyDescent="0.2">
      <c r="A48" s="761" t="s">
        <v>727</v>
      </c>
      <c r="B48" s="843"/>
      <c r="C48" s="848"/>
      <c r="D48" s="849"/>
    </row>
    <row r="49" spans="1:4" x14ac:dyDescent="0.2">
      <c r="A49" s="760" t="s">
        <v>724</v>
      </c>
      <c r="B49" s="843">
        <v>100</v>
      </c>
      <c r="C49" s="848">
        <v>42.9</v>
      </c>
      <c r="D49" s="849">
        <v>57.1</v>
      </c>
    </row>
    <row r="50" spans="1:4" x14ac:dyDescent="0.2">
      <c r="A50" s="761" t="s">
        <v>725</v>
      </c>
      <c r="B50" s="843"/>
      <c r="C50" s="848"/>
      <c r="D50" s="849"/>
    </row>
    <row r="51" spans="1:4" x14ac:dyDescent="0.2">
      <c r="A51" s="762" t="s">
        <v>732</v>
      </c>
      <c r="B51" s="843"/>
      <c r="C51" s="846"/>
      <c r="D51" s="847"/>
    </row>
    <row r="52" spans="1:4" x14ac:dyDescent="0.2">
      <c r="A52" s="763" t="s">
        <v>733</v>
      </c>
      <c r="B52" s="843"/>
      <c r="C52" s="846"/>
      <c r="D52" s="847"/>
    </row>
    <row r="53" spans="1:4" x14ac:dyDescent="0.2">
      <c r="A53" s="760" t="s">
        <v>748</v>
      </c>
      <c r="B53" s="843">
        <v>100</v>
      </c>
      <c r="C53" s="848">
        <v>42.7</v>
      </c>
      <c r="D53" s="849">
        <v>57.3</v>
      </c>
    </row>
    <row r="54" spans="1:4" x14ac:dyDescent="0.2">
      <c r="A54" s="761" t="s">
        <v>727</v>
      </c>
      <c r="B54" s="843"/>
      <c r="C54" s="848"/>
      <c r="D54" s="849"/>
    </row>
    <row r="55" spans="1:4" x14ac:dyDescent="0.2">
      <c r="A55" s="760" t="s">
        <v>724</v>
      </c>
      <c r="B55" s="843">
        <v>100</v>
      </c>
      <c r="C55" s="848">
        <v>35.799999999999997</v>
      </c>
      <c r="D55" s="849">
        <v>64.2</v>
      </c>
    </row>
    <row r="56" spans="1:4" x14ac:dyDescent="0.2">
      <c r="A56" s="761" t="s">
        <v>725</v>
      </c>
      <c r="B56" s="843"/>
      <c r="C56" s="848"/>
      <c r="D56" s="849"/>
    </row>
    <row r="57" spans="1:4" ht="15" customHeight="1" x14ac:dyDescent="0.2">
      <c r="A57" s="764" t="s">
        <v>1413</v>
      </c>
      <c r="B57" s="529"/>
      <c r="C57" s="850"/>
      <c r="D57" s="851"/>
    </row>
    <row r="58" spans="1:4" x14ac:dyDescent="0.2">
      <c r="A58" s="831" t="s">
        <v>1414</v>
      </c>
      <c r="B58" s="529"/>
      <c r="C58" s="850"/>
      <c r="D58" s="851"/>
    </row>
    <row r="59" spans="1:4" x14ac:dyDescent="0.2">
      <c r="A59" s="758" t="s">
        <v>1415</v>
      </c>
      <c r="B59" s="843">
        <v>100</v>
      </c>
      <c r="C59" s="846">
        <v>55.1</v>
      </c>
      <c r="D59" s="847">
        <v>44.9</v>
      </c>
    </row>
    <row r="60" spans="1:4" x14ac:dyDescent="0.2">
      <c r="A60" s="759" t="s">
        <v>1416</v>
      </c>
      <c r="B60" s="843"/>
      <c r="C60" s="846"/>
      <c r="D60" s="847"/>
    </row>
    <row r="61" spans="1:4" x14ac:dyDescent="0.2">
      <c r="A61" s="758" t="s">
        <v>1417</v>
      </c>
      <c r="B61" s="843">
        <v>100</v>
      </c>
      <c r="C61" s="848">
        <v>74.5</v>
      </c>
      <c r="D61" s="849">
        <v>25.5</v>
      </c>
    </row>
    <row r="62" spans="1:4" x14ac:dyDescent="0.2">
      <c r="A62" s="830" t="s">
        <v>1427</v>
      </c>
      <c r="B62" s="765"/>
      <c r="C62" s="766"/>
      <c r="D62" s="767"/>
    </row>
  </sheetData>
  <mergeCells count="6">
    <mergeCell ref="A2:D2"/>
    <mergeCell ref="A3:D3"/>
    <mergeCell ref="A4:A6"/>
    <mergeCell ref="B4:B5"/>
    <mergeCell ref="C4:D4"/>
    <mergeCell ref="B6:D6"/>
  </mergeCells>
  <hyperlinks>
    <hyperlink ref="E3" location="'Spis tablic   List of tables'!A1" display="'Spis tablic   List of tables'!A1"/>
  </hyperlinks>
  <pageMargins left="0.25" right="0.25" top="0.75" bottom="0.75" header="0.3" footer="0.3"/>
  <pageSetup paperSize="9" scale="84" fitToWidth="0" fitToHeight="0" orientation="portrait" horizontalDpi="4294967295" verticalDpi="30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64"/>
  <sheetViews>
    <sheetView showGridLines="0" zoomScale="106" zoomScaleNormal="106" workbookViewId="0"/>
  </sheetViews>
  <sheetFormatPr defaultColWidth="9.140625" defaultRowHeight="12.75" x14ac:dyDescent="0.2"/>
  <cols>
    <col min="1" max="1" width="33.7109375" style="558" customWidth="1"/>
    <col min="2" max="4" width="17.5703125" style="558" customWidth="1"/>
    <col min="5" max="5" width="25" style="101" customWidth="1"/>
    <col min="6" max="16384" width="9.140625" style="558"/>
  </cols>
  <sheetData>
    <row r="2" spans="1:6" s="749" customFormat="1" ht="29.25" customHeight="1" x14ac:dyDescent="0.2">
      <c r="A2" s="1065" t="s">
        <v>1484</v>
      </c>
      <c r="B2" s="1065"/>
      <c r="C2" s="1065"/>
      <c r="D2" s="1065"/>
      <c r="E2" s="216"/>
    </row>
    <row r="3" spans="1:6" s="750" customFormat="1" ht="27.75" customHeight="1" x14ac:dyDescent="0.2">
      <c r="A3" s="1138" t="s">
        <v>1418</v>
      </c>
      <c r="B3" s="1138"/>
      <c r="C3" s="1138"/>
      <c r="D3" s="1138"/>
      <c r="E3" s="149" t="s">
        <v>369</v>
      </c>
    </row>
    <row r="4" spans="1:6" ht="49.5" customHeight="1" x14ac:dyDescent="0.2">
      <c r="A4" s="1157" t="s">
        <v>636</v>
      </c>
      <c r="B4" s="1151" t="s">
        <v>1419</v>
      </c>
      <c r="C4" s="1159" t="s">
        <v>1420</v>
      </c>
      <c r="D4" s="1160"/>
    </row>
    <row r="5" spans="1:6" ht="67.5" customHeight="1" x14ac:dyDescent="0.2">
      <c r="A5" s="1147"/>
      <c r="B5" s="1152"/>
      <c r="C5" s="768" t="s">
        <v>1421</v>
      </c>
      <c r="D5" s="665" t="s">
        <v>1422</v>
      </c>
      <c r="F5" s="595"/>
    </row>
    <row r="6" spans="1:6" ht="18" customHeight="1" x14ac:dyDescent="0.2">
      <c r="A6" s="1158"/>
      <c r="B6" s="1153" t="s">
        <v>1481</v>
      </c>
      <c r="C6" s="1154"/>
      <c r="D6" s="1154"/>
    </row>
    <row r="7" spans="1:6" ht="15" customHeight="1" x14ac:dyDescent="0.2">
      <c r="A7" s="514" t="s">
        <v>1423</v>
      </c>
      <c r="B7" s="852">
        <v>100</v>
      </c>
      <c r="C7" s="853">
        <v>24.2</v>
      </c>
      <c r="D7" s="834">
        <v>75.8</v>
      </c>
    </row>
    <row r="8" spans="1:6" x14ac:dyDescent="0.2">
      <c r="A8" s="769" t="s">
        <v>1408</v>
      </c>
      <c r="B8" s="854"/>
      <c r="C8" s="855"/>
      <c r="D8" s="837"/>
    </row>
    <row r="9" spans="1:6" ht="15" customHeight="1" x14ac:dyDescent="0.2">
      <c r="A9" s="514" t="s">
        <v>441</v>
      </c>
      <c r="B9" s="854"/>
      <c r="C9" s="856"/>
      <c r="D9" s="857"/>
      <c r="E9" s="13"/>
    </row>
    <row r="10" spans="1:6" x14ac:dyDescent="0.2">
      <c r="A10" s="769" t="s">
        <v>442</v>
      </c>
      <c r="B10" s="854"/>
      <c r="C10" s="856"/>
      <c r="D10" s="857"/>
      <c r="E10" s="15"/>
    </row>
    <row r="11" spans="1:6" x14ac:dyDescent="0.2">
      <c r="A11" s="873" t="s">
        <v>443</v>
      </c>
      <c r="B11" s="858">
        <v>100</v>
      </c>
      <c r="C11" s="859">
        <v>19.399999999999999</v>
      </c>
      <c r="D11" s="842">
        <v>80.599999999999994</v>
      </c>
      <c r="E11" s="141"/>
    </row>
    <row r="12" spans="1:6" x14ac:dyDescent="0.2">
      <c r="A12" s="873" t="s">
        <v>444</v>
      </c>
      <c r="B12" s="858">
        <v>100</v>
      </c>
      <c r="C12" s="859">
        <v>26.1</v>
      </c>
      <c r="D12" s="842">
        <v>73.900000000000006</v>
      </c>
      <c r="E12" s="143"/>
    </row>
    <row r="13" spans="1:6" x14ac:dyDescent="0.2">
      <c r="A13" s="873" t="s">
        <v>445</v>
      </c>
      <c r="B13" s="858">
        <v>100</v>
      </c>
      <c r="C13" s="859">
        <v>24.2</v>
      </c>
      <c r="D13" s="842">
        <v>75.8</v>
      </c>
      <c r="E13" s="141"/>
    </row>
    <row r="14" spans="1:6" x14ac:dyDescent="0.2">
      <c r="A14" s="873" t="s">
        <v>446</v>
      </c>
      <c r="B14" s="858">
        <v>100</v>
      </c>
      <c r="C14" s="859">
        <v>22.4</v>
      </c>
      <c r="D14" s="842">
        <v>77.599999999999994</v>
      </c>
      <c r="E14" s="143"/>
    </row>
    <row r="15" spans="1:6" x14ac:dyDescent="0.2">
      <c r="A15" s="873" t="s">
        <v>447</v>
      </c>
      <c r="B15" s="858">
        <v>100</v>
      </c>
      <c r="C15" s="859">
        <v>27.7</v>
      </c>
      <c r="D15" s="842">
        <v>72.3</v>
      </c>
      <c r="E15" s="141"/>
    </row>
    <row r="16" spans="1:6" x14ac:dyDescent="0.2">
      <c r="A16" s="873" t="s">
        <v>448</v>
      </c>
      <c r="B16" s="858">
        <v>100</v>
      </c>
      <c r="C16" s="859">
        <v>25</v>
      </c>
      <c r="D16" s="842">
        <v>75</v>
      </c>
      <c r="E16" s="143"/>
    </row>
    <row r="17" spans="1:5" x14ac:dyDescent="0.2">
      <c r="A17" s="873" t="s">
        <v>449</v>
      </c>
      <c r="B17" s="858">
        <v>100</v>
      </c>
      <c r="C17" s="859">
        <v>16.5</v>
      </c>
      <c r="D17" s="842">
        <v>83.5</v>
      </c>
      <c r="E17" s="141"/>
    </row>
    <row r="18" spans="1:5" x14ac:dyDescent="0.2">
      <c r="A18" s="873" t="s">
        <v>450</v>
      </c>
      <c r="B18" s="858">
        <v>100</v>
      </c>
      <c r="C18" s="859">
        <v>31.1</v>
      </c>
      <c r="D18" s="842">
        <v>68.900000000000006</v>
      </c>
      <c r="E18" s="143"/>
    </row>
    <row r="19" spans="1:5" x14ac:dyDescent="0.2">
      <c r="A19" s="873" t="s">
        <v>451</v>
      </c>
      <c r="B19" s="858">
        <v>100</v>
      </c>
      <c r="C19" s="859">
        <v>22.9</v>
      </c>
      <c r="D19" s="842">
        <v>77.099999999999994</v>
      </c>
      <c r="E19" s="141"/>
    </row>
    <row r="20" spans="1:5" x14ac:dyDescent="0.2">
      <c r="A20" s="873" t="s">
        <v>452</v>
      </c>
      <c r="B20" s="858">
        <v>100</v>
      </c>
      <c r="C20" s="859">
        <v>43.3</v>
      </c>
      <c r="D20" s="842">
        <v>56.7</v>
      </c>
      <c r="E20" s="141"/>
    </row>
    <row r="21" spans="1:5" x14ac:dyDescent="0.2">
      <c r="A21" s="873" t="s">
        <v>453</v>
      </c>
      <c r="B21" s="858">
        <v>100</v>
      </c>
      <c r="C21" s="859">
        <v>24.7</v>
      </c>
      <c r="D21" s="842">
        <v>75.3</v>
      </c>
      <c r="E21" s="141"/>
    </row>
    <row r="22" spans="1:5" x14ac:dyDescent="0.2">
      <c r="A22" s="873" t="s">
        <v>454</v>
      </c>
      <c r="B22" s="858">
        <v>100</v>
      </c>
      <c r="C22" s="859">
        <v>22.8</v>
      </c>
      <c r="D22" s="842">
        <v>77.2</v>
      </c>
      <c r="E22" s="141"/>
    </row>
    <row r="23" spans="1:5" x14ac:dyDescent="0.2">
      <c r="A23" s="873" t="s">
        <v>455</v>
      </c>
      <c r="B23" s="858">
        <v>100</v>
      </c>
      <c r="C23" s="859">
        <v>24.1</v>
      </c>
      <c r="D23" s="842">
        <v>75.900000000000006</v>
      </c>
      <c r="E23" s="143"/>
    </row>
    <row r="24" spans="1:5" x14ac:dyDescent="0.2">
      <c r="A24" s="873" t="s">
        <v>456</v>
      </c>
      <c r="B24" s="858">
        <v>100</v>
      </c>
      <c r="C24" s="859">
        <v>33.9</v>
      </c>
      <c r="D24" s="842">
        <v>66.099999999999994</v>
      </c>
      <c r="E24" s="141"/>
    </row>
    <row r="25" spans="1:5" x14ac:dyDescent="0.2">
      <c r="A25" s="873" t="s">
        <v>457</v>
      </c>
      <c r="B25" s="858">
        <v>100</v>
      </c>
      <c r="C25" s="859">
        <v>19.3</v>
      </c>
      <c r="D25" s="842">
        <v>80.7</v>
      </c>
      <c r="E25" s="143"/>
    </row>
    <row r="26" spans="1:5" x14ac:dyDescent="0.2">
      <c r="A26" s="873" t="s">
        <v>458</v>
      </c>
      <c r="B26" s="858">
        <v>100</v>
      </c>
      <c r="C26" s="859">
        <v>28.6</v>
      </c>
      <c r="D26" s="842">
        <v>71.400000000000006</v>
      </c>
      <c r="E26" s="141"/>
    </row>
    <row r="27" spans="1:5" x14ac:dyDescent="0.2">
      <c r="A27" s="873" t="s">
        <v>459</v>
      </c>
      <c r="B27" s="858">
        <v>100</v>
      </c>
      <c r="C27" s="859">
        <v>21.3</v>
      </c>
      <c r="D27" s="842">
        <v>78.7</v>
      </c>
      <c r="E27" s="143"/>
    </row>
    <row r="28" spans="1:5" ht="14.25" customHeight="1" x14ac:dyDescent="0.2">
      <c r="A28" s="514" t="s">
        <v>735</v>
      </c>
      <c r="B28" s="854"/>
      <c r="C28" s="856"/>
      <c r="D28" s="857"/>
      <c r="E28" s="141"/>
    </row>
    <row r="29" spans="1:5" x14ac:dyDescent="0.2">
      <c r="A29" s="769" t="s">
        <v>736</v>
      </c>
      <c r="B29" s="854"/>
      <c r="C29" s="856"/>
      <c r="D29" s="857"/>
      <c r="E29" s="143"/>
    </row>
    <row r="30" spans="1:5" x14ac:dyDescent="0.2">
      <c r="A30" s="770" t="s">
        <v>31</v>
      </c>
      <c r="B30" s="860">
        <v>100</v>
      </c>
      <c r="C30" s="861">
        <v>20.8</v>
      </c>
      <c r="D30" s="847">
        <v>79.2</v>
      </c>
      <c r="E30" s="141"/>
    </row>
    <row r="31" spans="1:5" x14ac:dyDescent="0.2">
      <c r="A31" s="759" t="s">
        <v>32</v>
      </c>
      <c r="B31" s="860"/>
      <c r="C31" s="861"/>
      <c r="D31" s="847"/>
      <c r="E31" s="143"/>
    </row>
    <row r="32" spans="1:5" x14ac:dyDescent="0.2">
      <c r="A32" s="771" t="s">
        <v>33</v>
      </c>
      <c r="B32" s="860"/>
      <c r="C32" s="862"/>
      <c r="D32" s="840"/>
    </row>
    <row r="33" spans="1:4" x14ac:dyDescent="0.2">
      <c r="A33" s="761" t="s">
        <v>48</v>
      </c>
      <c r="B33" s="860"/>
      <c r="C33" s="862"/>
      <c r="D33" s="840"/>
    </row>
    <row r="34" spans="1:4" x14ac:dyDescent="0.2">
      <c r="A34" s="555" t="s">
        <v>34</v>
      </c>
      <c r="B34" s="860">
        <v>100</v>
      </c>
      <c r="C34" s="863">
        <v>17.3</v>
      </c>
      <c r="D34" s="864">
        <v>82.7</v>
      </c>
    </row>
    <row r="35" spans="1:4" x14ac:dyDescent="0.2">
      <c r="A35" s="555" t="s">
        <v>1424</v>
      </c>
      <c r="B35" s="860"/>
      <c r="C35" s="863"/>
      <c r="D35" s="864"/>
    </row>
    <row r="36" spans="1:4" x14ac:dyDescent="0.2">
      <c r="A36" s="555" t="s">
        <v>36</v>
      </c>
      <c r="B36" s="860">
        <v>100</v>
      </c>
      <c r="C36" s="863">
        <v>20</v>
      </c>
      <c r="D36" s="864">
        <v>80</v>
      </c>
    </row>
    <row r="37" spans="1:4" x14ac:dyDescent="0.2">
      <c r="A37" s="555" t="s">
        <v>37</v>
      </c>
      <c r="B37" s="860">
        <v>100</v>
      </c>
      <c r="C37" s="863">
        <v>19.5</v>
      </c>
      <c r="D37" s="864">
        <v>80.5</v>
      </c>
    </row>
    <row r="38" spans="1:4" x14ac:dyDescent="0.2">
      <c r="A38" s="555" t="s">
        <v>38</v>
      </c>
      <c r="B38" s="860">
        <v>100</v>
      </c>
      <c r="C38" s="863">
        <v>22.5</v>
      </c>
      <c r="D38" s="864">
        <v>77.5</v>
      </c>
    </row>
    <row r="39" spans="1:4" x14ac:dyDescent="0.2">
      <c r="A39" s="555" t="s">
        <v>243</v>
      </c>
      <c r="B39" s="860">
        <v>100</v>
      </c>
      <c r="C39" s="863">
        <v>27.8</v>
      </c>
      <c r="D39" s="864">
        <v>72.2</v>
      </c>
    </row>
    <row r="40" spans="1:4" x14ac:dyDescent="0.2">
      <c r="A40" s="763" t="s">
        <v>1411</v>
      </c>
      <c r="B40" s="860"/>
      <c r="C40" s="863"/>
      <c r="D40" s="864"/>
    </row>
    <row r="41" spans="1:4" ht="15" customHeight="1" x14ac:dyDescent="0.2">
      <c r="A41" s="514" t="s">
        <v>1425</v>
      </c>
      <c r="B41" s="854"/>
      <c r="C41" s="862"/>
      <c r="D41" s="840"/>
    </row>
    <row r="42" spans="1:4" ht="11.25" customHeight="1" x14ac:dyDescent="0.2">
      <c r="A42" s="769" t="s">
        <v>719</v>
      </c>
      <c r="B42" s="854"/>
      <c r="C42" s="862"/>
      <c r="D42" s="840"/>
    </row>
    <row r="43" spans="1:4" x14ac:dyDescent="0.2">
      <c r="A43" s="770" t="s">
        <v>720</v>
      </c>
      <c r="B43" s="860">
        <v>100</v>
      </c>
      <c r="C43" s="863">
        <v>35.299999999999997</v>
      </c>
      <c r="D43" s="864">
        <v>64.7</v>
      </c>
    </row>
    <row r="44" spans="1:4" x14ac:dyDescent="0.2">
      <c r="A44" s="759" t="s">
        <v>1412</v>
      </c>
      <c r="B44" s="860"/>
      <c r="C44" s="863"/>
      <c r="D44" s="864"/>
    </row>
    <row r="45" spans="1:4" x14ac:dyDescent="0.2">
      <c r="A45" s="555" t="s">
        <v>731</v>
      </c>
      <c r="B45" s="860"/>
      <c r="C45" s="862"/>
      <c r="D45" s="840"/>
    </row>
    <row r="46" spans="1:4" x14ac:dyDescent="0.2">
      <c r="A46" s="763" t="s">
        <v>730</v>
      </c>
      <c r="B46" s="860"/>
      <c r="C46" s="862"/>
      <c r="D46" s="840"/>
    </row>
    <row r="47" spans="1:4" x14ac:dyDescent="0.2">
      <c r="A47" s="771" t="s">
        <v>748</v>
      </c>
      <c r="B47" s="860">
        <v>100</v>
      </c>
      <c r="C47" s="863">
        <v>27.1</v>
      </c>
      <c r="D47" s="864">
        <v>72.900000000000006</v>
      </c>
    </row>
    <row r="48" spans="1:4" x14ac:dyDescent="0.2">
      <c r="A48" s="761" t="s">
        <v>727</v>
      </c>
      <c r="B48" s="860"/>
      <c r="C48" s="863"/>
      <c r="D48" s="864"/>
    </row>
    <row r="49" spans="1:5" x14ac:dyDescent="0.2">
      <c r="A49" s="771" t="s">
        <v>724</v>
      </c>
      <c r="B49" s="860">
        <v>100</v>
      </c>
      <c r="C49" s="863">
        <v>39.1</v>
      </c>
      <c r="D49" s="864">
        <v>60.9</v>
      </c>
    </row>
    <row r="50" spans="1:5" x14ac:dyDescent="0.2">
      <c r="A50" s="761" t="s">
        <v>725</v>
      </c>
      <c r="B50" s="860"/>
      <c r="C50" s="863"/>
      <c r="D50" s="864"/>
    </row>
    <row r="51" spans="1:5" x14ac:dyDescent="0.2">
      <c r="A51" s="555" t="s">
        <v>732</v>
      </c>
      <c r="B51" s="860"/>
      <c r="C51" s="862"/>
      <c r="D51" s="840"/>
    </row>
    <row r="52" spans="1:5" x14ac:dyDescent="0.2">
      <c r="A52" s="763" t="s">
        <v>733</v>
      </c>
      <c r="B52" s="860"/>
      <c r="C52" s="862"/>
      <c r="D52" s="840"/>
    </row>
    <row r="53" spans="1:5" x14ac:dyDescent="0.2">
      <c r="A53" s="771" t="s">
        <v>748</v>
      </c>
      <c r="B53" s="860">
        <v>100</v>
      </c>
      <c r="C53" s="863">
        <v>35.4</v>
      </c>
      <c r="D53" s="864">
        <v>64.599999999999994</v>
      </c>
    </row>
    <row r="54" spans="1:5" x14ac:dyDescent="0.2">
      <c r="A54" s="761" t="s">
        <v>727</v>
      </c>
      <c r="B54" s="860"/>
      <c r="C54" s="863"/>
      <c r="D54" s="864"/>
    </row>
    <row r="55" spans="1:5" x14ac:dyDescent="0.2">
      <c r="A55" s="771" t="s">
        <v>724</v>
      </c>
      <c r="B55" s="860">
        <v>100</v>
      </c>
      <c r="C55" s="863">
        <v>39.4</v>
      </c>
      <c r="D55" s="864">
        <v>60.6</v>
      </c>
    </row>
    <row r="56" spans="1:5" x14ac:dyDescent="0.2">
      <c r="A56" s="710" t="s">
        <v>1426</v>
      </c>
      <c r="B56" s="572"/>
      <c r="C56" s="865"/>
      <c r="D56" s="866"/>
    </row>
    <row r="57" spans="1:5" ht="15" customHeight="1" x14ac:dyDescent="0.2">
      <c r="A57" s="764" t="s">
        <v>1413</v>
      </c>
      <c r="B57" s="572"/>
      <c r="C57" s="861"/>
      <c r="D57" s="847"/>
    </row>
    <row r="58" spans="1:5" x14ac:dyDescent="0.2">
      <c r="A58" s="831" t="s">
        <v>1414</v>
      </c>
      <c r="B58" s="572"/>
      <c r="C58" s="861"/>
      <c r="D58" s="847"/>
    </row>
    <row r="59" spans="1:5" x14ac:dyDescent="0.2">
      <c r="A59" s="758" t="s">
        <v>1415</v>
      </c>
      <c r="B59" s="867">
        <v>100</v>
      </c>
      <c r="C59" s="865">
        <v>21.2</v>
      </c>
      <c r="D59" s="866">
        <v>78.8</v>
      </c>
    </row>
    <row r="60" spans="1:5" x14ac:dyDescent="0.2">
      <c r="A60" s="759" t="s">
        <v>1416</v>
      </c>
      <c r="B60" s="867"/>
      <c r="C60" s="865"/>
      <c r="D60" s="866"/>
    </row>
    <row r="61" spans="1:5" x14ac:dyDescent="0.2">
      <c r="A61" s="758" t="s">
        <v>1417</v>
      </c>
      <c r="B61" s="867">
        <v>100</v>
      </c>
      <c r="C61" s="865">
        <v>31.2</v>
      </c>
      <c r="D61" s="866">
        <v>68.8</v>
      </c>
    </row>
    <row r="62" spans="1:5" x14ac:dyDescent="0.2">
      <c r="A62" s="830" t="s">
        <v>1427</v>
      </c>
      <c r="B62" s="867"/>
      <c r="C62" s="865"/>
      <c r="D62" s="866"/>
    </row>
    <row r="63" spans="1:5" s="704" customFormat="1" ht="30" customHeight="1" x14ac:dyDescent="0.2">
      <c r="A63" s="1091" t="s">
        <v>1482</v>
      </c>
      <c r="B63" s="1116"/>
      <c r="C63" s="1116"/>
      <c r="D63" s="1116"/>
      <c r="E63" s="101"/>
    </row>
    <row r="64" spans="1:5" s="704" customFormat="1" ht="26.25" customHeight="1" x14ac:dyDescent="0.2">
      <c r="A64" s="1155" t="s">
        <v>1483</v>
      </c>
      <c r="B64" s="1156"/>
      <c r="C64" s="1156"/>
      <c r="D64" s="1156"/>
      <c r="E64" s="101"/>
    </row>
  </sheetData>
  <mergeCells count="8">
    <mergeCell ref="A63:D63"/>
    <mergeCell ref="A64:D64"/>
    <mergeCell ref="A2:D2"/>
    <mergeCell ref="A3:D3"/>
    <mergeCell ref="A4:A6"/>
    <mergeCell ref="B4:B5"/>
    <mergeCell ref="C4:D4"/>
    <mergeCell ref="B6:D6"/>
  </mergeCells>
  <hyperlinks>
    <hyperlink ref="E3" location="'Spis tablic   List of tables'!A1" display="'Spis tablic   List of tables'!A1"/>
  </hyperlinks>
  <pageMargins left="0.25" right="0.25" top="0.75" bottom="0.75" header="0.3" footer="0.3"/>
  <pageSetup paperSize="9" scale="76" fitToWidth="0" fitToHeight="0" orientation="portrait" horizontalDpi="4294967294"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89"/>
  <sheetViews>
    <sheetView showGridLines="0" zoomScale="106" zoomScaleNormal="106" workbookViewId="0"/>
  </sheetViews>
  <sheetFormatPr defaultColWidth="9.140625" defaultRowHeight="12.75" x14ac:dyDescent="0.2"/>
  <cols>
    <col min="1" max="1" width="33.7109375" style="734" customWidth="1"/>
    <col min="2" max="8" width="15.7109375" style="734" customWidth="1"/>
    <col min="9" max="9" width="25" style="101" customWidth="1"/>
    <col min="10" max="16384" width="9.140625" style="734"/>
  </cols>
  <sheetData>
    <row r="2" spans="1:9" ht="18" customHeight="1" x14ac:dyDescent="0.2">
      <c r="A2" s="1161" t="s">
        <v>1485</v>
      </c>
      <c r="B2" s="1162"/>
      <c r="C2" s="1162"/>
      <c r="D2" s="1162"/>
      <c r="E2" s="1162"/>
      <c r="F2" s="1162"/>
      <c r="G2" s="1162"/>
      <c r="H2" s="1162"/>
      <c r="I2" s="216"/>
    </row>
    <row r="3" spans="1:9" ht="21" customHeight="1" x14ac:dyDescent="0.2">
      <c r="A3" s="1163" t="s">
        <v>1486</v>
      </c>
      <c r="B3" s="1163"/>
      <c r="C3" s="1163"/>
      <c r="D3" s="1163"/>
      <c r="E3" s="1163"/>
      <c r="F3" s="1163"/>
      <c r="G3" s="1163"/>
      <c r="I3" s="149" t="s">
        <v>369</v>
      </c>
    </row>
    <row r="4" spans="1:9" ht="34.5" customHeight="1" x14ac:dyDescent="0.2">
      <c r="A4" s="1164" t="s">
        <v>1489</v>
      </c>
      <c r="B4" s="1167" t="s">
        <v>604</v>
      </c>
      <c r="C4" s="1170" t="s">
        <v>1428</v>
      </c>
      <c r="D4" s="1171"/>
      <c r="E4" s="1171"/>
      <c r="F4" s="1171"/>
      <c r="G4" s="1171"/>
      <c r="H4" s="1172" t="s">
        <v>1429</v>
      </c>
    </row>
    <row r="5" spans="1:9" ht="34.5" customHeight="1" x14ac:dyDescent="0.2">
      <c r="A5" s="1165"/>
      <c r="B5" s="1168"/>
      <c r="C5" s="1175" t="s">
        <v>1430</v>
      </c>
      <c r="D5" s="1174" t="s">
        <v>1431</v>
      </c>
      <c r="E5" s="1176"/>
      <c r="F5" s="1176"/>
      <c r="G5" s="1176"/>
      <c r="H5" s="1173"/>
    </row>
    <row r="6" spans="1:9" ht="67.5" x14ac:dyDescent="0.2">
      <c r="A6" s="1165"/>
      <c r="B6" s="1169"/>
      <c r="C6" s="1090"/>
      <c r="D6" s="772" t="s">
        <v>1432</v>
      </c>
      <c r="E6" s="586" t="s">
        <v>1433</v>
      </c>
      <c r="F6" s="586" t="s">
        <v>1434</v>
      </c>
      <c r="G6" s="673" t="s">
        <v>1435</v>
      </c>
      <c r="H6" s="1174"/>
    </row>
    <row r="7" spans="1:9" ht="18" customHeight="1" x14ac:dyDescent="0.2">
      <c r="A7" s="1166"/>
      <c r="B7" s="1177" t="s">
        <v>1509</v>
      </c>
      <c r="C7" s="1178"/>
      <c r="D7" s="1178"/>
      <c r="E7" s="1178"/>
      <c r="F7" s="1178"/>
      <c r="G7" s="1178"/>
      <c r="H7" s="1178"/>
    </row>
    <row r="8" spans="1:9" s="876" customFormat="1" ht="17.25" customHeight="1" x14ac:dyDescent="0.2">
      <c r="A8" s="875" t="s">
        <v>1503</v>
      </c>
      <c r="B8" s="892">
        <v>100</v>
      </c>
      <c r="C8" s="893">
        <f>D8+E8+F8+G8</f>
        <v>43.8</v>
      </c>
      <c r="D8" s="894">
        <v>9.6</v>
      </c>
      <c r="E8" s="894">
        <v>13.2</v>
      </c>
      <c r="F8" s="894">
        <v>11</v>
      </c>
      <c r="G8" s="894">
        <v>10</v>
      </c>
      <c r="H8" s="895">
        <v>56.2</v>
      </c>
      <c r="I8" s="101"/>
    </row>
    <row r="9" spans="1:9" s="819" customFormat="1" ht="13.5" customHeight="1" x14ac:dyDescent="0.2">
      <c r="A9" s="877" t="s">
        <v>1504</v>
      </c>
      <c r="B9" s="896"/>
      <c r="C9" s="897"/>
      <c r="D9" s="898"/>
      <c r="E9" s="898"/>
      <c r="F9" s="898"/>
      <c r="G9" s="898"/>
      <c r="H9" s="899"/>
      <c r="I9" s="13"/>
    </row>
    <row r="10" spans="1:9" s="876" customFormat="1" ht="15" customHeight="1" x14ac:dyDescent="0.2">
      <c r="A10" s="881" t="s">
        <v>1436</v>
      </c>
      <c r="B10" s="887">
        <v>100</v>
      </c>
      <c r="C10" s="811">
        <f t="shared" ref="C10:C32" si="0">D10+E10+F10+G10</f>
        <v>37.700000000000003</v>
      </c>
      <c r="D10" s="888">
        <v>8.3000000000000007</v>
      </c>
      <c r="E10" s="888">
        <v>10.1</v>
      </c>
      <c r="F10" s="888">
        <v>9.5</v>
      </c>
      <c r="G10" s="888">
        <v>9.8000000000000007</v>
      </c>
      <c r="H10" s="889">
        <v>62.3</v>
      </c>
      <c r="I10" s="15"/>
    </row>
    <row r="11" spans="1:9" s="819" customFormat="1" x14ac:dyDescent="0.2">
      <c r="A11" s="882" t="s">
        <v>1437</v>
      </c>
      <c r="B11" s="896"/>
      <c r="C11" s="897"/>
      <c r="D11" s="898"/>
      <c r="E11" s="898"/>
      <c r="F11" s="898"/>
      <c r="G11" s="898"/>
      <c r="H11" s="899"/>
      <c r="I11" s="141"/>
    </row>
    <row r="12" spans="1:9" s="876" customFormat="1" ht="15" customHeight="1" x14ac:dyDescent="0.2">
      <c r="A12" s="881" t="s">
        <v>1438</v>
      </c>
      <c r="B12" s="887">
        <v>100</v>
      </c>
      <c r="C12" s="811">
        <f t="shared" si="0"/>
        <v>48.9</v>
      </c>
      <c r="D12" s="888">
        <v>10.8</v>
      </c>
      <c r="E12" s="888">
        <v>15.8</v>
      </c>
      <c r="F12" s="888">
        <v>12.2</v>
      </c>
      <c r="G12" s="888">
        <v>10.1</v>
      </c>
      <c r="H12" s="889">
        <v>51.1</v>
      </c>
      <c r="I12" s="143"/>
    </row>
    <row r="13" spans="1:9" s="819" customFormat="1" x14ac:dyDescent="0.2">
      <c r="A13" s="882" t="s">
        <v>1439</v>
      </c>
      <c r="B13" s="883"/>
      <c r="C13" s="884"/>
      <c r="D13" s="885"/>
      <c r="E13" s="885"/>
      <c r="F13" s="885"/>
      <c r="G13" s="885"/>
      <c r="H13" s="886"/>
      <c r="I13" s="141"/>
    </row>
    <row r="14" spans="1:9" s="876" customFormat="1" ht="15" customHeight="1" x14ac:dyDescent="0.2">
      <c r="A14" s="880" t="s">
        <v>1502</v>
      </c>
      <c r="B14" s="890">
        <v>100</v>
      </c>
      <c r="C14" s="810">
        <v>76.2</v>
      </c>
      <c r="D14" s="777">
        <v>55</v>
      </c>
      <c r="E14" s="777">
        <v>14.6</v>
      </c>
      <c r="F14" s="777" t="s">
        <v>1507</v>
      </c>
      <c r="G14" s="777" t="s">
        <v>21</v>
      </c>
      <c r="H14" s="891">
        <v>23.8</v>
      </c>
      <c r="I14" s="143"/>
    </row>
    <row r="15" spans="1:9" s="819" customFormat="1" x14ac:dyDescent="0.2">
      <c r="A15" s="877" t="s">
        <v>1501</v>
      </c>
      <c r="B15" s="883"/>
      <c r="C15" s="884"/>
      <c r="D15" s="885"/>
      <c r="E15" s="885"/>
      <c r="F15" s="885"/>
      <c r="G15" s="885"/>
      <c r="H15" s="886"/>
      <c r="I15" s="141"/>
    </row>
    <row r="16" spans="1:9" ht="15" customHeight="1" x14ac:dyDescent="0.2">
      <c r="A16" s="875" t="s">
        <v>1499</v>
      </c>
      <c r="B16" s="887">
        <v>100</v>
      </c>
      <c r="C16" s="811">
        <f t="shared" si="0"/>
        <v>43.26617693748824</v>
      </c>
      <c r="D16" s="888">
        <v>8.9017422102103776</v>
      </c>
      <c r="E16" s="888">
        <v>13.179466646662071</v>
      </c>
      <c r="F16" s="888">
        <v>11.084918269345255</v>
      </c>
      <c r="G16" s="888">
        <v>10.100049811270535</v>
      </c>
      <c r="H16" s="889">
        <v>56.73382306251176</v>
      </c>
      <c r="I16" s="143"/>
    </row>
    <row r="17" spans="1:9" ht="11.25" customHeight="1" x14ac:dyDescent="0.2">
      <c r="A17" s="877" t="s">
        <v>1500</v>
      </c>
      <c r="B17" s="773"/>
      <c r="C17" s="648"/>
      <c r="D17" s="774"/>
      <c r="E17" s="774"/>
      <c r="F17" s="774"/>
      <c r="G17" s="774"/>
      <c r="H17" s="775"/>
      <c r="I17" s="141"/>
    </row>
    <row r="18" spans="1:9" x14ac:dyDescent="0.2">
      <c r="A18" s="879" t="s">
        <v>1440</v>
      </c>
      <c r="B18" s="773">
        <v>100</v>
      </c>
      <c r="C18" s="648">
        <f t="shared" si="0"/>
        <v>42.509874575653591</v>
      </c>
      <c r="D18" s="774">
        <v>11.088503184078908</v>
      </c>
      <c r="E18" s="774">
        <v>10.779544242039394</v>
      </c>
      <c r="F18" s="774">
        <v>10.063617474880157</v>
      </c>
      <c r="G18" s="774">
        <v>10.578209674655129</v>
      </c>
      <c r="H18" s="775">
        <v>57.490125424346409</v>
      </c>
      <c r="I18" s="143"/>
    </row>
    <row r="19" spans="1:9" x14ac:dyDescent="0.2">
      <c r="A19" s="868" t="s">
        <v>1458</v>
      </c>
      <c r="B19" s="773"/>
      <c r="C19" s="648"/>
      <c r="D19" s="774"/>
      <c r="E19" s="774"/>
      <c r="F19" s="774"/>
      <c r="G19" s="774"/>
      <c r="H19" s="775"/>
      <c r="I19" s="141"/>
    </row>
    <row r="20" spans="1:9" x14ac:dyDescent="0.2">
      <c r="A20" s="878" t="s">
        <v>1441</v>
      </c>
      <c r="B20" s="773">
        <v>100</v>
      </c>
      <c r="C20" s="648">
        <f t="shared" si="0"/>
        <v>44.857409652318509</v>
      </c>
      <c r="D20" s="774">
        <v>4.3008765026212572</v>
      </c>
      <c r="E20" s="774">
        <v>18.228816266602351</v>
      </c>
      <c r="F20" s="774">
        <v>13.233698066743676</v>
      </c>
      <c r="G20" s="774">
        <v>9.0940188163512268</v>
      </c>
      <c r="H20" s="775">
        <v>55.142590347681491</v>
      </c>
      <c r="I20" s="141"/>
    </row>
    <row r="21" spans="1:9" x14ac:dyDescent="0.2">
      <c r="A21" s="868" t="s">
        <v>1497</v>
      </c>
      <c r="B21" s="773"/>
      <c r="C21" s="648"/>
      <c r="D21" s="774"/>
      <c r="E21" s="774"/>
      <c r="F21" s="774"/>
      <c r="G21" s="774"/>
      <c r="H21" s="775"/>
      <c r="I21" s="141"/>
    </row>
    <row r="22" spans="1:9" ht="15" customHeight="1" x14ac:dyDescent="0.2">
      <c r="A22" s="875" t="s">
        <v>1442</v>
      </c>
      <c r="B22" s="887">
        <v>100</v>
      </c>
      <c r="C22" s="811">
        <f>D22+E22+F22+G22</f>
        <v>37.071574667238977</v>
      </c>
      <c r="D22" s="888">
        <v>7.5101871692926032</v>
      </c>
      <c r="E22" s="888">
        <v>10.056788782457211</v>
      </c>
      <c r="F22" s="888">
        <v>9.5975405295932585</v>
      </c>
      <c r="G22" s="888">
        <v>9.9070581858959077</v>
      </c>
      <c r="H22" s="889">
        <v>62.928425332761016</v>
      </c>
      <c r="I22" s="141"/>
    </row>
    <row r="23" spans="1:9" x14ac:dyDescent="0.2">
      <c r="A23" s="877" t="s">
        <v>1443</v>
      </c>
      <c r="B23" s="773"/>
      <c r="C23" s="648"/>
      <c r="D23" s="774"/>
      <c r="E23" s="774"/>
      <c r="F23" s="774"/>
      <c r="G23" s="774"/>
      <c r="H23" s="775"/>
      <c r="I23" s="143"/>
    </row>
    <row r="24" spans="1:9" x14ac:dyDescent="0.2">
      <c r="A24" s="878" t="s">
        <v>1444</v>
      </c>
      <c r="B24" s="773">
        <v>100</v>
      </c>
      <c r="C24" s="648">
        <f t="shared" si="0"/>
        <v>36.799999999999997</v>
      </c>
      <c r="D24" s="774">
        <v>8.9</v>
      </c>
      <c r="E24" s="774">
        <v>8.8000000000000007</v>
      </c>
      <c r="F24" s="774">
        <v>8.9</v>
      </c>
      <c r="G24" s="774">
        <v>10.199999999999999</v>
      </c>
      <c r="H24" s="775">
        <v>63.1</v>
      </c>
      <c r="I24" s="141"/>
    </row>
    <row r="25" spans="1:9" x14ac:dyDescent="0.2">
      <c r="A25" s="868" t="s">
        <v>1445</v>
      </c>
      <c r="B25" s="773"/>
      <c r="C25" s="648"/>
      <c r="D25" s="774"/>
      <c r="E25" s="774"/>
      <c r="F25" s="774"/>
      <c r="G25" s="774"/>
      <c r="H25" s="775"/>
      <c r="I25" s="143"/>
    </row>
    <row r="26" spans="1:9" x14ac:dyDescent="0.2">
      <c r="A26" s="878" t="s">
        <v>1446</v>
      </c>
      <c r="B26" s="773">
        <v>100</v>
      </c>
      <c r="C26" s="648">
        <f t="shared" si="0"/>
        <v>37.5</v>
      </c>
      <c r="D26" s="774">
        <v>3.1</v>
      </c>
      <c r="E26" s="774">
        <v>13.8</v>
      </c>
      <c r="F26" s="774">
        <v>11.7</v>
      </c>
      <c r="G26" s="774">
        <v>8.9</v>
      </c>
      <c r="H26" s="775">
        <v>62.5</v>
      </c>
      <c r="I26" s="141"/>
    </row>
    <row r="27" spans="1:9" x14ac:dyDescent="0.2">
      <c r="A27" s="868" t="s">
        <v>1445</v>
      </c>
      <c r="B27" s="773"/>
      <c r="C27" s="648"/>
      <c r="D27" s="774"/>
      <c r="E27" s="774"/>
      <c r="F27" s="774"/>
      <c r="G27" s="774"/>
      <c r="H27" s="775"/>
      <c r="I27" s="143"/>
    </row>
    <row r="28" spans="1:9" s="876" customFormat="1" ht="15" customHeight="1" x14ac:dyDescent="0.2">
      <c r="A28" s="875" t="s">
        <v>1447</v>
      </c>
      <c r="B28" s="887">
        <v>100</v>
      </c>
      <c r="C28" s="811">
        <f t="shared" si="0"/>
        <v>48.498876372354573</v>
      </c>
      <c r="D28" s="888">
        <v>10.077215462329733</v>
      </c>
      <c r="E28" s="888">
        <v>15.817252574222016</v>
      </c>
      <c r="F28" s="888">
        <v>12.341334794359678</v>
      </c>
      <c r="G28" s="888">
        <v>10.263073541443145</v>
      </c>
      <c r="H28" s="889">
        <v>51.501123627645427</v>
      </c>
      <c r="I28" s="141"/>
    </row>
    <row r="29" spans="1:9" x14ac:dyDescent="0.2">
      <c r="A29" s="877" t="s">
        <v>1448</v>
      </c>
      <c r="B29" s="773"/>
      <c r="C29" s="648"/>
      <c r="D29" s="774"/>
      <c r="E29" s="774"/>
      <c r="F29" s="774"/>
      <c r="G29" s="774"/>
      <c r="H29" s="775"/>
      <c r="I29" s="143"/>
    </row>
    <row r="30" spans="1:9" x14ac:dyDescent="0.2">
      <c r="A30" s="878" t="s">
        <v>1444</v>
      </c>
      <c r="B30" s="773">
        <v>100</v>
      </c>
      <c r="C30" s="648">
        <f t="shared" si="0"/>
        <v>48.199999999999996</v>
      </c>
      <c r="D30" s="774">
        <v>13.3</v>
      </c>
      <c r="E30" s="774">
        <v>12.8</v>
      </c>
      <c r="F30" s="774">
        <v>11.2</v>
      </c>
      <c r="G30" s="774">
        <v>10.9</v>
      </c>
      <c r="H30" s="775">
        <v>51.7</v>
      </c>
      <c r="I30" s="141"/>
    </row>
    <row r="31" spans="1:9" x14ac:dyDescent="0.2">
      <c r="A31" s="868" t="s">
        <v>1498</v>
      </c>
      <c r="B31" s="773"/>
      <c r="C31" s="648"/>
      <c r="D31" s="774"/>
      <c r="E31" s="774"/>
      <c r="F31" s="774"/>
      <c r="G31" s="774"/>
      <c r="H31" s="775"/>
      <c r="I31" s="143"/>
    </row>
    <row r="32" spans="1:9" x14ac:dyDescent="0.2">
      <c r="A32" s="878" t="s">
        <v>1446</v>
      </c>
      <c r="B32" s="773">
        <v>100</v>
      </c>
      <c r="C32" s="648">
        <f t="shared" si="0"/>
        <v>48.8</v>
      </c>
      <c r="D32" s="774">
        <v>4.9000000000000004</v>
      </c>
      <c r="E32" s="774">
        <v>20.6</v>
      </c>
      <c r="F32" s="774">
        <v>14.1</v>
      </c>
      <c r="G32" s="774">
        <v>9.1999999999999993</v>
      </c>
      <c r="H32" s="775">
        <v>51.2</v>
      </c>
    </row>
    <row r="33" spans="1:8" ht="12" customHeight="1" x14ac:dyDescent="0.2">
      <c r="A33" s="868" t="s">
        <v>1498</v>
      </c>
      <c r="B33" s="778"/>
      <c r="C33" s="581"/>
      <c r="D33" s="779"/>
      <c r="E33" s="779"/>
      <c r="F33" s="779"/>
      <c r="G33" s="779"/>
      <c r="H33" s="780"/>
    </row>
    <row r="34" spans="1:8" ht="15.75" customHeight="1" x14ac:dyDescent="0.2">
      <c r="A34" s="781" t="s">
        <v>1409</v>
      </c>
      <c r="B34" s="782"/>
      <c r="C34" s="783"/>
      <c r="D34" s="784"/>
      <c r="E34" s="784"/>
      <c r="F34" s="784"/>
      <c r="G34" s="784"/>
      <c r="H34" s="785"/>
    </row>
    <row r="35" spans="1:8" ht="11.25" customHeight="1" x14ac:dyDescent="0.2">
      <c r="A35" s="786" t="s">
        <v>442</v>
      </c>
      <c r="B35" s="782"/>
      <c r="C35" s="783"/>
      <c r="D35" s="784"/>
      <c r="E35" s="784"/>
      <c r="F35" s="784"/>
      <c r="G35" s="784"/>
      <c r="H35" s="785"/>
    </row>
    <row r="36" spans="1:8" x14ac:dyDescent="0.2">
      <c r="A36" s="874" t="s">
        <v>443</v>
      </c>
      <c r="B36" s="776">
        <v>100</v>
      </c>
      <c r="C36" s="787">
        <f t="shared" ref="C36:C52" si="1">100-H36</f>
        <v>53.9</v>
      </c>
      <c r="D36" s="731">
        <v>12</v>
      </c>
      <c r="E36" s="731">
        <v>15.1</v>
      </c>
      <c r="F36" s="731">
        <v>13.7</v>
      </c>
      <c r="G36" s="731">
        <v>13.1</v>
      </c>
      <c r="H36" s="746">
        <v>46.1</v>
      </c>
    </row>
    <row r="37" spans="1:8" x14ac:dyDescent="0.2">
      <c r="A37" s="874" t="s">
        <v>444</v>
      </c>
      <c r="B37" s="776">
        <v>100</v>
      </c>
      <c r="C37" s="787">
        <f t="shared" si="1"/>
        <v>39.9</v>
      </c>
      <c r="D37" s="731">
        <v>10</v>
      </c>
      <c r="E37" s="731">
        <v>12</v>
      </c>
      <c r="F37" s="731">
        <v>7.8</v>
      </c>
      <c r="G37" s="731">
        <v>10.1</v>
      </c>
      <c r="H37" s="746">
        <v>60.1</v>
      </c>
    </row>
    <row r="38" spans="1:8" x14ac:dyDescent="0.2">
      <c r="A38" s="874" t="s">
        <v>445</v>
      </c>
      <c r="B38" s="776">
        <v>100</v>
      </c>
      <c r="C38" s="787">
        <f t="shared" si="1"/>
        <v>38.799999999999997</v>
      </c>
      <c r="D38" s="731">
        <v>6.8</v>
      </c>
      <c r="E38" s="731">
        <v>9</v>
      </c>
      <c r="F38" s="731">
        <v>10.4</v>
      </c>
      <c r="G38" s="731">
        <v>12.6</v>
      </c>
      <c r="H38" s="746">
        <v>61.2</v>
      </c>
    </row>
    <row r="39" spans="1:8" x14ac:dyDescent="0.2">
      <c r="A39" s="874" t="s">
        <v>446</v>
      </c>
      <c r="B39" s="776">
        <v>100</v>
      </c>
      <c r="C39" s="787">
        <f t="shared" si="1"/>
        <v>30.099999999999994</v>
      </c>
      <c r="D39" s="731">
        <v>4</v>
      </c>
      <c r="E39" s="731">
        <v>9.1999999999999993</v>
      </c>
      <c r="F39" s="731">
        <v>4.9000000000000004</v>
      </c>
      <c r="G39" s="731">
        <v>12</v>
      </c>
      <c r="H39" s="746">
        <v>69.900000000000006</v>
      </c>
    </row>
    <row r="40" spans="1:8" x14ac:dyDescent="0.2">
      <c r="A40" s="874" t="s">
        <v>447</v>
      </c>
      <c r="B40" s="776">
        <v>100</v>
      </c>
      <c r="C40" s="787">
        <f t="shared" si="1"/>
        <v>43.9</v>
      </c>
      <c r="D40" s="731">
        <v>9.9</v>
      </c>
      <c r="E40" s="731">
        <v>14.6</v>
      </c>
      <c r="F40" s="731">
        <v>11.1</v>
      </c>
      <c r="G40" s="731">
        <v>8.3000000000000007</v>
      </c>
      <c r="H40" s="746">
        <v>56.1</v>
      </c>
    </row>
    <row r="41" spans="1:8" x14ac:dyDescent="0.2">
      <c r="A41" s="874" t="s">
        <v>448</v>
      </c>
      <c r="B41" s="776">
        <v>100</v>
      </c>
      <c r="C41" s="787">
        <f t="shared" si="1"/>
        <v>47.5</v>
      </c>
      <c r="D41" s="731">
        <v>12.5</v>
      </c>
      <c r="E41" s="731">
        <v>15.7</v>
      </c>
      <c r="F41" s="731">
        <v>10.1</v>
      </c>
      <c r="G41" s="731">
        <v>9.3000000000000007</v>
      </c>
      <c r="H41" s="746">
        <v>52.5</v>
      </c>
    </row>
    <row r="42" spans="1:8" x14ac:dyDescent="0.2">
      <c r="A42" s="874" t="s">
        <v>449</v>
      </c>
      <c r="B42" s="776">
        <v>100</v>
      </c>
      <c r="C42" s="787">
        <f t="shared" si="1"/>
        <v>72</v>
      </c>
      <c r="D42" s="731">
        <v>19.7</v>
      </c>
      <c r="E42" s="731">
        <v>24.1</v>
      </c>
      <c r="F42" s="731">
        <v>15.8</v>
      </c>
      <c r="G42" s="731">
        <v>12.5</v>
      </c>
      <c r="H42" s="746">
        <v>28</v>
      </c>
    </row>
    <row r="43" spans="1:8" x14ac:dyDescent="0.2">
      <c r="A43" s="874" t="s">
        <v>450</v>
      </c>
      <c r="B43" s="776">
        <v>100</v>
      </c>
      <c r="C43" s="787">
        <f t="shared" si="1"/>
        <v>24.200000000000003</v>
      </c>
      <c r="D43" s="731">
        <v>4.7</v>
      </c>
      <c r="E43" s="731">
        <v>6.8</v>
      </c>
      <c r="F43" s="731">
        <v>7.6</v>
      </c>
      <c r="G43" s="731">
        <v>5</v>
      </c>
      <c r="H43" s="746">
        <v>75.8</v>
      </c>
    </row>
    <row r="44" spans="1:8" x14ac:dyDescent="0.2">
      <c r="A44" s="874" t="s">
        <v>451</v>
      </c>
      <c r="B44" s="776">
        <v>100</v>
      </c>
      <c r="C44" s="787">
        <f t="shared" si="1"/>
        <v>29.700000000000003</v>
      </c>
      <c r="D44" s="731">
        <v>3.9</v>
      </c>
      <c r="E44" s="731">
        <v>8.3000000000000007</v>
      </c>
      <c r="F44" s="731">
        <v>8.8000000000000007</v>
      </c>
      <c r="G44" s="731">
        <v>8.6</v>
      </c>
      <c r="H44" s="746">
        <v>70.3</v>
      </c>
    </row>
    <row r="45" spans="1:8" x14ac:dyDescent="0.2">
      <c r="A45" s="874" t="s">
        <v>452</v>
      </c>
      <c r="B45" s="776">
        <v>100</v>
      </c>
      <c r="C45" s="787">
        <f t="shared" si="1"/>
        <v>37.299999999999997</v>
      </c>
      <c r="D45" s="731">
        <v>6.2</v>
      </c>
      <c r="E45" s="731">
        <v>12.5</v>
      </c>
      <c r="F45" s="731">
        <v>13</v>
      </c>
      <c r="G45" s="731">
        <v>5.7</v>
      </c>
      <c r="H45" s="746">
        <v>62.7</v>
      </c>
    </row>
    <row r="46" spans="1:8" x14ac:dyDescent="0.2">
      <c r="A46" s="874" t="s">
        <v>453</v>
      </c>
      <c r="B46" s="776">
        <v>100</v>
      </c>
      <c r="C46" s="787">
        <f t="shared" si="1"/>
        <v>38.700000000000003</v>
      </c>
      <c r="D46" s="731">
        <v>6.7</v>
      </c>
      <c r="E46" s="731">
        <v>10.5</v>
      </c>
      <c r="F46" s="731">
        <v>10.7</v>
      </c>
      <c r="G46" s="731">
        <v>10.8</v>
      </c>
      <c r="H46" s="746">
        <v>61.3</v>
      </c>
    </row>
    <row r="47" spans="1:8" x14ac:dyDescent="0.2">
      <c r="A47" s="874" t="s">
        <v>454</v>
      </c>
      <c r="B47" s="776">
        <v>100</v>
      </c>
      <c r="C47" s="787">
        <f t="shared" si="1"/>
        <v>55.6</v>
      </c>
      <c r="D47" s="731">
        <v>14.3</v>
      </c>
      <c r="E47" s="731">
        <v>18.5</v>
      </c>
      <c r="F47" s="731">
        <v>11.1</v>
      </c>
      <c r="G47" s="731">
        <v>11.7</v>
      </c>
      <c r="H47" s="746">
        <v>44.4</v>
      </c>
    </row>
    <row r="48" spans="1:8" x14ac:dyDescent="0.2">
      <c r="A48" s="874" t="s">
        <v>455</v>
      </c>
      <c r="B48" s="776">
        <v>100</v>
      </c>
      <c r="C48" s="787">
        <f t="shared" si="1"/>
        <v>52.1</v>
      </c>
      <c r="D48" s="731">
        <v>10.4</v>
      </c>
      <c r="E48" s="731">
        <v>14.8</v>
      </c>
      <c r="F48" s="731">
        <v>13</v>
      </c>
      <c r="G48" s="731">
        <v>13.9</v>
      </c>
      <c r="H48" s="746">
        <v>47.9</v>
      </c>
    </row>
    <row r="49" spans="1:8" x14ac:dyDescent="0.2">
      <c r="A49" s="874" t="s">
        <v>456</v>
      </c>
      <c r="B49" s="776">
        <v>100</v>
      </c>
      <c r="C49" s="787">
        <f t="shared" si="1"/>
        <v>32</v>
      </c>
      <c r="D49" s="731">
        <v>5.9</v>
      </c>
      <c r="E49" s="731">
        <v>12.2</v>
      </c>
      <c r="F49" s="731">
        <v>9.4</v>
      </c>
      <c r="G49" s="731">
        <v>4.5</v>
      </c>
      <c r="H49" s="746">
        <v>68</v>
      </c>
    </row>
    <row r="50" spans="1:8" x14ac:dyDescent="0.2">
      <c r="A50" s="874" t="s">
        <v>457</v>
      </c>
      <c r="B50" s="776">
        <v>100</v>
      </c>
      <c r="C50" s="787">
        <f t="shared" si="1"/>
        <v>40.299999999999997</v>
      </c>
      <c r="D50" s="731">
        <v>7.2</v>
      </c>
      <c r="E50" s="731">
        <v>10.199999999999999</v>
      </c>
      <c r="F50" s="731">
        <v>13</v>
      </c>
      <c r="G50" s="731">
        <v>9.9</v>
      </c>
      <c r="H50" s="746">
        <v>59.7</v>
      </c>
    </row>
    <row r="51" spans="1:8" x14ac:dyDescent="0.2">
      <c r="A51" s="874" t="s">
        <v>458</v>
      </c>
      <c r="B51" s="776">
        <v>100</v>
      </c>
      <c r="C51" s="787">
        <f t="shared" si="1"/>
        <v>26.599999999999994</v>
      </c>
      <c r="D51" s="731">
        <v>5.0999999999999996</v>
      </c>
      <c r="E51" s="731">
        <v>6.9</v>
      </c>
      <c r="F51" s="731">
        <v>7.1</v>
      </c>
      <c r="G51" s="731">
        <v>7.5</v>
      </c>
      <c r="H51" s="746">
        <v>73.400000000000006</v>
      </c>
    </row>
    <row r="52" spans="1:8" x14ac:dyDescent="0.2">
      <c r="A52" s="874" t="s">
        <v>459</v>
      </c>
      <c r="B52" s="776">
        <v>100</v>
      </c>
      <c r="C52" s="787">
        <f t="shared" si="1"/>
        <v>47.4</v>
      </c>
      <c r="D52" s="731">
        <v>11.5</v>
      </c>
      <c r="E52" s="731">
        <v>13.5</v>
      </c>
      <c r="F52" s="731">
        <v>13.2</v>
      </c>
      <c r="G52" s="731">
        <v>9.1</v>
      </c>
      <c r="H52" s="746">
        <v>52.6</v>
      </c>
    </row>
    <row r="53" spans="1:8" ht="15" customHeight="1" x14ac:dyDescent="0.2">
      <c r="A53" s="792" t="s">
        <v>735</v>
      </c>
      <c r="B53" s="788"/>
      <c r="C53" s="789"/>
      <c r="D53" s="790"/>
      <c r="E53" s="790"/>
      <c r="F53" s="790"/>
      <c r="G53" s="790"/>
      <c r="H53" s="791"/>
    </row>
    <row r="54" spans="1:8" x14ac:dyDescent="0.2">
      <c r="A54" s="793" t="s">
        <v>736</v>
      </c>
      <c r="B54" s="788"/>
      <c r="C54" s="789"/>
      <c r="D54" s="790"/>
      <c r="E54" s="790"/>
      <c r="F54" s="790"/>
      <c r="G54" s="790"/>
      <c r="H54" s="791"/>
    </row>
    <row r="55" spans="1:8" x14ac:dyDescent="0.2">
      <c r="A55" s="794" t="s">
        <v>31</v>
      </c>
      <c r="B55" s="788">
        <v>100</v>
      </c>
      <c r="C55" s="789">
        <v>55.8</v>
      </c>
      <c r="D55" s="790">
        <v>12.7</v>
      </c>
      <c r="E55" s="790">
        <v>18.600000000000001</v>
      </c>
      <c r="F55" s="790">
        <v>13.4</v>
      </c>
      <c r="G55" s="790">
        <v>11.1</v>
      </c>
      <c r="H55" s="791">
        <v>44.2</v>
      </c>
    </row>
    <row r="56" spans="1:8" x14ac:dyDescent="0.2">
      <c r="A56" s="795" t="s">
        <v>32</v>
      </c>
      <c r="B56" s="788"/>
      <c r="C56" s="789"/>
      <c r="D56" s="790"/>
      <c r="E56" s="790"/>
      <c r="F56" s="790"/>
      <c r="G56" s="790"/>
      <c r="H56" s="791"/>
    </row>
    <row r="57" spans="1:8" x14ac:dyDescent="0.2">
      <c r="A57" s="796" t="s">
        <v>33</v>
      </c>
      <c r="B57" s="788"/>
      <c r="C57" s="789"/>
      <c r="D57" s="790"/>
      <c r="E57" s="790"/>
      <c r="F57" s="790"/>
      <c r="G57" s="790"/>
      <c r="H57" s="791"/>
    </row>
    <row r="58" spans="1:8" x14ac:dyDescent="0.2">
      <c r="A58" s="797" t="s">
        <v>48</v>
      </c>
      <c r="B58" s="788"/>
      <c r="C58" s="789"/>
      <c r="D58" s="790"/>
      <c r="E58" s="790"/>
      <c r="F58" s="790"/>
      <c r="G58" s="790"/>
      <c r="H58" s="791"/>
    </row>
    <row r="59" spans="1:8" x14ac:dyDescent="0.2">
      <c r="A59" s="798" t="s">
        <v>34</v>
      </c>
      <c r="B59" s="788">
        <v>100</v>
      </c>
      <c r="C59" s="789">
        <f>100-H59</f>
        <v>83.4</v>
      </c>
      <c r="D59" s="799">
        <v>25.4</v>
      </c>
      <c r="E59" s="799">
        <v>30.8</v>
      </c>
      <c r="F59" s="799">
        <v>16.7</v>
      </c>
      <c r="G59" s="799">
        <v>10.6</v>
      </c>
      <c r="H59" s="800">
        <v>16.600000000000001</v>
      </c>
    </row>
    <row r="60" spans="1:8" x14ac:dyDescent="0.2">
      <c r="A60" s="798" t="s">
        <v>1449</v>
      </c>
      <c r="B60" s="788"/>
      <c r="C60" s="789"/>
      <c r="D60" s="799"/>
      <c r="E60" s="799"/>
      <c r="F60" s="799"/>
      <c r="G60" s="799"/>
      <c r="H60" s="800"/>
    </row>
    <row r="61" spans="1:8" x14ac:dyDescent="0.2">
      <c r="A61" s="798" t="s">
        <v>36</v>
      </c>
      <c r="B61" s="788">
        <v>100</v>
      </c>
      <c r="C61" s="789">
        <f>100-H61</f>
        <v>70.099999999999994</v>
      </c>
      <c r="D61" s="799">
        <v>21.1</v>
      </c>
      <c r="E61" s="799">
        <v>24.6</v>
      </c>
      <c r="F61" s="799">
        <v>14</v>
      </c>
      <c r="G61" s="799">
        <v>10.5</v>
      </c>
      <c r="H61" s="800">
        <v>29.9</v>
      </c>
    </row>
    <row r="62" spans="1:8" x14ac:dyDescent="0.2">
      <c r="A62" s="798" t="s">
        <v>37</v>
      </c>
      <c r="B62" s="788">
        <v>100</v>
      </c>
      <c r="C62" s="789">
        <f>100-H62</f>
        <v>65.400000000000006</v>
      </c>
      <c r="D62" s="799">
        <v>12.4</v>
      </c>
      <c r="E62" s="799">
        <v>23.8</v>
      </c>
      <c r="F62" s="799">
        <v>18.3</v>
      </c>
      <c r="G62" s="799">
        <v>10.8</v>
      </c>
      <c r="H62" s="800">
        <v>34.6</v>
      </c>
    </row>
    <row r="63" spans="1:8" x14ac:dyDescent="0.2">
      <c r="A63" s="798" t="s">
        <v>38</v>
      </c>
      <c r="B63" s="788">
        <v>100</v>
      </c>
      <c r="C63" s="789">
        <f>100-H63</f>
        <v>46.4</v>
      </c>
      <c r="D63" s="799">
        <v>7.8</v>
      </c>
      <c r="E63" s="799">
        <v>15</v>
      </c>
      <c r="F63" s="799">
        <v>12</v>
      </c>
      <c r="G63" s="799">
        <v>11.6</v>
      </c>
      <c r="H63" s="800">
        <v>53.6</v>
      </c>
    </row>
    <row r="64" spans="1:8" x14ac:dyDescent="0.2">
      <c r="A64" s="798" t="s">
        <v>243</v>
      </c>
      <c r="B64" s="788">
        <v>100</v>
      </c>
      <c r="C64" s="789">
        <f>100-H64</f>
        <v>30.400000000000006</v>
      </c>
      <c r="D64" s="799">
        <v>4</v>
      </c>
      <c r="E64" s="799">
        <v>6.2</v>
      </c>
      <c r="F64" s="799">
        <v>8.8000000000000007</v>
      </c>
      <c r="G64" s="799">
        <v>11.5</v>
      </c>
      <c r="H64" s="800">
        <v>69.599999999999994</v>
      </c>
    </row>
    <row r="65" spans="1:8" x14ac:dyDescent="0.2">
      <c r="A65" s="801" t="s">
        <v>1411</v>
      </c>
      <c r="B65" s="788"/>
      <c r="C65" s="789"/>
      <c r="D65" s="799"/>
      <c r="E65" s="799"/>
      <c r="F65" s="799"/>
      <c r="G65" s="799"/>
      <c r="H65" s="800"/>
    </row>
    <row r="66" spans="1:8" ht="15" customHeight="1" x14ac:dyDescent="0.2">
      <c r="A66" s="792" t="s">
        <v>824</v>
      </c>
      <c r="B66" s="788"/>
      <c r="C66" s="789"/>
      <c r="D66" s="790"/>
      <c r="E66" s="790"/>
      <c r="F66" s="790"/>
      <c r="G66" s="790"/>
      <c r="H66" s="791"/>
    </row>
    <row r="67" spans="1:8" ht="11.25" customHeight="1" x14ac:dyDescent="0.2">
      <c r="A67" s="906" t="s">
        <v>719</v>
      </c>
      <c r="B67" s="788"/>
      <c r="C67" s="789"/>
      <c r="D67" s="790"/>
      <c r="E67" s="790"/>
      <c r="F67" s="790"/>
      <c r="G67" s="790"/>
      <c r="H67" s="791"/>
    </row>
    <row r="68" spans="1:8" x14ac:dyDescent="0.2">
      <c r="A68" s="794" t="s">
        <v>720</v>
      </c>
      <c r="B68" s="788">
        <v>100</v>
      </c>
      <c r="C68" s="789">
        <v>25.7</v>
      </c>
      <c r="D68" s="790">
        <v>5</v>
      </c>
      <c r="E68" s="790">
        <v>5.0999999999999996</v>
      </c>
      <c r="F68" s="790">
        <v>7.4</v>
      </c>
      <c r="G68" s="790">
        <v>8.3000000000000007</v>
      </c>
      <c r="H68" s="791">
        <v>74.3</v>
      </c>
    </row>
    <row r="69" spans="1:8" x14ac:dyDescent="0.2">
      <c r="A69" s="795" t="s">
        <v>1412</v>
      </c>
      <c r="B69" s="788"/>
      <c r="C69" s="789"/>
      <c r="D69" s="790"/>
      <c r="E69" s="790"/>
      <c r="F69" s="790"/>
      <c r="G69" s="790"/>
      <c r="H69" s="791"/>
    </row>
    <row r="70" spans="1:8" x14ac:dyDescent="0.2">
      <c r="A70" s="798" t="s">
        <v>731</v>
      </c>
      <c r="B70" s="788"/>
      <c r="C70" s="789"/>
      <c r="D70" s="790"/>
      <c r="E70" s="790"/>
      <c r="F70" s="790"/>
      <c r="G70" s="790"/>
      <c r="H70" s="791"/>
    </row>
    <row r="71" spans="1:8" x14ac:dyDescent="0.2">
      <c r="A71" s="801" t="s">
        <v>730</v>
      </c>
      <c r="B71" s="788"/>
      <c r="C71" s="789"/>
      <c r="D71" s="790"/>
      <c r="E71" s="790"/>
      <c r="F71" s="790"/>
      <c r="G71" s="790"/>
      <c r="H71" s="791"/>
    </row>
    <row r="72" spans="1:8" x14ac:dyDescent="0.2">
      <c r="A72" s="796" t="s">
        <v>748</v>
      </c>
      <c r="B72" s="788">
        <v>100</v>
      </c>
      <c r="C72" s="789">
        <f>100-H72</f>
        <v>42.9</v>
      </c>
      <c r="D72" s="799">
        <v>9.1</v>
      </c>
      <c r="E72" s="799">
        <v>8.3000000000000007</v>
      </c>
      <c r="F72" s="799">
        <v>9.6</v>
      </c>
      <c r="G72" s="799">
        <v>15.9</v>
      </c>
      <c r="H72" s="800">
        <v>57.1</v>
      </c>
    </row>
    <row r="73" spans="1:8" x14ac:dyDescent="0.2">
      <c r="A73" s="797" t="s">
        <v>727</v>
      </c>
      <c r="B73" s="788"/>
      <c r="C73" s="789"/>
      <c r="D73" s="799"/>
      <c r="E73" s="799"/>
      <c r="F73" s="799"/>
      <c r="G73" s="799"/>
      <c r="H73" s="800"/>
    </row>
    <row r="74" spans="1:8" x14ac:dyDescent="0.2">
      <c r="A74" s="796" t="s">
        <v>724</v>
      </c>
      <c r="B74" s="788">
        <v>100</v>
      </c>
      <c r="C74" s="789">
        <f>100-H74</f>
        <v>29.700000000000003</v>
      </c>
      <c r="D74" s="799">
        <v>6</v>
      </c>
      <c r="E74" s="799">
        <v>6.2</v>
      </c>
      <c r="F74" s="799">
        <v>9.5</v>
      </c>
      <c r="G74" s="799">
        <v>8</v>
      </c>
      <c r="H74" s="800">
        <v>70.3</v>
      </c>
    </row>
    <row r="75" spans="1:8" x14ac:dyDescent="0.2">
      <c r="A75" s="797" t="s">
        <v>725</v>
      </c>
      <c r="B75" s="788"/>
      <c r="C75" s="789"/>
      <c r="D75" s="799"/>
      <c r="E75" s="799"/>
      <c r="F75" s="799"/>
      <c r="G75" s="799"/>
      <c r="H75" s="800"/>
    </row>
    <row r="76" spans="1:8" ht="14.25" customHeight="1" x14ac:dyDescent="0.2">
      <c r="A76" s="798" t="s">
        <v>732</v>
      </c>
      <c r="B76" s="788"/>
      <c r="C76" s="789"/>
      <c r="D76" s="790"/>
      <c r="E76" s="790"/>
      <c r="F76" s="790"/>
      <c r="G76" s="790"/>
      <c r="H76" s="791"/>
    </row>
    <row r="77" spans="1:8" x14ac:dyDescent="0.2">
      <c r="A77" s="801" t="s">
        <v>733</v>
      </c>
      <c r="B77" s="788"/>
      <c r="C77" s="789"/>
      <c r="D77" s="790"/>
      <c r="E77" s="790"/>
      <c r="F77" s="790"/>
      <c r="G77" s="790"/>
      <c r="H77" s="791"/>
    </row>
    <row r="78" spans="1:8" x14ac:dyDescent="0.2">
      <c r="A78" s="796" t="s">
        <v>748</v>
      </c>
      <c r="B78" s="788">
        <v>100</v>
      </c>
      <c r="C78" s="789">
        <f>100-H78</f>
        <v>24.299999999999997</v>
      </c>
      <c r="D78" s="799">
        <v>4.5999999999999996</v>
      </c>
      <c r="E78" s="799">
        <v>4.9000000000000004</v>
      </c>
      <c r="F78" s="799">
        <v>7</v>
      </c>
      <c r="G78" s="799">
        <v>7.8</v>
      </c>
      <c r="H78" s="800">
        <v>75.7</v>
      </c>
    </row>
    <row r="79" spans="1:8" x14ac:dyDescent="0.2">
      <c r="A79" s="797" t="s">
        <v>727</v>
      </c>
      <c r="B79" s="788"/>
      <c r="C79" s="789"/>
      <c r="D79" s="799"/>
      <c r="E79" s="799"/>
      <c r="F79" s="799"/>
      <c r="G79" s="799"/>
      <c r="H79" s="800"/>
    </row>
    <row r="80" spans="1:8" x14ac:dyDescent="0.2">
      <c r="A80" s="796" t="s">
        <v>724</v>
      </c>
      <c r="B80" s="788">
        <v>100</v>
      </c>
      <c r="C80" s="789">
        <f>100-H80</f>
        <v>19.099999999999994</v>
      </c>
      <c r="D80" s="799">
        <v>3.5</v>
      </c>
      <c r="E80" s="799">
        <v>3.5</v>
      </c>
      <c r="F80" s="799">
        <v>6.1</v>
      </c>
      <c r="G80" s="799">
        <v>6</v>
      </c>
      <c r="H80" s="800">
        <v>80.900000000000006</v>
      </c>
    </row>
    <row r="81" spans="1:9" x14ac:dyDescent="0.2">
      <c r="A81" s="797" t="s">
        <v>725</v>
      </c>
      <c r="B81" s="788"/>
      <c r="C81" s="789"/>
      <c r="D81" s="799"/>
      <c r="E81" s="799"/>
      <c r="F81" s="799"/>
      <c r="G81" s="799"/>
      <c r="H81" s="800"/>
    </row>
    <row r="82" spans="1:9" ht="15" customHeight="1" x14ac:dyDescent="0.2">
      <c r="A82" s="802" t="s">
        <v>1413</v>
      </c>
      <c r="B82" s="788"/>
      <c r="C82" s="789"/>
      <c r="D82" s="790"/>
      <c r="E82" s="790"/>
      <c r="F82" s="790"/>
      <c r="G82" s="790"/>
      <c r="H82" s="791"/>
    </row>
    <row r="83" spans="1:9" ht="12" customHeight="1" x14ac:dyDescent="0.2">
      <c r="A83" s="803" t="s">
        <v>1414</v>
      </c>
      <c r="B83" s="788"/>
      <c r="C83" s="789"/>
      <c r="D83" s="790"/>
      <c r="E83" s="790"/>
      <c r="F83" s="790"/>
      <c r="G83" s="790"/>
      <c r="H83" s="791"/>
    </row>
    <row r="84" spans="1:9" x14ac:dyDescent="0.2">
      <c r="A84" s="794" t="s">
        <v>1415</v>
      </c>
      <c r="B84" s="788">
        <v>100</v>
      </c>
      <c r="C84" s="804">
        <f>100-H84</f>
        <v>37.9</v>
      </c>
      <c r="D84" s="805">
        <v>7.7</v>
      </c>
      <c r="E84" s="799">
        <v>10</v>
      </c>
      <c r="F84" s="805">
        <v>9.8000000000000007</v>
      </c>
      <c r="G84" s="805">
        <v>10.5</v>
      </c>
      <c r="H84" s="806">
        <v>62.1</v>
      </c>
    </row>
    <row r="85" spans="1:9" s="905" customFormat="1" x14ac:dyDescent="0.2">
      <c r="A85" s="870" t="s">
        <v>1416</v>
      </c>
      <c r="B85" s="900"/>
      <c r="C85" s="901"/>
      <c r="D85" s="902"/>
      <c r="E85" s="903"/>
      <c r="F85" s="902"/>
      <c r="G85" s="902"/>
      <c r="H85" s="904"/>
      <c r="I85" s="101"/>
    </row>
    <row r="86" spans="1:9" x14ac:dyDescent="0.2">
      <c r="A86" s="794" t="s">
        <v>1417</v>
      </c>
      <c r="B86" s="788">
        <v>100</v>
      </c>
      <c r="C86" s="804">
        <f>100-H86</f>
        <v>70.900000000000006</v>
      </c>
      <c r="D86" s="805">
        <v>18.600000000000001</v>
      </c>
      <c r="E86" s="799">
        <v>28</v>
      </c>
      <c r="F86" s="805">
        <v>16.5</v>
      </c>
      <c r="G86" s="805">
        <v>7.8</v>
      </c>
      <c r="H86" s="806">
        <v>29.1</v>
      </c>
    </row>
    <row r="87" spans="1:9" x14ac:dyDescent="0.2">
      <c r="A87" s="870" t="s">
        <v>1427</v>
      </c>
      <c r="B87" s="782"/>
      <c r="C87" s="603"/>
      <c r="D87" s="807"/>
      <c r="E87" s="808"/>
      <c r="F87" s="807"/>
      <c r="G87" s="807"/>
      <c r="H87" s="809"/>
    </row>
    <row r="88" spans="1:9" s="876" customFormat="1" ht="21.75" customHeight="1" x14ac:dyDescent="0.2">
      <c r="A88" s="709" t="s">
        <v>1505</v>
      </c>
      <c r="B88" s="709"/>
      <c r="C88" s="709"/>
      <c r="D88" s="709"/>
      <c r="E88" s="709"/>
      <c r="F88" s="709"/>
      <c r="G88" s="709"/>
      <c r="H88" s="709"/>
      <c r="I88" s="101"/>
    </row>
    <row r="89" spans="1:9" s="819" customFormat="1" x14ac:dyDescent="0.2">
      <c r="A89" s="712" t="s">
        <v>1506</v>
      </c>
      <c r="B89" s="624"/>
      <c r="C89" s="624"/>
      <c r="D89" s="624"/>
      <c r="E89" s="624"/>
      <c r="F89" s="624"/>
      <c r="G89" s="624"/>
      <c r="H89" s="624"/>
      <c r="I89" s="101"/>
    </row>
  </sheetData>
  <mergeCells count="9">
    <mergeCell ref="A2:H2"/>
    <mergeCell ref="A3:G3"/>
    <mergeCell ref="A4:A7"/>
    <mergeCell ref="B4:B6"/>
    <mergeCell ref="C4:G4"/>
    <mergeCell ref="H4:H6"/>
    <mergeCell ref="C5:C6"/>
    <mergeCell ref="D5:G5"/>
    <mergeCell ref="B7:H7"/>
  </mergeCells>
  <hyperlinks>
    <hyperlink ref="I3" location="'Spis tablic   List of tables'!A1" display="'Spis tablic   List of tables'!A1"/>
  </hyperlinks>
  <pageMargins left="0.25" right="0.25" top="0.75" bottom="0.75" header="0.3" footer="0.3"/>
  <pageSetup paperSize="9" scale="58" fitToWidth="0" fitToHeight="0" orientation="portrait" horizontalDpi="4294967293" verticalDpi="300" r:id="rId1"/>
  <colBreaks count="1" manualBreakCount="1">
    <brk id="8" max="1048575"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9"/>
  <sheetViews>
    <sheetView showGridLines="0" zoomScaleNormal="100" workbookViewId="0"/>
  </sheetViews>
  <sheetFormatPr defaultColWidth="9.140625" defaultRowHeight="50.25" customHeight="1" x14ac:dyDescent="0.2"/>
  <cols>
    <col min="1" max="1" width="42.42578125" style="558" customWidth="1"/>
    <col min="2" max="2" width="12.7109375" style="558" customWidth="1"/>
    <col min="3" max="3" width="12.42578125" style="558" bestFit="1" customWidth="1"/>
    <col min="4" max="4" width="14.7109375" style="558" bestFit="1" customWidth="1"/>
    <col min="5" max="5" width="17.7109375" style="558" customWidth="1"/>
    <col min="6" max="6" width="18.7109375" style="558" customWidth="1"/>
    <col min="7" max="7" width="12.140625" style="558" customWidth="1"/>
    <col min="8" max="8" width="15.85546875" style="558" customWidth="1"/>
    <col min="9" max="9" width="11.42578125" style="558" customWidth="1"/>
    <col min="10" max="10" width="25" style="101" customWidth="1"/>
    <col min="11" max="16384" width="9.140625" style="558"/>
  </cols>
  <sheetData>
    <row r="1" spans="1:10" ht="11.25" customHeight="1" x14ac:dyDescent="0.2"/>
    <row r="2" spans="1:10" ht="18.75" customHeight="1" x14ac:dyDescent="0.25">
      <c r="A2" s="1161" t="s">
        <v>1487</v>
      </c>
      <c r="B2" s="1179"/>
      <c r="C2" s="1179"/>
      <c r="D2" s="1179"/>
      <c r="E2" s="1179"/>
      <c r="F2" s="1180"/>
      <c r="G2" s="1180"/>
      <c r="H2" s="1180"/>
      <c r="I2" s="1180"/>
      <c r="J2" s="216"/>
    </row>
    <row r="3" spans="1:10" ht="22.5" customHeight="1" x14ac:dyDescent="0.2">
      <c r="A3" s="712" t="s">
        <v>1488</v>
      </c>
      <c r="B3" s="677"/>
      <c r="C3" s="677"/>
      <c r="J3" s="149" t="s">
        <v>369</v>
      </c>
    </row>
    <row r="4" spans="1:10" ht="36.75" customHeight="1" x14ac:dyDescent="0.2">
      <c r="A4" s="1184" t="s">
        <v>636</v>
      </c>
      <c r="B4" s="1089" t="s">
        <v>566</v>
      </c>
      <c r="C4" s="1084" t="s">
        <v>1450</v>
      </c>
      <c r="D4" s="1084"/>
      <c r="E4" s="1084"/>
      <c r="F4" s="1084"/>
      <c r="G4" s="1084"/>
      <c r="H4" s="1084"/>
      <c r="I4" s="1084"/>
    </row>
    <row r="5" spans="1:10" ht="110.25" customHeight="1" x14ac:dyDescent="0.2">
      <c r="A5" s="1185"/>
      <c r="B5" s="1181"/>
      <c r="C5" s="772" t="s">
        <v>1451</v>
      </c>
      <c r="D5" s="586" t="s">
        <v>1452</v>
      </c>
      <c r="E5" s="586" t="s">
        <v>1453</v>
      </c>
      <c r="F5" s="586" t="s">
        <v>1454</v>
      </c>
      <c r="G5" s="586" t="s">
        <v>1455</v>
      </c>
      <c r="H5" s="586" t="s">
        <v>1456</v>
      </c>
      <c r="I5" s="673" t="s">
        <v>1367</v>
      </c>
    </row>
    <row r="6" spans="1:10" ht="15.75" customHeight="1" x14ac:dyDescent="0.2">
      <c r="A6" s="1186"/>
      <c r="B6" s="1182" t="s">
        <v>1510</v>
      </c>
      <c r="C6" s="1183"/>
      <c r="D6" s="1183"/>
      <c r="E6" s="1183"/>
      <c r="F6" s="1183"/>
      <c r="G6" s="1183"/>
      <c r="H6" s="1183"/>
      <c r="I6" s="1183"/>
    </row>
    <row r="7" spans="1:10" s="709" customFormat="1" ht="18" customHeight="1" x14ac:dyDescent="0.2">
      <c r="A7" s="875" t="s">
        <v>1503</v>
      </c>
      <c r="B7" s="892">
        <v>100</v>
      </c>
      <c r="C7" s="893">
        <v>0.7</v>
      </c>
      <c r="D7" s="894">
        <v>8.6</v>
      </c>
      <c r="E7" s="894">
        <v>4.9000000000000004</v>
      </c>
      <c r="F7" s="894">
        <v>10.4</v>
      </c>
      <c r="G7" s="894">
        <v>5.3</v>
      </c>
      <c r="H7" s="895">
        <v>0.3</v>
      </c>
      <c r="I7" s="741">
        <v>69.7</v>
      </c>
      <c r="J7" s="101"/>
    </row>
    <row r="8" spans="1:10" s="624" customFormat="1" ht="12.75" x14ac:dyDescent="0.2">
      <c r="A8" s="877" t="s">
        <v>1504</v>
      </c>
      <c r="B8" s="896"/>
      <c r="C8" s="897"/>
      <c r="D8" s="898"/>
      <c r="E8" s="898"/>
      <c r="F8" s="898"/>
      <c r="G8" s="898"/>
      <c r="H8" s="899"/>
      <c r="I8" s="918"/>
      <c r="J8" s="101"/>
    </row>
    <row r="9" spans="1:10" s="709" customFormat="1" ht="14.25" customHeight="1" x14ac:dyDescent="0.2">
      <c r="A9" s="875" t="s">
        <v>1436</v>
      </c>
      <c r="B9" s="887">
        <v>100</v>
      </c>
      <c r="C9" s="811">
        <v>0.7</v>
      </c>
      <c r="D9" s="888">
        <v>8.4</v>
      </c>
      <c r="E9" s="888">
        <v>3.6</v>
      </c>
      <c r="F9" s="888">
        <v>9.8000000000000007</v>
      </c>
      <c r="G9" s="888">
        <v>5.7</v>
      </c>
      <c r="H9" s="889" t="s">
        <v>988</v>
      </c>
      <c r="I9" s="745">
        <v>71.7</v>
      </c>
      <c r="J9" s="13"/>
    </row>
    <row r="10" spans="1:10" s="624" customFormat="1" ht="12.75" x14ac:dyDescent="0.2">
      <c r="A10" s="877" t="s">
        <v>1437</v>
      </c>
      <c r="B10" s="896"/>
      <c r="C10" s="897"/>
      <c r="D10" s="898"/>
      <c r="E10" s="898"/>
      <c r="F10" s="898"/>
      <c r="G10" s="898"/>
      <c r="H10" s="899"/>
      <c r="I10" s="918"/>
      <c r="J10" s="15"/>
    </row>
    <row r="11" spans="1:10" s="709" customFormat="1" ht="15" customHeight="1" x14ac:dyDescent="0.2">
      <c r="A11" s="875" t="s">
        <v>1438</v>
      </c>
      <c r="B11" s="887">
        <v>100</v>
      </c>
      <c r="C11" s="811">
        <v>0.7</v>
      </c>
      <c r="D11" s="888">
        <v>8.9</v>
      </c>
      <c r="E11" s="888">
        <v>6.2</v>
      </c>
      <c r="F11" s="888">
        <v>11</v>
      </c>
      <c r="G11" s="888">
        <v>5</v>
      </c>
      <c r="H11" s="889">
        <v>0.5</v>
      </c>
      <c r="I11" s="745">
        <v>67.8</v>
      </c>
      <c r="J11" s="141"/>
    </row>
    <row r="12" spans="1:10" s="624" customFormat="1" ht="12.75" x14ac:dyDescent="0.2">
      <c r="A12" s="877" t="s">
        <v>1439</v>
      </c>
      <c r="B12" s="896"/>
      <c r="C12" s="897"/>
      <c r="D12" s="898"/>
      <c r="E12" s="898"/>
      <c r="F12" s="898"/>
      <c r="G12" s="898"/>
      <c r="H12" s="899"/>
      <c r="I12" s="918"/>
      <c r="J12" s="143"/>
    </row>
    <row r="13" spans="1:10" s="709" customFormat="1" ht="15" customHeight="1" x14ac:dyDescent="0.2">
      <c r="A13" s="880" t="s">
        <v>1502</v>
      </c>
      <c r="B13" s="890">
        <v>100</v>
      </c>
      <c r="C13" s="810" t="s">
        <v>792</v>
      </c>
      <c r="D13" s="777" t="s">
        <v>21</v>
      </c>
      <c r="E13" s="810" t="s">
        <v>792</v>
      </c>
      <c r="F13" s="777" t="s">
        <v>21</v>
      </c>
      <c r="G13" s="777" t="s">
        <v>21</v>
      </c>
      <c r="H13" s="891" t="s">
        <v>792</v>
      </c>
      <c r="I13" s="919">
        <v>66.2</v>
      </c>
      <c r="J13" s="141"/>
    </row>
    <row r="14" spans="1:10" s="909" customFormat="1" ht="12.75" x14ac:dyDescent="0.2">
      <c r="A14" s="908" t="s">
        <v>1508</v>
      </c>
      <c r="B14" s="920"/>
      <c r="C14" s="921"/>
      <c r="D14" s="922"/>
      <c r="E14" s="922"/>
      <c r="F14" s="922"/>
      <c r="G14" s="922"/>
      <c r="H14" s="923"/>
      <c r="I14" s="924"/>
      <c r="J14" s="143"/>
    </row>
    <row r="15" spans="1:10" s="709" customFormat="1" ht="15" customHeight="1" x14ac:dyDescent="0.2">
      <c r="A15" s="875" t="s">
        <v>1499</v>
      </c>
      <c r="B15" s="887">
        <v>100</v>
      </c>
      <c r="C15" s="811">
        <v>0.7</v>
      </c>
      <c r="D15" s="888">
        <v>8.6</v>
      </c>
      <c r="E15" s="888">
        <v>4.9000000000000004</v>
      </c>
      <c r="F15" s="888">
        <v>10.4</v>
      </c>
      <c r="G15" s="888">
        <v>5.3</v>
      </c>
      <c r="H15" s="889">
        <v>0.3</v>
      </c>
      <c r="I15" s="745">
        <v>69.7</v>
      </c>
      <c r="J15" s="141"/>
    </row>
    <row r="16" spans="1:10" s="624" customFormat="1" ht="12.75" x14ac:dyDescent="0.2">
      <c r="A16" s="877" t="s">
        <v>1500</v>
      </c>
      <c r="B16" s="883"/>
      <c r="C16" s="884"/>
      <c r="D16" s="885"/>
      <c r="E16" s="885"/>
      <c r="F16" s="885"/>
      <c r="G16" s="885"/>
      <c r="H16" s="886"/>
      <c r="I16" s="910"/>
      <c r="J16" s="143"/>
    </row>
    <row r="17" spans="1:10" ht="12.75" x14ac:dyDescent="0.2">
      <c r="A17" s="878" t="s">
        <v>1457</v>
      </c>
      <c r="B17" s="773">
        <v>100</v>
      </c>
      <c r="C17" s="648">
        <v>0.77434744859506044</v>
      </c>
      <c r="D17" s="774">
        <v>8.4212057270782736</v>
      </c>
      <c r="E17" s="774">
        <v>1.4034889060838822</v>
      </c>
      <c r="F17" s="774">
        <v>10.869651966637456</v>
      </c>
      <c r="G17" s="774">
        <v>6.3254884540815279</v>
      </c>
      <c r="H17" s="775" t="s">
        <v>913</v>
      </c>
      <c r="I17" s="606">
        <v>72.000472846667449</v>
      </c>
      <c r="J17" s="141"/>
    </row>
    <row r="18" spans="1:10" ht="12.75" x14ac:dyDescent="0.2">
      <c r="A18" s="868" t="s">
        <v>1458</v>
      </c>
      <c r="B18" s="773"/>
      <c r="C18" s="648"/>
      <c r="D18" s="774"/>
      <c r="E18" s="774"/>
      <c r="F18" s="774"/>
      <c r="G18" s="774"/>
      <c r="H18" s="775"/>
      <c r="I18" s="606"/>
      <c r="J18" s="143"/>
    </row>
    <row r="19" spans="1:10" ht="12.75" x14ac:dyDescent="0.2">
      <c r="A19" s="878" t="s">
        <v>1441</v>
      </c>
      <c r="B19" s="773">
        <v>100</v>
      </c>
      <c r="C19" s="648">
        <v>0.50743642807809342</v>
      </c>
      <c r="D19" s="774">
        <v>8.8998917582987218</v>
      </c>
      <c r="E19" s="774">
        <v>12.71793055384331</v>
      </c>
      <c r="F19" s="774">
        <v>9.3977326607287051</v>
      </c>
      <c r="G19" s="774">
        <v>3.1709666094481301</v>
      </c>
      <c r="H19" s="775">
        <v>0.6</v>
      </c>
      <c r="I19" s="606">
        <v>64.715291367093315</v>
      </c>
      <c r="J19" s="141"/>
    </row>
    <row r="20" spans="1:10" ht="12.75" x14ac:dyDescent="0.2">
      <c r="A20" s="868" t="s">
        <v>1459</v>
      </c>
      <c r="B20" s="773"/>
      <c r="C20" s="559"/>
      <c r="D20" s="774"/>
      <c r="E20" s="774"/>
      <c r="F20" s="774"/>
      <c r="G20" s="774"/>
      <c r="H20" s="774"/>
      <c r="I20" s="607"/>
      <c r="J20" s="141"/>
    </row>
    <row r="21" spans="1:10" s="709" customFormat="1" ht="15" customHeight="1" x14ac:dyDescent="0.2">
      <c r="A21" s="875" t="s">
        <v>1442</v>
      </c>
      <c r="B21" s="887">
        <v>100</v>
      </c>
      <c r="C21" s="575">
        <v>0.72830753156403827</v>
      </c>
      <c r="D21" s="575">
        <v>8.3218087954234985</v>
      </c>
      <c r="E21" s="575">
        <v>3.5888416947073654</v>
      </c>
      <c r="F21" s="575">
        <v>9.8589993607694133</v>
      </c>
      <c r="G21" s="575">
        <v>5.6963946745926934</v>
      </c>
      <c r="H21" s="889" t="s">
        <v>988</v>
      </c>
      <c r="I21" s="925">
        <v>71.647157695265477</v>
      </c>
      <c r="J21" s="141"/>
    </row>
    <row r="22" spans="1:10" s="624" customFormat="1" ht="12.75" x14ac:dyDescent="0.2">
      <c r="A22" s="877" t="s">
        <v>1443</v>
      </c>
      <c r="B22" s="883"/>
      <c r="C22" s="628"/>
      <c r="D22" s="628"/>
      <c r="E22" s="628"/>
      <c r="F22" s="628"/>
      <c r="G22" s="628"/>
      <c r="H22" s="912"/>
      <c r="I22" s="913"/>
      <c r="J22" s="141"/>
    </row>
    <row r="23" spans="1:10" ht="12.75" x14ac:dyDescent="0.2">
      <c r="A23" s="878" t="s">
        <v>1444</v>
      </c>
      <c r="B23" s="773">
        <v>100</v>
      </c>
      <c r="C23" s="559">
        <v>0.8</v>
      </c>
      <c r="D23" s="774">
        <v>8.1</v>
      </c>
      <c r="E23" s="774">
        <v>1.6</v>
      </c>
      <c r="F23" s="774">
        <v>10</v>
      </c>
      <c r="G23" s="774">
        <v>6.6</v>
      </c>
      <c r="H23" s="575" t="s">
        <v>21</v>
      </c>
      <c r="I23" s="573">
        <v>72.8</v>
      </c>
      <c r="J23" s="143"/>
    </row>
    <row r="24" spans="1:10" ht="12.75" x14ac:dyDescent="0.2">
      <c r="A24" s="868" t="s">
        <v>1460</v>
      </c>
      <c r="B24" s="773"/>
      <c r="C24" s="559"/>
      <c r="D24" s="774"/>
      <c r="E24" s="774"/>
      <c r="F24" s="774"/>
      <c r="G24" s="774"/>
      <c r="H24" s="575"/>
      <c r="I24" s="573"/>
      <c r="J24" s="141"/>
    </row>
    <row r="25" spans="1:10" ht="12.75" x14ac:dyDescent="0.2">
      <c r="A25" s="878" t="s">
        <v>1446</v>
      </c>
      <c r="B25" s="773">
        <v>100</v>
      </c>
      <c r="C25" s="648" t="s">
        <v>1016</v>
      </c>
      <c r="D25" s="774">
        <v>8.9</v>
      </c>
      <c r="E25" s="774">
        <v>10</v>
      </c>
      <c r="F25" s="774">
        <v>9.4</v>
      </c>
      <c r="G25" s="774">
        <v>3</v>
      </c>
      <c r="H25" s="575" t="s">
        <v>21</v>
      </c>
      <c r="I25" s="573">
        <v>68.099999999999994</v>
      </c>
      <c r="J25" s="143"/>
    </row>
    <row r="26" spans="1:10" ht="12.75" x14ac:dyDescent="0.2">
      <c r="A26" s="868" t="s">
        <v>1461</v>
      </c>
      <c r="B26" s="773"/>
      <c r="C26" s="648"/>
      <c r="D26" s="774"/>
      <c r="E26" s="774"/>
      <c r="F26" s="774"/>
      <c r="G26" s="774"/>
      <c r="H26" s="811"/>
      <c r="I26" s="573"/>
      <c r="J26" s="141"/>
    </row>
    <row r="27" spans="1:10" s="709" customFormat="1" ht="15" customHeight="1" x14ac:dyDescent="0.2">
      <c r="A27" s="875" t="s">
        <v>1447</v>
      </c>
      <c r="B27" s="887">
        <v>100</v>
      </c>
      <c r="C27" s="811">
        <v>0.65485632348382949</v>
      </c>
      <c r="D27" s="888">
        <v>8.8166447515560336</v>
      </c>
      <c r="E27" s="888">
        <v>6.2361097885670951</v>
      </c>
      <c r="F27" s="888">
        <v>10.964024118206968</v>
      </c>
      <c r="G27" s="888">
        <v>4.9978468193846464</v>
      </c>
      <c r="H27" s="889">
        <v>0.49070294983806245</v>
      </c>
      <c r="I27" s="925">
        <v>67.839815248963362</v>
      </c>
      <c r="J27" s="143"/>
    </row>
    <row r="28" spans="1:10" s="624" customFormat="1" ht="12.75" x14ac:dyDescent="0.2">
      <c r="A28" s="877" t="s">
        <v>1448</v>
      </c>
      <c r="B28" s="883"/>
      <c r="C28" s="884"/>
      <c r="D28" s="885"/>
      <c r="E28" s="885"/>
      <c r="F28" s="885"/>
      <c r="G28" s="885"/>
      <c r="H28" s="912"/>
      <c r="I28" s="913"/>
      <c r="J28" s="141"/>
    </row>
    <row r="29" spans="1:10" ht="12.75" x14ac:dyDescent="0.2">
      <c r="A29" s="878" t="s">
        <v>1444</v>
      </c>
      <c r="B29" s="773">
        <v>100</v>
      </c>
      <c r="C29" s="648" t="s">
        <v>918</v>
      </c>
      <c r="D29" s="774">
        <v>8.8000000000000007</v>
      </c>
      <c r="E29" s="774">
        <v>1.2</v>
      </c>
      <c r="F29" s="774">
        <v>11.9</v>
      </c>
      <c r="G29" s="774">
        <v>6</v>
      </c>
      <c r="H29" s="575" t="s">
        <v>21</v>
      </c>
      <c r="I29" s="573">
        <v>71.099999999999994</v>
      </c>
      <c r="J29" s="143"/>
    </row>
    <row r="30" spans="1:10" ht="12.75" x14ac:dyDescent="0.2">
      <c r="A30" s="868" t="s">
        <v>1460</v>
      </c>
      <c r="B30" s="773"/>
      <c r="C30" s="648"/>
      <c r="D30" s="774"/>
      <c r="E30" s="774"/>
      <c r="F30" s="774"/>
      <c r="G30" s="774"/>
      <c r="H30" s="811"/>
      <c r="I30" s="573"/>
      <c r="J30" s="141"/>
    </row>
    <row r="31" spans="1:10" ht="12.75" x14ac:dyDescent="0.2">
      <c r="A31" s="878" t="s">
        <v>1446</v>
      </c>
      <c r="B31" s="773">
        <v>100</v>
      </c>
      <c r="C31" s="648" t="s">
        <v>924</v>
      </c>
      <c r="D31" s="774">
        <v>8.9</v>
      </c>
      <c r="E31" s="774">
        <v>14.4</v>
      </c>
      <c r="F31" s="774">
        <v>9.4</v>
      </c>
      <c r="G31" s="774">
        <v>3.3</v>
      </c>
      <c r="H31" s="775" t="s">
        <v>917</v>
      </c>
      <c r="I31" s="573">
        <v>62.6</v>
      </c>
      <c r="J31" s="143"/>
    </row>
    <row r="32" spans="1:10" ht="12.75" x14ac:dyDescent="0.2">
      <c r="A32" s="868" t="s">
        <v>1461</v>
      </c>
      <c r="B32" s="572"/>
      <c r="C32" s="572"/>
      <c r="D32" s="572"/>
      <c r="E32" s="572"/>
      <c r="F32" s="572"/>
      <c r="G32" s="572"/>
      <c r="H32" s="573"/>
      <c r="I32" s="573"/>
    </row>
    <row r="33" spans="1:9" ht="15" customHeight="1" x14ac:dyDescent="0.2">
      <c r="A33" s="781" t="s">
        <v>1409</v>
      </c>
      <c r="B33" s="603"/>
      <c r="C33" s="603"/>
      <c r="D33" s="603"/>
      <c r="E33" s="603"/>
      <c r="F33" s="603"/>
      <c r="G33" s="603"/>
      <c r="H33" s="748"/>
      <c r="I33" s="748"/>
    </row>
    <row r="34" spans="1:9" ht="12.75" x14ac:dyDescent="0.2">
      <c r="A34" s="786" t="s">
        <v>442</v>
      </c>
      <c r="B34" s="603"/>
      <c r="C34" s="603"/>
      <c r="D34" s="603"/>
      <c r="E34" s="603"/>
      <c r="F34" s="603"/>
      <c r="G34" s="603"/>
      <c r="H34" s="748"/>
      <c r="I34" s="748"/>
    </row>
    <row r="35" spans="1:9" ht="12.75" x14ac:dyDescent="0.2">
      <c r="A35" s="874" t="s">
        <v>443</v>
      </c>
      <c r="B35" s="776">
        <v>100</v>
      </c>
      <c r="C35" s="570" t="s">
        <v>21</v>
      </c>
      <c r="D35" s="812">
        <v>8.4</v>
      </c>
      <c r="E35" s="812">
        <v>5.5</v>
      </c>
      <c r="F35" s="812">
        <v>4.9000000000000004</v>
      </c>
      <c r="G35" s="813" t="s">
        <v>907</v>
      </c>
      <c r="H35" s="570" t="s">
        <v>21</v>
      </c>
      <c r="I35" s="814">
        <v>77.3</v>
      </c>
    </row>
    <row r="36" spans="1:9" ht="12.75" x14ac:dyDescent="0.2">
      <c r="A36" s="874" t="s">
        <v>444</v>
      </c>
      <c r="B36" s="776">
        <v>100</v>
      </c>
      <c r="C36" s="570" t="s">
        <v>21</v>
      </c>
      <c r="D36" s="812">
        <v>7.4</v>
      </c>
      <c r="E36" s="812">
        <v>3.7</v>
      </c>
      <c r="F36" s="812">
        <v>10.5</v>
      </c>
      <c r="G36" s="731">
        <v>5</v>
      </c>
      <c r="H36" s="570" t="s">
        <v>21</v>
      </c>
      <c r="I36" s="814">
        <v>72.8</v>
      </c>
    </row>
    <row r="37" spans="1:9" ht="12.75" x14ac:dyDescent="0.2">
      <c r="A37" s="874" t="s">
        <v>445</v>
      </c>
      <c r="B37" s="776">
        <v>100</v>
      </c>
      <c r="C37" s="570" t="s">
        <v>21</v>
      </c>
      <c r="D37" s="812">
        <v>7.9</v>
      </c>
      <c r="E37" s="812">
        <v>5.3</v>
      </c>
      <c r="F37" s="812">
        <v>11.9</v>
      </c>
      <c r="G37" s="812">
        <v>6.1</v>
      </c>
      <c r="H37" s="570" t="s">
        <v>21</v>
      </c>
      <c r="I37" s="814">
        <v>68.3</v>
      </c>
    </row>
    <row r="38" spans="1:9" ht="12.75" x14ac:dyDescent="0.2">
      <c r="A38" s="874" t="s">
        <v>446</v>
      </c>
      <c r="B38" s="776">
        <v>100</v>
      </c>
      <c r="C38" s="570" t="s">
        <v>21</v>
      </c>
      <c r="D38" s="812">
        <v>5.3</v>
      </c>
      <c r="E38" s="812" t="s">
        <v>1462</v>
      </c>
      <c r="F38" s="812">
        <v>7.7</v>
      </c>
      <c r="G38" s="812">
        <v>6.7</v>
      </c>
      <c r="H38" s="570" t="s">
        <v>21</v>
      </c>
      <c r="I38" s="814">
        <v>75.400000000000006</v>
      </c>
    </row>
    <row r="39" spans="1:9" ht="12.75" x14ac:dyDescent="0.2">
      <c r="A39" s="874" t="s">
        <v>447</v>
      </c>
      <c r="B39" s="776">
        <v>100</v>
      </c>
      <c r="C39" s="570" t="s">
        <v>21</v>
      </c>
      <c r="D39" s="731">
        <v>12</v>
      </c>
      <c r="E39" s="812">
        <v>5.3</v>
      </c>
      <c r="F39" s="812">
        <v>4.8</v>
      </c>
      <c r="G39" s="812">
        <v>4.9000000000000004</v>
      </c>
      <c r="H39" s="570" t="s">
        <v>21</v>
      </c>
      <c r="I39" s="814">
        <v>72.2</v>
      </c>
    </row>
    <row r="40" spans="1:9" ht="12.75" x14ac:dyDescent="0.2">
      <c r="A40" s="874" t="s">
        <v>448</v>
      </c>
      <c r="B40" s="776">
        <v>100</v>
      </c>
      <c r="C40" s="570" t="s">
        <v>21</v>
      </c>
      <c r="D40" s="812">
        <v>3.6</v>
      </c>
      <c r="E40" s="812">
        <v>4.3</v>
      </c>
      <c r="F40" s="812">
        <v>16.5</v>
      </c>
      <c r="G40" s="812">
        <v>5.7</v>
      </c>
      <c r="H40" s="570" t="s">
        <v>21</v>
      </c>
      <c r="I40" s="814">
        <v>69.2</v>
      </c>
    </row>
    <row r="41" spans="1:9" ht="12.75" x14ac:dyDescent="0.2">
      <c r="A41" s="874" t="s">
        <v>449</v>
      </c>
      <c r="B41" s="776">
        <v>100</v>
      </c>
      <c r="C41" s="570" t="s">
        <v>21</v>
      </c>
      <c r="D41" s="812" t="s">
        <v>1463</v>
      </c>
      <c r="E41" s="812">
        <v>6.6</v>
      </c>
      <c r="F41" s="812" t="s">
        <v>1464</v>
      </c>
      <c r="G41" s="812">
        <v>9.6999999999999993</v>
      </c>
      <c r="H41" s="570" t="s">
        <v>21</v>
      </c>
      <c r="I41" s="814">
        <v>71.599999999999994</v>
      </c>
    </row>
    <row r="42" spans="1:9" ht="12.75" x14ac:dyDescent="0.2">
      <c r="A42" s="874" t="s">
        <v>450</v>
      </c>
      <c r="B42" s="776">
        <v>100</v>
      </c>
      <c r="C42" s="570" t="s">
        <v>21</v>
      </c>
      <c r="D42" s="812">
        <v>17.3</v>
      </c>
      <c r="E42" s="812">
        <v>3.2</v>
      </c>
      <c r="F42" s="812">
        <v>11.3</v>
      </c>
      <c r="G42" s="812">
        <v>4.3</v>
      </c>
      <c r="H42" s="570" t="s">
        <v>21</v>
      </c>
      <c r="I42" s="814">
        <v>63.1</v>
      </c>
    </row>
    <row r="43" spans="1:9" ht="12.75" x14ac:dyDescent="0.2">
      <c r="A43" s="874" t="s">
        <v>451</v>
      </c>
      <c r="B43" s="776">
        <v>100</v>
      </c>
      <c r="C43" s="570" t="s">
        <v>21</v>
      </c>
      <c r="D43" s="812" t="s">
        <v>1465</v>
      </c>
      <c r="E43" s="813" t="s">
        <v>934</v>
      </c>
      <c r="F43" s="812">
        <v>15.1</v>
      </c>
      <c r="G43" s="812">
        <v>8.4</v>
      </c>
      <c r="H43" s="570" t="s">
        <v>21</v>
      </c>
      <c r="I43" s="814">
        <v>70.2</v>
      </c>
    </row>
    <row r="44" spans="1:9" ht="12.75" x14ac:dyDescent="0.2">
      <c r="A44" s="874" t="s">
        <v>452</v>
      </c>
      <c r="B44" s="776">
        <v>100</v>
      </c>
      <c r="C44" s="812" t="s">
        <v>1167</v>
      </c>
      <c r="D44" s="812">
        <v>11.2</v>
      </c>
      <c r="E44" s="812">
        <v>7.4</v>
      </c>
      <c r="F44" s="812">
        <v>26.1</v>
      </c>
      <c r="G44" s="812">
        <v>7.5</v>
      </c>
      <c r="H44" s="570" t="s">
        <v>21</v>
      </c>
      <c r="I44" s="814">
        <v>44.8</v>
      </c>
    </row>
    <row r="45" spans="1:9" ht="12.75" x14ac:dyDescent="0.2">
      <c r="A45" s="874" t="s">
        <v>453</v>
      </c>
      <c r="B45" s="776">
        <v>100</v>
      </c>
      <c r="C45" s="570" t="s">
        <v>21</v>
      </c>
      <c r="D45" s="812">
        <v>4.5999999999999996</v>
      </c>
      <c r="E45" s="812">
        <v>7.3</v>
      </c>
      <c r="F45" s="812">
        <v>7.9</v>
      </c>
      <c r="G45" s="731">
        <v>8</v>
      </c>
      <c r="H45" s="570" t="s">
        <v>21</v>
      </c>
      <c r="I45" s="814">
        <v>70.099999999999994</v>
      </c>
    </row>
    <row r="46" spans="1:9" ht="12.75" x14ac:dyDescent="0.2">
      <c r="A46" s="874" t="s">
        <v>454</v>
      </c>
      <c r="B46" s="776">
        <v>100</v>
      </c>
      <c r="C46" s="570" t="s">
        <v>21</v>
      </c>
      <c r="D46" s="812" t="s">
        <v>1466</v>
      </c>
      <c r="E46" s="812" t="s">
        <v>1467</v>
      </c>
      <c r="F46" s="812">
        <v>10.4</v>
      </c>
      <c r="G46" s="812">
        <v>5.8</v>
      </c>
      <c r="H46" s="570" t="s">
        <v>21</v>
      </c>
      <c r="I46" s="814">
        <v>71.599999999999994</v>
      </c>
    </row>
    <row r="47" spans="1:9" ht="12.75" x14ac:dyDescent="0.2">
      <c r="A47" s="874" t="s">
        <v>455</v>
      </c>
      <c r="B47" s="776">
        <v>100</v>
      </c>
      <c r="C47" s="570" t="s">
        <v>21</v>
      </c>
      <c r="D47" s="812" t="s">
        <v>1139</v>
      </c>
      <c r="E47" s="812">
        <v>4.9000000000000004</v>
      </c>
      <c r="F47" s="812">
        <v>8.8000000000000007</v>
      </c>
      <c r="G47" s="812">
        <v>6.7</v>
      </c>
      <c r="H47" s="570" t="s">
        <v>21</v>
      </c>
      <c r="I47" s="814">
        <v>76.7</v>
      </c>
    </row>
    <row r="48" spans="1:9" ht="12.75" x14ac:dyDescent="0.2">
      <c r="A48" s="874" t="s">
        <v>456</v>
      </c>
      <c r="B48" s="776">
        <v>100</v>
      </c>
      <c r="C48" s="570" t="s">
        <v>21</v>
      </c>
      <c r="D48" s="812">
        <v>15.2</v>
      </c>
      <c r="E48" s="812">
        <v>6.6</v>
      </c>
      <c r="F48" s="812">
        <v>11.5</v>
      </c>
      <c r="G48" s="812">
        <v>7.4</v>
      </c>
      <c r="H48" s="570" t="s">
        <v>21</v>
      </c>
      <c r="I48" s="814">
        <v>58.4</v>
      </c>
    </row>
    <row r="49" spans="1:10" ht="12.75" x14ac:dyDescent="0.2">
      <c r="A49" s="874" t="s">
        <v>457</v>
      </c>
      <c r="B49" s="776">
        <v>100</v>
      </c>
      <c r="C49" s="570" t="s">
        <v>21</v>
      </c>
      <c r="D49" s="812">
        <v>5.7</v>
      </c>
      <c r="E49" s="731">
        <v>4</v>
      </c>
      <c r="F49" s="812">
        <v>9.1</v>
      </c>
      <c r="G49" s="812" t="s">
        <v>1166</v>
      </c>
      <c r="H49" s="570" t="s">
        <v>21</v>
      </c>
      <c r="I49" s="814">
        <v>79.3</v>
      </c>
    </row>
    <row r="50" spans="1:10" ht="12.75" x14ac:dyDescent="0.2">
      <c r="A50" s="874" t="s">
        <v>458</v>
      </c>
      <c r="B50" s="776">
        <v>100</v>
      </c>
      <c r="C50" s="570" t="s">
        <v>21</v>
      </c>
      <c r="D50" s="731">
        <v>14</v>
      </c>
      <c r="E50" s="812">
        <v>4.5</v>
      </c>
      <c r="F50" s="812">
        <v>10.6</v>
      </c>
      <c r="G50" s="812">
        <v>2.9</v>
      </c>
      <c r="H50" s="570" t="s">
        <v>21</v>
      </c>
      <c r="I50" s="814">
        <v>67.3</v>
      </c>
    </row>
    <row r="51" spans="1:10" ht="12.75" x14ac:dyDescent="0.2">
      <c r="A51" s="874" t="s">
        <v>459</v>
      </c>
      <c r="B51" s="776">
        <v>100</v>
      </c>
      <c r="C51" s="570" t="s">
        <v>21</v>
      </c>
      <c r="D51" s="812">
        <v>8.5</v>
      </c>
      <c r="E51" s="812" t="s">
        <v>1468</v>
      </c>
      <c r="F51" s="812" t="s">
        <v>1469</v>
      </c>
      <c r="G51" s="812" t="s">
        <v>1166</v>
      </c>
      <c r="H51" s="570" t="s">
        <v>21</v>
      </c>
      <c r="I51" s="814">
        <v>81.7</v>
      </c>
    </row>
    <row r="52" spans="1:10" ht="15" customHeight="1" x14ac:dyDescent="0.2">
      <c r="A52" s="792" t="s">
        <v>735</v>
      </c>
      <c r="B52" s="603"/>
      <c r="C52" s="603"/>
      <c r="D52" s="603"/>
      <c r="E52" s="603"/>
      <c r="F52" s="603"/>
      <c r="G52" s="603"/>
      <c r="H52" s="748"/>
      <c r="I52" s="748"/>
    </row>
    <row r="53" spans="1:10" s="624" customFormat="1" ht="12.75" x14ac:dyDescent="0.2">
      <c r="A53" s="906" t="s">
        <v>736</v>
      </c>
      <c r="B53" s="914"/>
      <c r="C53" s="915"/>
      <c r="D53" s="915"/>
      <c r="E53" s="915"/>
      <c r="F53" s="915"/>
      <c r="G53" s="915"/>
      <c r="H53" s="915"/>
      <c r="I53" s="911"/>
      <c r="J53" s="101"/>
    </row>
    <row r="54" spans="1:10" ht="12.75" x14ac:dyDescent="0.2">
      <c r="A54" s="794" t="s">
        <v>31</v>
      </c>
      <c r="B54" s="788">
        <v>100</v>
      </c>
      <c r="C54" s="804">
        <v>0.8</v>
      </c>
      <c r="D54" s="804">
        <v>2.7</v>
      </c>
      <c r="E54" s="804">
        <v>5.5</v>
      </c>
      <c r="F54" s="804">
        <v>6.8</v>
      </c>
      <c r="G54" s="804">
        <v>6.2</v>
      </c>
      <c r="H54" s="804">
        <v>0.5</v>
      </c>
      <c r="I54" s="815">
        <v>77.5</v>
      </c>
    </row>
    <row r="55" spans="1:10" ht="12.75" x14ac:dyDescent="0.2">
      <c r="A55" s="795" t="s">
        <v>32</v>
      </c>
      <c r="B55" s="788"/>
      <c r="C55" s="804"/>
      <c r="D55" s="804"/>
      <c r="E55" s="804"/>
      <c r="F55" s="804"/>
      <c r="G55" s="804"/>
      <c r="H55" s="804"/>
      <c r="I55" s="815"/>
    </row>
    <row r="56" spans="1:10" ht="12.75" x14ac:dyDescent="0.2">
      <c r="A56" s="796" t="s">
        <v>33</v>
      </c>
      <c r="B56" s="804"/>
      <c r="C56" s="804"/>
      <c r="D56" s="804"/>
      <c r="E56" s="804"/>
      <c r="F56" s="804"/>
      <c r="G56" s="804"/>
      <c r="H56" s="804"/>
      <c r="I56" s="815"/>
    </row>
    <row r="57" spans="1:10" ht="12.75" x14ac:dyDescent="0.2">
      <c r="A57" s="797" t="s">
        <v>48</v>
      </c>
      <c r="B57" s="804"/>
      <c r="C57" s="804"/>
      <c r="D57" s="804"/>
      <c r="E57" s="804"/>
      <c r="F57" s="804"/>
      <c r="G57" s="804"/>
      <c r="H57" s="804"/>
      <c r="I57" s="815"/>
    </row>
    <row r="58" spans="1:10" ht="12.75" x14ac:dyDescent="0.2">
      <c r="A58" s="798" t="s">
        <v>34</v>
      </c>
      <c r="B58" s="788">
        <v>100</v>
      </c>
      <c r="C58" s="816" t="s">
        <v>21</v>
      </c>
      <c r="D58" s="816" t="s">
        <v>21</v>
      </c>
      <c r="E58" s="805">
        <v>6.9</v>
      </c>
      <c r="F58" s="805" t="s">
        <v>1470</v>
      </c>
      <c r="G58" s="805">
        <v>11.2</v>
      </c>
      <c r="H58" s="816" t="s">
        <v>21</v>
      </c>
      <c r="I58" s="806">
        <v>76.3</v>
      </c>
    </row>
    <row r="59" spans="1:10" ht="12.75" x14ac:dyDescent="0.2">
      <c r="A59" s="798" t="s">
        <v>1471</v>
      </c>
      <c r="B59" s="788"/>
      <c r="C59" s="816"/>
      <c r="D59" s="816"/>
      <c r="E59" s="805"/>
      <c r="F59" s="805"/>
      <c r="G59" s="805"/>
      <c r="H59" s="816"/>
      <c r="I59" s="806"/>
    </row>
    <row r="60" spans="1:10" ht="12.75" x14ac:dyDescent="0.2">
      <c r="A60" s="798" t="s">
        <v>36</v>
      </c>
      <c r="B60" s="788">
        <v>100</v>
      </c>
      <c r="C60" s="816" t="s">
        <v>21</v>
      </c>
      <c r="D60" s="816" t="s">
        <v>21</v>
      </c>
      <c r="E60" s="805">
        <v>6.2</v>
      </c>
      <c r="F60" s="805">
        <v>4.7</v>
      </c>
      <c r="G60" s="805">
        <v>7.3</v>
      </c>
      <c r="H60" s="816" t="s">
        <v>21</v>
      </c>
      <c r="I60" s="806">
        <v>79.5</v>
      </c>
    </row>
    <row r="61" spans="1:10" ht="12.75" x14ac:dyDescent="0.2">
      <c r="A61" s="798" t="s">
        <v>37</v>
      </c>
      <c r="B61" s="788">
        <v>100</v>
      </c>
      <c r="C61" s="816" t="s">
        <v>21</v>
      </c>
      <c r="D61" s="816" t="s">
        <v>21</v>
      </c>
      <c r="E61" s="805">
        <v>5.6</v>
      </c>
      <c r="F61" s="805">
        <v>4.0999999999999996</v>
      </c>
      <c r="G61" s="805">
        <v>6.6</v>
      </c>
      <c r="H61" s="816" t="s">
        <v>21</v>
      </c>
      <c r="I61" s="806">
        <v>81.900000000000006</v>
      </c>
    </row>
    <row r="62" spans="1:10" ht="12.75" x14ac:dyDescent="0.2">
      <c r="A62" s="798" t="s">
        <v>38</v>
      </c>
      <c r="B62" s="788">
        <v>100</v>
      </c>
      <c r="C62" s="817" t="s">
        <v>911</v>
      </c>
      <c r="D62" s="805" t="s">
        <v>1216</v>
      </c>
      <c r="E62" s="805">
        <v>5.5</v>
      </c>
      <c r="F62" s="805">
        <v>8.1</v>
      </c>
      <c r="G62" s="805">
        <v>5.2</v>
      </c>
      <c r="H62" s="805" t="s">
        <v>1472</v>
      </c>
      <c r="I62" s="806">
        <v>79.2</v>
      </c>
    </row>
    <row r="63" spans="1:10" ht="12.75" x14ac:dyDescent="0.2">
      <c r="A63" s="798" t="s">
        <v>243</v>
      </c>
      <c r="B63" s="788">
        <v>100</v>
      </c>
      <c r="C63" s="805" t="s">
        <v>1214</v>
      </c>
      <c r="D63" s="805">
        <v>7.3</v>
      </c>
      <c r="E63" s="805">
        <v>4.8</v>
      </c>
      <c r="F63" s="805">
        <v>8.1</v>
      </c>
      <c r="G63" s="805">
        <v>5.4</v>
      </c>
      <c r="H63" s="816" t="s">
        <v>21</v>
      </c>
      <c r="I63" s="806">
        <v>73.599999999999994</v>
      </c>
    </row>
    <row r="64" spans="1:10" ht="12.75" x14ac:dyDescent="0.2">
      <c r="A64" s="801" t="s">
        <v>1411</v>
      </c>
      <c r="B64" s="788"/>
      <c r="C64" s="805"/>
      <c r="D64" s="805"/>
      <c r="E64" s="805"/>
      <c r="F64" s="805"/>
      <c r="G64" s="805"/>
      <c r="H64" s="816"/>
      <c r="I64" s="806"/>
    </row>
    <row r="65" spans="1:9" ht="15" customHeight="1" x14ac:dyDescent="0.2">
      <c r="A65" s="792" t="s">
        <v>824</v>
      </c>
      <c r="B65" s="804"/>
      <c r="C65" s="804"/>
      <c r="D65" s="804"/>
      <c r="E65" s="804"/>
      <c r="F65" s="804"/>
      <c r="G65" s="804"/>
      <c r="H65" s="804"/>
      <c r="I65" s="815"/>
    </row>
    <row r="66" spans="1:9" ht="12.75" x14ac:dyDescent="0.2">
      <c r="A66" s="793" t="s">
        <v>719</v>
      </c>
      <c r="B66" s="804"/>
      <c r="C66" s="804"/>
      <c r="D66" s="804"/>
      <c r="E66" s="804"/>
      <c r="F66" s="804"/>
      <c r="G66" s="804"/>
      <c r="H66" s="804"/>
      <c r="I66" s="815"/>
    </row>
    <row r="67" spans="1:9" ht="12.75" x14ac:dyDescent="0.2">
      <c r="A67" s="794" t="s">
        <v>720</v>
      </c>
      <c r="B67" s="788">
        <v>100</v>
      </c>
      <c r="C67" s="804">
        <v>0.6</v>
      </c>
      <c r="D67" s="804">
        <v>14.5</v>
      </c>
      <c r="E67" s="804">
        <v>4.3</v>
      </c>
      <c r="F67" s="789">
        <v>14</v>
      </c>
      <c r="G67" s="804">
        <v>4.4000000000000004</v>
      </c>
      <c r="H67" s="804" t="s">
        <v>913</v>
      </c>
      <c r="I67" s="818">
        <v>62</v>
      </c>
    </row>
    <row r="68" spans="1:9" ht="12.75" x14ac:dyDescent="0.2">
      <c r="A68" s="795" t="s">
        <v>1412</v>
      </c>
      <c r="B68" s="788"/>
      <c r="C68" s="804"/>
      <c r="D68" s="804"/>
      <c r="E68" s="804"/>
      <c r="F68" s="789"/>
      <c r="G68" s="804"/>
      <c r="H68" s="804"/>
      <c r="I68" s="818"/>
    </row>
    <row r="69" spans="1:9" ht="12.75" x14ac:dyDescent="0.2">
      <c r="A69" s="798" t="s">
        <v>731</v>
      </c>
      <c r="B69" s="804"/>
      <c r="C69" s="804"/>
      <c r="D69" s="804"/>
      <c r="E69" s="804"/>
      <c r="F69" s="804"/>
      <c r="G69" s="804"/>
      <c r="H69" s="804"/>
      <c r="I69" s="815"/>
    </row>
    <row r="70" spans="1:9" ht="12.75" x14ac:dyDescent="0.2">
      <c r="A70" s="801" t="s">
        <v>730</v>
      </c>
      <c r="B70" s="804"/>
      <c r="C70" s="804"/>
      <c r="D70" s="804"/>
      <c r="E70" s="804"/>
      <c r="F70" s="804"/>
      <c r="G70" s="804"/>
      <c r="H70" s="804"/>
      <c r="I70" s="815"/>
    </row>
    <row r="71" spans="1:9" ht="12.75" x14ac:dyDescent="0.2">
      <c r="A71" s="796" t="s">
        <v>748</v>
      </c>
      <c r="B71" s="788">
        <v>100</v>
      </c>
      <c r="C71" s="816" t="s">
        <v>21</v>
      </c>
      <c r="D71" s="805" t="s">
        <v>1470</v>
      </c>
      <c r="E71" s="805" t="s">
        <v>1467</v>
      </c>
      <c r="F71" s="805">
        <v>9.6</v>
      </c>
      <c r="G71" s="805">
        <v>9.6</v>
      </c>
      <c r="H71" s="816" t="s">
        <v>21</v>
      </c>
      <c r="I71" s="806">
        <v>71.5</v>
      </c>
    </row>
    <row r="72" spans="1:9" ht="12.75" x14ac:dyDescent="0.2">
      <c r="A72" s="797" t="s">
        <v>727</v>
      </c>
      <c r="B72" s="788"/>
      <c r="C72" s="816"/>
      <c r="D72" s="805"/>
      <c r="E72" s="805"/>
      <c r="F72" s="805"/>
      <c r="G72" s="805"/>
      <c r="H72" s="816"/>
      <c r="I72" s="806"/>
    </row>
    <row r="73" spans="1:9" ht="12.75" x14ac:dyDescent="0.2">
      <c r="A73" s="796" t="s">
        <v>724</v>
      </c>
      <c r="B73" s="788">
        <v>100</v>
      </c>
      <c r="C73" s="816" t="s">
        <v>21</v>
      </c>
      <c r="D73" s="805">
        <v>13.9</v>
      </c>
      <c r="E73" s="799">
        <v>5</v>
      </c>
      <c r="F73" s="805">
        <v>12.1</v>
      </c>
      <c r="G73" s="805">
        <v>6.8</v>
      </c>
      <c r="H73" s="816" t="s">
        <v>21</v>
      </c>
      <c r="I73" s="806">
        <v>61.5</v>
      </c>
    </row>
    <row r="74" spans="1:9" ht="12.75" x14ac:dyDescent="0.2">
      <c r="A74" s="797" t="s">
        <v>725</v>
      </c>
      <c r="B74" s="788"/>
      <c r="C74" s="816"/>
      <c r="D74" s="805"/>
      <c r="E74" s="799"/>
      <c r="F74" s="805"/>
      <c r="G74" s="805"/>
      <c r="H74" s="816"/>
      <c r="I74" s="806"/>
    </row>
    <row r="75" spans="1:9" ht="12.75" x14ac:dyDescent="0.2">
      <c r="A75" s="798" t="s">
        <v>732</v>
      </c>
      <c r="B75" s="804"/>
      <c r="C75" s="804"/>
      <c r="D75" s="804"/>
      <c r="E75" s="804"/>
      <c r="F75" s="804"/>
      <c r="G75" s="804"/>
      <c r="H75" s="804"/>
      <c r="I75" s="815"/>
    </row>
    <row r="76" spans="1:9" ht="12.75" x14ac:dyDescent="0.2">
      <c r="A76" s="801" t="s">
        <v>733</v>
      </c>
      <c r="B76" s="804"/>
      <c r="C76" s="804"/>
      <c r="D76" s="804"/>
      <c r="E76" s="804"/>
      <c r="F76" s="804"/>
      <c r="G76" s="804"/>
      <c r="H76" s="804"/>
      <c r="I76" s="815"/>
    </row>
    <row r="77" spans="1:9" ht="12.75" x14ac:dyDescent="0.2">
      <c r="A77" s="796" t="s">
        <v>748</v>
      </c>
      <c r="B77" s="788">
        <v>100</v>
      </c>
      <c r="C77" s="805" t="s">
        <v>1214</v>
      </c>
      <c r="D77" s="805">
        <v>14.8</v>
      </c>
      <c r="E77" s="805">
        <v>4.5</v>
      </c>
      <c r="F77" s="805">
        <v>15.4</v>
      </c>
      <c r="G77" s="805">
        <v>3.8</v>
      </c>
      <c r="H77" s="816" t="s">
        <v>21</v>
      </c>
      <c r="I77" s="800">
        <v>61</v>
      </c>
    </row>
    <row r="78" spans="1:9" ht="12.75" x14ac:dyDescent="0.2">
      <c r="A78" s="797" t="s">
        <v>727</v>
      </c>
      <c r="B78" s="788"/>
      <c r="C78" s="805"/>
      <c r="D78" s="805"/>
      <c r="E78" s="805"/>
      <c r="F78" s="805"/>
      <c r="G78" s="805"/>
      <c r="H78" s="816"/>
      <c r="I78" s="800"/>
    </row>
    <row r="79" spans="1:9" ht="12.75" x14ac:dyDescent="0.2">
      <c r="A79" s="796" t="s">
        <v>724</v>
      </c>
      <c r="B79" s="788">
        <v>100</v>
      </c>
      <c r="C79" s="816" t="s">
        <v>21</v>
      </c>
      <c r="D79" s="805">
        <v>18.600000000000001</v>
      </c>
      <c r="E79" s="805">
        <v>3.6</v>
      </c>
      <c r="F79" s="805">
        <v>13.9</v>
      </c>
      <c r="G79" s="805">
        <v>2.7</v>
      </c>
      <c r="H79" s="816" t="s">
        <v>21</v>
      </c>
      <c r="I79" s="806">
        <v>60.6</v>
      </c>
    </row>
    <row r="80" spans="1:9" ht="12.75" x14ac:dyDescent="0.2">
      <c r="A80" s="797" t="s">
        <v>725</v>
      </c>
      <c r="B80" s="788"/>
      <c r="C80" s="816"/>
      <c r="D80" s="805"/>
      <c r="E80" s="805"/>
      <c r="F80" s="805"/>
      <c r="G80" s="805"/>
      <c r="H80" s="816"/>
      <c r="I80" s="806"/>
    </row>
    <row r="81" spans="1:10" ht="15.75" customHeight="1" x14ac:dyDescent="0.2">
      <c r="A81" s="802" t="s">
        <v>1413</v>
      </c>
      <c r="B81" s="804"/>
      <c r="C81" s="804"/>
      <c r="D81" s="804"/>
      <c r="E81" s="804"/>
      <c r="F81" s="804"/>
      <c r="G81" s="804"/>
      <c r="H81" s="804"/>
      <c r="I81" s="815"/>
    </row>
    <row r="82" spans="1:10" s="624" customFormat="1" ht="12.75" x14ac:dyDescent="0.2">
      <c r="A82" s="907" t="s">
        <v>1414</v>
      </c>
      <c r="B82" s="916"/>
      <c r="C82" s="916"/>
      <c r="D82" s="916"/>
      <c r="E82" s="916"/>
      <c r="F82" s="916"/>
      <c r="G82" s="916"/>
      <c r="H82" s="916"/>
      <c r="I82" s="917"/>
      <c r="J82" s="101"/>
    </row>
    <row r="83" spans="1:10" ht="12.75" x14ac:dyDescent="0.2">
      <c r="A83" s="794" t="s">
        <v>1415</v>
      </c>
      <c r="B83" s="788">
        <v>100</v>
      </c>
      <c r="C83" s="805">
        <v>0.5</v>
      </c>
      <c r="D83" s="805">
        <v>8.8000000000000007</v>
      </c>
      <c r="E83" s="805">
        <v>3.1</v>
      </c>
      <c r="F83" s="805">
        <v>10.8</v>
      </c>
      <c r="G83" s="805">
        <v>5.7</v>
      </c>
      <c r="H83" s="805">
        <v>0.3</v>
      </c>
      <c r="I83" s="800">
        <v>71</v>
      </c>
    </row>
    <row r="84" spans="1:10" ht="12.75" x14ac:dyDescent="0.2">
      <c r="A84" s="795" t="s">
        <v>1416</v>
      </c>
      <c r="B84" s="788"/>
      <c r="C84" s="805"/>
      <c r="D84" s="805"/>
      <c r="E84" s="805"/>
      <c r="F84" s="805"/>
      <c r="G84" s="805"/>
      <c r="H84" s="805"/>
      <c r="I84" s="800"/>
    </row>
    <row r="85" spans="1:10" ht="12.75" x14ac:dyDescent="0.2">
      <c r="A85" s="794" t="s">
        <v>1417</v>
      </c>
      <c r="B85" s="788">
        <v>100</v>
      </c>
      <c r="C85" s="805">
        <v>2.7</v>
      </c>
      <c r="D85" s="805">
        <v>7.4</v>
      </c>
      <c r="E85" s="805">
        <v>21.6</v>
      </c>
      <c r="F85" s="805">
        <v>7.2</v>
      </c>
      <c r="G85" s="805">
        <v>2.1</v>
      </c>
      <c r="H85" s="805" t="s">
        <v>937</v>
      </c>
      <c r="I85" s="806">
        <v>58.3</v>
      </c>
    </row>
    <row r="86" spans="1:10" ht="12.75" x14ac:dyDescent="0.2">
      <c r="A86" s="795" t="s">
        <v>1427</v>
      </c>
      <c r="B86" s="782"/>
      <c r="C86" s="807"/>
      <c r="D86" s="807"/>
      <c r="E86" s="807"/>
      <c r="F86" s="807"/>
      <c r="G86" s="807"/>
      <c r="H86" s="807"/>
      <c r="I86" s="809"/>
    </row>
    <row r="87" spans="1:10" s="876" customFormat="1" ht="21.75" customHeight="1" x14ac:dyDescent="0.2">
      <c r="A87" s="709" t="s">
        <v>1505</v>
      </c>
      <c r="B87" s="709"/>
      <c r="C87" s="709"/>
      <c r="D87" s="709"/>
      <c r="E87" s="709"/>
      <c r="F87" s="709"/>
      <c r="G87" s="709"/>
      <c r="H87" s="709"/>
      <c r="J87" s="101"/>
    </row>
    <row r="88" spans="1:10" s="819" customFormat="1" ht="12.75" x14ac:dyDescent="0.2">
      <c r="A88" s="712" t="s">
        <v>1506</v>
      </c>
      <c r="B88" s="624"/>
      <c r="C88" s="624"/>
      <c r="D88" s="624"/>
      <c r="E88" s="624"/>
      <c r="F88" s="624"/>
      <c r="G88" s="624"/>
      <c r="H88" s="624"/>
      <c r="J88" s="101"/>
    </row>
    <row r="89" spans="1:10" ht="12.75" x14ac:dyDescent="0.2"/>
  </sheetData>
  <mergeCells count="5">
    <mergeCell ref="A2:I2"/>
    <mergeCell ref="B4:B5"/>
    <mergeCell ref="C4:I4"/>
    <mergeCell ref="B6:I6"/>
    <mergeCell ref="A4:A6"/>
  </mergeCells>
  <hyperlinks>
    <hyperlink ref="J3" location="'Spis tablic   List of tables'!A1" display="'Spis tablic   List of tables'!A1"/>
  </hyperlinks>
  <pageMargins left="0.25" right="0.25" top="0.75" bottom="0.75" header="0.3" footer="0.3"/>
  <pageSetup paperSize="9" scale="58" fitToWidth="0" fitToHeight="0" orientation="portrait" horizontalDpi="4294967293"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47"/>
  <sheetViews>
    <sheetView showGridLines="0" zoomScaleNormal="100" workbookViewId="0">
      <pane ySplit="5" topLeftCell="A6" activePane="bottomLeft" state="frozen"/>
      <selection activeCell="A2" sqref="A2:T2"/>
      <selection pane="bottomLeft" activeCell="I3" sqref="I3"/>
    </sheetView>
  </sheetViews>
  <sheetFormatPr defaultRowHeight="12.75" x14ac:dyDescent="0.2"/>
  <cols>
    <col min="1" max="1" width="29.7109375" customWidth="1"/>
    <col min="9" max="9" width="19" customWidth="1"/>
  </cols>
  <sheetData>
    <row r="2" spans="1:9" s="16" customFormat="1" ht="39.75" customHeight="1" x14ac:dyDescent="0.2">
      <c r="A2" s="937" t="s">
        <v>494</v>
      </c>
      <c r="B2" s="937"/>
      <c r="C2" s="937"/>
      <c r="D2" s="937"/>
      <c r="E2" s="937"/>
      <c r="F2" s="937"/>
      <c r="G2" s="937"/>
      <c r="H2" s="937"/>
    </row>
    <row r="3" spans="1:9" s="16" customFormat="1" ht="34.5" customHeight="1" x14ac:dyDescent="0.2">
      <c r="A3" s="961" t="s">
        <v>495</v>
      </c>
      <c r="B3" s="961"/>
      <c r="C3" s="961"/>
      <c r="D3" s="961"/>
      <c r="E3" s="961"/>
      <c r="F3" s="961"/>
      <c r="G3" s="961"/>
      <c r="H3" s="961"/>
      <c r="I3" s="81" t="s">
        <v>369</v>
      </c>
    </row>
    <row r="4" spans="1:9" ht="18" customHeight="1" x14ac:dyDescent="0.2">
      <c r="A4" s="959" t="s">
        <v>601</v>
      </c>
      <c r="B4" s="960" t="s">
        <v>604</v>
      </c>
      <c r="C4" s="938" t="s">
        <v>603</v>
      </c>
      <c r="D4" s="938"/>
      <c r="E4" s="938"/>
      <c r="F4" s="938"/>
      <c r="G4" s="938"/>
      <c r="H4" s="939"/>
    </row>
    <row r="5" spans="1:9" ht="88.5" customHeight="1" x14ac:dyDescent="0.2">
      <c r="A5" s="959"/>
      <c r="B5" s="960"/>
      <c r="C5" s="234" t="s">
        <v>605</v>
      </c>
      <c r="D5" s="234" t="s">
        <v>606</v>
      </c>
      <c r="E5" s="234" t="s">
        <v>607</v>
      </c>
      <c r="F5" s="234" t="s">
        <v>608</v>
      </c>
      <c r="G5" s="234" t="s">
        <v>609</v>
      </c>
      <c r="H5" s="235" t="s">
        <v>610</v>
      </c>
    </row>
    <row r="6" spans="1:9" s="13" customFormat="1" ht="15" customHeight="1" x14ac:dyDescent="0.2">
      <c r="A6" s="250" t="s">
        <v>12</v>
      </c>
      <c r="B6" s="184">
        <v>100</v>
      </c>
      <c r="C6" s="184">
        <v>100</v>
      </c>
      <c r="D6" s="184">
        <v>100</v>
      </c>
      <c r="E6" s="184">
        <v>100</v>
      </c>
      <c r="F6" s="184">
        <v>100</v>
      </c>
      <c r="G6" s="184">
        <v>100</v>
      </c>
      <c r="H6" s="251">
        <v>100</v>
      </c>
    </row>
    <row r="7" spans="1:9" s="15" customFormat="1" ht="13.5" customHeight="1" x14ac:dyDescent="0.2">
      <c r="A7" s="64" t="s">
        <v>0</v>
      </c>
      <c r="B7" s="249"/>
      <c r="C7" s="249"/>
      <c r="D7" s="249"/>
      <c r="E7" s="249"/>
      <c r="F7" s="249"/>
      <c r="G7" s="249"/>
      <c r="H7" s="248"/>
    </row>
    <row r="8" spans="1:9" s="1" customFormat="1" ht="12.75" customHeight="1" x14ac:dyDescent="0.2">
      <c r="A8" s="128" t="s">
        <v>60</v>
      </c>
      <c r="B8" s="473">
        <v>26.8</v>
      </c>
      <c r="C8" s="473">
        <v>31</v>
      </c>
      <c r="D8" s="473">
        <v>11.7</v>
      </c>
      <c r="E8" s="473">
        <v>42.3</v>
      </c>
      <c r="F8" s="473">
        <v>17.399999999999999</v>
      </c>
      <c r="G8" s="473">
        <v>8.8000000000000007</v>
      </c>
      <c r="H8" s="474">
        <v>17.899999999999999</v>
      </c>
    </row>
    <row r="9" spans="1:9" s="2" customFormat="1" ht="12.75" customHeight="1" x14ac:dyDescent="0.2">
      <c r="A9" s="93" t="s">
        <v>61</v>
      </c>
      <c r="B9" s="19"/>
      <c r="C9" s="19"/>
      <c r="D9" s="19"/>
      <c r="E9" s="19"/>
      <c r="F9" s="19"/>
      <c r="G9" s="19"/>
      <c r="H9" s="20"/>
    </row>
    <row r="10" spans="1:9" s="1" customFormat="1" ht="12.75" customHeight="1" x14ac:dyDescent="0.2">
      <c r="A10" s="43" t="s">
        <v>62</v>
      </c>
      <c r="B10" s="473">
        <v>35</v>
      </c>
      <c r="C10" s="473">
        <v>34.9</v>
      </c>
      <c r="D10" s="473">
        <v>32.4</v>
      </c>
      <c r="E10" s="473">
        <v>34</v>
      </c>
      <c r="F10" s="473">
        <v>37.1</v>
      </c>
      <c r="G10" s="473">
        <v>33.4</v>
      </c>
      <c r="H10" s="474">
        <v>28.7</v>
      </c>
    </row>
    <row r="11" spans="1:9" s="2" customFormat="1" ht="12.75" customHeight="1" x14ac:dyDescent="0.2">
      <c r="A11" s="93" t="s">
        <v>63</v>
      </c>
      <c r="B11" s="19"/>
      <c r="C11" s="19"/>
      <c r="D11" s="19"/>
      <c r="E11" s="19"/>
      <c r="F11" s="19"/>
      <c r="G11" s="19"/>
      <c r="H11" s="20"/>
    </row>
    <row r="12" spans="1:9" s="1" customFormat="1" ht="12.75" customHeight="1" x14ac:dyDescent="0.2">
      <c r="A12" s="43" t="s">
        <v>512</v>
      </c>
      <c r="B12" s="473">
        <v>24.7</v>
      </c>
      <c r="C12" s="473">
        <v>22.8</v>
      </c>
      <c r="D12" s="473">
        <v>38</v>
      </c>
      <c r="E12" s="473">
        <v>14.5</v>
      </c>
      <c r="F12" s="473">
        <v>29</v>
      </c>
      <c r="G12" s="473">
        <v>35.1</v>
      </c>
      <c r="H12" s="474">
        <v>28.9</v>
      </c>
    </row>
    <row r="13" spans="1:9" s="1" customFormat="1" ht="12.75" customHeight="1" x14ac:dyDescent="0.2">
      <c r="A13" s="93" t="s">
        <v>64</v>
      </c>
      <c r="B13" s="19"/>
      <c r="C13" s="19"/>
      <c r="D13" s="19"/>
      <c r="E13" s="19"/>
      <c r="F13" s="19"/>
      <c r="G13" s="19"/>
      <c r="H13" s="20"/>
    </row>
    <row r="14" spans="1:9" s="1" customFormat="1" ht="12.75" customHeight="1" x14ac:dyDescent="0.2">
      <c r="A14" s="43" t="s">
        <v>65</v>
      </c>
      <c r="B14" s="473">
        <v>0.9</v>
      </c>
      <c r="C14" s="473">
        <v>1.1000000000000001</v>
      </c>
      <c r="D14" s="475" t="s">
        <v>21</v>
      </c>
      <c r="E14" s="475" t="s">
        <v>21</v>
      </c>
      <c r="F14" s="473" t="s">
        <v>914</v>
      </c>
      <c r="G14" s="475" t="s">
        <v>21</v>
      </c>
      <c r="H14" s="474" t="s">
        <v>979</v>
      </c>
    </row>
    <row r="15" spans="1:9" s="2" customFormat="1" ht="12.75" customHeight="1" x14ac:dyDescent="0.2">
      <c r="A15" s="93" t="s">
        <v>66</v>
      </c>
      <c r="B15" s="19"/>
      <c r="C15" s="19"/>
      <c r="D15" s="19"/>
      <c r="E15" s="19"/>
      <c r="F15" s="19"/>
      <c r="G15" s="19"/>
      <c r="H15" s="20"/>
    </row>
    <row r="16" spans="1:9" s="1" customFormat="1" ht="12.75" customHeight="1" x14ac:dyDescent="0.2">
      <c r="A16" s="43" t="s">
        <v>67</v>
      </c>
      <c r="B16" s="473">
        <v>11.8</v>
      </c>
      <c r="C16" s="473">
        <v>9.6999999999999993</v>
      </c>
      <c r="D16" s="473">
        <v>17.399999999999999</v>
      </c>
      <c r="E16" s="473">
        <v>8.3000000000000007</v>
      </c>
      <c r="F16" s="473">
        <v>15.4</v>
      </c>
      <c r="G16" s="473">
        <v>20.399999999999999</v>
      </c>
      <c r="H16" s="474">
        <v>20.3</v>
      </c>
    </row>
    <row r="17" spans="1:8" s="2" customFormat="1" ht="12.75" customHeight="1" x14ac:dyDescent="0.2">
      <c r="A17" s="93" t="s">
        <v>68</v>
      </c>
      <c r="B17" s="19"/>
      <c r="C17" s="19"/>
      <c r="D17" s="19"/>
      <c r="E17" s="19"/>
      <c r="F17" s="19"/>
      <c r="G17" s="19"/>
      <c r="H17" s="20"/>
    </row>
    <row r="18" spans="1:8" s="1" customFormat="1" ht="12.75" customHeight="1" x14ac:dyDescent="0.2">
      <c r="A18" s="43" t="s">
        <v>69</v>
      </c>
      <c r="B18" s="473">
        <v>0.7</v>
      </c>
      <c r="C18" s="473">
        <v>0.5</v>
      </c>
      <c r="D18" s="475" t="s">
        <v>21</v>
      </c>
      <c r="E18" s="475" t="s">
        <v>21</v>
      </c>
      <c r="F18" s="473">
        <v>0.8</v>
      </c>
      <c r="G18" s="475" t="s">
        <v>21</v>
      </c>
      <c r="H18" s="476" t="s">
        <v>967</v>
      </c>
    </row>
    <row r="19" spans="1:8" s="2" customFormat="1" ht="12.75" customHeight="1" x14ac:dyDescent="0.2">
      <c r="A19" s="93" t="s">
        <v>70</v>
      </c>
      <c r="B19" s="477"/>
      <c r="C19" s="477"/>
      <c r="D19" s="477"/>
      <c r="E19" s="477"/>
      <c r="F19" s="477"/>
      <c r="G19" s="477"/>
      <c r="H19" s="478"/>
    </row>
    <row r="20" spans="1:8" s="13" customFormat="1" ht="15" customHeight="1" x14ac:dyDescent="0.2">
      <c r="A20" s="48" t="s">
        <v>19</v>
      </c>
      <c r="B20" s="479">
        <v>47.8</v>
      </c>
      <c r="C20" s="479">
        <v>48.9</v>
      </c>
      <c r="D20" s="479">
        <v>52.3</v>
      </c>
      <c r="E20" s="479">
        <v>51.2</v>
      </c>
      <c r="F20" s="479">
        <v>44.5</v>
      </c>
      <c r="G20" s="479">
        <v>37</v>
      </c>
      <c r="H20" s="480">
        <v>49.3</v>
      </c>
    </row>
    <row r="21" spans="1:8" s="15" customFormat="1" ht="13.5" customHeight="1" x14ac:dyDescent="0.2">
      <c r="A21" s="64" t="s">
        <v>20</v>
      </c>
      <c r="B21" s="477"/>
      <c r="C21" s="477"/>
      <c r="D21" s="477"/>
      <c r="E21" s="477"/>
      <c r="F21" s="477"/>
      <c r="G21" s="477"/>
      <c r="H21" s="478"/>
    </row>
    <row r="22" spans="1:8" ht="12.75" customHeight="1" x14ac:dyDescent="0.2">
      <c r="A22" s="43" t="s">
        <v>60</v>
      </c>
      <c r="B22" s="473">
        <v>11.1</v>
      </c>
      <c r="C22" s="473">
        <v>12.8</v>
      </c>
      <c r="D22" s="473" t="s">
        <v>970</v>
      </c>
      <c r="E22" s="473">
        <v>20.5</v>
      </c>
      <c r="F22" s="473">
        <v>7.2</v>
      </c>
      <c r="G22" s="481" t="s">
        <v>974</v>
      </c>
      <c r="H22" s="474">
        <v>7.1</v>
      </c>
    </row>
    <row r="23" spans="1:8" ht="12.75" customHeight="1" x14ac:dyDescent="0.2">
      <c r="A23" s="93" t="s">
        <v>61</v>
      </c>
      <c r="B23" s="19"/>
      <c r="C23" s="19"/>
      <c r="D23" s="19"/>
      <c r="E23" s="19"/>
      <c r="F23" s="19"/>
      <c r="G23" s="19"/>
      <c r="H23" s="20"/>
    </row>
    <row r="24" spans="1:8" ht="12.75" customHeight="1" x14ac:dyDescent="0.2">
      <c r="A24" s="43" t="s">
        <v>62</v>
      </c>
      <c r="B24" s="473">
        <v>16.2</v>
      </c>
      <c r="C24" s="473">
        <v>17.3</v>
      </c>
      <c r="D24" s="473">
        <v>16.600000000000001</v>
      </c>
      <c r="E24" s="473">
        <v>16.100000000000001</v>
      </c>
      <c r="F24" s="473">
        <v>14.3</v>
      </c>
      <c r="G24" s="473">
        <v>10.1</v>
      </c>
      <c r="H24" s="474">
        <v>13.2</v>
      </c>
    </row>
    <row r="25" spans="1:8" ht="12.75" customHeight="1" x14ac:dyDescent="0.2">
      <c r="A25" s="93" t="s">
        <v>63</v>
      </c>
      <c r="B25" s="19"/>
      <c r="C25" s="19"/>
      <c r="D25" s="19"/>
      <c r="E25" s="19"/>
      <c r="F25" s="19"/>
      <c r="G25" s="19"/>
      <c r="H25" s="20"/>
    </row>
    <row r="26" spans="1:8" ht="12.75" customHeight="1" x14ac:dyDescent="0.2">
      <c r="A26" s="43" t="s">
        <v>512</v>
      </c>
      <c r="B26" s="473">
        <v>14.6</v>
      </c>
      <c r="C26" s="473">
        <v>13.8</v>
      </c>
      <c r="D26" s="473">
        <v>22.3</v>
      </c>
      <c r="E26" s="473">
        <v>10</v>
      </c>
      <c r="F26" s="473">
        <v>16.399999999999999</v>
      </c>
      <c r="G26" s="473">
        <v>16.5</v>
      </c>
      <c r="H26" s="474">
        <v>15.9</v>
      </c>
    </row>
    <row r="27" spans="1:8" ht="12.75" customHeight="1" x14ac:dyDescent="0.2">
      <c r="A27" s="93" t="s">
        <v>64</v>
      </c>
      <c r="B27" s="19"/>
      <c r="C27" s="19"/>
      <c r="D27" s="19"/>
      <c r="E27" s="19"/>
      <c r="F27" s="19"/>
      <c r="G27" s="19"/>
      <c r="H27" s="20"/>
    </row>
    <row r="28" spans="1:8" ht="12.75" customHeight="1" x14ac:dyDescent="0.2">
      <c r="A28" s="43" t="s">
        <v>65</v>
      </c>
      <c r="B28" s="473">
        <v>0.5</v>
      </c>
      <c r="C28" s="473">
        <v>0.6</v>
      </c>
      <c r="D28" s="475" t="s">
        <v>21</v>
      </c>
      <c r="E28" s="475" t="s">
        <v>21</v>
      </c>
      <c r="F28" s="475" t="s">
        <v>21</v>
      </c>
      <c r="G28" s="475" t="s">
        <v>21</v>
      </c>
      <c r="H28" s="482" t="s">
        <v>21</v>
      </c>
    </row>
    <row r="29" spans="1:8" ht="12.75" customHeight="1" x14ac:dyDescent="0.2">
      <c r="A29" s="93" t="s">
        <v>66</v>
      </c>
      <c r="B29" s="19"/>
      <c r="C29" s="19"/>
      <c r="D29" s="19"/>
      <c r="E29" s="19"/>
      <c r="F29" s="19"/>
      <c r="G29" s="19"/>
      <c r="H29" s="20"/>
    </row>
    <row r="30" spans="1:8" ht="12.75" customHeight="1" x14ac:dyDescent="0.2">
      <c r="A30" s="43" t="s">
        <v>67</v>
      </c>
      <c r="B30" s="473">
        <v>5.0999999999999996</v>
      </c>
      <c r="C30" s="473">
        <v>4.2</v>
      </c>
      <c r="D30" s="473">
        <v>8.6999999999999993</v>
      </c>
      <c r="E30" s="473">
        <v>4.2</v>
      </c>
      <c r="F30" s="473">
        <v>6.2</v>
      </c>
      <c r="G30" s="473">
        <v>6.8</v>
      </c>
      <c r="H30" s="474">
        <v>11</v>
      </c>
    </row>
    <row r="31" spans="1:8" ht="12.75" customHeight="1" x14ac:dyDescent="0.2">
      <c r="A31" s="93" t="s">
        <v>68</v>
      </c>
      <c r="B31" s="19"/>
      <c r="C31" s="19"/>
      <c r="D31" s="19"/>
      <c r="E31" s="19"/>
      <c r="F31" s="19"/>
      <c r="G31" s="19"/>
      <c r="H31" s="20"/>
    </row>
    <row r="32" spans="1:8" ht="12.75" customHeight="1" x14ac:dyDescent="0.2">
      <c r="A32" s="43" t="s">
        <v>69</v>
      </c>
      <c r="B32" s="473">
        <v>0.3</v>
      </c>
      <c r="C32" s="473" t="s">
        <v>913</v>
      </c>
      <c r="D32" s="475" t="s">
        <v>21</v>
      </c>
      <c r="E32" s="475" t="s">
        <v>21</v>
      </c>
      <c r="F32" s="473" t="s">
        <v>914</v>
      </c>
      <c r="G32" s="475" t="s">
        <v>21</v>
      </c>
      <c r="H32" s="482" t="s">
        <v>21</v>
      </c>
    </row>
    <row r="33" spans="1:8" ht="12.75" customHeight="1" x14ac:dyDescent="0.2">
      <c r="A33" s="93" t="s">
        <v>70</v>
      </c>
      <c r="B33" s="19"/>
      <c r="C33" s="19"/>
      <c r="D33" s="19"/>
      <c r="E33" s="19"/>
      <c r="F33" s="19"/>
      <c r="G33" s="19"/>
      <c r="H33" s="20"/>
    </row>
    <row r="34" spans="1:8" s="13" customFormat="1" ht="15" customHeight="1" x14ac:dyDescent="0.2">
      <c r="A34" s="48" t="s">
        <v>22</v>
      </c>
      <c r="B34" s="479">
        <v>52.2</v>
      </c>
      <c r="C34" s="479">
        <v>51.1</v>
      </c>
      <c r="D34" s="479">
        <v>47.7</v>
      </c>
      <c r="E34" s="479">
        <v>48.8</v>
      </c>
      <c r="F34" s="479">
        <v>55.5</v>
      </c>
      <c r="G34" s="479">
        <v>63</v>
      </c>
      <c r="H34" s="480">
        <v>50.7</v>
      </c>
    </row>
    <row r="35" spans="1:8" s="15" customFormat="1" ht="15" customHeight="1" x14ac:dyDescent="0.2">
      <c r="A35" s="64" t="s">
        <v>23</v>
      </c>
      <c r="B35" s="477"/>
      <c r="C35" s="477"/>
      <c r="D35" s="477"/>
      <c r="E35" s="477"/>
      <c r="F35" s="477"/>
      <c r="G35" s="477"/>
      <c r="H35" s="478"/>
    </row>
    <row r="36" spans="1:8" ht="12.75" customHeight="1" x14ac:dyDescent="0.2">
      <c r="A36" s="43" t="s">
        <v>60</v>
      </c>
      <c r="B36" s="473">
        <v>15.7</v>
      </c>
      <c r="C36" s="473">
        <v>18.3</v>
      </c>
      <c r="D36" s="473" t="s">
        <v>1014</v>
      </c>
      <c r="E36" s="473">
        <v>21.8</v>
      </c>
      <c r="F36" s="473">
        <v>10.199999999999999</v>
      </c>
      <c r="G36" s="473">
        <v>6.6</v>
      </c>
      <c r="H36" s="474">
        <v>10.8</v>
      </c>
    </row>
    <row r="37" spans="1:8" ht="12.75" customHeight="1" x14ac:dyDescent="0.2">
      <c r="A37" s="93" t="s">
        <v>61</v>
      </c>
      <c r="B37" s="19"/>
      <c r="C37" s="19"/>
      <c r="D37" s="19"/>
      <c r="E37" s="19"/>
      <c r="F37" s="19"/>
      <c r="G37" s="19"/>
      <c r="H37" s="20"/>
    </row>
    <row r="38" spans="1:8" ht="12.75" customHeight="1" x14ac:dyDescent="0.2">
      <c r="A38" s="43" t="s">
        <v>62</v>
      </c>
      <c r="B38" s="473">
        <v>18.899999999999999</v>
      </c>
      <c r="C38" s="473">
        <v>17.600000000000001</v>
      </c>
      <c r="D38" s="473">
        <v>15.8</v>
      </c>
      <c r="E38" s="473">
        <v>17.899999999999999</v>
      </c>
      <c r="F38" s="473">
        <v>22.8</v>
      </c>
      <c r="G38" s="473">
        <v>23.4</v>
      </c>
      <c r="H38" s="474">
        <v>15.5</v>
      </c>
    </row>
    <row r="39" spans="1:8" ht="12.75" customHeight="1" x14ac:dyDescent="0.2">
      <c r="A39" s="93" t="s">
        <v>63</v>
      </c>
      <c r="B39" s="19"/>
      <c r="C39" s="19"/>
      <c r="D39" s="19"/>
      <c r="E39" s="19"/>
      <c r="F39" s="19"/>
      <c r="G39" s="19"/>
      <c r="H39" s="20"/>
    </row>
    <row r="40" spans="1:8" ht="12.75" customHeight="1" x14ac:dyDescent="0.2">
      <c r="A40" s="43" t="s">
        <v>512</v>
      </c>
      <c r="B40" s="473">
        <v>10.199999999999999</v>
      </c>
      <c r="C40" s="473">
        <v>9</v>
      </c>
      <c r="D40" s="473">
        <v>15.7</v>
      </c>
      <c r="E40" s="473">
        <v>4.5999999999999996</v>
      </c>
      <c r="F40" s="473">
        <v>12.5</v>
      </c>
      <c r="G40" s="473">
        <v>18.600000000000001</v>
      </c>
      <c r="H40" s="474">
        <v>13</v>
      </c>
    </row>
    <row r="41" spans="1:8" ht="12.75" customHeight="1" x14ac:dyDescent="0.2">
      <c r="A41" s="93" t="s">
        <v>64</v>
      </c>
      <c r="B41" s="19"/>
      <c r="C41" s="19"/>
      <c r="D41" s="19"/>
      <c r="E41" s="19"/>
      <c r="F41" s="19"/>
      <c r="G41" s="19"/>
      <c r="H41" s="20"/>
    </row>
    <row r="42" spans="1:8" ht="12.75" customHeight="1" x14ac:dyDescent="0.2">
      <c r="A42" s="43" t="s">
        <v>65</v>
      </c>
      <c r="B42" s="473">
        <v>0.4</v>
      </c>
      <c r="C42" s="473">
        <v>0.4</v>
      </c>
      <c r="D42" s="475" t="s">
        <v>21</v>
      </c>
      <c r="E42" s="475" t="s">
        <v>21</v>
      </c>
      <c r="F42" s="475" t="s">
        <v>21</v>
      </c>
      <c r="G42" s="475" t="s">
        <v>21</v>
      </c>
      <c r="H42" s="482" t="s">
        <v>21</v>
      </c>
    </row>
    <row r="43" spans="1:8" ht="12.75" customHeight="1" x14ac:dyDescent="0.2">
      <c r="A43" s="93" t="s">
        <v>66</v>
      </c>
      <c r="B43" s="19"/>
      <c r="C43" s="19"/>
      <c r="D43" s="19"/>
      <c r="E43" s="19"/>
      <c r="F43" s="19"/>
      <c r="G43" s="19"/>
      <c r="H43" s="20"/>
    </row>
    <row r="44" spans="1:8" ht="12.75" customHeight="1" x14ac:dyDescent="0.2">
      <c r="A44" s="43" t="s">
        <v>67</v>
      </c>
      <c r="B44" s="473">
        <v>6.7</v>
      </c>
      <c r="C44" s="473">
        <v>5.5</v>
      </c>
      <c r="D44" s="473">
        <v>8.6999999999999993</v>
      </c>
      <c r="E44" s="473">
        <v>4.0999999999999996</v>
      </c>
      <c r="F44" s="473">
        <v>9.1999999999999993</v>
      </c>
      <c r="G44" s="473">
        <v>13.6</v>
      </c>
      <c r="H44" s="474">
        <v>9.3000000000000007</v>
      </c>
    </row>
    <row r="45" spans="1:8" ht="12.75" customHeight="1" x14ac:dyDescent="0.2">
      <c r="A45" s="93" t="s">
        <v>68</v>
      </c>
      <c r="B45" s="19"/>
      <c r="C45" s="19"/>
      <c r="D45" s="19"/>
      <c r="E45" s="19"/>
      <c r="F45" s="19"/>
      <c r="G45" s="19"/>
      <c r="H45" s="20"/>
    </row>
    <row r="46" spans="1:8" ht="12.75" customHeight="1" x14ac:dyDescent="0.2">
      <c r="A46" s="43" t="s">
        <v>69</v>
      </c>
      <c r="B46" s="473">
        <v>0.4</v>
      </c>
      <c r="C46" s="473">
        <v>0.3</v>
      </c>
      <c r="D46" s="475" t="s">
        <v>21</v>
      </c>
      <c r="E46" s="475" t="s">
        <v>21</v>
      </c>
      <c r="F46" s="473">
        <v>0.5</v>
      </c>
      <c r="G46" s="475" t="s">
        <v>21</v>
      </c>
      <c r="H46" s="482" t="s">
        <v>21</v>
      </c>
    </row>
    <row r="47" spans="1:8" ht="12.75" customHeight="1" x14ac:dyDescent="0.2">
      <c r="A47" s="93" t="s">
        <v>70</v>
      </c>
      <c r="B47" s="135"/>
      <c r="C47" s="135"/>
      <c r="D47" s="135"/>
      <c r="E47" s="135"/>
      <c r="F47" s="135"/>
      <c r="G47" s="135"/>
      <c r="H47" s="219"/>
    </row>
  </sheetData>
  <mergeCells count="5">
    <mergeCell ref="A2:H2"/>
    <mergeCell ref="A3:H3"/>
    <mergeCell ref="A4:A5"/>
    <mergeCell ref="B4:B5"/>
    <mergeCell ref="C4:H4"/>
  </mergeCells>
  <hyperlinks>
    <hyperlink ref="I3" location="'Spis tablic   List of tables'!A1" display="'Spis tablic   List of tables'!A1"/>
  </hyperlinks>
  <pageMargins left="0.31496062992125984" right="0.31496062992125984" top="0.74803149606299213" bottom="0.74803149606299213"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50"/>
  <sheetViews>
    <sheetView showGridLines="0" topLeftCell="D1" zoomScaleNormal="100" workbookViewId="0">
      <pane ySplit="8" topLeftCell="A9" activePane="bottomLeft" state="frozen"/>
      <selection activeCell="A2" sqref="A2:T2"/>
      <selection pane="bottomLeft" activeCell="P3" sqref="P3"/>
    </sheetView>
  </sheetViews>
  <sheetFormatPr defaultRowHeight="12.75" x14ac:dyDescent="0.2"/>
  <cols>
    <col min="1" max="1" width="29.7109375" customWidth="1"/>
    <col min="2" max="9" width="8.28515625" customWidth="1"/>
    <col min="10" max="15" width="9" customWidth="1"/>
    <col min="16" max="16" width="18.140625" customWidth="1"/>
  </cols>
  <sheetData>
    <row r="2" spans="1:16" s="16" customFormat="1" ht="28.5" customHeight="1" x14ac:dyDescent="0.2">
      <c r="A2" s="937" t="s">
        <v>826</v>
      </c>
      <c r="B2" s="937"/>
      <c r="C2" s="937"/>
      <c r="D2" s="937"/>
      <c r="E2" s="937"/>
      <c r="F2" s="937"/>
      <c r="G2" s="937"/>
      <c r="H2" s="937"/>
      <c r="I2" s="937"/>
      <c r="J2" s="937"/>
      <c r="K2" s="937"/>
      <c r="L2" s="937"/>
      <c r="M2" s="937"/>
      <c r="N2" s="937"/>
      <c r="O2" s="937"/>
    </row>
    <row r="3" spans="1:16" s="16" customFormat="1" ht="21.75" customHeight="1" x14ac:dyDescent="0.2">
      <c r="A3" s="961" t="s">
        <v>827</v>
      </c>
      <c r="B3" s="961"/>
      <c r="C3" s="961"/>
      <c r="D3" s="961"/>
      <c r="E3" s="961"/>
      <c r="F3" s="961"/>
      <c r="G3" s="961"/>
      <c r="H3" s="961"/>
      <c r="I3" s="961"/>
      <c r="J3" s="961"/>
      <c r="K3" s="961"/>
      <c r="L3" s="961"/>
      <c r="M3" s="961"/>
      <c r="N3" s="961"/>
      <c r="O3" s="961"/>
      <c r="P3" s="81" t="s">
        <v>369</v>
      </c>
    </row>
    <row r="4" spans="1:16" s="3" customFormat="1" ht="22.5" customHeight="1" x14ac:dyDescent="0.2">
      <c r="A4" s="959" t="s">
        <v>592</v>
      </c>
      <c r="B4" s="960" t="s">
        <v>593</v>
      </c>
      <c r="C4" s="938" t="s">
        <v>595</v>
      </c>
      <c r="D4" s="938"/>
      <c r="E4" s="938"/>
      <c r="F4" s="938"/>
      <c r="G4" s="938"/>
      <c r="H4" s="938"/>
      <c r="I4" s="962" t="s">
        <v>726</v>
      </c>
      <c r="J4" s="962"/>
      <c r="K4" s="962"/>
      <c r="L4" s="962"/>
      <c r="M4" s="962"/>
      <c r="N4" s="962"/>
      <c r="O4" s="963"/>
    </row>
    <row r="5" spans="1:16" s="3" customFormat="1" ht="12.75" customHeight="1" x14ac:dyDescent="0.2">
      <c r="A5" s="959"/>
      <c r="B5" s="960"/>
      <c r="C5" s="960" t="s">
        <v>594</v>
      </c>
      <c r="D5" s="938" t="s">
        <v>596</v>
      </c>
      <c r="E5" s="938"/>
      <c r="F5" s="938"/>
      <c r="G5" s="938"/>
      <c r="H5" s="938"/>
      <c r="I5" s="962" t="s">
        <v>734</v>
      </c>
      <c r="J5" s="964" t="s">
        <v>731</v>
      </c>
      <c r="K5" s="964"/>
      <c r="L5" s="964"/>
      <c r="M5" s="964" t="s">
        <v>732</v>
      </c>
      <c r="N5" s="964"/>
      <c r="O5" s="965"/>
    </row>
    <row r="6" spans="1:16" s="3" customFormat="1" ht="12.75" customHeight="1" x14ac:dyDescent="0.2">
      <c r="A6" s="959"/>
      <c r="B6" s="960"/>
      <c r="C6" s="960"/>
      <c r="D6" s="938"/>
      <c r="E6" s="938"/>
      <c r="F6" s="938"/>
      <c r="G6" s="938"/>
      <c r="H6" s="938"/>
      <c r="I6" s="962"/>
      <c r="J6" s="948" t="s">
        <v>730</v>
      </c>
      <c r="K6" s="948"/>
      <c r="L6" s="948"/>
      <c r="M6" s="948" t="s">
        <v>733</v>
      </c>
      <c r="N6" s="948"/>
      <c r="O6" s="949"/>
    </row>
    <row r="7" spans="1:16" s="3" customFormat="1" ht="36" customHeight="1" x14ac:dyDescent="0.2">
      <c r="A7" s="959"/>
      <c r="B7" s="960"/>
      <c r="C7" s="960"/>
      <c r="D7" s="938" t="s">
        <v>597</v>
      </c>
      <c r="E7" s="938" t="s">
        <v>509</v>
      </c>
      <c r="F7" s="938" t="s">
        <v>510</v>
      </c>
      <c r="G7" s="938" t="s">
        <v>511</v>
      </c>
      <c r="H7" s="938" t="s">
        <v>598</v>
      </c>
      <c r="I7" s="962"/>
      <c r="J7" s="261" t="s">
        <v>728</v>
      </c>
      <c r="K7" s="261" t="s">
        <v>729</v>
      </c>
      <c r="L7" s="261" t="s">
        <v>724</v>
      </c>
      <c r="M7" s="261" t="s">
        <v>728</v>
      </c>
      <c r="N7" s="261" t="s">
        <v>729</v>
      </c>
      <c r="O7" s="262" t="s">
        <v>724</v>
      </c>
    </row>
    <row r="8" spans="1:16" s="3" customFormat="1" ht="36" customHeight="1" x14ac:dyDescent="0.2">
      <c r="A8" s="959"/>
      <c r="B8" s="960"/>
      <c r="C8" s="960"/>
      <c r="D8" s="938"/>
      <c r="E8" s="938"/>
      <c r="F8" s="938"/>
      <c r="G8" s="938"/>
      <c r="H8" s="938"/>
      <c r="I8" s="962"/>
      <c r="J8" s="259" t="s">
        <v>50</v>
      </c>
      <c r="K8" s="259" t="s">
        <v>727</v>
      </c>
      <c r="L8" s="259" t="s">
        <v>725</v>
      </c>
      <c r="M8" s="259" t="s">
        <v>50</v>
      </c>
      <c r="N8" s="259" t="s">
        <v>727</v>
      </c>
      <c r="O8" s="260" t="s">
        <v>725</v>
      </c>
    </row>
    <row r="9" spans="1:16" s="16" customFormat="1" ht="15" customHeight="1" x14ac:dyDescent="0.2">
      <c r="A9" s="48" t="s">
        <v>12</v>
      </c>
      <c r="B9" s="184">
        <v>100</v>
      </c>
      <c r="C9" s="184">
        <v>100</v>
      </c>
      <c r="D9" s="184">
        <v>100</v>
      </c>
      <c r="E9" s="184">
        <v>100</v>
      </c>
      <c r="F9" s="184">
        <v>100</v>
      </c>
      <c r="G9" s="184">
        <v>100</v>
      </c>
      <c r="H9" s="184">
        <v>100</v>
      </c>
      <c r="I9" s="184">
        <v>100</v>
      </c>
      <c r="J9" s="255">
        <v>100</v>
      </c>
      <c r="K9" s="255">
        <v>100</v>
      </c>
      <c r="L9" s="255">
        <v>100</v>
      </c>
      <c r="M9" s="255">
        <v>100</v>
      </c>
      <c r="N9" s="184">
        <v>100</v>
      </c>
      <c r="O9" s="252">
        <v>100</v>
      </c>
    </row>
    <row r="10" spans="1:16" s="16" customFormat="1" ht="13.5" customHeight="1" x14ac:dyDescent="0.2">
      <c r="A10" s="50" t="s">
        <v>0</v>
      </c>
      <c r="B10" s="180"/>
      <c r="C10" s="180"/>
      <c r="D10" s="180"/>
      <c r="E10" s="180"/>
      <c r="F10" s="180"/>
      <c r="G10" s="180"/>
      <c r="H10" s="180"/>
      <c r="I10" s="180"/>
      <c r="J10" s="256"/>
      <c r="K10" s="256"/>
      <c r="L10" s="256"/>
      <c r="M10" s="256"/>
      <c r="N10" s="180"/>
      <c r="O10" s="253"/>
    </row>
    <row r="11" spans="1:16" ht="12.75" customHeight="1" x14ac:dyDescent="0.2">
      <c r="A11" s="43" t="s">
        <v>60</v>
      </c>
      <c r="B11" s="473">
        <v>26.8</v>
      </c>
      <c r="C11" s="473">
        <v>34.299999999999997</v>
      </c>
      <c r="D11" s="473">
        <v>55.2</v>
      </c>
      <c r="E11" s="473">
        <v>41.1</v>
      </c>
      <c r="F11" s="473">
        <v>32.799999999999997</v>
      </c>
      <c r="G11" s="473">
        <v>26.8</v>
      </c>
      <c r="H11" s="473">
        <v>23</v>
      </c>
      <c r="I11" s="473">
        <v>15.7</v>
      </c>
      <c r="J11" s="473">
        <v>25.3</v>
      </c>
      <c r="K11" s="473">
        <v>32.4</v>
      </c>
      <c r="L11" s="473">
        <v>18.600000000000001</v>
      </c>
      <c r="M11" s="473">
        <v>12.6</v>
      </c>
      <c r="N11" s="473">
        <v>13.4</v>
      </c>
      <c r="O11" s="483">
        <v>10.9</v>
      </c>
    </row>
    <row r="12" spans="1:16" ht="13.5" customHeight="1" x14ac:dyDescent="0.2">
      <c r="A12" s="238" t="s">
        <v>61</v>
      </c>
      <c r="B12" s="433"/>
      <c r="C12" s="433"/>
      <c r="D12" s="433"/>
      <c r="E12" s="433"/>
      <c r="F12" s="433"/>
      <c r="G12" s="433"/>
      <c r="H12" s="433"/>
      <c r="I12" s="434"/>
      <c r="J12" s="434"/>
      <c r="K12" s="434"/>
      <c r="L12" s="434"/>
      <c r="M12" s="434"/>
      <c r="N12" s="434"/>
      <c r="O12" s="434"/>
    </row>
    <row r="13" spans="1:16" ht="13.5" customHeight="1" x14ac:dyDescent="0.2">
      <c r="A13" s="43" t="s">
        <v>62</v>
      </c>
      <c r="B13" s="473">
        <v>35</v>
      </c>
      <c r="C13" s="473">
        <v>36.4</v>
      </c>
      <c r="D13" s="473">
        <v>29.7</v>
      </c>
      <c r="E13" s="473">
        <v>33.1</v>
      </c>
      <c r="F13" s="473">
        <v>36.1</v>
      </c>
      <c r="G13" s="473">
        <v>39.700000000000003</v>
      </c>
      <c r="H13" s="473">
        <v>39.799999999999997</v>
      </c>
      <c r="I13" s="473">
        <v>33</v>
      </c>
      <c r="J13" s="473">
        <v>33.4</v>
      </c>
      <c r="K13" s="473">
        <v>33.799999999999997</v>
      </c>
      <c r="L13" s="473">
        <v>32.9</v>
      </c>
      <c r="M13" s="473">
        <v>32.9</v>
      </c>
      <c r="N13" s="473">
        <v>33.4</v>
      </c>
      <c r="O13" s="483">
        <v>31.8</v>
      </c>
    </row>
    <row r="14" spans="1:16" ht="13.5" customHeight="1" x14ac:dyDescent="0.2">
      <c r="A14" s="238" t="s">
        <v>63</v>
      </c>
      <c r="B14" s="473"/>
      <c r="C14" s="473"/>
      <c r="D14" s="473"/>
      <c r="E14" s="473"/>
      <c r="F14" s="473"/>
      <c r="G14" s="473"/>
      <c r="H14" s="473"/>
      <c r="I14" s="473"/>
      <c r="J14" s="473"/>
      <c r="K14" s="473"/>
      <c r="L14" s="473"/>
      <c r="M14" s="473"/>
      <c r="N14" s="473"/>
      <c r="O14" s="483"/>
    </row>
    <row r="15" spans="1:16" ht="13.5" customHeight="1" x14ac:dyDescent="0.2">
      <c r="A15" s="43" t="s">
        <v>513</v>
      </c>
      <c r="B15" s="473">
        <v>24.7</v>
      </c>
      <c r="C15" s="473">
        <v>19.100000000000001</v>
      </c>
      <c r="D15" s="473">
        <v>8.9</v>
      </c>
      <c r="E15" s="473">
        <v>16.899999999999999</v>
      </c>
      <c r="F15" s="473">
        <v>20.7</v>
      </c>
      <c r="G15" s="473">
        <v>21.8</v>
      </c>
      <c r="H15" s="473">
        <v>25</v>
      </c>
      <c r="I15" s="473">
        <v>33.1</v>
      </c>
      <c r="J15" s="473">
        <v>26</v>
      </c>
      <c r="K15" s="473">
        <v>21.5</v>
      </c>
      <c r="L15" s="473">
        <v>30.3</v>
      </c>
      <c r="M15" s="473">
        <v>35.4</v>
      </c>
      <c r="N15" s="473">
        <v>35.799999999999997</v>
      </c>
      <c r="O15" s="483">
        <v>34.6</v>
      </c>
    </row>
    <row r="16" spans="1:16" ht="13.5" customHeight="1" x14ac:dyDescent="0.2">
      <c r="A16" s="238" t="s">
        <v>64</v>
      </c>
      <c r="B16" s="473"/>
      <c r="C16" s="473"/>
      <c r="D16" s="473"/>
      <c r="E16" s="473"/>
      <c r="F16" s="473"/>
      <c r="G16" s="473"/>
      <c r="H16" s="473"/>
      <c r="I16" s="473"/>
      <c r="J16" s="473"/>
      <c r="K16" s="473"/>
      <c r="L16" s="473"/>
      <c r="M16" s="473"/>
      <c r="N16" s="473"/>
      <c r="O16" s="483"/>
    </row>
    <row r="17" spans="1:15" ht="13.5" customHeight="1" x14ac:dyDescent="0.2">
      <c r="A17" s="43" t="s">
        <v>65</v>
      </c>
      <c r="B17" s="473">
        <v>0.9</v>
      </c>
      <c r="C17" s="473">
        <v>0.7</v>
      </c>
      <c r="D17" s="475" t="s">
        <v>21</v>
      </c>
      <c r="E17" s="475" t="s">
        <v>21</v>
      </c>
      <c r="F17" s="473" t="s">
        <v>931</v>
      </c>
      <c r="G17" s="473">
        <v>1</v>
      </c>
      <c r="H17" s="473" t="s">
        <v>925</v>
      </c>
      <c r="I17" s="473">
        <v>1.1000000000000001</v>
      </c>
      <c r="J17" s="473" t="s">
        <v>919</v>
      </c>
      <c r="K17" s="475" t="s">
        <v>21</v>
      </c>
      <c r="L17" s="475" t="s">
        <v>21</v>
      </c>
      <c r="M17" s="473">
        <v>1.1000000000000001</v>
      </c>
      <c r="N17" s="473">
        <v>1.1000000000000001</v>
      </c>
      <c r="O17" s="483" t="s">
        <v>1015</v>
      </c>
    </row>
    <row r="18" spans="1:15" ht="13.5" customHeight="1" x14ac:dyDescent="0.2">
      <c r="A18" s="238" t="s">
        <v>66</v>
      </c>
      <c r="B18" s="473"/>
      <c r="C18" s="473"/>
      <c r="D18" s="473"/>
      <c r="E18" s="473"/>
      <c r="F18" s="473"/>
      <c r="G18" s="473"/>
      <c r="H18" s="473"/>
      <c r="I18" s="473"/>
      <c r="J18" s="473"/>
      <c r="K18" s="473"/>
      <c r="L18" s="473"/>
      <c r="M18" s="473"/>
      <c r="N18" s="473"/>
      <c r="O18" s="483"/>
    </row>
    <row r="19" spans="1:15" ht="13.5" customHeight="1" x14ac:dyDescent="0.2">
      <c r="A19" s="43" t="s">
        <v>67</v>
      </c>
      <c r="B19" s="473">
        <v>11.8</v>
      </c>
      <c r="C19" s="473">
        <v>8.9</v>
      </c>
      <c r="D19" s="473">
        <v>5.5</v>
      </c>
      <c r="E19" s="473">
        <v>8</v>
      </c>
      <c r="F19" s="473">
        <v>9</v>
      </c>
      <c r="G19" s="473">
        <v>10.1</v>
      </c>
      <c r="H19" s="473">
        <v>10.8</v>
      </c>
      <c r="I19" s="473">
        <v>16.100000000000001</v>
      </c>
      <c r="J19" s="473">
        <v>13.5</v>
      </c>
      <c r="K19" s="473">
        <v>11.1</v>
      </c>
      <c r="L19" s="473">
        <v>15.9</v>
      </c>
      <c r="M19" s="473">
        <v>16.899999999999999</v>
      </c>
      <c r="N19" s="473">
        <v>15.2</v>
      </c>
      <c r="O19" s="483">
        <v>20.5</v>
      </c>
    </row>
    <row r="20" spans="1:15" ht="13.5" customHeight="1" x14ac:dyDescent="0.2">
      <c r="A20" s="238" t="s">
        <v>68</v>
      </c>
      <c r="B20" s="473"/>
      <c r="C20" s="473"/>
      <c r="D20" s="473"/>
      <c r="E20" s="473"/>
      <c r="F20" s="473"/>
      <c r="G20" s="473"/>
      <c r="H20" s="473"/>
      <c r="I20" s="473"/>
      <c r="J20" s="473"/>
      <c r="K20" s="473"/>
      <c r="L20" s="473"/>
      <c r="M20" s="473"/>
      <c r="N20" s="473"/>
      <c r="O20" s="483"/>
    </row>
    <row r="21" spans="1:15" ht="13.5" customHeight="1" x14ac:dyDescent="0.2">
      <c r="A21" s="43" t="s">
        <v>69</v>
      </c>
      <c r="B21" s="473">
        <v>0.7</v>
      </c>
      <c r="C21" s="473">
        <v>0.5</v>
      </c>
      <c r="D21" s="475" t="s">
        <v>21</v>
      </c>
      <c r="E21" s="475" t="s">
        <v>21</v>
      </c>
      <c r="F21" s="475" t="s">
        <v>21</v>
      </c>
      <c r="G21" s="473" t="s">
        <v>918</v>
      </c>
      <c r="H21" s="473" t="s">
        <v>1016</v>
      </c>
      <c r="I21" s="473">
        <v>0.9</v>
      </c>
      <c r="J21" s="473" t="s">
        <v>931</v>
      </c>
      <c r="K21" s="475" t="s">
        <v>21</v>
      </c>
      <c r="L21" s="473" t="s">
        <v>917</v>
      </c>
      <c r="M21" s="473">
        <v>1</v>
      </c>
      <c r="N21" s="473">
        <v>1</v>
      </c>
      <c r="O21" s="483" t="s">
        <v>1015</v>
      </c>
    </row>
    <row r="22" spans="1:15" ht="13.5" customHeight="1" x14ac:dyDescent="0.2">
      <c r="A22" s="238" t="s">
        <v>70</v>
      </c>
      <c r="B22" s="433"/>
      <c r="C22" s="433"/>
      <c r="D22" s="435"/>
      <c r="E22" s="435"/>
      <c r="F22" s="435"/>
      <c r="G22" s="433"/>
      <c r="H22" s="433"/>
      <c r="I22" s="434"/>
      <c r="J22" s="434"/>
      <c r="K22" s="434"/>
      <c r="L22" s="434"/>
      <c r="M22" s="434"/>
      <c r="N22" s="434"/>
      <c r="O22" s="434"/>
    </row>
    <row r="23" spans="1:15" s="16" customFormat="1" ht="15" customHeight="1" x14ac:dyDescent="0.2">
      <c r="A23" s="48" t="s">
        <v>19</v>
      </c>
      <c r="B23" s="479">
        <v>47.8</v>
      </c>
      <c r="C23" s="479">
        <v>46.7</v>
      </c>
      <c r="D23" s="479">
        <v>46.9</v>
      </c>
      <c r="E23" s="479">
        <v>46.8</v>
      </c>
      <c r="F23" s="479">
        <v>45.9</v>
      </c>
      <c r="G23" s="479">
        <v>46.7</v>
      </c>
      <c r="H23" s="479">
        <v>46.7</v>
      </c>
      <c r="I23" s="479">
        <v>49.5</v>
      </c>
      <c r="J23" s="479">
        <v>49.2</v>
      </c>
      <c r="K23" s="479">
        <v>49.1</v>
      </c>
      <c r="L23" s="479">
        <v>49.4</v>
      </c>
      <c r="M23" s="479">
        <v>49.6</v>
      </c>
      <c r="N23" s="479">
        <v>49.2</v>
      </c>
      <c r="O23" s="484">
        <v>50.4</v>
      </c>
    </row>
    <row r="24" spans="1:15" s="16" customFormat="1" ht="13.5" customHeight="1" x14ac:dyDescent="0.2">
      <c r="A24" s="50" t="s">
        <v>20</v>
      </c>
      <c r="B24" s="435"/>
      <c r="C24" s="435"/>
      <c r="D24" s="435"/>
      <c r="E24" s="435"/>
      <c r="F24" s="435"/>
      <c r="G24" s="435"/>
      <c r="H24" s="435"/>
      <c r="I24" s="485"/>
      <c r="J24" s="485"/>
      <c r="K24" s="485"/>
      <c r="L24" s="485"/>
      <c r="M24" s="485"/>
      <c r="N24" s="485"/>
      <c r="O24" s="485"/>
    </row>
    <row r="25" spans="1:15" ht="13.5" customHeight="1" x14ac:dyDescent="0.2">
      <c r="A25" s="43" t="s">
        <v>60</v>
      </c>
      <c r="B25" s="473">
        <v>11.1</v>
      </c>
      <c r="C25" s="473">
        <v>14.6</v>
      </c>
      <c r="D25" s="473">
        <v>24.8</v>
      </c>
      <c r="E25" s="473">
        <v>17.899999999999999</v>
      </c>
      <c r="F25" s="473">
        <v>14.3</v>
      </c>
      <c r="G25" s="473">
        <v>10.9</v>
      </c>
      <c r="H25" s="473">
        <v>8.6999999999999993</v>
      </c>
      <c r="I25" s="473">
        <v>5.9</v>
      </c>
      <c r="J25" s="473">
        <v>10.5</v>
      </c>
      <c r="K25" s="473">
        <v>13.1</v>
      </c>
      <c r="L25" s="473">
        <v>8</v>
      </c>
      <c r="M25" s="473">
        <v>4.5</v>
      </c>
      <c r="N25" s="473">
        <v>4.9000000000000004</v>
      </c>
      <c r="O25" s="483">
        <v>3.6</v>
      </c>
    </row>
    <row r="26" spans="1:15" ht="13.5" customHeight="1" x14ac:dyDescent="0.2">
      <c r="A26" s="238" t="s">
        <v>61</v>
      </c>
      <c r="B26" s="433"/>
      <c r="C26" s="433"/>
      <c r="D26" s="433"/>
      <c r="E26" s="433"/>
      <c r="F26" s="433"/>
      <c r="G26" s="433"/>
      <c r="H26" s="433"/>
      <c r="I26" s="434"/>
      <c r="J26" s="434"/>
      <c r="K26" s="434"/>
      <c r="L26" s="434"/>
      <c r="M26" s="434"/>
      <c r="N26" s="434"/>
      <c r="O26" s="434"/>
    </row>
    <row r="27" spans="1:15" ht="13.5" customHeight="1" x14ac:dyDescent="0.2">
      <c r="A27" s="43" t="s">
        <v>62</v>
      </c>
      <c r="B27" s="473">
        <v>16.2</v>
      </c>
      <c r="C27" s="473">
        <v>16.7</v>
      </c>
      <c r="D27" s="473">
        <v>14</v>
      </c>
      <c r="E27" s="473">
        <v>15.4</v>
      </c>
      <c r="F27" s="473">
        <v>16.3</v>
      </c>
      <c r="G27" s="473">
        <v>18.100000000000001</v>
      </c>
      <c r="H27" s="473">
        <v>18</v>
      </c>
      <c r="I27" s="473">
        <v>15.5</v>
      </c>
      <c r="J27" s="473">
        <v>16</v>
      </c>
      <c r="K27" s="473">
        <v>17.399999999999999</v>
      </c>
      <c r="L27" s="473">
        <v>14.7</v>
      </c>
      <c r="M27" s="473">
        <v>15.3</v>
      </c>
      <c r="N27" s="473">
        <v>15.4</v>
      </c>
      <c r="O27" s="483">
        <v>15</v>
      </c>
    </row>
    <row r="28" spans="1:15" ht="13.5" customHeight="1" x14ac:dyDescent="0.2">
      <c r="A28" s="238" t="s">
        <v>63</v>
      </c>
      <c r="B28" s="433"/>
      <c r="C28" s="433"/>
      <c r="D28" s="433"/>
      <c r="E28" s="433"/>
      <c r="F28" s="433"/>
      <c r="G28" s="433"/>
      <c r="H28" s="433"/>
      <c r="I28" s="434"/>
      <c r="J28" s="434"/>
      <c r="K28" s="434"/>
      <c r="L28" s="434"/>
      <c r="M28" s="434"/>
      <c r="N28" s="434"/>
      <c r="O28" s="434"/>
    </row>
    <row r="29" spans="1:15" ht="13.5" customHeight="1" x14ac:dyDescent="0.2">
      <c r="A29" s="43" t="s">
        <v>513</v>
      </c>
      <c r="B29" s="473">
        <v>14.6</v>
      </c>
      <c r="C29" s="473">
        <v>11</v>
      </c>
      <c r="D29" s="473">
        <v>5.0999999999999996</v>
      </c>
      <c r="E29" s="473">
        <v>9.5</v>
      </c>
      <c r="F29" s="473">
        <v>10.9</v>
      </c>
      <c r="G29" s="473">
        <v>12.9</v>
      </c>
      <c r="H29" s="473">
        <v>14.6</v>
      </c>
      <c r="I29" s="473">
        <v>19.899999999999999</v>
      </c>
      <c r="J29" s="473">
        <v>15.9</v>
      </c>
      <c r="K29" s="473">
        <v>13.3</v>
      </c>
      <c r="L29" s="473">
        <v>18.3</v>
      </c>
      <c r="M29" s="473">
        <v>21.2</v>
      </c>
      <c r="N29" s="473">
        <v>21.2</v>
      </c>
      <c r="O29" s="483">
        <v>21.4</v>
      </c>
    </row>
    <row r="30" spans="1:15" ht="13.5" customHeight="1" x14ac:dyDescent="0.2">
      <c r="A30" s="238" t="s">
        <v>64</v>
      </c>
      <c r="B30" s="433"/>
      <c r="C30" s="433"/>
      <c r="D30" s="433"/>
      <c r="E30" s="433"/>
      <c r="F30" s="433"/>
      <c r="G30" s="433"/>
      <c r="H30" s="433"/>
      <c r="I30" s="434"/>
      <c r="J30" s="434"/>
      <c r="K30" s="434"/>
      <c r="L30" s="434"/>
      <c r="M30" s="434"/>
      <c r="N30" s="434"/>
      <c r="O30" s="434"/>
    </row>
    <row r="31" spans="1:15" ht="13.5" customHeight="1" x14ac:dyDescent="0.2">
      <c r="A31" s="43" t="s">
        <v>65</v>
      </c>
      <c r="B31" s="473">
        <v>0.5</v>
      </c>
      <c r="C31" s="473">
        <v>0.4</v>
      </c>
      <c r="D31" s="475" t="s">
        <v>21</v>
      </c>
      <c r="E31" s="475" t="s">
        <v>21</v>
      </c>
      <c r="F31" s="475" t="s">
        <v>21</v>
      </c>
      <c r="G31" s="473" t="s">
        <v>918</v>
      </c>
      <c r="H31" s="473" t="s">
        <v>924</v>
      </c>
      <c r="I31" s="473">
        <v>0.7</v>
      </c>
      <c r="J31" s="473" t="s">
        <v>917</v>
      </c>
      <c r="K31" s="475" t="s">
        <v>21</v>
      </c>
      <c r="L31" s="475" t="s">
        <v>21</v>
      </c>
      <c r="M31" s="473">
        <v>0.6</v>
      </c>
      <c r="N31" s="473" t="s">
        <v>924</v>
      </c>
      <c r="O31" s="483" t="s">
        <v>918</v>
      </c>
    </row>
    <row r="32" spans="1:15" ht="13.5" customHeight="1" x14ac:dyDescent="0.2">
      <c r="A32" s="238" t="s">
        <v>66</v>
      </c>
      <c r="B32" s="433"/>
      <c r="C32" s="433"/>
      <c r="D32" s="433"/>
      <c r="E32" s="433"/>
      <c r="F32" s="433"/>
      <c r="G32" s="433"/>
      <c r="H32" s="433"/>
      <c r="I32" s="434"/>
      <c r="J32" s="434"/>
      <c r="K32" s="434"/>
      <c r="L32" s="434"/>
      <c r="M32" s="434"/>
      <c r="N32" s="434"/>
      <c r="O32" s="434"/>
    </row>
    <row r="33" spans="1:15" ht="13.5" customHeight="1" x14ac:dyDescent="0.2">
      <c r="A33" s="43" t="s">
        <v>67</v>
      </c>
      <c r="B33" s="473">
        <v>5.0999999999999996</v>
      </c>
      <c r="C33" s="473">
        <v>3.8</v>
      </c>
      <c r="D33" s="473">
        <v>2.8</v>
      </c>
      <c r="E33" s="473">
        <v>3.7</v>
      </c>
      <c r="F33" s="473">
        <v>3.6</v>
      </c>
      <c r="G33" s="473">
        <v>3.9</v>
      </c>
      <c r="H33" s="473">
        <v>4.5999999999999996</v>
      </c>
      <c r="I33" s="473">
        <v>7.1</v>
      </c>
      <c r="J33" s="473">
        <v>5.9</v>
      </c>
      <c r="K33" s="473">
        <v>4.5</v>
      </c>
      <c r="L33" s="473">
        <v>7.1</v>
      </c>
      <c r="M33" s="473">
        <v>7.5</v>
      </c>
      <c r="N33" s="473">
        <v>6.6</v>
      </c>
      <c r="O33" s="483">
        <v>9.3000000000000007</v>
      </c>
    </row>
    <row r="34" spans="1:15" ht="13.5" customHeight="1" x14ac:dyDescent="0.2">
      <c r="A34" s="238" t="s">
        <v>68</v>
      </c>
      <c r="B34" s="433"/>
      <c r="C34" s="433"/>
      <c r="D34" s="433"/>
      <c r="E34" s="433"/>
      <c r="F34" s="433"/>
      <c r="G34" s="433"/>
      <c r="H34" s="433"/>
      <c r="I34" s="434"/>
      <c r="J34" s="434"/>
      <c r="K34" s="434"/>
      <c r="L34" s="434"/>
      <c r="M34" s="434"/>
      <c r="N34" s="434"/>
      <c r="O34" s="434"/>
    </row>
    <row r="35" spans="1:15" ht="13.5" customHeight="1" x14ac:dyDescent="0.2">
      <c r="A35" s="43" t="s">
        <v>69</v>
      </c>
      <c r="B35" s="473">
        <v>0.3</v>
      </c>
      <c r="C35" s="473" t="s">
        <v>913</v>
      </c>
      <c r="D35" s="475" t="s">
        <v>21</v>
      </c>
      <c r="E35" s="475" t="s">
        <v>21</v>
      </c>
      <c r="F35" s="475" t="s">
        <v>21</v>
      </c>
      <c r="G35" s="475" t="s">
        <v>21</v>
      </c>
      <c r="H35" s="475" t="s">
        <v>21</v>
      </c>
      <c r="I35" s="473" t="s">
        <v>1016</v>
      </c>
      <c r="J35" s="475" t="s">
        <v>21</v>
      </c>
      <c r="K35" s="475" t="s">
        <v>21</v>
      </c>
      <c r="L35" s="475" t="s">
        <v>21</v>
      </c>
      <c r="M35" s="473" t="s">
        <v>931</v>
      </c>
      <c r="N35" s="473" t="s">
        <v>924</v>
      </c>
      <c r="O35" s="486" t="s">
        <v>21</v>
      </c>
    </row>
    <row r="36" spans="1:15" ht="13.5" customHeight="1" x14ac:dyDescent="0.2">
      <c r="A36" s="238" t="s">
        <v>70</v>
      </c>
      <c r="B36" s="433"/>
      <c r="C36" s="433"/>
      <c r="D36" s="433"/>
      <c r="E36" s="433"/>
      <c r="F36" s="433"/>
      <c r="G36" s="433"/>
      <c r="H36" s="433"/>
      <c r="I36" s="434"/>
      <c r="J36" s="434"/>
      <c r="K36" s="434"/>
      <c r="L36" s="434"/>
      <c r="M36" s="434"/>
      <c r="N36" s="434"/>
      <c r="O36" s="434"/>
    </row>
    <row r="37" spans="1:15" s="16" customFormat="1" ht="15" customHeight="1" x14ac:dyDescent="0.2">
      <c r="A37" s="48" t="s">
        <v>22</v>
      </c>
      <c r="B37" s="487">
        <v>52.2</v>
      </c>
      <c r="C37" s="487">
        <v>53.3</v>
      </c>
      <c r="D37" s="487">
        <v>53.1</v>
      </c>
      <c r="E37" s="487">
        <v>53.2</v>
      </c>
      <c r="F37" s="487">
        <v>54.1</v>
      </c>
      <c r="G37" s="487">
        <v>53.3</v>
      </c>
      <c r="H37" s="487">
        <v>53.3</v>
      </c>
      <c r="I37" s="487">
        <v>50.5</v>
      </c>
      <c r="J37" s="487">
        <v>50.8</v>
      </c>
      <c r="K37" s="487">
        <v>50.9</v>
      </c>
      <c r="L37" s="487">
        <v>50.6</v>
      </c>
      <c r="M37" s="487">
        <v>50.4</v>
      </c>
      <c r="N37" s="487">
        <v>50.8</v>
      </c>
      <c r="O37" s="488">
        <v>49.6</v>
      </c>
    </row>
    <row r="38" spans="1:15" s="16" customFormat="1" ht="13.5" customHeight="1" x14ac:dyDescent="0.2">
      <c r="A38" s="50" t="s">
        <v>23</v>
      </c>
      <c r="B38" s="489"/>
      <c r="C38" s="489"/>
      <c r="D38" s="489"/>
      <c r="E38" s="489"/>
      <c r="F38" s="489"/>
      <c r="G38" s="489"/>
      <c r="H38" s="489"/>
      <c r="I38" s="490"/>
      <c r="J38" s="490"/>
      <c r="K38" s="490"/>
      <c r="L38" s="490"/>
      <c r="M38" s="490"/>
      <c r="N38" s="490"/>
      <c r="O38" s="490"/>
    </row>
    <row r="39" spans="1:15" ht="13.5" customHeight="1" x14ac:dyDescent="0.2">
      <c r="A39" s="43" t="s">
        <v>60</v>
      </c>
      <c r="B39" s="491">
        <v>15.7</v>
      </c>
      <c r="C39" s="491">
        <v>19.8</v>
      </c>
      <c r="D39" s="491">
        <v>30.4</v>
      </c>
      <c r="E39" s="491">
        <v>23.2</v>
      </c>
      <c r="F39" s="491">
        <v>18.600000000000001</v>
      </c>
      <c r="G39" s="491">
        <v>15.9</v>
      </c>
      <c r="H39" s="491">
        <v>14.3</v>
      </c>
      <c r="I39" s="491">
        <v>9.6999999999999993</v>
      </c>
      <c r="J39" s="491">
        <v>14.8</v>
      </c>
      <c r="K39" s="491">
        <v>19.2</v>
      </c>
      <c r="L39" s="491">
        <v>10.6</v>
      </c>
      <c r="M39" s="491">
        <v>8.1</v>
      </c>
      <c r="N39" s="491">
        <v>8.5</v>
      </c>
      <c r="O39" s="492">
        <v>7.3</v>
      </c>
    </row>
    <row r="40" spans="1:15" ht="13.5" customHeight="1" x14ac:dyDescent="0.2">
      <c r="A40" s="238" t="s">
        <v>61</v>
      </c>
      <c r="B40" s="493"/>
      <c r="C40" s="493"/>
      <c r="D40" s="493"/>
      <c r="E40" s="493"/>
      <c r="F40" s="493"/>
      <c r="G40" s="493"/>
      <c r="H40" s="493"/>
      <c r="I40" s="494"/>
      <c r="J40" s="494"/>
      <c r="K40" s="494"/>
      <c r="L40" s="494"/>
      <c r="M40" s="494"/>
      <c r="N40" s="494"/>
      <c r="O40" s="494"/>
    </row>
    <row r="41" spans="1:15" ht="13.5" customHeight="1" x14ac:dyDescent="0.2">
      <c r="A41" s="43" t="s">
        <v>62</v>
      </c>
      <c r="B41" s="491">
        <v>18.899999999999999</v>
      </c>
      <c r="C41" s="491">
        <v>19.7</v>
      </c>
      <c r="D41" s="491">
        <v>15.7</v>
      </c>
      <c r="E41" s="491">
        <v>17.600000000000001</v>
      </c>
      <c r="F41" s="491">
        <v>19.8</v>
      </c>
      <c r="G41" s="491">
        <v>21.7</v>
      </c>
      <c r="H41" s="491">
        <v>21.8</v>
      </c>
      <c r="I41" s="491">
        <v>17.600000000000001</v>
      </c>
      <c r="J41" s="491">
        <v>17.3</v>
      </c>
      <c r="K41" s="491">
        <v>16.399999999999999</v>
      </c>
      <c r="L41" s="491">
        <v>18.2</v>
      </c>
      <c r="M41" s="491">
        <v>17.600000000000001</v>
      </c>
      <c r="N41" s="491">
        <v>18</v>
      </c>
      <c r="O41" s="492">
        <v>16.8</v>
      </c>
    </row>
    <row r="42" spans="1:15" ht="13.5" customHeight="1" x14ac:dyDescent="0.2">
      <c r="A42" s="238" t="s">
        <v>63</v>
      </c>
      <c r="B42" s="493"/>
      <c r="C42" s="493"/>
      <c r="D42" s="493"/>
      <c r="E42" s="493"/>
      <c r="F42" s="493"/>
      <c r="G42" s="493"/>
      <c r="H42" s="493"/>
      <c r="I42" s="494"/>
      <c r="J42" s="494"/>
      <c r="K42" s="494"/>
      <c r="L42" s="494"/>
      <c r="M42" s="494"/>
      <c r="N42" s="494"/>
      <c r="O42" s="494"/>
    </row>
    <row r="43" spans="1:15" ht="13.5" customHeight="1" x14ac:dyDescent="0.2">
      <c r="A43" s="43" t="s">
        <v>513</v>
      </c>
      <c r="B43" s="491">
        <v>10.199999999999999</v>
      </c>
      <c r="C43" s="491">
        <v>8.1</v>
      </c>
      <c r="D43" s="491">
        <v>3.8</v>
      </c>
      <c r="E43" s="491">
        <v>7.4</v>
      </c>
      <c r="F43" s="491">
        <v>9.8000000000000007</v>
      </c>
      <c r="G43" s="491">
        <v>8.9</v>
      </c>
      <c r="H43" s="491">
        <v>10.4</v>
      </c>
      <c r="I43" s="491">
        <v>13.2</v>
      </c>
      <c r="J43" s="491">
        <v>10.1</v>
      </c>
      <c r="K43" s="491">
        <v>8.1999999999999993</v>
      </c>
      <c r="L43" s="491">
        <v>11.9</v>
      </c>
      <c r="M43" s="491">
        <v>14.2</v>
      </c>
      <c r="N43" s="491">
        <v>14.6</v>
      </c>
      <c r="O43" s="492">
        <v>13.2</v>
      </c>
    </row>
    <row r="44" spans="1:15" ht="13.5" customHeight="1" x14ac:dyDescent="0.2">
      <c r="A44" s="238" t="s">
        <v>64</v>
      </c>
      <c r="B44" s="493"/>
      <c r="C44" s="493"/>
      <c r="D44" s="493"/>
      <c r="E44" s="493"/>
      <c r="F44" s="493"/>
      <c r="G44" s="493"/>
      <c r="H44" s="493"/>
      <c r="I44" s="494"/>
      <c r="J44" s="494"/>
      <c r="K44" s="494"/>
      <c r="L44" s="494"/>
      <c r="M44" s="494"/>
      <c r="N44" s="494"/>
      <c r="O44" s="494"/>
    </row>
    <row r="45" spans="1:15" ht="13.5" customHeight="1" x14ac:dyDescent="0.2">
      <c r="A45" s="43" t="s">
        <v>65</v>
      </c>
      <c r="B45" s="491">
        <v>0.4</v>
      </c>
      <c r="C45" s="491">
        <v>0.3</v>
      </c>
      <c r="D45" s="463" t="s">
        <v>21</v>
      </c>
      <c r="E45" s="463" t="s">
        <v>21</v>
      </c>
      <c r="F45" s="463" t="s">
        <v>21</v>
      </c>
      <c r="G45" s="491" t="s">
        <v>914</v>
      </c>
      <c r="H45" s="463" t="s">
        <v>21</v>
      </c>
      <c r="I45" s="491">
        <v>0.5</v>
      </c>
      <c r="J45" s="463" t="s">
        <v>21</v>
      </c>
      <c r="K45" s="463" t="s">
        <v>21</v>
      </c>
      <c r="L45" s="463" t="s">
        <v>21</v>
      </c>
      <c r="M45" s="491" t="s">
        <v>931</v>
      </c>
      <c r="N45" s="491" t="s">
        <v>931</v>
      </c>
      <c r="O45" s="495" t="s">
        <v>21</v>
      </c>
    </row>
    <row r="46" spans="1:15" ht="13.5" customHeight="1" x14ac:dyDescent="0.2">
      <c r="A46" s="238" t="s">
        <v>66</v>
      </c>
      <c r="B46" s="493"/>
      <c r="C46" s="493"/>
      <c r="D46" s="493"/>
      <c r="E46" s="493"/>
      <c r="F46" s="493"/>
      <c r="G46" s="493"/>
      <c r="H46" s="493"/>
      <c r="I46" s="494"/>
      <c r="J46" s="494"/>
      <c r="K46" s="494"/>
      <c r="L46" s="494"/>
      <c r="M46" s="494"/>
      <c r="N46" s="494"/>
      <c r="O46" s="494"/>
    </row>
    <row r="47" spans="1:15" ht="13.5" customHeight="1" x14ac:dyDescent="0.2">
      <c r="A47" s="43" t="s">
        <v>67</v>
      </c>
      <c r="B47" s="491">
        <v>6.7</v>
      </c>
      <c r="C47" s="491">
        <v>5.0999999999999996</v>
      </c>
      <c r="D47" s="491">
        <v>2.7</v>
      </c>
      <c r="E47" s="491">
        <v>4.4000000000000004</v>
      </c>
      <c r="F47" s="491">
        <v>5.4</v>
      </c>
      <c r="G47" s="491">
        <v>6.2</v>
      </c>
      <c r="H47" s="491">
        <v>6.1</v>
      </c>
      <c r="I47" s="491">
        <v>9</v>
      </c>
      <c r="J47" s="491">
        <v>7.7</v>
      </c>
      <c r="K47" s="491">
        <v>6.6</v>
      </c>
      <c r="L47" s="491">
        <v>8.8000000000000007</v>
      </c>
      <c r="M47" s="491">
        <v>9.4</v>
      </c>
      <c r="N47" s="491">
        <v>8.6</v>
      </c>
      <c r="O47" s="492">
        <v>11.2</v>
      </c>
    </row>
    <row r="48" spans="1:15" ht="13.5" customHeight="1" x14ac:dyDescent="0.2">
      <c r="A48" s="238" t="s">
        <v>68</v>
      </c>
      <c r="B48" s="493"/>
      <c r="C48" s="493"/>
      <c r="D48" s="493"/>
      <c r="E48" s="493"/>
      <c r="F48" s="493"/>
      <c r="G48" s="493"/>
      <c r="H48" s="493"/>
      <c r="I48" s="494"/>
      <c r="J48" s="494"/>
      <c r="K48" s="494"/>
      <c r="L48" s="494"/>
      <c r="M48" s="494"/>
      <c r="N48" s="494"/>
      <c r="O48" s="494"/>
    </row>
    <row r="49" spans="1:15" ht="13.5" customHeight="1" x14ac:dyDescent="0.2">
      <c r="A49" s="43" t="s">
        <v>69</v>
      </c>
      <c r="B49" s="491">
        <v>0.4</v>
      </c>
      <c r="C49" s="491">
        <v>0.3</v>
      </c>
      <c r="D49" s="463" t="s">
        <v>21</v>
      </c>
      <c r="E49" s="463" t="s">
        <v>21</v>
      </c>
      <c r="F49" s="463" t="s">
        <v>21</v>
      </c>
      <c r="G49" s="491" t="s">
        <v>914</v>
      </c>
      <c r="H49" s="463" t="s">
        <v>21</v>
      </c>
      <c r="I49" s="491">
        <v>0.5</v>
      </c>
      <c r="J49" s="463" t="s">
        <v>21</v>
      </c>
      <c r="K49" s="463" t="s">
        <v>21</v>
      </c>
      <c r="L49" s="463" t="s">
        <v>21</v>
      </c>
      <c r="M49" s="491">
        <v>0.6</v>
      </c>
      <c r="N49" s="491" t="s">
        <v>931</v>
      </c>
      <c r="O49" s="492" t="s">
        <v>918</v>
      </c>
    </row>
    <row r="50" spans="1:15" ht="13.5" customHeight="1" x14ac:dyDescent="0.2">
      <c r="A50" s="238" t="s">
        <v>70</v>
      </c>
      <c r="B50" s="258"/>
      <c r="C50" s="258"/>
      <c r="D50" s="258"/>
      <c r="E50" s="258"/>
      <c r="F50" s="258"/>
      <c r="G50" s="258"/>
      <c r="H50" s="258"/>
      <c r="I50" s="258"/>
      <c r="J50" s="258"/>
      <c r="K50" s="258"/>
      <c r="L50" s="258"/>
      <c r="M50" s="258"/>
      <c r="N50" s="258"/>
      <c r="O50" s="254"/>
    </row>
  </sheetData>
  <mergeCells count="18">
    <mergeCell ref="G7:G8"/>
    <mergeCell ref="H7:H8"/>
    <mergeCell ref="A2:O2"/>
    <mergeCell ref="A3:O3"/>
    <mergeCell ref="I4:O4"/>
    <mergeCell ref="I5:I8"/>
    <mergeCell ref="J5:L5"/>
    <mergeCell ref="M5:O5"/>
    <mergeCell ref="J6:L6"/>
    <mergeCell ref="M6:O6"/>
    <mergeCell ref="A4:A8"/>
    <mergeCell ref="B4:B8"/>
    <mergeCell ref="C4:H4"/>
    <mergeCell ref="C5:C8"/>
    <mergeCell ref="D5:H6"/>
    <mergeCell ref="D7:D8"/>
    <mergeCell ref="E7:E8"/>
    <mergeCell ref="F7:F8"/>
  </mergeCells>
  <hyperlinks>
    <hyperlink ref="P3" location="'Spis tablic   List of tables'!A1" display="'Spis tablic   List of tables'!A1"/>
  </hyperlinks>
  <pageMargins left="0.31496062992125984" right="0.31496062992125984" top="0.74803149606299213" bottom="0.74803149606299213" header="0.31496062992125984" footer="0.31496062992125984"/>
  <pageSetup paperSize="9" scale="83" orientation="landscape" r:id="rId1"/>
  <rowBreaks count="1" manualBreakCount="1">
    <brk id="36" max="1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showGridLines="0" zoomScaleNormal="100" zoomScaleSheetLayoutView="100" workbookViewId="0">
      <pane ySplit="5" topLeftCell="A6" activePane="bottomLeft" state="frozen"/>
      <selection activeCell="A2" sqref="A2:T2"/>
      <selection pane="bottomLeft" activeCell="J3" sqref="J3"/>
    </sheetView>
  </sheetViews>
  <sheetFormatPr defaultRowHeight="12.75" x14ac:dyDescent="0.2"/>
  <cols>
    <col min="1" max="1" width="29.7109375" customWidth="1"/>
    <col min="2" max="9" width="8.7109375" customWidth="1"/>
    <col min="10" max="10" width="18.28515625" customWidth="1"/>
    <col min="11" max="11" width="9.28515625" customWidth="1"/>
  </cols>
  <sheetData>
    <row r="1" spans="1:10" x14ac:dyDescent="0.2">
      <c r="A1" s="115"/>
    </row>
    <row r="2" spans="1:10" s="16" customFormat="1" ht="30" customHeight="1" x14ac:dyDescent="0.2">
      <c r="A2" s="937" t="s">
        <v>496</v>
      </c>
      <c r="B2" s="937"/>
      <c r="C2" s="937"/>
      <c r="D2" s="937"/>
      <c r="E2" s="937"/>
      <c r="F2" s="937"/>
      <c r="G2" s="937"/>
      <c r="H2" s="937"/>
      <c r="I2" s="937"/>
      <c r="J2" s="28"/>
    </row>
    <row r="3" spans="1:10" s="16" customFormat="1" ht="34.5" customHeight="1" x14ac:dyDescent="0.2">
      <c r="A3" s="961" t="s">
        <v>497</v>
      </c>
      <c r="B3" s="961"/>
      <c r="C3" s="961"/>
      <c r="D3" s="961"/>
      <c r="E3" s="961"/>
      <c r="F3" s="961"/>
      <c r="G3" s="961"/>
      <c r="H3" s="961"/>
      <c r="I3" s="961"/>
      <c r="J3" s="81" t="s">
        <v>369</v>
      </c>
    </row>
    <row r="4" spans="1:10" ht="19.5" customHeight="1" x14ac:dyDescent="0.2">
      <c r="A4" s="959" t="s">
        <v>573</v>
      </c>
      <c r="B4" s="960" t="s">
        <v>599</v>
      </c>
      <c r="C4" s="938" t="s">
        <v>614</v>
      </c>
      <c r="D4" s="938"/>
      <c r="E4" s="938"/>
      <c r="F4" s="938"/>
      <c r="G4" s="938"/>
      <c r="H4" s="938"/>
      <c r="I4" s="939"/>
    </row>
    <row r="5" spans="1:10" ht="45" customHeight="1" x14ac:dyDescent="0.2">
      <c r="A5" s="959"/>
      <c r="B5" s="960"/>
      <c r="C5" s="234" t="s">
        <v>53</v>
      </c>
      <c r="D5" s="234" t="s">
        <v>54</v>
      </c>
      <c r="E5" s="234" t="s">
        <v>55</v>
      </c>
      <c r="F5" s="234" t="s">
        <v>56</v>
      </c>
      <c r="G5" s="234" t="s">
        <v>57</v>
      </c>
      <c r="H5" s="234" t="s">
        <v>58</v>
      </c>
      <c r="I5" s="235" t="s">
        <v>59</v>
      </c>
    </row>
    <row r="6" spans="1:10" s="16" customFormat="1" ht="15" customHeight="1" x14ac:dyDescent="0.2">
      <c r="A6" s="163" t="s">
        <v>12</v>
      </c>
      <c r="B6" s="315">
        <v>100</v>
      </c>
      <c r="C6" s="315">
        <v>100</v>
      </c>
      <c r="D6" s="315">
        <v>100</v>
      </c>
      <c r="E6" s="315">
        <v>100</v>
      </c>
      <c r="F6" s="315">
        <v>100</v>
      </c>
      <c r="G6" s="315">
        <v>100</v>
      </c>
      <c r="H6" s="315">
        <v>100</v>
      </c>
      <c r="I6" s="316">
        <v>100</v>
      </c>
    </row>
    <row r="7" spans="1:10" s="16" customFormat="1" ht="13.5" customHeight="1" x14ac:dyDescent="0.2">
      <c r="A7" s="177" t="s">
        <v>0</v>
      </c>
      <c r="B7" s="256"/>
      <c r="C7" s="256"/>
      <c r="D7" s="256"/>
      <c r="E7" s="256"/>
      <c r="F7" s="256"/>
      <c r="G7" s="256"/>
      <c r="H7" s="256"/>
      <c r="I7" s="331"/>
    </row>
    <row r="8" spans="1:10" ht="13.5" customHeight="1" x14ac:dyDescent="0.2">
      <c r="A8" s="161" t="s">
        <v>60</v>
      </c>
      <c r="B8" s="311">
        <v>26.8</v>
      </c>
      <c r="C8" s="311">
        <v>23.6</v>
      </c>
      <c r="D8" s="311">
        <v>28.2</v>
      </c>
      <c r="E8" s="311">
        <v>23.7</v>
      </c>
      <c r="F8" s="311">
        <v>22.1</v>
      </c>
      <c r="G8" s="311">
        <v>27.3</v>
      </c>
      <c r="H8" s="311">
        <v>22.8</v>
      </c>
      <c r="I8" s="312">
        <v>38.9</v>
      </c>
    </row>
    <row r="9" spans="1:10" ht="13.5" customHeight="1" x14ac:dyDescent="0.2">
      <c r="A9" s="158" t="s">
        <v>61</v>
      </c>
      <c r="B9" s="257"/>
      <c r="C9" s="257"/>
      <c r="D9" s="257"/>
      <c r="E9" s="257"/>
      <c r="F9" s="257"/>
      <c r="G9" s="257"/>
      <c r="H9" s="257"/>
      <c r="I9" s="332"/>
    </row>
    <row r="10" spans="1:10" ht="13.5" customHeight="1" x14ac:dyDescent="0.2">
      <c r="A10" s="161" t="s">
        <v>62</v>
      </c>
      <c r="B10" s="311">
        <v>35</v>
      </c>
      <c r="C10" s="311">
        <v>36.9</v>
      </c>
      <c r="D10" s="311">
        <v>34.200000000000003</v>
      </c>
      <c r="E10" s="311">
        <v>36.5</v>
      </c>
      <c r="F10" s="311">
        <v>35.799999999999997</v>
      </c>
      <c r="G10" s="311">
        <v>36</v>
      </c>
      <c r="H10" s="311">
        <v>34</v>
      </c>
      <c r="I10" s="312">
        <v>33.200000000000003</v>
      </c>
    </row>
    <row r="11" spans="1:10" ht="13.5" customHeight="1" x14ac:dyDescent="0.2">
      <c r="A11" s="158" t="s">
        <v>63</v>
      </c>
      <c r="B11" s="257"/>
      <c r="C11" s="257"/>
      <c r="D11" s="257"/>
      <c r="E11" s="257"/>
      <c r="F11" s="257"/>
      <c r="G11" s="257"/>
      <c r="H11" s="257"/>
      <c r="I11" s="332"/>
    </row>
    <row r="12" spans="1:10" ht="13.5" customHeight="1" x14ac:dyDescent="0.2">
      <c r="A12" s="161" t="s">
        <v>513</v>
      </c>
      <c r="B12" s="311">
        <v>24.7</v>
      </c>
      <c r="C12" s="311">
        <v>24.2</v>
      </c>
      <c r="D12" s="311">
        <v>26.3</v>
      </c>
      <c r="E12" s="311">
        <v>24.1</v>
      </c>
      <c r="F12" s="311">
        <v>29.1</v>
      </c>
      <c r="G12" s="311">
        <v>24.6</v>
      </c>
      <c r="H12" s="311">
        <v>27.2</v>
      </c>
      <c r="I12" s="312">
        <v>16.3</v>
      </c>
    </row>
    <row r="13" spans="1:10" ht="13.5" customHeight="1" x14ac:dyDescent="0.2">
      <c r="A13" s="158" t="s">
        <v>64</v>
      </c>
      <c r="B13" s="257"/>
      <c r="C13" s="257"/>
      <c r="D13" s="257"/>
      <c r="E13" s="257"/>
      <c r="F13" s="257"/>
      <c r="G13" s="257"/>
      <c r="H13" s="257"/>
      <c r="I13" s="332"/>
    </row>
    <row r="14" spans="1:10" ht="13.5" customHeight="1" x14ac:dyDescent="0.2">
      <c r="A14" s="161" t="s">
        <v>65</v>
      </c>
      <c r="B14" s="496">
        <v>0.9</v>
      </c>
      <c r="C14" s="496" t="s">
        <v>918</v>
      </c>
      <c r="D14" s="496" t="s">
        <v>917</v>
      </c>
      <c r="E14" s="496" t="s">
        <v>1016</v>
      </c>
      <c r="F14" s="496">
        <v>1</v>
      </c>
      <c r="G14" s="496" t="s">
        <v>1015</v>
      </c>
      <c r="H14" s="496" t="s">
        <v>1015</v>
      </c>
      <c r="I14" s="497" t="s">
        <v>925</v>
      </c>
    </row>
    <row r="15" spans="1:10" ht="13.5" customHeight="1" x14ac:dyDescent="0.2">
      <c r="A15" s="158" t="s">
        <v>66</v>
      </c>
      <c r="B15" s="257"/>
      <c r="C15" s="257"/>
      <c r="D15" s="257"/>
      <c r="E15" s="257"/>
      <c r="F15" s="257"/>
      <c r="G15" s="257"/>
      <c r="H15" s="257"/>
      <c r="I15" s="332"/>
    </row>
    <row r="16" spans="1:10" ht="13.5" customHeight="1" x14ac:dyDescent="0.2">
      <c r="A16" s="161" t="s">
        <v>67</v>
      </c>
      <c r="B16" s="311">
        <v>11.8</v>
      </c>
      <c r="C16" s="311">
        <v>13.9</v>
      </c>
      <c r="D16" s="311">
        <v>9.6999999999999993</v>
      </c>
      <c r="E16" s="311">
        <v>14.2</v>
      </c>
      <c r="F16" s="311">
        <v>11.6</v>
      </c>
      <c r="G16" s="311">
        <v>10.199999999999999</v>
      </c>
      <c r="H16" s="311">
        <v>14.2</v>
      </c>
      <c r="I16" s="312">
        <v>10</v>
      </c>
    </row>
    <row r="17" spans="1:10" ht="13.5" customHeight="1" x14ac:dyDescent="0.2">
      <c r="A17" s="158" t="s">
        <v>68</v>
      </c>
      <c r="B17" s="257"/>
      <c r="C17" s="257"/>
      <c r="D17" s="257"/>
      <c r="E17" s="257"/>
      <c r="F17" s="257"/>
      <c r="G17" s="257"/>
      <c r="H17" s="257"/>
      <c r="I17" s="332"/>
    </row>
    <row r="18" spans="1:10" ht="13.5" customHeight="1" x14ac:dyDescent="0.2">
      <c r="A18" s="161" t="s">
        <v>69</v>
      </c>
      <c r="B18" s="311">
        <v>0.7</v>
      </c>
      <c r="C18" s="311" t="s">
        <v>917</v>
      </c>
      <c r="D18" s="311" t="s">
        <v>917</v>
      </c>
      <c r="E18" s="311">
        <v>0.9</v>
      </c>
      <c r="F18" s="311" t="s">
        <v>1016</v>
      </c>
      <c r="G18" s="311" t="s">
        <v>916</v>
      </c>
      <c r="H18" s="311" t="s">
        <v>918</v>
      </c>
      <c r="I18" s="312" t="s">
        <v>924</v>
      </c>
      <c r="J18" s="136"/>
    </row>
    <row r="19" spans="1:10" ht="13.5" customHeight="1" x14ac:dyDescent="0.2">
      <c r="A19" s="158" t="s">
        <v>70</v>
      </c>
      <c r="B19" s="257"/>
      <c r="C19" s="257"/>
      <c r="D19" s="257"/>
      <c r="E19" s="257"/>
      <c r="F19" s="257"/>
      <c r="G19" s="257"/>
      <c r="H19" s="257"/>
      <c r="I19" s="332"/>
    </row>
    <row r="20" spans="1:10" s="16" customFormat="1" ht="15" customHeight="1" x14ac:dyDescent="0.2">
      <c r="A20" s="163" t="s">
        <v>19</v>
      </c>
      <c r="B20" s="315">
        <v>47.8</v>
      </c>
      <c r="C20" s="315">
        <v>47.7</v>
      </c>
      <c r="D20" s="315">
        <v>47.6</v>
      </c>
      <c r="E20" s="315">
        <v>48.1</v>
      </c>
      <c r="F20" s="315">
        <v>48.1</v>
      </c>
      <c r="G20" s="315">
        <v>47.6</v>
      </c>
      <c r="H20" s="315">
        <v>48</v>
      </c>
      <c r="I20" s="316">
        <v>47.5</v>
      </c>
    </row>
    <row r="21" spans="1:10" s="16" customFormat="1" ht="13.5" customHeight="1" x14ac:dyDescent="0.2">
      <c r="A21" s="177" t="s">
        <v>20</v>
      </c>
      <c r="B21" s="311"/>
      <c r="C21" s="311"/>
      <c r="D21" s="311"/>
      <c r="E21" s="311"/>
      <c r="F21" s="311"/>
      <c r="G21" s="311"/>
      <c r="H21" s="311"/>
      <c r="I21" s="312"/>
    </row>
    <row r="22" spans="1:10" ht="13.5" customHeight="1" x14ac:dyDescent="0.2">
      <c r="A22" s="161" t="s">
        <v>60</v>
      </c>
      <c r="B22" s="311">
        <v>11.1</v>
      </c>
      <c r="C22" s="311">
        <v>9.1</v>
      </c>
      <c r="D22" s="311">
        <v>12.2</v>
      </c>
      <c r="E22" s="311">
        <v>8.6999999999999993</v>
      </c>
      <c r="F22" s="311">
        <v>9.1999999999999993</v>
      </c>
      <c r="G22" s="311">
        <v>11</v>
      </c>
      <c r="H22" s="311">
        <v>9.6</v>
      </c>
      <c r="I22" s="312">
        <v>16.8</v>
      </c>
    </row>
    <row r="23" spans="1:10" ht="13.5" customHeight="1" x14ac:dyDescent="0.2">
      <c r="A23" s="158" t="s">
        <v>61</v>
      </c>
      <c r="B23" s="311"/>
      <c r="C23" s="311"/>
      <c r="D23" s="311"/>
      <c r="E23" s="311"/>
      <c r="F23" s="311"/>
      <c r="G23" s="311"/>
      <c r="H23" s="311"/>
      <c r="I23" s="312"/>
    </row>
    <row r="24" spans="1:10" ht="13.5" customHeight="1" x14ac:dyDescent="0.2">
      <c r="A24" s="161" t="s">
        <v>62</v>
      </c>
      <c r="B24" s="311">
        <v>16.2</v>
      </c>
      <c r="C24" s="311">
        <v>17.899999999999999</v>
      </c>
      <c r="D24" s="311">
        <v>15.9</v>
      </c>
      <c r="E24" s="311">
        <v>17.3</v>
      </c>
      <c r="F24" s="311">
        <v>15.9</v>
      </c>
      <c r="G24" s="311">
        <v>17.2</v>
      </c>
      <c r="H24" s="311">
        <v>15.2</v>
      </c>
      <c r="I24" s="312">
        <v>15.1</v>
      </c>
    </row>
    <row r="25" spans="1:10" ht="13.5" customHeight="1" x14ac:dyDescent="0.2">
      <c r="A25" s="158" t="s">
        <v>63</v>
      </c>
      <c r="B25" s="311"/>
      <c r="C25" s="311"/>
      <c r="D25" s="311"/>
      <c r="E25" s="311"/>
      <c r="F25" s="311"/>
      <c r="G25" s="311"/>
      <c r="H25" s="311"/>
      <c r="I25" s="312"/>
    </row>
    <row r="26" spans="1:10" ht="13.5" customHeight="1" x14ac:dyDescent="0.2">
      <c r="A26" s="161" t="s">
        <v>513</v>
      </c>
      <c r="B26" s="311">
        <v>14.6</v>
      </c>
      <c r="C26" s="311">
        <v>13.7</v>
      </c>
      <c r="D26" s="311">
        <v>14.6</v>
      </c>
      <c r="E26" s="311">
        <v>15</v>
      </c>
      <c r="F26" s="311">
        <v>17.7</v>
      </c>
      <c r="G26" s="311">
        <v>14</v>
      </c>
      <c r="H26" s="311">
        <v>16.100000000000001</v>
      </c>
      <c r="I26" s="312">
        <v>10.1</v>
      </c>
    </row>
    <row r="27" spans="1:10" ht="13.5" customHeight="1" x14ac:dyDescent="0.2">
      <c r="A27" s="158" t="s">
        <v>64</v>
      </c>
      <c r="B27" s="311"/>
      <c r="C27" s="311"/>
      <c r="D27" s="311"/>
      <c r="E27" s="311"/>
      <c r="F27" s="311"/>
      <c r="G27" s="311"/>
      <c r="H27" s="311"/>
      <c r="I27" s="312"/>
    </row>
    <row r="28" spans="1:10" ht="13.5" customHeight="1" x14ac:dyDescent="0.2">
      <c r="A28" s="161" t="s">
        <v>65</v>
      </c>
      <c r="B28" s="311">
        <v>0.5</v>
      </c>
      <c r="C28" s="463" t="s">
        <v>21</v>
      </c>
      <c r="D28" s="311" t="s">
        <v>924</v>
      </c>
      <c r="E28" s="311" t="s">
        <v>913</v>
      </c>
      <c r="F28" s="311" t="s">
        <v>931</v>
      </c>
      <c r="G28" s="463" t="s">
        <v>21</v>
      </c>
      <c r="H28" s="311" t="s">
        <v>924</v>
      </c>
      <c r="I28" s="312" t="s">
        <v>924</v>
      </c>
    </row>
    <row r="29" spans="1:10" ht="13.5" customHeight="1" x14ac:dyDescent="0.2">
      <c r="A29" s="158" t="s">
        <v>66</v>
      </c>
      <c r="B29" s="311"/>
      <c r="C29" s="311"/>
      <c r="D29" s="311"/>
      <c r="E29" s="311"/>
      <c r="F29" s="311"/>
      <c r="G29" s="311"/>
      <c r="H29" s="311"/>
      <c r="I29" s="312"/>
    </row>
    <row r="30" spans="1:10" ht="13.5" customHeight="1" x14ac:dyDescent="0.2">
      <c r="A30" s="161" t="s">
        <v>67</v>
      </c>
      <c r="B30" s="311">
        <v>5.0999999999999996</v>
      </c>
      <c r="C30" s="311">
        <v>6.3</v>
      </c>
      <c r="D30" s="311">
        <v>3.8</v>
      </c>
      <c r="E30" s="311">
        <v>6.5</v>
      </c>
      <c r="F30" s="311">
        <v>4.7</v>
      </c>
      <c r="G30" s="311">
        <v>4.5</v>
      </c>
      <c r="H30" s="311">
        <v>6.1</v>
      </c>
      <c r="I30" s="312">
        <v>4.7</v>
      </c>
    </row>
    <row r="31" spans="1:10" ht="13.5" customHeight="1" x14ac:dyDescent="0.2">
      <c r="A31" s="158" t="s">
        <v>68</v>
      </c>
      <c r="B31" s="311"/>
      <c r="C31" s="311"/>
      <c r="D31" s="311"/>
      <c r="E31" s="311"/>
      <c r="F31" s="311"/>
      <c r="G31" s="311"/>
      <c r="H31" s="311"/>
      <c r="I31" s="312"/>
    </row>
    <row r="32" spans="1:10" ht="13.5" customHeight="1" x14ac:dyDescent="0.2">
      <c r="A32" s="161" t="s">
        <v>69</v>
      </c>
      <c r="B32" s="311">
        <v>0.3</v>
      </c>
      <c r="C32" s="463" t="s">
        <v>21</v>
      </c>
      <c r="D32" s="463" t="s">
        <v>21</v>
      </c>
      <c r="E32" s="463" t="s">
        <v>21</v>
      </c>
      <c r="F32" s="463" t="s">
        <v>21</v>
      </c>
      <c r="G32" s="463" t="s">
        <v>21</v>
      </c>
      <c r="H32" s="463" t="s">
        <v>21</v>
      </c>
      <c r="I32" s="498" t="s">
        <v>21</v>
      </c>
    </row>
    <row r="33" spans="1:9" ht="13.5" customHeight="1" x14ac:dyDescent="0.2">
      <c r="A33" s="158" t="s">
        <v>70</v>
      </c>
      <c r="B33" s="311"/>
      <c r="C33" s="311"/>
      <c r="D33" s="311"/>
      <c r="E33" s="311"/>
      <c r="F33" s="311"/>
      <c r="G33" s="311"/>
      <c r="H33" s="311"/>
      <c r="I33" s="312"/>
    </row>
    <row r="34" spans="1:9" s="16" customFormat="1" ht="15" customHeight="1" x14ac:dyDescent="0.2">
      <c r="A34" s="163" t="s">
        <v>22</v>
      </c>
      <c r="B34" s="315">
        <v>52.2</v>
      </c>
      <c r="C34" s="315">
        <v>52.3</v>
      </c>
      <c r="D34" s="315">
        <v>52.4</v>
      </c>
      <c r="E34" s="315">
        <v>51.9</v>
      </c>
      <c r="F34" s="315">
        <v>51.9</v>
      </c>
      <c r="G34" s="315">
        <v>52.4</v>
      </c>
      <c r="H34" s="315">
        <v>52</v>
      </c>
      <c r="I34" s="316">
        <v>52.5</v>
      </c>
    </row>
    <row r="35" spans="1:9" s="16" customFormat="1" ht="13.5" customHeight="1" x14ac:dyDescent="0.2">
      <c r="A35" s="177" t="s">
        <v>23</v>
      </c>
      <c r="B35" s="311"/>
      <c r="C35" s="311"/>
      <c r="D35" s="311"/>
      <c r="E35" s="311"/>
      <c r="F35" s="311"/>
      <c r="G35" s="311"/>
      <c r="H35" s="311"/>
      <c r="I35" s="312"/>
    </row>
    <row r="36" spans="1:9" ht="13.5" customHeight="1" x14ac:dyDescent="0.2">
      <c r="A36" s="161" t="s">
        <v>60</v>
      </c>
      <c r="B36" s="311">
        <v>15.7</v>
      </c>
      <c r="C36" s="311">
        <v>14.5</v>
      </c>
      <c r="D36" s="311">
        <v>16</v>
      </c>
      <c r="E36" s="311">
        <v>15</v>
      </c>
      <c r="F36" s="311">
        <v>12.9</v>
      </c>
      <c r="G36" s="311">
        <v>16.3</v>
      </c>
      <c r="H36" s="311">
        <v>13.2</v>
      </c>
      <c r="I36" s="312">
        <v>22.2</v>
      </c>
    </row>
    <row r="37" spans="1:9" ht="13.5" customHeight="1" x14ac:dyDescent="0.2">
      <c r="A37" s="158" t="s">
        <v>61</v>
      </c>
      <c r="B37" s="311"/>
      <c r="C37" s="311"/>
      <c r="D37" s="311"/>
      <c r="E37" s="311"/>
      <c r="F37" s="311"/>
      <c r="G37" s="311"/>
      <c r="H37" s="311"/>
      <c r="I37" s="312"/>
    </row>
    <row r="38" spans="1:9" ht="13.5" customHeight="1" x14ac:dyDescent="0.2">
      <c r="A38" s="161" t="s">
        <v>62</v>
      </c>
      <c r="B38" s="311">
        <v>18.899999999999999</v>
      </c>
      <c r="C38" s="311">
        <v>19</v>
      </c>
      <c r="D38" s="311">
        <v>18.3</v>
      </c>
      <c r="E38" s="311">
        <v>19.3</v>
      </c>
      <c r="F38" s="311">
        <v>19.899999999999999</v>
      </c>
      <c r="G38" s="311">
        <v>18.8</v>
      </c>
      <c r="H38" s="311">
        <v>18.8</v>
      </c>
      <c r="I38" s="312">
        <v>18.100000000000001</v>
      </c>
    </row>
    <row r="39" spans="1:9" ht="13.5" customHeight="1" x14ac:dyDescent="0.2">
      <c r="A39" s="158" t="s">
        <v>63</v>
      </c>
      <c r="B39" s="311"/>
      <c r="C39" s="311"/>
      <c r="D39" s="311"/>
      <c r="E39" s="311"/>
      <c r="F39" s="311"/>
      <c r="G39" s="311"/>
      <c r="H39" s="311"/>
      <c r="I39" s="312"/>
    </row>
    <row r="40" spans="1:9" ht="13.5" customHeight="1" x14ac:dyDescent="0.2">
      <c r="A40" s="161" t="s">
        <v>513</v>
      </c>
      <c r="B40" s="311">
        <v>10.199999999999999</v>
      </c>
      <c r="C40" s="311">
        <v>10.5</v>
      </c>
      <c r="D40" s="311">
        <v>11.7</v>
      </c>
      <c r="E40" s="311">
        <v>9.1</v>
      </c>
      <c r="F40" s="311">
        <v>11.4</v>
      </c>
      <c r="G40" s="311">
        <v>10.5</v>
      </c>
      <c r="H40" s="311">
        <v>11.1</v>
      </c>
      <c r="I40" s="312">
        <v>6.2</v>
      </c>
    </row>
    <row r="41" spans="1:9" ht="13.5" customHeight="1" x14ac:dyDescent="0.2">
      <c r="A41" s="158" t="s">
        <v>64</v>
      </c>
      <c r="B41" s="311"/>
      <c r="C41" s="311"/>
      <c r="D41" s="311"/>
      <c r="E41" s="311"/>
      <c r="F41" s="311"/>
      <c r="G41" s="311"/>
      <c r="H41" s="311"/>
      <c r="I41" s="312"/>
    </row>
    <row r="42" spans="1:9" ht="13.5" customHeight="1" x14ac:dyDescent="0.2">
      <c r="A42" s="161" t="s">
        <v>65</v>
      </c>
      <c r="B42" s="311">
        <v>0.4</v>
      </c>
      <c r="C42" s="463" t="s">
        <v>21</v>
      </c>
      <c r="D42" s="463" t="s">
        <v>21</v>
      </c>
      <c r="E42" s="463" t="s">
        <v>21</v>
      </c>
      <c r="F42" s="311" t="s">
        <v>931</v>
      </c>
      <c r="G42" s="463" t="s">
        <v>21</v>
      </c>
      <c r="H42" s="311" t="s">
        <v>931</v>
      </c>
      <c r="I42" s="498" t="s">
        <v>21</v>
      </c>
    </row>
    <row r="43" spans="1:9" ht="13.5" customHeight="1" x14ac:dyDescent="0.2">
      <c r="A43" s="158" t="s">
        <v>66</v>
      </c>
      <c r="B43" s="311"/>
      <c r="C43" s="311"/>
      <c r="D43" s="311"/>
      <c r="E43" s="311"/>
      <c r="F43" s="311"/>
      <c r="G43" s="311"/>
      <c r="H43" s="311"/>
      <c r="I43" s="312"/>
    </row>
    <row r="44" spans="1:9" ht="13.5" customHeight="1" x14ac:dyDescent="0.2">
      <c r="A44" s="161" t="s">
        <v>67</v>
      </c>
      <c r="B44" s="311">
        <v>6.7</v>
      </c>
      <c r="C44" s="311">
        <v>7.6</v>
      </c>
      <c r="D44" s="311">
        <v>5.9</v>
      </c>
      <c r="E44" s="311">
        <v>7.8</v>
      </c>
      <c r="F44" s="311">
        <v>6.9</v>
      </c>
      <c r="G44" s="311">
        <v>5.7</v>
      </c>
      <c r="H44" s="311">
        <v>8.1</v>
      </c>
      <c r="I44" s="312">
        <v>5.2</v>
      </c>
    </row>
    <row r="45" spans="1:9" ht="13.5" customHeight="1" x14ac:dyDescent="0.2">
      <c r="A45" s="158" t="s">
        <v>68</v>
      </c>
      <c r="B45" s="311"/>
      <c r="C45" s="311"/>
      <c r="D45" s="311"/>
      <c r="E45" s="311"/>
      <c r="F45" s="311"/>
      <c r="G45" s="311"/>
      <c r="H45" s="311"/>
      <c r="I45" s="312"/>
    </row>
    <row r="46" spans="1:9" ht="13.5" customHeight="1" x14ac:dyDescent="0.2">
      <c r="A46" s="161" t="s">
        <v>69</v>
      </c>
      <c r="B46" s="311">
        <v>0.4</v>
      </c>
      <c r="C46" s="463" t="s">
        <v>21</v>
      </c>
      <c r="D46" s="463" t="s">
        <v>21</v>
      </c>
      <c r="E46" s="311" t="s">
        <v>924</v>
      </c>
      <c r="F46" s="463" t="s">
        <v>21</v>
      </c>
      <c r="G46" s="463" t="s">
        <v>21</v>
      </c>
      <c r="H46" s="311" t="s">
        <v>914</v>
      </c>
      <c r="I46" s="498" t="s">
        <v>21</v>
      </c>
    </row>
    <row r="47" spans="1:9" ht="13.5" customHeight="1" x14ac:dyDescent="0.2">
      <c r="A47" s="158" t="s">
        <v>70</v>
      </c>
      <c r="B47" s="135"/>
      <c r="C47" s="135"/>
      <c r="D47" s="135"/>
      <c r="E47" s="135"/>
      <c r="F47" s="135"/>
      <c r="G47" s="135"/>
      <c r="H47" s="135"/>
      <c r="I47" s="181"/>
    </row>
  </sheetData>
  <mergeCells count="5">
    <mergeCell ref="A3:I3"/>
    <mergeCell ref="A4:A5"/>
    <mergeCell ref="B4:B5"/>
    <mergeCell ref="A2:I2"/>
    <mergeCell ref="C4:I4"/>
  </mergeCells>
  <hyperlinks>
    <hyperlink ref="J3" location="'Spis tablic   List of tables'!A1" display="'Spis tablic   List of tables'!A1"/>
  </hyperlinks>
  <pageMargins left="0.31496062992125984" right="0.31496062992125984" top="0.74803149606299213" bottom="0.74803149606299213" header="0.31496062992125984" footer="0.31496062992125984"/>
  <pageSetup paperSize="9" scale="9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64</vt:i4>
      </vt:variant>
      <vt:variant>
        <vt:lpstr>Zakresy nazwane</vt:lpstr>
      </vt:variant>
      <vt:variant>
        <vt:i4>83</vt:i4>
      </vt:variant>
    </vt:vector>
  </HeadingPairs>
  <TitlesOfParts>
    <vt:vector size="147" baseType="lpstr">
      <vt:lpstr>Spis tablic   List of tables</vt:lpstr>
      <vt:lpstr>TABL. 1</vt:lpstr>
      <vt:lpstr>TABL. 2</vt:lpstr>
      <vt:lpstr>TABL. 3</vt:lpstr>
      <vt:lpstr>TABL. 4</vt:lpstr>
      <vt:lpstr>TABL. 5</vt:lpstr>
      <vt:lpstr>TABL. 6</vt:lpstr>
      <vt:lpstr>TABL. 7</vt:lpstr>
      <vt:lpstr>TABL. 8</vt:lpstr>
      <vt:lpstr>TABL. 9</vt:lpstr>
      <vt:lpstr>TABL. 10</vt:lpstr>
      <vt:lpstr>TABL. 11</vt:lpstr>
      <vt:lpstr>TABL. 12</vt:lpstr>
      <vt:lpstr>TABL. 13</vt:lpstr>
      <vt:lpstr>TABL. 14</vt:lpstr>
      <vt:lpstr>TABL. 15</vt:lpstr>
      <vt:lpstr>TABL. 16</vt:lpstr>
      <vt:lpstr>TABL.17</vt:lpstr>
      <vt:lpstr>TABL.18</vt:lpstr>
      <vt:lpstr>TABL. 19</vt:lpstr>
      <vt:lpstr>TABL. 20</vt:lpstr>
      <vt:lpstr>TABL. 21</vt:lpstr>
      <vt:lpstr>TABL. 22</vt:lpstr>
      <vt:lpstr>TABL. 23</vt:lpstr>
      <vt:lpstr>TABL. 24</vt:lpstr>
      <vt:lpstr>TABL. 25</vt:lpstr>
      <vt:lpstr>TABL. 26</vt:lpstr>
      <vt:lpstr>TABL. 27</vt:lpstr>
      <vt:lpstr>TABL. 28</vt:lpstr>
      <vt:lpstr>TABL. 29</vt:lpstr>
      <vt:lpstr>TABL. 30</vt:lpstr>
      <vt:lpstr>TABL. 31</vt:lpstr>
      <vt:lpstr>TABL. 32</vt:lpstr>
      <vt:lpstr>TABL. 33</vt:lpstr>
      <vt:lpstr>TABL. 34</vt:lpstr>
      <vt:lpstr>TABL. 35</vt:lpstr>
      <vt:lpstr>TABL. 36</vt:lpstr>
      <vt:lpstr>TABL. 37</vt:lpstr>
      <vt:lpstr>TABL. 38</vt:lpstr>
      <vt:lpstr>TABL. 39</vt:lpstr>
      <vt:lpstr>TABL. 40</vt:lpstr>
      <vt:lpstr>TABL. 41</vt:lpstr>
      <vt:lpstr>TABL. 42.</vt:lpstr>
      <vt:lpstr>TABL. 43.</vt:lpstr>
      <vt:lpstr>TABL. 44.</vt:lpstr>
      <vt:lpstr>TABL. 45.</vt:lpstr>
      <vt:lpstr>TABL. 46.</vt:lpstr>
      <vt:lpstr>TABL. 47.</vt:lpstr>
      <vt:lpstr>TABL. 48.</vt:lpstr>
      <vt:lpstr>TABL. 49.</vt:lpstr>
      <vt:lpstr>TABL. 50.</vt:lpstr>
      <vt:lpstr>TABL. 51.</vt:lpstr>
      <vt:lpstr>TABL. 52.</vt:lpstr>
      <vt:lpstr>TABL. 53.</vt:lpstr>
      <vt:lpstr>TABL. 54.</vt:lpstr>
      <vt:lpstr>TABL. 55.</vt:lpstr>
      <vt:lpstr>TABL. 56.</vt:lpstr>
      <vt:lpstr>TABL. 57.</vt:lpstr>
      <vt:lpstr>TABL. 58.</vt:lpstr>
      <vt:lpstr>TABL. 59</vt:lpstr>
      <vt:lpstr>TABL. 60.</vt:lpstr>
      <vt:lpstr>TABL. 61.</vt:lpstr>
      <vt:lpstr>TABL. 62.</vt:lpstr>
      <vt:lpstr>TABL. 63.</vt:lpstr>
      <vt:lpstr>'TABL. 1'!Obszar_wydruku</vt:lpstr>
      <vt:lpstr>'TABL. 10'!Obszar_wydruku</vt:lpstr>
      <vt:lpstr>'TABL. 11'!Obszar_wydruku</vt:lpstr>
      <vt:lpstr>'TABL. 12'!Obszar_wydruku</vt:lpstr>
      <vt:lpstr>'TABL. 13'!Obszar_wydruku</vt:lpstr>
      <vt:lpstr>'TABL. 14'!Obszar_wydruku</vt:lpstr>
      <vt:lpstr>'TABL. 15'!Obszar_wydruku</vt:lpstr>
      <vt:lpstr>'TABL. 16'!Obszar_wydruku</vt:lpstr>
      <vt:lpstr>'TABL. 19'!Obszar_wydruku</vt:lpstr>
      <vt:lpstr>'TABL. 2'!Obszar_wydruku</vt:lpstr>
      <vt:lpstr>'TABL. 20'!Obszar_wydruku</vt:lpstr>
      <vt:lpstr>'TABL. 21'!Obszar_wydruku</vt:lpstr>
      <vt:lpstr>'TABL. 22'!Obszar_wydruku</vt:lpstr>
      <vt:lpstr>'TABL. 23'!Obszar_wydruku</vt:lpstr>
      <vt:lpstr>'TABL. 24'!Obszar_wydruku</vt:lpstr>
      <vt:lpstr>'TABL. 25'!Obszar_wydruku</vt:lpstr>
      <vt:lpstr>'TABL. 26'!Obszar_wydruku</vt:lpstr>
      <vt:lpstr>'TABL. 27'!Obszar_wydruku</vt:lpstr>
      <vt:lpstr>'TABL. 28'!Obszar_wydruku</vt:lpstr>
      <vt:lpstr>'TABL. 29'!Obszar_wydruku</vt:lpstr>
      <vt:lpstr>'TABL. 3'!Obszar_wydruku</vt:lpstr>
      <vt:lpstr>'TABL. 30'!Obszar_wydruku</vt:lpstr>
      <vt:lpstr>'TABL. 31'!Obszar_wydruku</vt:lpstr>
      <vt:lpstr>'TABL. 32'!Obszar_wydruku</vt:lpstr>
      <vt:lpstr>'TABL. 33'!Obszar_wydruku</vt:lpstr>
      <vt:lpstr>'TABL. 34'!Obszar_wydruku</vt:lpstr>
      <vt:lpstr>'TABL. 35'!Obszar_wydruku</vt:lpstr>
      <vt:lpstr>'TABL. 36'!Obszar_wydruku</vt:lpstr>
      <vt:lpstr>'TABL. 37'!Obszar_wydruku</vt:lpstr>
      <vt:lpstr>'TABL. 38'!Obszar_wydruku</vt:lpstr>
      <vt:lpstr>'TABL. 39'!Obszar_wydruku</vt:lpstr>
      <vt:lpstr>'TABL. 4'!Obszar_wydruku</vt:lpstr>
      <vt:lpstr>'TABL. 40'!Obszar_wydruku</vt:lpstr>
      <vt:lpstr>'TABL. 41'!Obszar_wydruku</vt:lpstr>
      <vt:lpstr>'TABL. 42.'!Obszar_wydruku</vt:lpstr>
      <vt:lpstr>'TABL. 43.'!Obszar_wydruku</vt:lpstr>
      <vt:lpstr>'TABL. 44.'!Obszar_wydruku</vt:lpstr>
      <vt:lpstr>'TABL. 45.'!Obszar_wydruku</vt:lpstr>
      <vt:lpstr>'TABL. 46.'!Obszar_wydruku</vt:lpstr>
      <vt:lpstr>'TABL. 47.'!Obszar_wydruku</vt:lpstr>
      <vt:lpstr>'TABL. 48.'!Obszar_wydruku</vt:lpstr>
      <vt:lpstr>'TABL. 49.'!Obszar_wydruku</vt:lpstr>
      <vt:lpstr>'TABL. 5'!Obszar_wydruku</vt:lpstr>
      <vt:lpstr>'TABL. 50.'!Obszar_wydruku</vt:lpstr>
      <vt:lpstr>'TABL. 51.'!Obszar_wydruku</vt:lpstr>
      <vt:lpstr>'TABL. 52.'!Obszar_wydruku</vt:lpstr>
      <vt:lpstr>'TABL. 53.'!Obszar_wydruku</vt:lpstr>
      <vt:lpstr>'TABL. 54.'!Obszar_wydruku</vt:lpstr>
      <vt:lpstr>'TABL. 55.'!Obszar_wydruku</vt:lpstr>
      <vt:lpstr>'TABL. 56.'!Obszar_wydruku</vt:lpstr>
      <vt:lpstr>'TABL. 57.'!Obszar_wydruku</vt:lpstr>
      <vt:lpstr>'TABL. 58.'!Obszar_wydruku</vt:lpstr>
      <vt:lpstr>'TABL. 59'!Obszar_wydruku</vt:lpstr>
      <vt:lpstr>'TABL. 6'!Obszar_wydruku</vt:lpstr>
      <vt:lpstr>'TABL. 60.'!Obszar_wydruku</vt:lpstr>
      <vt:lpstr>'TABL. 61.'!Obszar_wydruku</vt:lpstr>
      <vt:lpstr>'TABL. 62.'!Obszar_wydruku</vt:lpstr>
      <vt:lpstr>'TABL. 63.'!Obszar_wydruku</vt:lpstr>
      <vt:lpstr>'TABL. 7'!Obszar_wydruku</vt:lpstr>
      <vt:lpstr>'TABL. 8'!Obszar_wydruku</vt:lpstr>
      <vt:lpstr>'TABL. 9'!Obszar_wydruku</vt:lpstr>
      <vt:lpstr>TABL.17!Obszar_wydruku</vt:lpstr>
      <vt:lpstr>TABL.18!Obszar_wydruku</vt:lpstr>
      <vt:lpstr>'TABL. 1'!Tytuły_wydruku</vt:lpstr>
      <vt:lpstr>'TABL. 10'!Tytuły_wydruku</vt:lpstr>
      <vt:lpstr>'TABL. 11'!Tytuły_wydruku</vt:lpstr>
      <vt:lpstr>'TABL. 12'!Tytuły_wydruku</vt:lpstr>
      <vt:lpstr>'TABL. 13'!Tytuły_wydruku</vt:lpstr>
      <vt:lpstr>'TABL. 14'!Tytuły_wydruku</vt:lpstr>
      <vt:lpstr>'TABL. 15'!Tytuły_wydruku</vt:lpstr>
      <vt:lpstr>'TABL. 16'!Tytuły_wydruku</vt:lpstr>
      <vt:lpstr>'TABL. 19'!Tytuły_wydruku</vt:lpstr>
      <vt:lpstr>'TABL. 23'!Tytuły_wydruku</vt:lpstr>
      <vt:lpstr>'TABL. 24'!Tytuły_wydruku</vt:lpstr>
      <vt:lpstr>'TABL. 25'!Tytuły_wydruku</vt:lpstr>
      <vt:lpstr>'TABL. 26'!Tytuły_wydruku</vt:lpstr>
      <vt:lpstr>'TABL. 34'!Tytuły_wydruku</vt:lpstr>
      <vt:lpstr>'TABL. 36'!Tytuły_wydruku</vt:lpstr>
      <vt:lpstr>'TABL. 37'!Tytuły_wydruku</vt:lpstr>
      <vt:lpstr>'TABL. 38'!Tytuły_wydruku</vt:lpstr>
      <vt:lpstr>'TABL. 7'!Tytuły_wydruku</vt:lpstr>
      <vt:lpstr>TABL.17!Tytuły_wydruku</vt:lpstr>
      <vt:lpstr>TABL.18!Tytuły_wydruku</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2019-10-14T12:26:18Z</dcterms:created>
  <dcterms:modified xsi:type="dcterms:W3CDTF">2025-12-30T11:40:06Z</dcterms:modified>
</cp:coreProperties>
</file>