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Urzad_statystyczny\Popyt_na_prace\2025\tablice\"/>
    </mc:Choice>
  </mc:AlternateContent>
  <bookViews>
    <workbookView xWindow="0" yWindow="0" windowWidth="9970" windowHeight="7270" tabRatio="926"/>
  </bookViews>
  <sheets>
    <sheet name="Spis tablic     List of tables" sheetId="1" r:id="rId1"/>
    <sheet name="Uwaga   Note" sheetId="60" r:id="rId2"/>
    <sheet name="Tabl. 1" sheetId="53" r:id="rId3"/>
    <sheet name="Tabl. 2" sheetId="54" r:id="rId4"/>
    <sheet name="Tabl. 3" sheetId="55" r:id="rId5"/>
    <sheet name="Tabl. 4" sheetId="59" r:id="rId6"/>
    <sheet name="Tabl. 5" sheetId="56" r:id="rId7"/>
    <sheet name="Tabl. 6" sheetId="57" r:id="rId8"/>
    <sheet name="Tabl. 7" sheetId="32" r:id="rId9"/>
    <sheet name="Tabl. 8" sheetId="35" r:id="rId10"/>
    <sheet name="Tabl. 9" sheetId="50" r:id="rId11"/>
    <sheet name="Tabl. 10" sheetId="52" r:id="rId12"/>
    <sheet name="Tabl. 11" sheetId="36" r:id="rId13"/>
    <sheet name="Tabl. 12" sheetId="37" r:id="rId14"/>
    <sheet name="Tabl. 13 A" sheetId="38" r:id="rId15"/>
    <sheet name="Tabl. 13 B" sheetId="39" r:id="rId16"/>
    <sheet name="Tabl. 13 C" sheetId="40" r:id="rId17"/>
    <sheet name="Tabl. 14" sheetId="43" r:id="rId18"/>
    <sheet name="Tabl. 15 A" sheetId="44" r:id="rId19"/>
    <sheet name="Tabl. 15 B" sheetId="45" r:id="rId20"/>
    <sheet name="Tabl. 15 C" sheetId="46" r:id="rId21"/>
    <sheet name="Tabl. 16 A" sheetId="47" r:id="rId22"/>
    <sheet name="Tabl. 16 B" sheetId="48" r:id="rId23"/>
    <sheet name="Tabl. 16 C" sheetId="49" r:id="rId24"/>
  </sheets>
  <definedNames>
    <definedName name="_xlnm._FilterDatabase" localSheetId="6" hidden="1">'Tabl. 5'!$K$28:$V$28</definedName>
    <definedName name="_xlnm.Print_Area" localSheetId="0">'Spis tablic     List of tables'!$A$4:$B$60</definedName>
    <definedName name="_xlnm.Print_Area" localSheetId="13">'Tabl. 12'!$A$1:$F$52</definedName>
    <definedName name="_xlnm.Print_Area" localSheetId="4">'Tabl. 3'!$A$1:$H$61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45" i="56" l="1"/>
  <c r="M45" i="56"/>
  <c r="N45" i="56"/>
  <c r="O45" i="56"/>
  <c r="P45" i="56"/>
  <c r="Q45" i="56"/>
  <c r="L46" i="56"/>
  <c r="M46" i="56"/>
  <c r="N46" i="56"/>
  <c r="O46" i="56"/>
  <c r="P46" i="56"/>
  <c r="Q46" i="56"/>
  <c r="L47" i="56"/>
  <c r="M47" i="56"/>
  <c r="N47" i="56"/>
  <c r="O47" i="56"/>
  <c r="P47" i="56"/>
  <c r="Q47" i="56"/>
  <c r="L48" i="56"/>
  <c r="M48" i="56"/>
  <c r="N48" i="56"/>
  <c r="O48" i="56"/>
  <c r="P48" i="56"/>
  <c r="Q48" i="56"/>
  <c r="L49" i="56"/>
  <c r="M49" i="56"/>
  <c r="N49" i="56"/>
  <c r="O49" i="56"/>
  <c r="P49" i="56"/>
  <c r="Q49" i="56"/>
  <c r="L50" i="56"/>
  <c r="M50" i="56"/>
  <c r="N50" i="56"/>
  <c r="O50" i="56"/>
  <c r="P50" i="56"/>
  <c r="Q50" i="56"/>
  <c r="L51" i="56"/>
  <c r="M51" i="56"/>
  <c r="N51" i="56"/>
  <c r="O51" i="56"/>
  <c r="P51" i="56"/>
  <c r="Q51" i="56"/>
  <c r="L52" i="56"/>
  <c r="M52" i="56"/>
  <c r="N52" i="56"/>
  <c r="O52" i="56"/>
  <c r="P52" i="56"/>
  <c r="Q52" i="56"/>
  <c r="L53" i="56"/>
  <c r="M53" i="56"/>
  <c r="N53" i="56"/>
  <c r="O53" i="56"/>
  <c r="P53" i="56"/>
  <c r="Q53" i="56"/>
  <c r="L54" i="56"/>
  <c r="M54" i="56"/>
  <c r="N54" i="56"/>
  <c r="O54" i="56"/>
  <c r="P54" i="56"/>
  <c r="Q54" i="56"/>
  <c r="L55" i="56"/>
  <c r="M55" i="56"/>
  <c r="N55" i="56"/>
  <c r="O55" i="56"/>
  <c r="P55" i="56"/>
  <c r="Q55" i="56"/>
  <c r="L56" i="56"/>
  <c r="M56" i="56"/>
  <c r="N56" i="56"/>
  <c r="O56" i="56"/>
  <c r="P56" i="56"/>
  <c r="Q56" i="56"/>
  <c r="L57" i="56"/>
  <c r="M57" i="56"/>
  <c r="N57" i="56"/>
  <c r="O57" i="56"/>
  <c r="P57" i="56"/>
  <c r="Q57" i="56"/>
  <c r="L58" i="56"/>
  <c r="M58" i="56"/>
  <c r="N58" i="56"/>
  <c r="O58" i="56"/>
  <c r="P58" i="56"/>
  <c r="Q58" i="56"/>
  <c r="L59" i="56"/>
  <c r="M59" i="56"/>
  <c r="N59" i="56"/>
  <c r="O59" i="56"/>
  <c r="P59" i="56"/>
  <c r="Q59" i="56"/>
  <c r="L60" i="56"/>
  <c r="M60" i="56"/>
  <c r="N60" i="56"/>
  <c r="O60" i="56"/>
  <c r="P60" i="56"/>
  <c r="Q60" i="56"/>
  <c r="L61" i="56"/>
  <c r="M61" i="56"/>
  <c r="N61" i="56"/>
  <c r="O61" i="56"/>
  <c r="P61" i="56"/>
  <c r="Q61" i="56"/>
  <c r="M44" i="56"/>
  <c r="N44" i="56"/>
  <c r="O44" i="56"/>
  <c r="P44" i="56"/>
  <c r="Q44" i="56"/>
  <c r="L44" i="56"/>
  <c r="M27" i="56"/>
  <c r="N27" i="56"/>
  <c r="O27" i="56"/>
  <c r="P27" i="56"/>
  <c r="Q27" i="56"/>
  <c r="M28" i="56"/>
  <c r="N28" i="56"/>
  <c r="O28" i="56"/>
  <c r="P28" i="56"/>
  <c r="Q28" i="56"/>
  <c r="M29" i="56"/>
  <c r="N29" i="56"/>
  <c r="O29" i="56"/>
  <c r="P29" i="56"/>
  <c r="Q29" i="56"/>
  <c r="M30" i="56"/>
  <c r="N30" i="56"/>
  <c r="O30" i="56"/>
  <c r="P30" i="56"/>
  <c r="Q30" i="56"/>
  <c r="M31" i="56"/>
  <c r="N31" i="56"/>
  <c r="O31" i="56"/>
  <c r="P31" i="56"/>
  <c r="Q31" i="56"/>
  <c r="M32" i="56"/>
  <c r="N32" i="56"/>
  <c r="O32" i="56"/>
  <c r="P32" i="56"/>
  <c r="Q32" i="56"/>
  <c r="M33" i="56"/>
  <c r="N33" i="56"/>
  <c r="O33" i="56"/>
  <c r="P33" i="56"/>
  <c r="Q33" i="56"/>
  <c r="M34" i="56"/>
  <c r="N34" i="56"/>
  <c r="O34" i="56"/>
  <c r="P34" i="56"/>
  <c r="Q34" i="56"/>
  <c r="M35" i="56"/>
  <c r="N35" i="56"/>
  <c r="O35" i="56"/>
  <c r="P35" i="56"/>
  <c r="Q35" i="56"/>
  <c r="M36" i="56"/>
  <c r="N36" i="56"/>
  <c r="O36" i="56"/>
  <c r="P36" i="56"/>
  <c r="Q36" i="56"/>
  <c r="M37" i="56"/>
  <c r="N37" i="56"/>
  <c r="O37" i="56"/>
  <c r="P37" i="56"/>
  <c r="Q37" i="56"/>
  <c r="M38" i="56"/>
  <c r="N38" i="56"/>
  <c r="O38" i="56"/>
  <c r="P38" i="56"/>
  <c r="Q38" i="56"/>
  <c r="M39" i="56"/>
  <c r="N39" i="56"/>
  <c r="O39" i="56"/>
  <c r="P39" i="56"/>
  <c r="Q39" i="56"/>
  <c r="M40" i="56"/>
  <c r="N40" i="56"/>
  <c r="O40" i="56"/>
  <c r="P40" i="56"/>
  <c r="Q40" i="56"/>
  <c r="M41" i="56"/>
  <c r="N41" i="56"/>
  <c r="O41" i="56"/>
  <c r="P41" i="56"/>
  <c r="Q41" i="56"/>
  <c r="M42" i="56"/>
  <c r="N42" i="56"/>
  <c r="O42" i="56"/>
  <c r="P42" i="56"/>
  <c r="Q42" i="56"/>
  <c r="M43" i="56"/>
  <c r="N43" i="56"/>
  <c r="O43" i="56"/>
  <c r="P43" i="56"/>
  <c r="Q43" i="56"/>
  <c r="L28" i="56"/>
  <c r="L29" i="56"/>
  <c r="L30" i="56"/>
  <c r="L31" i="56"/>
  <c r="L32" i="56"/>
  <c r="L33" i="56"/>
  <c r="L34" i="56"/>
  <c r="L35" i="56"/>
  <c r="L36" i="56"/>
  <c r="L37" i="56"/>
  <c r="L38" i="56"/>
  <c r="L39" i="56"/>
  <c r="L40" i="56"/>
  <c r="L41" i="56"/>
  <c r="L42" i="56"/>
  <c r="L43" i="56"/>
  <c r="L27" i="56"/>
</calcChain>
</file>

<file path=xl/sharedStrings.xml><?xml version="1.0" encoding="utf-8"?>
<sst xmlns="http://schemas.openxmlformats.org/spreadsheetml/2006/main" count="1835" uniqueCount="365">
  <si>
    <t xml:space="preserve">SPIS TABLIC </t>
  </si>
  <si>
    <t>LIST OF TABLES</t>
  </si>
  <si>
    <t>Tabl. 1</t>
  </si>
  <si>
    <t xml:space="preserve">Ważniejsze wyniki z badania popytu na pracę </t>
  </si>
  <si>
    <t>Major results of the Labour Demand Survey</t>
  </si>
  <si>
    <t>Tabl. 2</t>
  </si>
  <si>
    <t>Tabl. 3</t>
  </si>
  <si>
    <t>Tabl. 4</t>
  </si>
  <si>
    <t>Tabl. 5</t>
  </si>
  <si>
    <t xml:space="preserve">Total </t>
  </si>
  <si>
    <t>Job vacancy rate</t>
  </si>
  <si>
    <t>Nowo utworzone i zlikwidowane miejsca pracy według regionów (NUTS 2)</t>
  </si>
  <si>
    <t xml:space="preserve">A. Wolne miejsca pracy ogółem </t>
  </si>
  <si>
    <t>Total job vacancies</t>
  </si>
  <si>
    <t xml:space="preserve">B. W tym nowo utworzone  </t>
  </si>
  <si>
    <t xml:space="preserve">Of which newly created </t>
  </si>
  <si>
    <t xml:space="preserve">C. Wskaźnik wolnych miejsc pracy </t>
  </si>
  <si>
    <t xml:space="preserve">B. W tym nowo utworzone </t>
  </si>
  <si>
    <t xml:space="preserve">Job vacancy rate </t>
  </si>
  <si>
    <t>A. Nowo utworzone miejsca pracy</t>
  </si>
  <si>
    <t>Newly created jobs</t>
  </si>
  <si>
    <t>B. Zlikwidowane miejsca pracy</t>
  </si>
  <si>
    <t>Liquidated jobs</t>
  </si>
  <si>
    <t xml:space="preserve">C. Relacja liczby nowo utworzonych miejsc pracy do liczby zlikwidowanych miejsc pracy </t>
  </si>
  <si>
    <t>The ratio of the number of newly created jobs to the number of liquidated jobs</t>
  </si>
  <si>
    <t xml:space="preserve">Tabl. 1. Ważniejsze wyniki z badania popytu na pracę </t>
  </si>
  <si>
    <t>Powrót do spisu tablic</t>
  </si>
  <si>
    <r>
      <rPr>
        <sz val="8"/>
        <color theme="1"/>
        <rFont val="Arial"/>
        <family val="2"/>
      </rPr>
      <t xml:space="preserve">WYSZCZEGÓLNIENIE
</t>
    </r>
    <r>
      <rPr>
        <sz val="8"/>
        <color rgb="FF595959"/>
        <rFont val="Arial"/>
        <family val="2"/>
      </rPr>
      <t>SPECIFICATION</t>
    </r>
  </si>
  <si>
    <r>
      <rPr>
        <b/>
        <sz val="8"/>
        <color theme="1"/>
        <rFont val="Arial"/>
        <family val="2"/>
      </rPr>
      <t xml:space="preserve">Obsadzone i wolne miejsca pracy (średnia ze stanów na koniec kwartałów)
</t>
    </r>
    <r>
      <rPr>
        <b/>
        <sz val="8"/>
        <color rgb="FF595959"/>
        <rFont val="Arial"/>
        <family val="2"/>
      </rPr>
      <t>Occupied jobs and job vacancies (average of end-of-quarter values)</t>
    </r>
  </si>
  <si>
    <r>
      <rPr>
        <sz val="8"/>
        <color theme="1"/>
        <rFont val="Arial"/>
        <family val="2"/>
      </rPr>
      <t>Wolne miejsca pracy w tys.</t>
    </r>
    <r>
      <rPr>
        <sz val="8"/>
        <color theme="1"/>
        <rFont val="Arial"/>
        <family val="2"/>
      </rPr>
      <t xml:space="preserve">
J</t>
    </r>
    <r>
      <rPr>
        <sz val="8"/>
        <color rgb="FF595959"/>
        <rFont val="Arial"/>
        <family val="2"/>
      </rPr>
      <t>ob vacancies in thousands</t>
    </r>
  </si>
  <si>
    <r>
      <t xml:space="preserve">w tym nowo utworzone miejsca pracy
</t>
    </r>
    <r>
      <rPr>
        <sz val="8"/>
        <color rgb="FF595959"/>
        <rFont val="Arial"/>
        <family val="2"/>
        <charset val="238"/>
      </rPr>
      <t>including newly created jobs</t>
    </r>
  </si>
  <si>
    <r>
      <rPr>
        <sz val="8"/>
        <rFont val="Arial"/>
        <family val="2"/>
        <charset val="238"/>
      </rPr>
      <t>w tym zgłoszone do urzędów pracy</t>
    </r>
    <r>
      <rPr>
        <sz val="8"/>
        <color rgb="FFFF0000"/>
        <rFont val="Arial"/>
        <family val="2"/>
      </rPr>
      <t xml:space="preserve">
</t>
    </r>
    <r>
      <rPr>
        <sz val="8"/>
        <color rgb="FF595959"/>
        <rFont val="Arial"/>
        <family val="2"/>
        <charset val="238"/>
      </rPr>
      <t>including reported to labour offices</t>
    </r>
  </si>
  <si>
    <r>
      <rPr>
        <sz val="8"/>
        <color theme="1"/>
        <rFont val="Arial"/>
        <family val="2"/>
      </rPr>
      <t xml:space="preserve">Wskaźnik wolnych miejsc pracy w % </t>
    </r>
    <r>
      <rPr>
        <sz val="8"/>
        <color theme="1"/>
        <rFont val="Arial"/>
        <family val="2"/>
      </rPr>
      <t xml:space="preserve">
</t>
    </r>
    <r>
      <rPr>
        <sz val="8"/>
        <color rgb="FF595959"/>
        <rFont val="Arial"/>
        <family val="2"/>
      </rPr>
      <t xml:space="preserve">Job vacancy rate in % </t>
    </r>
  </si>
  <si>
    <r>
      <rPr>
        <b/>
        <sz val="8"/>
        <color theme="1"/>
        <rFont val="Arial"/>
        <family val="2"/>
      </rPr>
      <t xml:space="preserve">Miejsca pracy nowo utworzone i zlikwidowane (w ciągu roku): 
</t>
    </r>
    <r>
      <rPr>
        <b/>
        <sz val="8"/>
        <color rgb="FF595959"/>
        <rFont val="Arial"/>
        <family val="2"/>
      </rPr>
      <t xml:space="preserve">Jobs newly created and liquidated (during the year): </t>
    </r>
  </si>
  <si>
    <r>
      <rPr>
        <sz val="8"/>
        <color theme="1"/>
        <rFont val="Arial"/>
        <family val="2"/>
      </rPr>
      <t>Nowo utworzone w tys.</t>
    </r>
    <r>
      <rPr>
        <sz val="8"/>
        <color theme="1"/>
        <rFont val="Arial"/>
        <family val="2"/>
      </rPr>
      <t xml:space="preserve">
</t>
    </r>
    <r>
      <rPr>
        <sz val="8"/>
        <color rgb="FF595959"/>
        <rFont val="Arial"/>
        <family val="2"/>
      </rPr>
      <t>Newly created jobs in thousands</t>
    </r>
  </si>
  <si>
    <r>
      <rPr>
        <sz val="8"/>
        <color theme="1"/>
        <rFont val="Arial"/>
        <family val="2"/>
      </rPr>
      <t>Zlikwidowane w tys.</t>
    </r>
    <r>
      <rPr>
        <sz val="8"/>
        <color theme="1"/>
        <rFont val="Arial"/>
        <family val="2"/>
      </rPr>
      <t xml:space="preserve">
</t>
    </r>
    <r>
      <rPr>
        <sz val="8"/>
        <color rgb="FF595959"/>
        <rFont val="Arial"/>
        <family val="2"/>
      </rPr>
      <t>Liquidated jobs in thousands</t>
    </r>
  </si>
  <si>
    <r>
      <t xml:space="preserve">Relacja liczby nowo utworzonych miejsc pracy do liczby zlikwidowanych miejsc pracy 
</t>
    </r>
    <r>
      <rPr>
        <sz val="8"/>
        <color rgb="FF595959"/>
        <rFont val="Arial"/>
        <family val="2"/>
      </rPr>
      <t>The ratio of the number of newly created jobs to the number of  liquidated jobs</t>
    </r>
  </si>
  <si>
    <t>SEKTORY WŁASNOŚCI
LICZBA PRACUJĄCYCH</t>
  </si>
  <si>
    <r>
      <rPr>
        <sz val="8"/>
        <color theme="1"/>
        <rFont val="Arial"/>
        <family val="2"/>
        <charset val="238"/>
      </rPr>
      <t>Miejsca pracy</t>
    </r>
    <r>
      <rPr>
        <sz val="8"/>
        <color rgb="FF595959"/>
        <rFont val="Arial"/>
        <family val="2"/>
      </rPr>
      <t xml:space="preserve">
Jobs</t>
    </r>
  </si>
  <si>
    <r>
      <rPr>
        <sz val="8"/>
        <color theme="1"/>
        <rFont val="Arial"/>
        <family val="2"/>
      </rPr>
      <t xml:space="preserve">Nowo utworzone miejsca pracy
</t>
    </r>
    <r>
      <rPr>
        <sz val="8"/>
        <color rgb="FF595959"/>
        <rFont val="Arial"/>
        <family val="2"/>
      </rPr>
      <t>Newly created jobs</t>
    </r>
  </si>
  <si>
    <r>
      <rPr>
        <sz val="8"/>
        <color theme="1"/>
        <rFont val="Arial"/>
        <family val="2"/>
      </rPr>
      <t xml:space="preserve">Zlikwidowane miejsca pracy
</t>
    </r>
    <r>
      <rPr>
        <sz val="8"/>
        <color rgb="FF595959"/>
        <rFont val="Arial"/>
        <family val="2"/>
      </rPr>
      <t>Liquidated jobs</t>
    </r>
  </si>
  <si>
    <t>OWNERSHIP SECTORS
NUMBER OF EMPLOYED PERSONS</t>
  </si>
  <si>
    <r>
      <t xml:space="preserve">wolne
</t>
    </r>
    <r>
      <rPr>
        <sz val="8"/>
        <color rgb="FF595959"/>
        <rFont val="Arial"/>
        <family val="2"/>
      </rPr>
      <t>vacant</t>
    </r>
  </si>
  <si>
    <r>
      <rPr>
        <sz val="8"/>
        <color theme="1"/>
        <rFont val="Arial"/>
        <family val="2"/>
      </rPr>
      <t xml:space="preserve">ogółem
</t>
    </r>
    <r>
      <rPr>
        <sz val="8"/>
        <color rgb="FF595959"/>
        <rFont val="Arial"/>
        <family val="2"/>
      </rPr>
      <t>total</t>
    </r>
  </si>
  <si>
    <r>
      <rPr>
        <sz val="8"/>
        <color theme="1"/>
        <rFont val="Arial"/>
        <family val="2"/>
      </rPr>
      <t xml:space="preserve">z ogółem
</t>
    </r>
    <r>
      <rPr>
        <sz val="8"/>
        <color rgb="FF595959"/>
        <rFont val="Arial"/>
        <family val="2"/>
      </rPr>
      <t>of total</t>
    </r>
  </si>
  <si>
    <r>
      <rPr>
        <sz val="8"/>
        <color theme="1"/>
        <rFont val="Arial"/>
        <family val="2"/>
      </rPr>
      <t xml:space="preserve">nowo utworzone
</t>
    </r>
    <r>
      <rPr>
        <sz val="8"/>
        <color rgb="FF595959"/>
        <rFont val="Arial"/>
        <family val="2"/>
      </rPr>
      <t>newly created</t>
    </r>
  </si>
  <si>
    <r>
      <rPr>
        <sz val="8"/>
        <color theme="1"/>
        <rFont val="Arial"/>
        <family val="2"/>
      </rPr>
      <t xml:space="preserve">średnia ze stanów na koniec kwartałów
</t>
    </r>
    <r>
      <rPr>
        <sz val="8"/>
        <color rgb="FF595959"/>
        <rFont val="Arial"/>
        <family val="2"/>
      </rPr>
      <t>average of end-of-quarter values</t>
    </r>
  </si>
  <si>
    <r>
      <rPr>
        <sz val="8"/>
        <color theme="1"/>
        <rFont val="Arial"/>
        <family val="2"/>
      </rPr>
      <t xml:space="preserve">w ciągu roku
</t>
    </r>
    <r>
      <rPr>
        <sz val="8"/>
        <color rgb="FF595959"/>
        <rFont val="Arial"/>
        <family val="2"/>
      </rPr>
      <t>during the year</t>
    </r>
  </si>
  <si>
    <t>Ogółem w tys.</t>
  </si>
  <si>
    <t>Total in thousands</t>
  </si>
  <si>
    <t>Według sektorów własności:</t>
  </si>
  <si>
    <t>By ownership sector:</t>
  </si>
  <si>
    <t>sektor publiczny</t>
  </si>
  <si>
    <t>public sector</t>
  </si>
  <si>
    <t xml:space="preserve">sektor prywatny </t>
  </si>
  <si>
    <t>private sector</t>
  </si>
  <si>
    <t>Według liczby pracujących:</t>
  </si>
  <si>
    <t>By number of employed persons:</t>
  </si>
  <si>
    <t>do 9 osób</t>
  </si>
  <si>
    <t>up to 9</t>
  </si>
  <si>
    <t xml:space="preserve">od 10 do 49 </t>
  </si>
  <si>
    <t>10-49</t>
  </si>
  <si>
    <t xml:space="preserve">50 osób i więcej </t>
  </si>
  <si>
    <t>50 or more</t>
  </si>
  <si>
    <t xml:space="preserve">W % ogółem   </t>
  </si>
  <si>
    <t>In % of total</t>
  </si>
  <si>
    <t xml:space="preserve">Według sektorów własności:   </t>
  </si>
  <si>
    <t xml:space="preserve">sektor publiczny </t>
  </si>
  <si>
    <t>sektor prywatny</t>
  </si>
  <si>
    <t xml:space="preserve">Według liczby pracujących:  </t>
  </si>
  <si>
    <t xml:space="preserve">Ogółem w tys.    </t>
  </si>
  <si>
    <t>Przemysł</t>
  </si>
  <si>
    <t>Industry</t>
  </si>
  <si>
    <t xml:space="preserve">w tym Przetwórstwo przemysłowe </t>
  </si>
  <si>
    <t>of which Manufacturing</t>
  </si>
  <si>
    <t>Budownictwo</t>
  </si>
  <si>
    <t>Construction</t>
  </si>
  <si>
    <r>
      <rPr>
        <sz val="8"/>
        <color theme="1"/>
        <rFont val="Arial"/>
        <family val="2"/>
      </rPr>
      <t>Handel; naprawa pojazdów samochodowych</t>
    </r>
    <r>
      <rPr>
        <vertAlign val="superscript"/>
        <sz val="8"/>
        <color theme="1"/>
        <rFont val="Arial"/>
        <family val="2"/>
      </rPr>
      <t>Δ</t>
    </r>
  </si>
  <si>
    <r>
      <rPr>
        <sz val="8"/>
        <color rgb="FF595959"/>
        <rFont val="Arial"/>
        <family val="2"/>
      </rPr>
      <t>Trade; repair of motor vehicles</t>
    </r>
    <r>
      <rPr>
        <vertAlign val="superscript"/>
        <sz val="8"/>
        <color rgb="FF595959"/>
        <rFont val="Arial"/>
        <family val="2"/>
      </rPr>
      <t>Δ</t>
    </r>
  </si>
  <si>
    <t xml:space="preserve">Transport i gospodarka magazynowa </t>
  </si>
  <si>
    <t>Transportation and storage</t>
  </si>
  <si>
    <r>
      <rPr>
        <sz val="8"/>
        <color theme="1"/>
        <rFont val="Arial"/>
        <family val="2"/>
      </rPr>
      <t>Zakwaterowanie i gastronomia</t>
    </r>
    <r>
      <rPr>
        <vertAlign val="superscript"/>
        <sz val="8"/>
        <color theme="1"/>
        <rFont val="Arial"/>
        <family val="2"/>
      </rPr>
      <t>Δ</t>
    </r>
  </si>
  <si>
    <r>
      <rPr>
        <sz val="8"/>
        <color rgb="FF595959"/>
        <rFont val="Arial"/>
        <family val="2"/>
      </rPr>
      <t>Accommodation and catering</t>
    </r>
    <r>
      <rPr>
        <vertAlign val="superscript"/>
        <sz val="8"/>
        <color rgb="FF595959"/>
        <rFont val="Arial"/>
        <family val="2"/>
      </rPr>
      <t>Δ</t>
    </r>
  </si>
  <si>
    <t xml:space="preserve">Informacja i komunikacja </t>
  </si>
  <si>
    <t>Information and communication</t>
  </si>
  <si>
    <t>Działalność finansowa i ubezpieczeniowa</t>
  </si>
  <si>
    <t>Financial and insurance activities</t>
  </si>
  <si>
    <r>
      <rPr>
        <sz val="8"/>
        <color theme="1"/>
        <rFont val="Arial"/>
        <family val="2"/>
      </rPr>
      <t>Obsługa rynku nieruchomości</t>
    </r>
    <r>
      <rPr>
        <vertAlign val="superscript"/>
        <sz val="8"/>
        <color theme="1"/>
        <rFont val="Arial"/>
        <family val="2"/>
      </rPr>
      <t>Δ</t>
    </r>
  </si>
  <si>
    <t>Real estate activities</t>
  </si>
  <si>
    <t xml:space="preserve">Działalność profesjonalna, naukowa i techniczna </t>
  </si>
  <si>
    <t>Professional, scientific and technical activities</t>
  </si>
  <si>
    <r>
      <rPr>
        <sz val="8"/>
        <color theme="1"/>
        <rFont val="Arial"/>
        <family val="2"/>
      </rPr>
      <t>Administrowanie i działalność wspierająca</t>
    </r>
    <r>
      <rPr>
        <vertAlign val="superscript"/>
        <sz val="8"/>
        <color theme="1"/>
        <rFont val="Arial"/>
        <family val="2"/>
      </rPr>
      <t>Δ</t>
    </r>
  </si>
  <si>
    <t>Administrative and support service activities</t>
  </si>
  <si>
    <t>Administracja publiczna i obrona narodowa; obowiązkowe zabezpieczenia społeczne</t>
  </si>
  <si>
    <t>Public administration and defence; compulsory social security</t>
  </si>
  <si>
    <t xml:space="preserve">Edukacja </t>
  </si>
  <si>
    <t>Education</t>
  </si>
  <si>
    <t xml:space="preserve">Opieka zdrowotna i pomoc społeczna </t>
  </si>
  <si>
    <t>Human health and social work activities</t>
  </si>
  <si>
    <t>Arts, entertainment and recreation</t>
  </si>
  <si>
    <t>Pozostała działalność usługowa</t>
  </si>
  <si>
    <t>Other service activities</t>
  </si>
  <si>
    <t xml:space="preserve">Polska w tys. </t>
  </si>
  <si>
    <t>Poland in thousands</t>
  </si>
  <si>
    <t>Dolnośląskie</t>
  </si>
  <si>
    <t>Kujawsko-Pomorskie</t>
  </si>
  <si>
    <t>Lubelskie</t>
  </si>
  <si>
    <t>Lubuskie</t>
  </si>
  <si>
    <t>Łódzkie</t>
  </si>
  <si>
    <t>Małopolskie</t>
  </si>
  <si>
    <t>Mazowiecki regionalny</t>
  </si>
  <si>
    <t>Mazowieckie</t>
  </si>
  <si>
    <t>Opolskie</t>
  </si>
  <si>
    <t>Podkarpackie</t>
  </si>
  <si>
    <t>Podlaskie</t>
  </si>
  <si>
    <t>Pomorskie</t>
  </si>
  <si>
    <t>Śląskie</t>
  </si>
  <si>
    <t>Świętokrzyskie</t>
  </si>
  <si>
    <t>Warmińsko-Mazurskie</t>
  </si>
  <si>
    <t>Warszawski stołeczny</t>
  </si>
  <si>
    <t>Wielkopolskie</t>
  </si>
  <si>
    <t>Zachodniopomorskie</t>
  </si>
  <si>
    <t>Polska = 100</t>
  </si>
  <si>
    <t>Poland = 100</t>
  </si>
  <si>
    <t>Średnia ze stanów na koniec kwartałów</t>
  </si>
  <si>
    <t>Average of end-of-quarter values</t>
  </si>
  <si>
    <r>
      <rPr>
        <sz val="8"/>
        <rFont val="Arial"/>
        <family val="2"/>
        <charset val="238"/>
      </rPr>
      <t>ogółem w tys.</t>
    </r>
    <r>
      <rPr>
        <sz val="8"/>
        <color rgb="FF595959"/>
        <rFont val="Arial"/>
        <family val="2"/>
      </rPr>
      <t xml:space="preserve">
total in thousands  </t>
    </r>
  </si>
  <si>
    <r>
      <rPr>
        <sz val="8"/>
        <rFont val="Arial"/>
        <family val="2"/>
        <charset val="238"/>
      </rPr>
      <t>w % obsadzonych miejsc pracy ogółem</t>
    </r>
    <r>
      <rPr>
        <sz val="8"/>
        <color rgb="FF595959"/>
        <rFont val="Arial"/>
        <family val="2"/>
      </rPr>
      <t xml:space="preserve">
in % of total 
occupied jobs</t>
    </r>
  </si>
  <si>
    <t xml:space="preserve">Ogółem   </t>
  </si>
  <si>
    <t>Total</t>
  </si>
  <si>
    <t>od 10 do 49</t>
  </si>
  <si>
    <r>
      <rPr>
        <sz val="8"/>
        <color theme="1"/>
        <rFont val="Arial"/>
        <family val="2"/>
      </rPr>
      <t xml:space="preserve">Ogółem
</t>
    </r>
    <r>
      <rPr>
        <sz val="8"/>
        <color rgb="FF595959"/>
        <rFont val="Arial"/>
        <family val="2"/>
      </rPr>
      <t>Grand total</t>
    </r>
  </si>
  <si>
    <r>
      <rPr>
        <sz val="8"/>
        <color theme="1"/>
        <rFont val="Arial"/>
        <family val="2"/>
      </rPr>
      <t xml:space="preserve">Przemysł
</t>
    </r>
    <r>
      <rPr>
        <sz val="8"/>
        <color rgb="FF595959"/>
        <rFont val="Arial"/>
        <family val="2"/>
      </rPr>
      <t>Industry</t>
    </r>
  </si>
  <si>
    <r>
      <rPr>
        <sz val="8"/>
        <color theme="1"/>
        <rFont val="Arial"/>
        <family val="2"/>
      </rPr>
      <t xml:space="preserve">Budownictwo
</t>
    </r>
    <r>
      <rPr>
        <sz val="8"/>
        <color rgb="FF595959"/>
        <rFont val="Arial"/>
        <family val="2"/>
      </rPr>
      <t>Construction</t>
    </r>
  </si>
  <si>
    <r>
      <rPr>
        <sz val="8"/>
        <color theme="1"/>
        <rFont val="Arial"/>
        <family val="2"/>
      </rPr>
      <t>Handel; naprawa pojazdów samochodo-
wych</t>
    </r>
    <r>
      <rPr>
        <vertAlign val="superscript"/>
        <sz val="8"/>
        <color theme="1"/>
        <rFont val="Arial"/>
        <family val="2"/>
      </rPr>
      <t>Δ</t>
    </r>
    <r>
      <rPr>
        <sz val="8"/>
        <color theme="1"/>
        <rFont val="Arial"/>
        <family val="2"/>
      </rPr>
      <t xml:space="preserve">
</t>
    </r>
    <r>
      <rPr>
        <sz val="8"/>
        <color rgb="FF595959"/>
        <rFont val="Arial"/>
        <family val="2"/>
      </rPr>
      <t>Trade; repair of motor vehicles</t>
    </r>
    <r>
      <rPr>
        <vertAlign val="superscript"/>
        <sz val="8"/>
        <color rgb="FF595959"/>
        <rFont val="Arial"/>
        <family val="2"/>
      </rPr>
      <t>Δ</t>
    </r>
  </si>
  <si>
    <r>
      <rPr>
        <sz val="8"/>
        <color theme="1"/>
        <rFont val="Arial"/>
        <family val="2"/>
      </rPr>
      <t xml:space="preserve">Transport 
i gospodarka magazynowa 
</t>
    </r>
    <r>
      <rPr>
        <sz val="8"/>
        <color rgb="FF595959"/>
        <rFont val="Arial"/>
        <family val="2"/>
      </rPr>
      <t>Transportation and storage</t>
    </r>
  </si>
  <si>
    <r>
      <rPr>
        <sz val="8"/>
        <color theme="1"/>
        <rFont val="Arial"/>
        <family val="2"/>
      </rPr>
      <t>Zakwatero-
wanie 
i gastronomia</t>
    </r>
    <r>
      <rPr>
        <vertAlign val="superscript"/>
        <sz val="8"/>
        <color theme="1"/>
        <rFont val="Arial"/>
        <family val="2"/>
      </rPr>
      <t>Δ</t>
    </r>
    <r>
      <rPr>
        <sz val="8"/>
        <color theme="1"/>
        <rFont val="Arial"/>
        <family val="2"/>
      </rPr>
      <t xml:space="preserve">
</t>
    </r>
    <r>
      <rPr>
        <sz val="8"/>
        <color rgb="FF595959"/>
        <rFont val="Arial"/>
        <family val="2"/>
      </rPr>
      <t>Accommoda-
tion and catering</t>
    </r>
    <r>
      <rPr>
        <vertAlign val="superscript"/>
        <sz val="8"/>
        <color rgb="FF595959"/>
        <rFont val="Arial"/>
        <family val="2"/>
      </rPr>
      <t>Δ</t>
    </r>
  </si>
  <si>
    <r>
      <rPr>
        <sz val="8"/>
        <color theme="1"/>
        <rFont val="Arial"/>
        <family val="2"/>
      </rPr>
      <t xml:space="preserve">Informacja 
i komunikacja 
</t>
    </r>
    <r>
      <rPr>
        <sz val="8"/>
        <color rgb="FF595959"/>
        <rFont val="Arial"/>
        <family val="2"/>
      </rPr>
      <t>Information and communication</t>
    </r>
  </si>
  <si>
    <r>
      <rPr>
        <sz val="8"/>
        <color theme="1"/>
        <rFont val="Arial"/>
        <family val="2"/>
      </rPr>
      <t xml:space="preserve">Działalność finansowa 
i ubezpiecze-
niowa
</t>
    </r>
    <r>
      <rPr>
        <sz val="8"/>
        <color rgb="FF595959"/>
        <rFont val="Arial"/>
        <family val="2"/>
      </rPr>
      <t>Financial and insurance activities</t>
    </r>
  </si>
  <si>
    <r>
      <rPr>
        <sz val="8"/>
        <color theme="1"/>
        <rFont val="Arial"/>
        <family val="2"/>
      </rPr>
      <t>Obsługa rynku nierucho-
mości</t>
    </r>
    <r>
      <rPr>
        <vertAlign val="superscript"/>
        <sz val="8"/>
        <color theme="1"/>
        <rFont val="Arial"/>
        <family val="2"/>
      </rPr>
      <t>Δ</t>
    </r>
    <r>
      <rPr>
        <sz val="8"/>
        <color theme="1"/>
        <rFont val="Arial"/>
        <family val="2"/>
      </rPr>
      <t xml:space="preserve">
</t>
    </r>
    <r>
      <rPr>
        <sz val="8"/>
        <color rgb="FF595959"/>
        <rFont val="Arial"/>
        <family val="2"/>
      </rPr>
      <t>Real estate activities</t>
    </r>
  </si>
  <si>
    <r>
      <rPr>
        <sz val="8"/>
        <color theme="1"/>
        <rFont val="Arial"/>
        <family val="2"/>
      </rPr>
      <t xml:space="preserve">Działalność profesjonalna, naukowa i techniczna
</t>
    </r>
    <r>
      <rPr>
        <sz val="8"/>
        <color rgb="FF595959"/>
        <rFont val="Arial"/>
        <family val="2"/>
      </rPr>
      <t xml:space="preserve">Professional, scientific and technical activities </t>
    </r>
  </si>
  <si>
    <r>
      <rPr>
        <sz val="8"/>
        <color theme="1"/>
        <rFont val="Arial"/>
        <family val="2"/>
      </rPr>
      <t>Administro-
wanie 
i działalność wspierająca</t>
    </r>
    <r>
      <rPr>
        <vertAlign val="superscript"/>
        <sz val="8"/>
        <color theme="1"/>
        <rFont val="Arial"/>
        <family val="2"/>
      </rPr>
      <t>Δ</t>
    </r>
    <r>
      <rPr>
        <sz val="8"/>
        <color theme="1"/>
        <rFont val="Arial"/>
        <family val="2"/>
      </rPr>
      <t xml:space="preserve">
</t>
    </r>
    <r>
      <rPr>
        <sz val="8"/>
        <color rgb="FF595959"/>
        <rFont val="Arial"/>
        <family val="2"/>
      </rPr>
      <t>Administrative and support service activities</t>
    </r>
  </si>
  <si>
    <r>
      <rPr>
        <sz val="8"/>
        <color theme="1"/>
        <rFont val="Arial"/>
        <family val="2"/>
      </rPr>
      <t xml:space="preserve">Administracja publiczna i obrona narodowa;  obowiązkowe zabezpieczenia społeczne
</t>
    </r>
    <r>
      <rPr>
        <sz val="8"/>
        <color rgb="FF595959"/>
        <rFont val="Arial"/>
        <family val="2"/>
      </rPr>
      <t>Public administration 
and defence; compulsory 
social security</t>
    </r>
  </si>
  <si>
    <r>
      <rPr>
        <sz val="8"/>
        <color theme="1"/>
        <rFont val="Arial"/>
        <family val="2"/>
      </rPr>
      <t xml:space="preserve">Edukacja 
</t>
    </r>
    <r>
      <rPr>
        <sz val="8"/>
        <color rgb="FF595959"/>
        <rFont val="Arial"/>
        <family val="2"/>
      </rPr>
      <t>Education</t>
    </r>
  </si>
  <si>
    <r>
      <rPr>
        <sz val="8"/>
        <color theme="1"/>
        <rFont val="Arial"/>
        <family val="2"/>
      </rPr>
      <t xml:space="preserve">Opieka zdrowotna 
i pomoc społeczna 
</t>
    </r>
    <r>
      <rPr>
        <sz val="8"/>
        <color rgb="FF595959"/>
        <rFont val="Arial"/>
        <family val="2"/>
      </rPr>
      <t>Human health and social work activities</t>
    </r>
  </si>
  <si>
    <r>
      <t xml:space="preserve">Pozostała działalność usługowa
</t>
    </r>
    <r>
      <rPr>
        <sz val="8"/>
        <color rgb="FF595959"/>
        <rFont val="Arial"/>
        <family val="2"/>
        <charset val="238"/>
      </rPr>
      <t>Other service activities</t>
    </r>
  </si>
  <si>
    <r>
      <rPr>
        <sz val="8"/>
        <color theme="1"/>
        <rFont val="Arial"/>
        <family val="2"/>
      </rPr>
      <t xml:space="preserve">razem
</t>
    </r>
    <r>
      <rPr>
        <sz val="8"/>
        <color rgb="FF595959"/>
        <rFont val="Arial"/>
        <family val="2"/>
      </rPr>
      <t>total</t>
    </r>
  </si>
  <si>
    <r>
      <rPr>
        <sz val="8"/>
        <color theme="1"/>
        <rFont val="Arial"/>
        <family val="2"/>
      </rPr>
      <t xml:space="preserve">w tym Przetwórstwo przemysłowe 
</t>
    </r>
    <r>
      <rPr>
        <sz val="8"/>
        <color rgb="FF595959"/>
        <rFont val="Arial"/>
        <family val="2"/>
      </rPr>
      <t>of which Manufacturing</t>
    </r>
  </si>
  <si>
    <t>.</t>
  </si>
  <si>
    <t xml:space="preserve">Ogółem </t>
  </si>
  <si>
    <t>Według wielkich grup zawodów:</t>
  </si>
  <si>
    <t>By major occupational group:</t>
  </si>
  <si>
    <t>Przedstawiciele władz publicznych, wyżsi urzędnicy i kierownicy</t>
  </si>
  <si>
    <t>Managers</t>
  </si>
  <si>
    <t>Specjaliści</t>
  </si>
  <si>
    <t>Professionals</t>
  </si>
  <si>
    <t>Technicy i inny średni personel</t>
  </si>
  <si>
    <t>Technicians and associate professionals</t>
  </si>
  <si>
    <t>Pracownicy biurowi</t>
  </si>
  <si>
    <t>Clerical support workers</t>
  </si>
  <si>
    <t>Pracownicy usług i sprzedawcy</t>
  </si>
  <si>
    <t>Services and sales workers</t>
  </si>
  <si>
    <t>Rolnicy, ogrodnicy, leśnicy i rybacy</t>
  </si>
  <si>
    <t>Skilled agricultural, forestry and fishery workers</t>
  </si>
  <si>
    <t>Robotnicy przemysłowi i rzemieślnicy</t>
  </si>
  <si>
    <t>Craft and related trades workers</t>
  </si>
  <si>
    <t>Operatorzy i monterzy maszyn i urządzeń</t>
  </si>
  <si>
    <t>Plant and machine operators, and assemblers</t>
  </si>
  <si>
    <t>Pracownicy wykonujący prace proste</t>
  </si>
  <si>
    <t>Elementary occupations</t>
  </si>
  <si>
    <t>Grand total in thousands</t>
  </si>
  <si>
    <t>W tym nowo utworzone</t>
  </si>
  <si>
    <t>Of which newly created</t>
  </si>
  <si>
    <t>Ogółem w %</t>
  </si>
  <si>
    <t>Total in %</t>
  </si>
  <si>
    <r>
      <t>Pozostała działalność usługowa</t>
    </r>
    <r>
      <rPr>
        <sz val="8"/>
        <color theme="1"/>
        <rFont val="Arial"/>
        <family val="2"/>
        <charset val="238"/>
      </rPr>
      <t xml:space="preserve">
</t>
    </r>
    <r>
      <rPr>
        <sz val="8"/>
        <color rgb="FF595959"/>
        <rFont val="Arial"/>
        <family val="2"/>
        <charset val="238"/>
      </rPr>
      <t>Other service activities</t>
    </r>
  </si>
  <si>
    <t>Newly created jobs in thousands</t>
  </si>
  <si>
    <t>Liquidated jobs in thousands</t>
  </si>
  <si>
    <t xml:space="preserve">Relacja liczby nowo utworzonych miejsc pracy do liczby zlikwidowanych miejsc pracy </t>
  </si>
  <si>
    <t>The ratio of the number of newly created jobs to the number of  liquidated jobs</t>
  </si>
  <si>
    <t>Polska</t>
  </si>
  <si>
    <t>Mazowiecki
regionalny</t>
  </si>
  <si>
    <t>Warszawski 
stołeczny</t>
  </si>
  <si>
    <t>W tym nowo utworzone w tys.</t>
  </si>
  <si>
    <t>Of which newly created jobs in thousands</t>
  </si>
  <si>
    <t>Wskaźnik wolnych miejsc pracy w %</t>
  </si>
  <si>
    <t>Job vacancy rate in %</t>
  </si>
  <si>
    <t xml:space="preserve"> Newly created jobs in thousands</t>
  </si>
  <si>
    <t>Zlikwidowane miejsca pracy w tys.</t>
  </si>
  <si>
    <t>WYSZCZEGÓLNIENIE</t>
  </si>
  <si>
    <t>SPECIFICATION</t>
  </si>
  <si>
    <t>Wolne miejsca pracy w tys.</t>
  </si>
  <si>
    <t>Job vacancies in thousands</t>
  </si>
  <si>
    <t>w tym nowo utworzone miejsca pracy</t>
  </si>
  <si>
    <t>of which newly created jobs</t>
  </si>
  <si>
    <t>w tym zgłoszone do urzędów pracy</t>
  </si>
  <si>
    <t>of which job vacancies reported to labour offices</t>
  </si>
  <si>
    <t xml:space="preserve">Wskaźnik wolnych miejsc pracy w % </t>
  </si>
  <si>
    <t xml:space="preserve">Jobs newly created and liquidated (during the quarter): </t>
  </si>
  <si>
    <t>Nowo utworzone w tys.</t>
  </si>
  <si>
    <t>Zlikwidowane w tys.</t>
  </si>
  <si>
    <t>Relacja liczby nowo utworzonych miejsc pracy do liczby zlikwidowanych miejsc pracy</t>
  </si>
  <si>
    <t>Stan na koniec kwartału</t>
  </si>
  <si>
    <t>As at the end of the quarter</t>
  </si>
  <si>
    <t>Ogółem</t>
  </si>
  <si>
    <r>
      <rPr>
        <sz val="8"/>
        <color theme="1"/>
        <rFont val="Arial"/>
        <family val="2"/>
      </rPr>
      <t xml:space="preserve">w tysiącach
</t>
    </r>
    <r>
      <rPr>
        <sz val="8"/>
        <color rgb="FF595959"/>
        <rFont val="Arial"/>
        <family val="2"/>
      </rPr>
      <t>in thousands</t>
    </r>
  </si>
  <si>
    <t>Of which newly created jobs</t>
  </si>
  <si>
    <t>Razem w tys.</t>
  </si>
  <si>
    <t>Rok poprzedni = 100</t>
  </si>
  <si>
    <t>Previous year = 100</t>
  </si>
  <si>
    <t xml:space="preserve">Total in % </t>
  </si>
  <si>
    <t>Obsadzone miejsca pracy w tys.</t>
  </si>
  <si>
    <t>Occupied jobs in thousands</t>
  </si>
  <si>
    <t>Job vaccancies in thousands</t>
  </si>
  <si>
    <t>Tabl. 9. Obsadzone i wolne miejsca pracy według regionów (NUTS 2)</t>
  </si>
  <si>
    <t>Tabl. 10. Nowo utworzone i zlikwidowane miejsca pracy według regionów (NUTS 2)</t>
  </si>
  <si>
    <t>Tabl. 6</t>
  </si>
  <si>
    <t>Tabl. 7</t>
  </si>
  <si>
    <t>Tabl. 8</t>
  </si>
  <si>
    <t>Tabl. 9</t>
  </si>
  <si>
    <t>Obsadzone i wolne miejsca pracy według regionów (NUTS 2)</t>
  </si>
  <si>
    <t>Tabl. 10</t>
  </si>
  <si>
    <t>Tabl. 11</t>
  </si>
  <si>
    <t>Tabl. 12</t>
  </si>
  <si>
    <t>Tabl. 13</t>
  </si>
  <si>
    <t>Tabl. 14</t>
  </si>
  <si>
    <t>Tabl. 15</t>
  </si>
  <si>
    <t>Tabl. 16</t>
  </si>
  <si>
    <t>WIELKIE GRUPY ZAWODÓW</t>
  </si>
  <si>
    <t>MAJOR OCCUPATIONAL GROUP</t>
  </si>
  <si>
    <r>
      <t>zgłoszone 
do urzędów pracy</t>
    </r>
    <r>
      <rPr>
        <sz val="8"/>
        <color theme="1"/>
        <rFont val="Arial"/>
        <family val="2"/>
      </rPr>
      <t xml:space="preserve">
</t>
    </r>
    <r>
      <rPr>
        <sz val="8"/>
        <color rgb="FF595959"/>
        <rFont val="Arial"/>
        <family val="2"/>
      </rPr>
      <t>reported to labour offices</t>
    </r>
  </si>
  <si>
    <r>
      <t>2398,7</t>
    </r>
    <r>
      <rPr>
        <vertAlign val="superscript"/>
        <sz val="8"/>
        <rFont val="Arial"/>
        <family val="2"/>
        <charset val="238"/>
      </rPr>
      <t>a</t>
    </r>
  </si>
  <si>
    <r>
      <t>17,7</t>
    </r>
    <r>
      <rPr>
        <vertAlign val="superscript"/>
        <sz val="8"/>
        <rFont val="Arial"/>
        <family val="2"/>
        <charset val="238"/>
      </rPr>
      <t>a</t>
    </r>
  </si>
  <si>
    <t>a Dane dla województwa mazowieckiego.</t>
  </si>
  <si>
    <r>
      <t>123,9</t>
    </r>
    <r>
      <rPr>
        <vertAlign val="superscript"/>
        <sz val="8"/>
        <rFont val="Arial"/>
        <family val="2"/>
        <charset val="238"/>
      </rPr>
      <t>a</t>
    </r>
  </si>
  <si>
    <r>
      <t>65,2</t>
    </r>
    <r>
      <rPr>
        <vertAlign val="superscript"/>
        <sz val="8"/>
        <rFont val="Arial"/>
        <family val="2"/>
        <charset val="238"/>
      </rPr>
      <t>a</t>
    </r>
  </si>
  <si>
    <r>
      <t>1,9</t>
    </r>
    <r>
      <rPr>
        <vertAlign val="superscript"/>
        <sz val="8"/>
        <rFont val="Arial"/>
        <family val="2"/>
        <charset val="238"/>
      </rPr>
      <t>a</t>
    </r>
  </si>
  <si>
    <t xml:space="preserve">Zlikwidowane miejsca pracy 
w tys. </t>
  </si>
  <si>
    <t xml:space="preserve">Nowo utworzone miejsca pracy 
w tys. </t>
  </si>
  <si>
    <t>Nowo utworzone miejsca pracy 
w tys.</t>
  </si>
  <si>
    <t>Obsadzone i wolne miejsca pracy 
(stan na koniec kwartału)</t>
  </si>
  <si>
    <t xml:space="preserve">Miejsca pracy nowo utworzone 
i zlikwidowane (w ciągu kwartału): </t>
  </si>
  <si>
    <t>Total jobs (as at the end of 
the quarter)</t>
  </si>
  <si>
    <t>Kujawsko-
-Pomorskie</t>
  </si>
  <si>
    <t>Warmińsko-
-Mazurskie</t>
  </si>
  <si>
    <t>Zachodnio-
pomorskie</t>
  </si>
  <si>
    <t xml:space="preserve">  Newly created jobs</t>
  </si>
  <si>
    <r>
      <t>0,73</t>
    </r>
    <r>
      <rPr>
        <vertAlign val="superscript"/>
        <sz val="8"/>
        <rFont val="Arial"/>
        <family val="2"/>
        <charset val="238"/>
      </rPr>
      <t>a</t>
    </r>
  </si>
  <si>
    <t>a Data for the Mazowieckie Voivodship.</t>
  </si>
  <si>
    <r>
      <rPr>
        <sz val="8"/>
        <rFont val="Arial"/>
        <family val="2"/>
        <charset val="238"/>
      </rPr>
      <t>w tym na stanowiskach dostosowanych do potrzeb wynikających z ich niepełnosprawności w tys.</t>
    </r>
    <r>
      <rPr>
        <sz val="8"/>
        <color rgb="FF595959"/>
        <rFont val="Arial"/>
        <family val="2"/>
      </rPr>
      <t xml:space="preserve">
including jobs with workstations specially adapted to the needs resulting from the disability in thousand</t>
    </r>
  </si>
  <si>
    <t xml:space="preserve">O G Ó Ł E M                                                                                                                                                     </t>
  </si>
  <si>
    <t xml:space="preserve">MAŁOPOLSKIE                                                                                                                                                     </t>
  </si>
  <si>
    <t xml:space="preserve">ŚLĄSKIE                                                                                                                                                         </t>
  </si>
  <si>
    <t xml:space="preserve">WIELKOPOLSKIE                                                                                                                                                   </t>
  </si>
  <si>
    <t xml:space="preserve">ZACHODNIOPOMORSKIE                                                                                                                                              </t>
  </si>
  <si>
    <t xml:space="preserve">LUBUSKIE                                                                                                                                                        </t>
  </si>
  <si>
    <t xml:space="preserve">DOLNOŚLĄSKIE                                                                                                                                                    </t>
  </si>
  <si>
    <t xml:space="preserve">OPOLSKIE                                                                                                                                                        </t>
  </si>
  <si>
    <t xml:space="preserve">KUJAWSKO-POMORSKIE                                                                                                                                              </t>
  </si>
  <si>
    <t xml:space="preserve">WARMIŃSKO-MAZURSKIE                                                                                                                                             </t>
  </si>
  <si>
    <t xml:space="preserve">POMORSKIE                                                                                                                                                       </t>
  </si>
  <si>
    <t>ŁÓDZKIE</t>
  </si>
  <si>
    <t>ŚWIĘTOKRZYSKIE</t>
  </si>
  <si>
    <t>LUBELSKIE</t>
  </si>
  <si>
    <t>PODKARPACKIE</t>
  </si>
  <si>
    <t>PODLASKIE</t>
  </si>
  <si>
    <t>WARSZAWSKI STOŁECZNY</t>
  </si>
  <si>
    <t>MAZOWIECKI REGIONALNY</t>
  </si>
  <si>
    <r>
      <t xml:space="preserve">Obsadzone miejsca pracy w tys.
</t>
    </r>
    <r>
      <rPr>
        <sz val="8"/>
        <color rgb="FF595959"/>
        <rFont val="Arial"/>
        <family val="2"/>
      </rPr>
      <t>Occupied jobs in thousands</t>
    </r>
  </si>
  <si>
    <r>
      <t xml:space="preserve">obsadzone 
</t>
    </r>
    <r>
      <rPr>
        <sz val="8"/>
        <color rgb="FF595959"/>
        <rFont val="Arial"/>
        <family val="2"/>
      </rPr>
      <t xml:space="preserve">occupied  </t>
    </r>
  </si>
  <si>
    <t>Część 1.</t>
  </si>
  <si>
    <t>Part 1.</t>
  </si>
  <si>
    <r>
      <t xml:space="preserve">1 kwartał
</t>
    </r>
    <r>
      <rPr>
        <sz val="8"/>
        <color rgb="FF595959"/>
        <rFont val="Arial"/>
        <family val="2"/>
        <charset val="238"/>
      </rPr>
      <t>Quarter 1</t>
    </r>
  </si>
  <si>
    <r>
      <t xml:space="preserve">2 kwartał
</t>
    </r>
    <r>
      <rPr>
        <sz val="8"/>
        <color rgb="FF595959"/>
        <rFont val="Arial"/>
        <family val="2"/>
        <charset val="238"/>
      </rPr>
      <t>Quarter 2</t>
    </r>
  </si>
  <si>
    <r>
      <t xml:space="preserve">3 kwartał
</t>
    </r>
    <r>
      <rPr>
        <sz val="8"/>
        <color rgb="FF595959"/>
        <rFont val="Arial"/>
        <family val="2"/>
        <charset val="238"/>
      </rPr>
      <t>Quartał 3</t>
    </r>
  </si>
  <si>
    <r>
      <t xml:space="preserve">4 kwartał
</t>
    </r>
    <r>
      <rPr>
        <sz val="8"/>
        <color rgb="FF595959"/>
        <rFont val="Arial"/>
        <family val="2"/>
        <charset val="238"/>
      </rPr>
      <t>Quarter 4</t>
    </r>
  </si>
  <si>
    <t xml:space="preserve">Tablice publikacyjne </t>
  </si>
  <si>
    <t xml:space="preserve">Publication tables </t>
  </si>
  <si>
    <t>1. do 24,99% – dane są akceptowalne,</t>
  </si>
  <si>
    <t>3. 35,00% i więcej – dane o bardzo niskiej precyzji i należy stosować je z dużą ostrożnością.</t>
  </si>
  <si>
    <t>1. when it is up to 24.99% – data are acceptable,</t>
  </si>
  <si>
    <t>2. when it is from 25.00% to 34.99% – data are of low precision and should be used with caution,</t>
  </si>
  <si>
    <t>3. when it is 35.00% or more – data are of very low precision and should be used with caution.</t>
  </si>
  <si>
    <t>2. od 25,00% do 34,99% – dane o niskiej precyzji i należy stosować je z ostrożnością,</t>
  </si>
  <si>
    <t>Uwaga:</t>
  </si>
  <si>
    <t>Note:</t>
  </si>
  <si>
    <t>Major data on the demand for labour by ownership sector and size of entities in 2024</t>
  </si>
  <si>
    <t>Ważniejsze dane o popycie na pracę według wielkich grup zawodów w 2024 r.</t>
  </si>
  <si>
    <t>Major data on the demand for labour by major occupational group in 2024</t>
  </si>
  <si>
    <t>Ważniejsze dane o popycie na pracę według regionów (NUTS 2) w 2024 r.</t>
  </si>
  <si>
    <t>Wyniki badania popytu na pracę dotyczące osób z niepełnosprawnościami w 2024 r.</t>
  </si>
  <si>
    <t>Results of the Labour Demand Survey related to persons with disabilities in 2024</t>
  </si>
  <si>
    <t>Ważniejsze wyniki z badania popyt na pracę według kwartałów 2024 r.</t>
  </si>
  <si>
    <t xml:space="preserve">Obsadzone miejsca pracy według kwartałów 2024 r. </t>
  </si>
  <si>
    <t xml:space="preserve">Wolne miejsca pracy według kwartałów 2024 r. </t>
  </si>
  <si>
    <t>Job vacancies by quarters of 2024</t>
  </si>
  <si>
    <t>Tabl. 2. Ważniejsze dane o popycie na pracę według sektorów własności i wielkości podmiotów w 2024 r.</t>
  </si>
  <si>
    <t xml:space="preserve">2023 = 100   </t>
  </si>
  <si>
    <t xml:space="preserve">2023 = 100  </t>
  </si>
  <si>
    <t>2023 = 100</t>
  </si>
  <si>
    <t>Tabl. 4. Ważniejsze dane o popycie na pracę według wielkich grup zawodów w 2024 r.</t>
  </si>
  <si>
    <t>Tabl. 5. Ważniejsze dane o popycie na pracę według regionów (NUTS 2) w 2024 r.</t>
  </si>
  <si>
    <t>Tabl. 6. Wyniki badania popytu na pracę dotyczące osób z niepełnosprawnościami w 2024 r.</t>
  </si>
  <si>
    <t>2023=100</t>
  </si>
  <si>
    <t>Tabl. 11. Ważniejsze wyniki z badania popyt na pracę według kwartałów 2024 r.</t>
  </si>
  <si>
    <t>Major results of the Labour Demand Survey by quarters of 2024</t>
  </si>
  <si>
    <t xml:space="preserve">Tabl. 12. Obsadzone miejsca pracy według kwartałów 2024 r. </t>
  </si>
  <si>
    <t>Occupied jobs by quarters of 2024</t>
  </si>
  <si>
    <t xml:space="preserve">Tabl. 13. Wolne miejsca pracy według kwartałów 2024 r. </t>
  </si>
  <si>
    <t>Tabl. 13. Wolne miejsca pracy według kwartałów 2024 r. (cd.)</t>
  </si>
  <si>
    <t>Job vacancies by quarters of 2024 (cont.)</t>
  </si>
  <si>
    <t>Tabl. 13. Wolne miejsca pracy według kwartałów 2024 r. (dok.)</t>
  </si>
  <si>
    <t>-</t>
  </si>
  <si>
    <t>Względny błąd standardowy, którego wartości prezentowane są w tablicach "Oszacowania względnych błędów standardowych estymatorów dla wybranych pozycji 
wynikowych badania popytu na pracę w 2024 r." oznacza, że:</t>
  </si>
  <si>
    <r>
      <rPr>
        <sz val="8"/>
        <rFont val="Arial"/>
        <family val="2"/>
        <charset val="238"/>
      </rPr>
      <t>Miejsca pracy obsadzone przez osoby z niepełnosprawnościami</t>
    </r>
    <r>
      <rPr>
        <sz val="8"/>
        <color theme="2" tint="-0.749992370372631"/>
        <rFont val="Arial"/>
        <family val="2"/>
        <charset val="238"/>
      </rPr>
      <t xml:space="preserve">
Jobs occupied by disabled persons</t>
    </r>
  </si>
  <si>
    <t>Ważniejsze dane o popycie na pracę według wybranych sekcji PKD 2007 w 2024 r.</t>
  </si>
  <si>
    <t>Major data on the demand for labour by selected PKD 2007/NACE, Rev. 2 sections in 2024</t>
  </si>
  <si>
    <t>Occupied jobs and job vacancies by selected PKD 2007/NACE, Rev. 2 sections in 2024</t>
  </si>
  <si>
    <t>Newly created and liquidated jobs by selected PKD 2007/NACE, Rev. 2 sections in 2024</t>
  </si>
  <si>
    <t>Job vacancies by selected PKD 2007/NACE, Rev. 2 sections</t>
  </si>
  <si>
    <t>Occupied jobs by selected PKD 2007/NACE, Rev. 2 sections</t>
  </si>
  <si>
    <t>Newly created and liquidated jobs by selected PKD 2007/NACE, Rev. 2 sections</t>
  </si>
  <si>
    <t>Obsadzone i wolne miejsca pracy według wybranych sekcji PKD 2007 w 2024 r.</t>
  </si>
  <si>
    <t>Nowo utworzone i zlikwidowane miejsca pracy według wybranych sekcji PKD 2007 w 2024 r.</t>
  </si>
  <si>
    <t>Obsadzone miejsca pracy według wybranych sekcji PKD 2007</t>
  </si>
  <si>
    <t>Wolne miejsca pracy według wybranych sekcji PKD 2007</t>
  </si>
  <si>
    <t>Nowo utworzone i zlikwidowane miejsca pracy według wybranych sekcji PKD 2007</t>
  </si>
  <si>
    <t xml:space="preserve"> Newly created and liquidated jobs by selected PKD 2007/NACE, Rev. 2 sections</t>
  </si>
  <si>
    <t>Tabl. 16. Nowo utworzone i zlikwidowane miejsca pracy według wybranych sekcji PKD 2007</t>
  </si>
  <si>
    <t xml:space="preserve"> Newly created and liquidated jobs by selected PKD 2007/NACE, Rev. 2 sections (cont.)</t>
  </si>
  <si>
    <t>Tabl. 16. Nowo utworzone i zlikwidowane miejsca pracy według wybranych sekcji PKD 2007 (dok.)</t>
  </si>
  <si>
    <t>Tabl. 16. Nowo utworzone i zlikwidowane miejsca pracy według wybranych sekcji PKD 2007 (cd.)</t>
  </si>
  <si>
    <t>Tabl. 15. Wolne miejsca pracy według wybranych sekcji PKD 2007 (dok.)</t>
  </si>
  <si>
    <t>Job vacancies by selected PKD 2007/NACE, Rev. 2 sections (cont.)</t>
  </si>
  <si>
    <t>Tabl. 15. Wolne miejsca pracy według wybranych sekcji PKD 2007 (cd.)</t>
  </si>
  <si>
    <t>Tabl. 15. Wolne miejsca pracy według wybranych sekcji PKD 2007</t>
  </si>
  <si>
    <t>Tabl. 14. Obsadzone miejsca pracy według wybranych sekcji PKD 2007</t>
  </si>
  <si>
    <t xml:space="preserve">Według sekcji PKD 2007: </t>
  </si>
  <si>
    <t>By PKD 2007/NACE, Rev. 2 sections:</t>
  </si>
  <si>
    <t>Według sekcji PKD 2007:</t>
  </si>
  <si>
    <t>Według wybranych sekcji PKD 2007:</t>
  </si>
  <si>
    <t>By selected PKD 2007/NACE, Rev. 2 sections:</t>
  </si>
  <si>
    <t xml:space="preserve"> Newly created and liquidated jobs by selected PKD 2007/NACE, Rev. 2 sections in 2024</t>
  </si>
  <si>
    <t>Tabl. 8. Nowo utworzone i zlikwidowane miejsca pracy według wybranych sekcji PKD 2007 w 2024 r.</t>
  </si>
  <si>
    <t>WYBRANE SEKCJE PKD 2007
WIELKIE GRUPY ZAWODÓW
REGIONY (NUTS 2)</t>
  </si>
  <si>
    <t>SELECTED PKD 2007/NACE, REV. 2 SECTIONS
MAJOR OCCUPATIONAL GROUPS
REGIONS (NUTS 2)</t>
  </si>
  <si>
    <t>Tabl. 7. Obsadzone i wolne miejsca pracy według wybranych sekcji PKD 2007 w 2024 r.</t>
  </si>
  <si>
    <t>Tabl. 3. Ważniejsze dane o popycie na pracę według wybranych sekcji PKD 2007 w 2024 r.</t>
  </si>
  <si>
    <t>Ważniejsze dane o popycie na pracę według sektorów własności i wielkości podmiotów w 2024 r.</t>
  </si>
  <si>
    <t>Działalność związana z kulturą, rozrywką i rekreacją</t>
  </si>
  <si>
    <r>
      <rPr>
        <sz val="8"/>
        <color theme="1"/>
        <rFont val="Arial"/>
        <family val="2"/>
      </rPr>
      <t xml:space="preserve">Działalność związana 
z kulturą, rozrywką i rekreacją
</t>
    </r>
    <r>
      <rPr>
        <sz val="8"/>
        <color rgb="FF595959"/>
        <rFont val="Arial"/>
        <family val="2"/>
      </rPr>
      <t>Arts, entertainment and recreation</t>
    </r>
  </si>
  <si>
    <t>SEKTORY WŁASNOŚCI
LICZBA PRACUJĄCYCH
WYBRANE SEKCJE PKD 2007</t>
  </si>
  <si>
    <t>WYBRANE SEKCJE PKD 2007</t>
  </si>
  <si>
    <t>SELECTED PKD 2007/NACE, REV. 2 SECTIONS</t>
  </si>
  <si>
    <t>OWNERSHIP SECTORS
NUMBER OF EMPLOYED PERSONS
SELECTED PKD 2007/NACE, REV. 2</t>
  </si>
  <si>
    <t>SELECTED PKD 2007/NACE, REV. 2</t>
  </si>
  <si>
    <t>REGIONY (NUTS 2)</t>
  </si>
  <si>
    <t>REGIONS (NUTS 2)</t>
  </si>
  <si>
    <t xml:space="preserve">Według regionów (NUTS 2): </t>
  </si>
  <si>
    <t>By regions (NUTS 2):</t>
  </si>
  <si>
    <t>Occupied jobs and job vacancies by regions (NUTS 2)</t>
  </si>
  <si>
    <t>Newly created and liquidated jobs by regions (NUTS 2)</t>
  </si>
  <si>
    <t>Major data on the demand for labour by regions (NUTS 2) in 2024</t>
  </si>
  <si>
    <t>Return to list of tables</t>
  </si>
  <si>
    <t>Relative standard error (CV), the values of which are presented in tables "Estimates of the relative standard errors of estimators for selected results of the Labour Demand Survey in 2024", means that: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</si>
</sst>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_-* ####0_-;\-0_-;_-* &quot;-&quot;_-;_-@_-"/>
    <numFmt numFmtId="166" formatCode="_-* ####0.00_-;\-0.00_-;_-* &quot;-&quot;_-;_-@_-"/>
  </numFmts>
  <fonts count="61">
    <font>
      <sz val="11"/>
      <color rgb="FF000000"/>
      <name val="Calibri"/>
      <family val="2"/>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rgb="FFFF0000"/>
      <name val="Calibri"/>
      <family val="2"/>
      <charset val="238"/>
      <scheme val="minor"/>
    </font>
    <font>
      <sz val="10"/>
      <name val="Arial"/>
      <family val="2"/>
      <charset val="238"/>
    </font>
    <font>
      <b/>
      <sz val="12"/>
      <color theme="1"/>
      <name val="Arial"/>
      <family val="2"/>
      <charset val="238"/>
    </font>
    <font>
      <b/>
      <sz val="10"/>
      <color theme="1"/>
      <name val="Arial"/>
      <family val="2"/>
      <charset val="238"/>
    </font>
    <font>
      <sz val="12"/>
      <color rgb="FF595959"/>
      <name val="Arial"/>
      <family val="2"/>
      <charset val="238"/>
    </font>
    <font>
      <b/>
      <sz val="10"/>
      <color rgb="FF595959"/>
      <name val="Arial"/>
      <family val="2"/>
      <charset val="238"/>
    </font>
    <font>
      <sz val="11"/>
      <color theme="1"/>
      <name val="Arial"/>
      <family val="2"/>
      <charset val="238"/>
    </font>
    <font>
      <sz val="10"/>
      <color theme="1"/>
      <name val="Arial"/>
      <family val="2"/>
      <charset val="238"/>
    </font>
    <font>
      <sz val="9"/>
      <color theme="1"/>
      <name val="Arial"/>
      <family val="2"/>
      <charset val="238"/>
    </font>
    <font>
      <u/>
      <sz val="11"/>
      <color theme="10"/>
      <name val="Calibri"/>
      <family val="2"/>
      <charset val="238"/>
    </font>
    <font>
      <sz val="9"/>
      <name val="Arial"/>
      <family val="2"/>
      <charset val="238"/>
    </font>
    <font>
      <b/>
      <sz val="9"/>
      <color theme="1"/>
      <name val="Arial"/>
      <family val="2"/>
      <charset val="238"/>
    </font>
    <font>
      <sz val="9"/>
      <color rgb="FF595959"/>
      <name val="Arial"/>
      <family val="2"/>
      <charset val="238"/>
    </font>
    <font>
      <sz val="10"/>
      <color rgb="FF595959"/>
      <name val="Arial"/>
      <family val="2"/>
      <charset val="238"/>
    </font>
    <font>
      <b/>
      <sz val="11"/>
      <color theme="1"/>
      <name val="Arial"/>
      <family val="2"/>
      <charset val="238"/>
    </font>
    <font>
      <sz val="8"/>
      <color theme="1"/>
      <name val="Arial"/>
      <family val="2"/>
      <charset val="238"/>
    </font>
    <font>
      <u/>
      <sz val="9"/>
      <color rgb="FF0000FF"/>
      <name val="Arial"/>
      <family val="2"/>
      <charset val="238"/>
    </font>
    <font>
      <b/>
      <sz val="10"/>
      <color rgb="FFFF0000"/>
      <name val="Arial"/>
      <family val="2"/>
      <charset val="238"/>
    </font>
    <font>
      <sz val="8"/>
      <color theme="1"/>
      <name val="Arial"/>
      <family val="2"/>
    </font>
    <font>
      <sz val="8"/>
      <color rgb="FF595959"/>
      <name val="Arial"/>
      <family val="2"/>
    </font>
    <font>
      <b/>
      <sz val="8"/>
      <color theme="1"/>
      <name val="Arial"/>
      <family val="2"/>
    </font>
    <font>
      <b/>
      <sz val="8"/>
      <color rgb="FF595959"/>
      <name val="Arial"/>
      <family val="2"/>
    </font>
    <font>
      <b/>
      <sz val="8"/>
      <color theme="1"/>
      <name val="Arial"/>
      <family val="2"/>
      <charset val="238"/>
    </font>
    <font>
      <sz val="8"/>
      <color rgb="FF595959"/>
      <name val="Arial"/>
      <family val="2"/>
      <charset val="238"/>
    </font>
    <font>
      <sz val="8"/>
      <color rgb="FFFF0000"/>
      <name val="Arial"/>
      <family val="2"/>
      <charset val="238"/>
    </font>
    <font>
      <sz val="8"/>
      <name val="Arial"/>
      <family val="2"/>
      <charset val="238"/>
    </font>
    <font>
      <sz val="8"/>
      <color rgb="FFFF0000"/>
      <name val="Arial"/>
      <family val="2"/>
    </font>
    <font>
      <b/>
      <sz val="8"/>
      <name val="Arial"/>
      <family val="2"/>
      <charset val="238"/>
    </font>
    <font>
      <sz val="10"/>
      <color rgb="FFFF0000"/>
      <name val="Arial"/>
      <family val="2"/>
      <charset val="238"/>
    </font>
    <font>
      <b/>
      <sz val="8"/>
      <color rgb="FF595959"/>
      <name val="Arial"/>
      <family val="2"/>
      <charset val="238"/>
    </font>
    <font>
      <sz val="11"/>
      <color rgb="FF595959"/>
      <name val="Arial"/>
      <family val="2"/>
      <charset val="238"/>
    </font>
    <font>
      <b/>
      <sz val="10"/>
      <color theme="1"/>
      <name val="Arial"/>
      <family val="2"/>
    </font>
    <font>
      <vertAlign val="superscript"/>
      <sz val="8"/>
      <color theme="1"/>
      <name val="Arial"/>
      <family val="2"/>
    </font>
    <font>
      <vertAlign val="superscript"/>
      <sz val="8"/>
      <color rgb="FF595959"/>
      <name val="Arial"/>
      <family val="2"/>
    </font>
    <font>
      <vertAlign val="superscript"/>
      <sz val="8"/>
      <name val="Arial"/>
      <family val="2"/>
      <charset val="238"/>
    </font>
    <font>
      <b/>
      <sz val="16"/>
      <color rgb="FFFF0000"/>
      <name val="Arial"/>
      <family val="2"/>
      <charset val="238"/>
    </font>
    <font>
      <sz val="11"/>
      <name val="Arial"/>
      <family val="2"/>
      <charset val="238"/>
    </font>
    <font>
      <sz val="11"/>
      <color rgb="FFFF0000"/>
      <name val="Arial"/>
      <family val="2"/>
      <charset val="238"/>
    </font>
    <font>
      <sz val="9"/>
      <color theme="1"/>
      <name val="Arial "/>
      <charset val="238"/>
    </font>
    <font>
      <sz val="9"/>
      <name val="Arial "/>
      <charset val="238"/>
    </font>
    <font>
      <sz val="9"/>
      <color rgb="FFFF0000"/>
      <name val="Arial "/>
      <charset val="238"/>
    </font>
    <font>
      <sz val="8"/>
      <color rgb="FF0070C0"/>
      <name val="Arial"/>
      <family val="2"/>
      <charset val="238"/>
    </font>
    <font>
      <sz val="11"/>
      <color rgb="FF0070C0"/>
      <name val="Arial"/>
      <family val="2"/>
      <charset val="238"/>
    </font>
    <font>
      <sz val="9"/>
      <color theme="1"/>
      <name val="Calibri"/>
      <family val="2"/>
      <charset val="238"/>
      <scheme val="minor"/>
    </font>
    <font>
      <sz val="8"/>
      <color rgb="FF000000"/>
      <name val="Calibri"/>
      <family val="2"/>
      <charset val="238"/>
    </font>
    <font>
      <b/>
      <sz val="10"/>
      <name val="Arial"/>
      <family val="2"/>
      <charset val="238"/>
    </font>
    <font>
      <b/>
      <sz val="10"/>
      <color theme="2" tint="-0.749992370372631"/>
      <name val="Arial"/>
      <family val="2"/>
      <charset val="238"/>
    </font>
    <font>
      <sz val="8"/>
      <color theme="2" tint="-0.749992370372631"/>
      <name val="Arial"/>
      <family val="2"/>
      <charset val="238"/>
    </font>
    <font>
      <sz val="8"/>
      <color theme="4" tint="-0.499984740745262"/>
      <name val="Arial"/>
      <family val="2"/>
      <charset val="238"/>
    </font>
    <font>
      <b/>
      <sz val="9"/>
      <name val="Arial CE"/>
      <charset val="238"/>
    </font>
    <font>
      <sz val="9"/>
      <color rgb="FF000000"/>
      <name val="Calibri"/>
      <family val="2"/>
      <charset val="238"/>
    </font>
    <font>
      <b/>
      <sz val="12"/>
      <color theme="1" tint="0.499984740745262"/>
      <name val="Arial"/>
      <family val="2"/>
      <charset val="238"/>
    </font>
    <font>
      <sz val="11"/>
      <name val="Calibri"/>
      <family val="2"/>
      <charset val="238"/>
      <scheme val="minor"/>
    </font>
    <font>
      <sz val="12"/>
      <color rgb="FF000000"/>
      <name val="Arial"/>
      <family val="2"/>
      <charset val="238"/>
    </font>
    <font>
      <sz val="10"/>
      <color rgb="FF000000"/>
      <name val="Arial"/>
      <family val="2"/>
      <charset val="238"/>
    </font>
    <font>
      <b/>
      <sz val="10"/>
      <color rgb="FF000000"/>
      <name val="Arial"/>
      <family val="2"/>
      <charset val="238"/>
    </font>
  </fonts>
  <fills count="2">
    <fill>
      <patternFill patternType="none"/>
    </fill>
    <fill>
      <patternFill patternType="gray125"/>
    </fill>
  </fills>
  <borders count="16">
    <border>
      <left/>
      <right/>
      <top/>
      <bottom/>
      <diagonal/>
    </border>
    <border>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style="thin">
        <color indexed="64"/>
      </right>
      <top/>
      <bottom/>
      <diagonal/>
    </border>
    <border>
      <left style="thin">
        <color auto="1"/>
      </left>
      <right style="thin">
        <color auto="1"/>
      </right>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right/>
      <top style="thin">
        <color auto="1"/>
      </top>
      <bottom style="thin">
        <color auto="1"/>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auto="1"/>
      </top>
      <bottom/>
      <diagonal/>
    </border>
    <border>
      <left/>
      <right/>
      <top/>
      <bottom style="thin">
        <color indexed="64"/>
      </bottom>
      <diagonal/>
    </border>
  </borders>
  <cellStyleXfs count="7">
    <xf numFmtId="0" fontId="0" fillId="0" borderId="0"/>
    <xf numFmtId="0" fontId="6" fillId="0" borderId="0"/>
    <xf numFmtId="0" fontId="4" fillId="0" borderId="0"/>
    <xf numFmtId="0" fontId="14" fillId="0" borderId="0" applyNumberFormat="0" applyFill="0" applyBorder="0" applyAlignment="0" applyProtection="0"/>
    <xf numFmtId="0" fontId="3" fillId="0" borderId="0"/>
    <xf numFmtId="0" fontId="2" fillId="0" borderId="0"/>
    <xf numFmtId="0" fontId="1" fillId="0" borderId="0"/>
  </cellStyleXfs>
  <cellXfs count="451">
    <xf numFmtId="0" fontId="0" fillId="0" borderId="0" xfId="0"/>
    <xf numFmtId="0" fontId="7" fillId="0" borderId="0" xfId="1" applyFont="1" applyFill="1" applyAlignment="1"/>
    <xf numFmtId="0" fontId="8" fillId="0" borderId="0" xfId="2" applyFont="1" applyFill="1" applyAlignment="1" applyProtection="1"/>
    <xf numFmtId="0" fontId="4" fillId="0" borderId="0" xfId="2"/>
    <xf numFmtId="0" fontId="9" fillId="0" borderId="0" xfId="0" applyFont="1" applyFill="1" applyAlignment="1"/>
    <xf numFmtId="0" fontId="10" fillId="0" borderId="0" xfId="2" applyFont="1" applyFill="1" applyAlignment="1" applyProtection="1"/>
    <xf numFmtId="0" fontId="11" fillId="0" borderId="0" xfId="0" applyFont="1" applyFill="1" applyAlignment="1">
      <alignment vertical="center"/>
    </xf>
    <xf numFmtId="0" fontId="12" fillId="0" borderId="0" xfId="2" applyFont="1" applyFill="1" applyProtection="1"/>
    <xf numFmtId="0" fontId="13" fillId="0" borderId="0" xfId="0" applyFont="1" applyFill="1" applyAlignment="1">
      <alignment horizontal="left"/>
    </xf>
    <xf numFmtId="0" fontId="15" fillId="0" borderId="0" xfId="3" applyFont="1" applyFill="1" applyAlignment="1" applyProtection="1">
      <alignment horizontal="left"/>
    </xf>
    <xf numFmtId="0" fontId="16" fillId="0" borderId="0" xfId="0" applyFont="1" applyFill="1" applyAlignment="1">
      <alignment horizontal="left"/>
    </xf>
    <xf numFmtId="0" fontId="17" fillId="0" borderId="0" xfId="3" applyFont="1" applyFill="1" applyAlignment="1" applyProtection="1"/>
    <xf numFmtId="0" fontId="18" fillId="0" borderId="0" xfId="2" applyFont="1" applyFill="1" applyAlignment="1" applyProtection="1">
      <alignment horizontal="left"/>
    </xf>
    <xf numFmtId="0" fontId="12" fillId="0" borderId="0" xfId="2" applyFont="1" applyFill="1" applyAlignment="1" applyProtection="1">
      <alignment horizontal="left"/>
    </xf>
    <xf numFmtId="0" fontId="17" fillId="0" borderId="0" xfId="3" applyFont="1" applyFill="1" applyAlignment="1" applyProtection="1">
      <alignment horizontal="left"/>
    </xf>
    <xf numFmtId="0" fontId="12" fillId="0" borderId="0" xfId="2" applyFont="1" applyFill="1" applyAlignment="1" applyProtection="1">
      <alignment wrapText="1"/>
    </xf>
    <xf numFmtId="0" fontId="18" fillId="0" borderId="0" xfId="2" applyFont="1" applyFill="1" applyAlignment="1" applyProtection="1">
      <alignment horizontal="left" wrapText="1"/>
    </xf>
    <xf numFmtId="0" fontId="4" fillId="0" borderId="0" xfId="2" applyAlignment="1"/>
    <xf numFmtId="0" fontId="8" fillId="0" borderId="0" xfId="2" applyFont="1" applyFill="1" applyAlignment="1" applyProtection="1">
      <alignment horizontal="left"/>
    </xf>
    <xf numFmtId="0" fontId="15" fillId="0" borderId="0" xfId="3" applyFont="1" applyFill="1" applyAlignment="1" applyProtection="1"/>
    <xf numFmtId="0" fontId="15" fillId="0" borderId="0" xfId="3" applyFont="1" applyFill="1" applyAlignment="1" applyProtection="1">
      <alignment horizontal="left" indent="1"/>
    </xf>
    <xf numFmtId="0" fontId="17" fillId="0" borderId="0" xfId="3" applyFont="1" applyFill="1" applyAlignment="1" applyProtection="1">
      <alignment horizontal="left" indent="3"/>
    </xf>
    <xf numFmtId="0" fontId="19" fillId="0" borderId="0" xfId="0" applyFont="1" applyFill="1" applyAlignment="1">
      <alignment horizontal="left"/>
    </xf>
    <xf numFmtId="0" fontId="16" fillId="0" borderId="0" xfId="0" applyFont="1" applyFill="1" applyAlignment="1">
      <alignment horizontal="left" wrapText="1"/>
    </xf>
    <xf numFmtId="0" fontId="16" fillId="0" borderId="0" xfId="0" applyFont="1" applyFill="1" applyAlignment="1">
      <alignment horizontal="left" indent="1"/>
    </xf>
    <xf numFmtId="0" fontId="12" fillId="0" borderId="0" xfId="2" applyFont="1" applyFill="1" applyAlignment="1" applyProtection="1">
      <alignment horizontal="left" indent="1"/>
    </xf>
    <xf numFmtId="0" fontId="20" fillId="0" borderId="0" xfId="2" applyFont="1" applyFill="1" applyAlignment="1" applyProtection="1">
      <alignment horizontal="left" indent="1"/>
    </xf>
    <xf numFmtId="0" fontId="15" fillId="0" borderId="0" xfId="3" applyFont="1" applyAlignment="1">
      <alignment horizontal="left" indent="1"/>
    </xf>
    <xf numFmtId="0" fontId="4" fillId="0" borderId="0" xfId="2" applyAlignment="1">
      <alignment horizontal="left" indent="1"/>
    </xf>
    <xf numFmtId="0" fontId="17" fillId="0" borderId="0" xfId="3" applyFont="1" applyAlignment="1">
      <alignment horizontal="left" indent="3"/>
    </xf>
    <xf numFmtId="0" fontId="19" fillId="0" borderId="0" xfId="0" applyFont="1" applyFill="1" applyAlignment="1">
      <alignment horizontal="left" indent="1"/>
    </xf>
    <xf numFmtId="0" fontId="15" fillId="0" borderId="0" xfId="3" applyFont="1" applyBorder="1" applyAlignment="1"/>
    <xf numFmtId="0" fontId="13" fillId="0" borderId="0" xfId="0" applyFont="1" applyFill="1"/>
    <xf numFmtId="0" fontId="17" fillId="0" borderId="0" xfId="3" applyFont="1" applyBorder="1" applyAlignment="1">
      <alignment horizontal="left"/>
    </xf>
    <xf numFmtId="0" fontId="16" fillId="0" borderId="0" xfId="0" applyFont="1" applyFill="1" applyAlignment="1">
      <alignment horizontal="left" vertical="center"/>
    </xf>
    <xf numFmtId="0" fontId="20" fillId="0" borderId="0" xfId="2" applyFont="1" applyFill="1" applyAlignment="1" applyProtection="1">
      <alignment horizontal="center" vertical="center"/>
    </xf>
    <xf numFmtId="0" fontId="19" fillId="0" borderId="0" xfId="0" applyFont="1" applyFill="1" applyAlignment="1">
      <alignment horizontal="left" vertical="center"/>
    </xf>
    <xf numFmtId="0" fontId="16" fillId="0" borderId="0" xfId="0" applyFont="1" applyFill="1" applyAlignment="1">
      <alignment horizontal="left" vertical="center" wrapText="1"/>
    </xf>
    <xf numFmtId="0" fontId="8" fillId="0" borderId="0" xfId="2" applyFont="1" applyFill="1" applyProtection="1"/>
    <xf numFmtId="0" fontId="11" fillId="0" borderId="0" xfId="2" applyFont="1" applyFill="1" applyProtection="1"/>
    <xf numFmtId="0" fontId="22" fillId="0" borderId="0" xfId="2" applyFont="1" applyFill="1" applyProtection="1"/>
    <xf numFmtId="0" fontId="20" fillId="0" borderId="1" xfId="2" applyFont="1" applyFill="1" applyBorder="1" applyAlignment="1" applyProtection="1">
      <alignment horizontal="center" vertical="center" wrapText="1"/>
    </xf>
    <xf numFmtId="0" fontId="20" fillId="0" borderId="2" xfId="2" applyFont="1" applyFill="1" applyBorder="1" applyAlignment="1" applyProtection="1">
      <alignment horizontal="center" vertical="center" wrapText="1"/>
    </xf>
    <xf numFmtId="0" fontId="20" fillId="0" borderId="2" xfId="2" applyFont="1" applyFill="1" applyBorder="1" applyAlignment="1" applyProtection="1">
      <alignment horizontal="center" vertical="center"/>
    </xf>
    <xf numFmtId="0" fontId="20" fillId="0" borderId="3" xfId="2" applyFont="1" applyFill="1" applyBorder="1" applyAlignment="1" applyProtection="1">
      <alignment horizontal="center" vertical="center"/>
    </xf>
    <xf numFmtId="164" fontId="27" fillId="0" borderId="5" xfId="2" applyNumberFormat="1" applyFont="1" applyFill="1" applyBorder="1" applyAlignment="1" applyProtection="1">
      <alignment horizontal="right"/>
    </xf>
    <xf numFmtId="164" fontId="27" fillId="0" borderId="6" xfId="2" applyNumberFormat="1" applyFont="1" applyFill="1" applyBorder="1" applyAlignment="1" applyProtection="1">
      <alignment horizontal="right"/>
    </xf>
    <xf numFmtId="0" fontId="20" fillId="0" borderId="4" xfId="2" applyFont="1" applyFill="1" applyBorder="1" applyAlignment="1" applyProtection="1">
      <alignment wrapText="1"/>
    </xf>
    <xf numFmtId="164" fontId="20" fillId="0" borderId="5" xfId="2" applyNumberFormat="1" applyFont="1" applyFill="1" applyBorder="1" applyAlignment="1" applyProtection="1">
      <alignment horizontal="right"/>
    </xf>
    <xf numFmtId="164" fontId="20" fillId="0" borderId="6" xfId="2" applyNumberFormat="1" applyFont="1" applyFill="1" applyBorder="1" applyAlignment="1" applyProtection="1">
      <alignment horizontal="right"/>
    </xf>
    <xf numFmtId="164" fontId="30" fillId="0" borderId="5" xfId="2" applyNumberFormat="1" applyFont="1" applyFill="1" applyBorder="1" applyAlignment="1" applyProtection="1">
      <alignment horizontal="right"/>
    </xf>
    <xf numFmtId="2" fontId="20" fillId="0" borderId="5" xfId="2" applyNumberFormat="1" applyFont="1" applyFill="1" applyBorder="1" applyAlignment="1" applyProtection="1">
      <alignment horizontal="right"/>
    </xf>
    <xf numFmtId="2" fontId="20" fillId="0" borderId="6" xfId="2" applyNumberFormat="1" applyFont="1" applyFill="1" applyBorder="1" applyAlignment="1" applyProtection="1">
      <alignment horizontal="right"/>
    </xf>
    <xf numFmtId="0" fontId="27" fillId="0" borderId="4" xfId="2" applyFont="1" applyFill="1" applyBorder="1" applyAlignment="1" applyProtection="1">
      <alignment wrapText="1"/>
    </xf>
    <xf numFmtId="0" fontId="33" fillId="0" borderId="0" xfId="2" applyFont="1" applyFill="1" applyProtection="1"/>
    <xf numFmtId="164" fontId="27" fillId="0" borderId="10" xfId="2" applyNumberFormat="1" applyFont="1" applyFill="1" applyBorder="1" applyAlignment="1" applyProtection="1">
      <alignment horizontal="right"/>
    </xf>
    <xf numFmtId="0" fontId="34" fillId="0" borderId="8" xfId="2" applyFont="1" applyFill="1" applyBorder="1" applyProtection="1"/>
    <xf numFmtId="0" fontId="28" fillId="0" borderId="6" xfId="2" applyFont="1" applyFill="1" applyBorder="1" applyProtection="1"/>
    <xf numFmtId="0" fontId="28" fillId="0" borderId="6" xfId="2" applyFont="1" applyFill="1" applyBorder="1" applyAlignment="1" applyProtection="1">
      <alignment horizontal="left" indent="1"/>
    </xf>
    <xf numFmtId="0" fontId="20" fillId="0" borderId="4" xfId="2" applyFont="1" applyFill="1" applyBorder="1" applyProtection="1"/>
    <xf numFmtId="0" fontId="20" fillId="0" borderId="4" xfId="2" applyFont="1" applyFill="1" applyBorder="1" applyAlignment="1" applyProtection="1">
      <alignment horizontal="left" indent="1"/>
    </xf>
    <xf numFmtId="0" fontId="20" fillId="0" borderId="4" xfId="2" applyFont="1" applyFill="1" applyBorder="1" applyAlignment="1" applyProtection="1">
      <alignment horizontal="left" wrapText="1" indent="1"/>
    </xf>
    <xf numFmtId="0" fontId="35" fillId="0" borderId="0" xfId="2" applyFont="1" applyFill="1" applyProtection="1"/>
    <xf numFmtId="0" fontId="20" fillId="0" borderId="4" xfId="2" applyFont="1" applyFill="1" applyBorder="1" applyAlignment="1" applyProtection="1">
      <alignment horizontal="left" vertical="center" wrapText="1" indent="1"/>
    </xf>
    <xf numFmtId="0" fontId="28" fillId="0" borderId="6" xfId="2" applyFont="1" applyFill="1" applyBorder="1" applyAlignment="1" applyProtection="1">
      <alignment horizontal="left" indent="2"/>
    </xf>
    <xf numFmtId="0" fontId="34" fillId="0" borderId="6" xfId="2" applyFont="1" applyFill="1" applyBorder="1" applyProtection="1"/>
    <xf numFmtId="0" fontId="20" fillId="0" borderId="4" xfId="2" applyFont="1" applyFill="1" applyBorder="1" applyAlignment="1" applyProtection="1">
      <alignment horizontal="left" vertical="center" wrapText="1"/>
    </xf>
    <xf numFmtId="0" fontId="28" fillId="0" borderId="6" xfId="2" applyFont="1" applyFill="1" applyBorder="1" applyAlignment="1" applyProtection="1">
      <alignment horizontal="left"/>
    </xf>
    <xf numFmtId="164" fontId="32" fillId="0" borderId="5" xfId="2" applyNumberFormat="1" applyFont="1" applyFill="1" applyBorder="1" applyAlignment="1" applyProtection="1">
      <alignment horizontal="right"/>
    </xf>
    <xf numFmtId="0" fontId="12" fillId="0" borderId="5" xfId="2" applyFont="1" applyFill="1" applyBorder="1" applyAlignment="1" applyProtection="1">
      <alignment horizontal="center" vertical="center"/>
    </xf>
    <xf numFmtId="0" fontId="18" fillId="0" borderId="0" xfId="2" applyFont="1" applyFill="1" applyProtection="1"/>
    <xf numFmtId="0" fontId="12" fillId="0" borderId="0" xfId="2" applyFont="1" applyFill="1" applyAlignment="1" applyProtection="1">
      <alignment horizontal="center" vertical="center"/>
    </xf>
    <xf numFmtId="0" fontId="40" fillId="0" borderId="0" xfId="2" applyFont="1" applyFill="1" applyProtection="1"/>
    <xf numFmtId="0" fontId="34" fillId="0" borderId="6" xfId="2" applyFont="1" applyFill="1" applyBorder="1" applyAlignment="1" applyProtection="1">
      <alignment wrapText="1"/>
    </xf>
    <xf numFmtId="0" fontId="12" fillId="0" borderId="0" xfId="2" applyFont="1" applyFill="1" applyAlignment="1" applyProtection="1">
      <alignment horizontal="left" indent="4"/>
    </xf>
    <xf numFmtId="0" fontId="28" fillId="0" borderId="6" xfId="2" applyFont="1" applyFill="1" applyBorder="1" applyAlignment="1" applyProtection="1">
      <alignment vertical="justify"/>
    </xf>
    <xf numFmtId="0" fontId="20" fillId="0" borderId="4" xfId="2" applyFont="1" applyFill="1" applyBorder="1" applyAlignment="1" applyProtection="1"/>
    <xf numFmtId="0" fontId="28" fillId="0" borderId="6" xfId="2" applyFont="1" applyFill="1" applyBorder="1" applyAlignment="1" applyProtection="1"/>
    <xf numFmtId="164" fontId="30" fillId="0" borderId="5" xfId="2" quotePrefix="1" applyNumberFormat="1" applyFont="1" applyFill="1" applyBorder="1" applyAlignment="1" applyProtection="1">
      <alignment horizontal="right"/>
    </xf>
    <xf numFmtId="0" fontId="8" fillId="0" borderId="0" xfId="2" applyFont="1" applyFill="1" applyAlignment="1" applyProtection="1">
      <alignment horizontal="left" indent="10"/>
    </xf>
    <xf numFmtId="0" fontId="10" fillId="0" borderId="0" xfId="2" applyFont="1" applyFill="1" applyAlignment="1" applyProtection="1">
      <alignment horizontal="left" indent="12"/>
    </xf>
    <xf numFmtId="0" fontId="27" fillId="0" borderId="7" xfId="2" applyFont="1" applyFill="1" applyBorder="1" applyAlignment="1" applyProtection="1">
      <alignment horizontal="left" vertical="center"/>
    </xf>
    <xf numFmtId="2" fontId="30" fillId="0" borderId="5" xfId="2" applyNumberFormat="1" applyFont="1" applyFill="1" applyBorder="1" applyAlignment="1" applyProtection="1">
      <alignment horizontal="right"/>
    </xf>
    <xf numFmtId="0" fontId="27" fillId="0" borderId="14" xfId="2" applyFont="1" applyFill="1" applyBorder="1" applyAlignment="1" applyProtection="1">
      <alignment wrapText="1"/>
    </xf>
    <xf numFmtId="164" fontId="32" fillId="0" borderId="10" xfId="2" applyNumberFormat="1" applyFont="1" applyFill="1" applyBorder="1" applyAlignment="1" applyProtection="1">
      <alignment horizontal="right"/>
    </xf>
    <xf numFmtId="164" fontId="30" fillId="0" borderId="5" xfId="2" applyNumberFormat="1" applyFont="1" applyFill="1" applyBorder="1" applyAlignment="1" applyProtection="1">
      <alignment horizontal="right" indent="1"/>
    </xf>
    <xf numFmtId="0" fontId="27" fillId="0" borderId="0" xfId="2" applyFont="1" applyFill="1" applyBorder="1" applyAlignment="1" applyProtection="1">
      <alignment wrapText="1"/>
    </xf>
    <xf numFmtId="0" fontId="20" fillId="0" borderId="0" xfId="2" applyFont="1" applyFill="1" applyBorder="1" applyProtection="1"/>
    <xf numFmtId="0" fontId="20" fillId="0" borderId="4" xfId="2" applyFont="1" applyFill="1" applyBorder="1" applyAlignment="1" applyProtection="1">
      <alignment horizontal="left" wrapText="1"/>
    </xf>
    <xf numFmtId="164" fontId="30" fillId="0" borderId="5" xfId="2" applyNumberFormat="1" applyFont="1" applyFill="1" applyBorder="1" applyProtection="1"/>
    <xf numFmtId="0" fontId="30" fillId="0" borderId="5" xfId="2" applyFont="1" applyFill="1" applyBorder="1" applyProtection="1"/>
    <xf numFmtId="0" fontId="28" fillId="0" borderId="6" xfId="2" applyFont="1" applyFill="1" applyBorder="1" applyAlignment="1" applyProtection="1">
      <alignment wrapText="1"/>
    </xf>
    <xf numFmtId="0" fontId="20" fillId="0" borderId="4" xfId="2" applyFont="1" applyFill="1" applyBorder="1" applyAlignment="1" applyProtection="1">
      <alignment horizontal="left" wrapText="1" indent="2"/>
    </xf>
    <xf numFmtId="2" fontId="20" fillId="0" borderId="0" xfId="2" applyNumberFormat="1" applyFont="1" applyFill="1" applyBorder="1" applyAlignment="1" applyProtection="1">
      <alignment horizontal="right"/>
    </xf>
    <xf numFmtId="0" fontId="27" fillId="0" borderId="7" xfId="2" applyFont="1" applyFill="1" applyBorder="1" applyAlignment="1" applyProtection="1">
      <alignment horizontal="left" vertical="center" wrapText="1"/>
    </xf>
    <xf numFmtId="0" fontId="20" fillId="0" borderId="4" xfId="2" applyFont="1" applyFill="1" applyBorder="1" applyAlignment="1" applyProtection="1">
      <alignment horizontal="left" wrapText="1" indent="3"/>
    </xf>
    <xf numFmtId="0" fontId="20" fillId="0" borderId="0" xfId="2" applyFont="1" applyFill="1" applyBorder="1" applyAlignment="1" applyProtection="1">
      <alignment horizontal="right"/>
    </xf>
    <xf numFmtId="0" fontId="12" fillId="0" borderId="0" xfId="2" applyFont="1" applyFill="1" applyBorder="1" applyAlignment="1" applyProtection="1">
      <alignment horizontal="center" vertical="center"/>
    </xf>
    <xf numFmtId="0" fontId="27" fillId="0" borderId="7" xfId="2" applyFont="1" applyFill="1" applyBorder="1" applyAlignment="1" applyProtection="1">
      <alignment horizontal="left"/>
    </xf>
    <xf numFmtId="164" fontId="46" fillId="0" borderId="5" xfId="2" applyNumberFormat="1" applyFont="1" applyFill="1" applyBorder="1" applyAlignment="1" applyProtection="1">
      <alignment horizontal="right"/>
    </xf>
    <xf numFmtId="0" fontId="47" fillId="0" borderId="0" xfId="2" applyFont="1" applyFill="1" applyProtection="1"/>
    <xf numFmtId="164" fontId="30" fillId="0" borderId="5" xfId="2" applyNumberFormat="1" applyFont="1" applyFill="1" applyBorder="1" applyAlignment="1" applyProtection="1">
      <alignment vertical="center"/>
    </xf>
    <xf numFmtId="164" fontId="30" fillId="0" borderId="5" xfId="2" applyNumberFormat="1" applyFont="1" applyFill="1" applyBorder="1" applyAlignment="1" applyProtection="1">
      <alignment horizontal="right" vertical="center"/>
    </xf>
    <xf numFmtId="2" fontId="27" fillId="0" borderId="14" xfId="2" applyNumberFormat="1" applyFont="1" applyFill="1" applyBorder="1" applyAlignment="1" applyProtection="1">
      <alignment horizontal="right"/>
    </xf>
    <xf numFmtId="2" fontId="27" fillId="0" borderId="10" xfId="2" applyNumberFormat="1" applyFont="1" applyFill="1" applyBorder="1" applyAlignment="1" applyProtection="1">
      <alignment horizontal="right"/>
    </xf>
    <xf numFmtId="0" fontId="28" fillId="0" borderId="3" xfId="2" applyFont="1" applyFill="1" applyBorder="1" applyAlignment="1" applyProtection="1">
      <alignment horizontal="center" vertical="center"/>
    </xf>
    <xf numFmtId="0" fontId="28" fillId="0" borderId="6" xfId="2" applyFont="1" applyFill="1" applyBorder="1" applyAlignment="1" applyProtection="1">
      <alignment horizontal="left" wrapText="1"/>
    </xf>
    <xf numFmtId="0" fontId="27" fillId="0" borderId="4" xfId="2" applyFont="1" applyFill="1" applyBorder="1" applyProtection="1"/>
    <xf numFmtId="164" fontId="48" fillId="0" borderId="0" xfId="2" applyNumberFormat="1" applyFont="1"/>
    <xf numFmtId="0" fontId="10" fillId="0" borderId="0" xfId="2" applyFont="1" applyFill="1" applyAlignment="1" applyProtection="1">
      <alignment horizontal="left" indent="10"/>
    </xf>
    <xf numFmtId="164" fontId="27" fillId="0" borderId="8" xfId="2" applyNumberFormat="1" applyFont="1" applyFill="1" applyBorder="1" applyAlignment="1" applyProtection="1">
      <alignment horizontal="right"/>
    </xf>
    <xf numFmtId="2" fontId="27" fillId="0" borderId="8" xfId="2" applyNumberFormat="1" applyFont="1" applyFill="1" applyBorder="1" applyAlignment="1" applyProtection="1">
      <alignment horizontal="right"/>
    </xf>
    <xf numFmtId="0" fontId="8" fillId="0" borderId="0" xfId="4" applyFont="1" applyFill="1" applyAlignment="1" applyProtection="1">
      <alignment horizontal="left"/>
    </xf>
    <xf numFmtId="0" fontId="8" fillId="0" borderId="0" xfId="4" applyFont="1" applyFill="1" applyProtection="1"/>
    <xf numFmtId="0" fontId="12" fillId="0" borderId="5" xfId="4" applyFont="1" applyFill="1" applyBorder="1" applyAlignment="1" applyProtection="1">
      <alignment horizontal="center" vertical="center"/>
    </xf>
    <xf numFmtId="0" fontId="12" fillId="0" borderId="0" xfId="4" applyFont="1" applyFill="1" applyProtection="1"/>
    <xf numFmtId="0" fontId="18" fillId="0" borderId="0" xfId="4" applyFont="1" applyFill="1" applyProtection="1"/>
    <xf numFmtId="0" fontId="12" fillId="0" borderId="0" xfId="4" applyFont="1" applyFill="1" applyAlignment="1" applyProtection="1">
      <alignment horizontal="center" vertical="center"/>
    </xf>
    <xf numFmtId="0" fontId="12" fillId="0" borderId="0" xfId="4" applyFont="1" applyFill="1" applyAlignment="1" applyProtection="1">
      <alignment horizontal="left"/>
    </xf>
    <xf numFmtId="0" fontId="33" fillId="0" borderId="0" xfId="4" applyFont="1" applyFill="1" applyProtection="1"/>
    <xf numFmtId="0" fontId="20" fillId="0" borderId="15" xfId="4" applyFont="1" applyFill="1" applyBorder="1" applyAlignment="1" applyProtection="1">
      <alignment horizontal="center" vertical="center" wrapText="1"/>
    </xf>
    <xf numFmtId="0" fontId="30" fillId="0" borderId="2" xfId="4" applyFont="1" applyFill="1" applyBorder="1" applyAlignment="1" applyProtection="1">
      <alignment horizontal="center" vertical="center" wrapText="1"/>
    </xf>
    <xf numFmtId="0" fontId="30" fillId="0" borderId="2" xfId="4" applyFont="1" applyFill="1" applyBorder="1" applyAlignment="1" applyProtection="1">
      <alignment horizontal="center" vertical="center"/>
    </xf>
    <xf numFmtId="0" fontId="3" fillId="0" borderId="0" xfId="4"/>
    <xf numFmtId="0" fontId="20" fillId="0" borderId="7" xfId="4" applyFont="1" applyFill="1" applyBorder="1" applyAlignment="1" applyProtection="1">
      <alignment wrapText="1"/>
    </xf>
    <xf numFmtId="164" fontId="30" fillId="0" borderId="10" xfId="4" applyNumberFormat="1" applyFont="1" applyFill="1" applyBorder="1" applyAlignment="1" applyProtection="1">
      <alignment horizontal="right"/>
    </xf>
    <xf numFmtId="164" fontId="32" fillId="0" borderId="10" xfId="4" applyNumberFormat="1" applyFont="1" applyFill="1" applyBorder="1" applyAlignment="1" applyProtection="1">
      <alignment horizontal="right"/>
    </xf>
    <xf numFmtId="0" fontId="3" fillId="0" borderId="0" xfId="4" applyFill="1"/>
    <xf numFmtId="0" fontId="20" fillId="0" borderId="4" xfId="4" applyFont="1" applyFill="1" applyBorder="1" applyAlignment="1" applyProtection="1">
      <alignment vertical="center" wrapText="1"/>
    </xf>
    <xf numFmtId="164" fontId="30" fillId="0" borderId="5" xfId="4" applyNumberFormat="1" applyFont="1" applyFill="1" applyBorder="1" applyAlignment="1" applyProtection="1">
      <alignment horizontal="right"/>
    </xf>
    <xf numFmtId="0" fontId="11" fillId="0" borderId="0" xfId="4" applyFont="1" applyFill="1" applyProtection="1"/>
    <xf numFmtId="0" fontId="27" fillId="0" borderId="4" xfId="4" applyFont="1" applyFill="1" applyBorder="1" applyAlignment="1" applyProtection="1">
      <alignment wrapText="1"/>
    </xf>
    <xf numFmtId="164" fontId="32" fillId="0" borderId="5" xfId="4" applyNumberFormat="1" applyFont="1" applyFill="1" applyBorder="1" applyAlignment="1" applyProtection="1">
      <alignment horizontal="right"/>
    </xf>
    <xf numFmtId="0" fontId="40" fillId="0" borderId="0" xfId="4" applyFont="1" applyFill="1" applyProtection="1"/>
    <xf numFmtId="0" fontId="20" fillId="0" borderId="0" xfId="4" applyFont="1" applyFill="1" applyBorder="1" applyAlignment="1" applyProtection="1">
      <alignment wrapText="1"/>
    </xf>
    <xf numFmtId="0" fontId="20" fillId="0" borderId="4" xfId="4" applyFont="1" applyFill="1" applyBorder="1" applyAlignment="1" applyProtection="1">
      <alignment wrapText="1"/>
    </xf>
    <xf numFmtId="0" fontId="28" fillId="0" borderId="6" xfId="4" applyFont="1" applyFill="1" applyBorder="1" applyProtection="1"/>
    <xf numFmtId="0" fontId="20" fillId="0" borderId="0" xfId="4" applyFont="1" applyFill="1" applyBorder="1" applyAlignment="1" applyProtection="1">
      <alignment horizontal="left" wrapText="1" indent="1"/>
    </xf>
    <xf numFmtId="0" fontId="20" fillId="0" borderId="4" xfId="4" applyFont="1" applyFill="1" applyBorder="1" applyAlignment="1" applyProtection="1">
      <alignment horizontal="left" vertical="center" wrapText="1" indent="1"/>
    </xf>
    <xf numFmtId="0" fontId="28" fillId="0" borderId="6" xfId="4" applyFont="1" applyFill="1" applyBorder="1" applyAlignment="1" applyProtection="1">
      <alignment horizontal="left" indent="1"/>
    </xf>
    <xf numFmtId="0" fontId="20" fillId="0" borderId="0" xfId="4" applyFont="1" applyFill="1" applyBorder="1" applyProtection="1"/>
    <xf numFmtId="0" fontId="20" fillId="0" borderId="4" xfId="4" applyFont="1" applyFill="1" applyBorder="1" applyAlignment="1" applyProtection="1">
      <alignment horizontal="left" wrapText="1"/>
    </xf>
    <xf numFmtId="0" fontId="20" fillId="0" borderId="0" xfId="4" applyFont="1" applyFill="1" applyBorder="1" applyAlignment="1" applyProtection="1">
      <alignment horizontal="left" indent="1"/>
    </xf>
    <xf numFmtId="0" fontId="35" fillId="0" borderId="0" xfId="4" applyFont="1" applyFill="1" applyProtection="1"/>
    <xf numFmtId="0" fontId="43" fillId="0" borderId="0" xfId="4" applyFont="1"/>
    <xf numFmtId="0" fontId="20" fillId="0" borderId="0" xfId="4" applyFont="1" applyFill="1" applyProtection="1"/>
    <xf numFmtId="0" fontId="20" fillId="0" borderId="2" xfId="4" applyFont="1" applyFill="1" applyBorder="1" applyAlignment="1" applyProtection="1">
      <alignment horizontal="center" vertical="center" wrapText="1"/>
    </xf>
    <xf numFmtId="0" fontId="20" fillId="0" borderId="2" xfId="4" applyFont="1" applyFill="1" applyBorder="1" applyAlignment="1" applyProtection="1">
      <alignment horizontal="center" vertical="center"/>
    </xf>
    <xf numFmtId="0" fontId="28" fillId="0" borderId="3" xfId="4" applyFont="1" applyFill="1" applyBorder="1" applyAlignment="1" applyProtection="1">
      <alignment horizontal="center" vertical="center" wrapText="1"/>
    </xf>
    <xf numFmtId="164" fontId="20" fillId="0" borderId="10" xfId="4" applyNumberFormat="1" applyFont="1" applyFill="1" applyBorder="1" applyAlignment="1" applyProtection="1">
      <alignment horizontal="right"/>
    </xf>
    <xf numFmtId="0" fontId="30" fillId="0" borderId="10" xfId="4" applyFont="1" applyFill="1" applyBorder="1" applyProtection="1"/>
    <xf numFmtId="0" fontId="20" fillId="0" borderId="10" xfId="4" applyFont="1" applyFill="1" applyBorder="1" applyProtection="1"/>
    <xf numFmtId="164" fontId="20" fillId="0" borderId="5" xfId="4" applyNumberFormat="1" applyFont="1" applyFill="1" applyBorder="1" applyAlignment="1" applyProtection="1">
      <alignment horizontal="right"/>
    </xf>
    <xf numFmtId="0" fontId="30" fillId="0" borderId="5" xfId="4" applyFont="1" applyFill="1" applyBorder="1" applyAlignment="1" applyProtection="1"/>
    <xf numFmtId="164" fontId="30" fillId="0" borderId="5" xfId="4" applyNumberFormat="1" applyFont="1" applyFill="1" applyBorder="1" applyProtection="1"/>
    <xf numFmtId="0" fontId="30" fillId="0" borderId="5" xfId="4" applyFont="1" applyFill="1" applyBorder="1" applyProtection="1"/>
    <xf numFmtId="0" fontId="20" fillId="0" borderId="5" xfId="4" applyFont="1" applyFill="1" applyBorder="1" applyProtection="1"/>
    <xf numFmtId="164" fontId="27" fillId="0" borderId="5" xfId="4" applyNumberFormat="1" applyFont="1" applyFill="1" applyBorder="1" applyAlignment="1" applyProtection="1">
      <alignment horizontal="right"/>
    </xf>
    <xf numFmtId="164" fontId="32" fillId="0" borderId="5" xfId="4" applyNumberFormat="1" applyFont="1" applyFill="1" applyBorder="1" applyAlignment="1" applyProtection="1"/>
    <xf numFmtId="164" fontId="20" fillId="0" borderId="5" xfId="4" applyNumberFormat="1" applyFont="1" applyFill="1" applyBorder="1" applyProtection="1"/>
    <xf numFmtId="2" fontId="20" fillId="0" borderId="5" xfId="4" applyNumberFormat="1" applyFont="1" applyFill="1" applyBorder="1" applyAlignment="1" applyProtection="1">
      <alignment horizontal="right"/>
    </xf>
    <xf numFmtId="2" fontId="30" fillId="0" borderId="5" xfId="4" applyNumberFormat="1" applyFont="1" applyFill="1" applyBorder="1" applyAlignment="1" applyProtection="1">
      <alignment horizontal="right"/>
    </xf>
    <xf numFmtId="2" fontId="30" fillId="0" borderId="5" xfId="4" applyNumberFormat="1" applyFont="1" applyFill="1" applyBorder="1" applyAlignment="1" applyProtection="1"/>
    <xf numFmtId="2" fontId="30" fillId="0" borderId="5" xfId="4" applyNumberFormat="1" applyFont="1" applyFill="1" applyBorder="1" applyProtection="1"/>
    <xf numFmtId="2" fontId="20" fillId="0" borderId="5" xfId="4" applyNumberFormat="1" applyFont="1" applyFill="1" applyBorder="1" applyProtection="1"/>
    <xf numFmtId="2" fontId="27" fillId="0" borderId="5" xfId="4" applyNumberFormat="1" applyFont="1" applyFill="1" applyBorder="1" applyAlignment="1" applyProtection="1">
      <alignment horizontal="right"/>
    </xf>
    <xf numFmtId="2" fontId="32" fillId="0" borderId="5" xfId="4" applyNumberFormat="1" applyFont="1" applyFill="1" applyBorder="1" applyAlignment="1" applyProtection="1">
      <alignment horizontal="right"/>
    </xf>
    <xf numFmtId="164" fontId="30" fillId="0" borderId="10" xfId="4" applyNumberFormat="1" applyFont="1" applyFill="1" applyBorder="1" applyAlignment="1" applyProtection="1"/>
    <xf numFmtId="164" fontId="30" fillId="0" borderId="5" xfId="4" applyNumberFormat="1" applyFont="1" applyFill="1" applyBorder="1" applyAlignment="1" applyProtection="1"/>
    <xf numFmtId="0" fontId="30" fillId="0" borderId="5" xfId="4" applyFont="1" applyFill="1" applyBorder="1" applyAlignment="1" applyProtection="1">
      <alignment horizontal="right"/>
    </xf>
    <xf numFmtId="0" fontId="45" fillId="0" borderId="0" xfId="4" applyFont="1"/>
    <xf numFmtId="0" fontId="42" fillId="0" borderId="0" xfId="4" applyFont="1" applyFill="1" applyProtection="1"/>
    <xf numFmtId="2" fontId="44" fillId="0" borderId="0" xfId="4" applyNumberFormat="1" applyFont="1"/>
    <xf numFmtId="0" fontId="8" fillId="0" borderId="0" xfId="5" applyFont="1" applyFill="1" applyProtection="1"/>
    <xf numFmtId="0" fontId="12" fillId="0" borderId="0" xfId="5" applyFont="1" applyFill="1" applyProtection="1"/>
    <xf numFmtId="0" fontId="11" fillId="0" borderId="0" xfId="5" applyFont="1" applyFill="1" applyProtection="1"/>
    <xf numFmtId="0" fontId="12" fillId="0" borderId="0" xfId="5" applyFont="1" applyFill="1" applyBorder="1" applyProtection="1"/>
    <xf numFmtId="0" fontId="10" fillId="0" borderId="0" xfId="5" applyFont="1" applyFill="1" applyAlignment="1" applyProtection="1">
      <alignment horizontal="left" indent="7"/>
    </xf>
    <xf numFmtId="0" fontId="22" fillId="0" borderId="0" xfId="5" applyFont="1" applyFill="1" applyProtection="1"/>
    <xf numFmtId="0" fontId="20" fillId="0" borderId="1" xfId="5" applyFont="1" applyFill="1" applyBorder="1" applyAlignment="1" applyProtection="1">
      <alignment horizontal="center" vertical="center" wrapText="1"/>
    </xf>
    <xf numFmtId="0" fontId="20" fillId="0" borderId="2" xfId="5" applyFont="1" applyFill="1" applyBorder="1" applyAlignment="1" applyProtection="1">
      <alignment horizontal="center" vertical="center" wrapText="1"/>
    </xf>
    <xf numFmtId="0" fontId="20" fillId="0" borderId="2" xfId="5" applyFont="1" applyFill="1" applyBorder="1" applyAlignment="1" applyProtection="1">
      <alignment horizontal="center" vertical="center"/>
    </xf>
    <xf numFmtId="0" fontId="20" fillId="0" borderId="3" xfId="5" applyFont="1" applyFill="1" applyBorder="1" applyAlignment="1" applyProtection="1">
      <alignment horizontal="center" vertical="center"/>
    </xf>
    <xf numFmtId="0" fontId="2" fillId="0" borderId="0" xfId="5"/>
    <xf numFmtId="0" fontId="25" fillId="0" borderId="4" xfId="5" applyFont="1" applyFill="1" applyBorder="1" applyAlignment="1" applyProtection="1">
      <alignment wrapText="1"/>
    </xf>
    <xf numFmtId="0" fontId="25" fillId="0" borderId="5" xfId="5" applyFont="1" applyFill="1" applyBorder="1" applyAlignment="1" applyProtection="1">
      <alignment wrapText="1"/>
    </xf>
    <xf numFmtId="164" fontId="27" fillId="0" borderId="5" xfId="5" applyNumberFormat="1" applyFont="1" applyFill="1" applyBorder="1" applyAlignment="1" applyProtection="1">
      <alignment horizontal="right"/>
    </xf>
    <xf numFmtId="164" fontId="27" fillId="0" borderId="6" xfId="5" applyNumberFormat="1" applyFont="1" applyFill="1" applyBorder="1" applyAlignment="1" applyProtection="1">
      <alignment horizontal="right"/>
    </xf>
    <xf numFmtId="0" fontId="23" fillId="0" borderId="4" xfId="5" applyFont="1" applyFill="1" applyBorder="1" applyAlignment="1" applyProtection="1">
      <alignment wrapText="1"/>
    </xf>
    <xf numFmtId="164" fontId="23" fillId="0" borderId="5" xfId="5" applyNumberFormat="1" applyFont="1" applyFill="1" applyBorder="1" applyAlignment="1" applyProtection="1">
      <alignment wrapText="1"/>
    </xf>
    <xf numFmtId="164" fontId="20" fillId="0" borderId="5" xfId="5" applyNumberFormat="1" applyFont="1" applyFill="1" applyBorder="1" applyAlignment="1" applyProtection="1">
      <alignment horizontal="right"/>
    </xf>
    <xf numFmtId="164" fontId="20" fillId="0" borderId="6" xfId="5" applyNumberFormat="1" applyFont="1" applyFill="1" applyBorder="1" applyAlignment="1" applyProtection="1">
      <alignment horizontal="right"/>
    </xf>
    <xf numFmtId="0" fontId="23" fillId="0" borderId="4" xfId="5" applyFont="1" applyFill="1" applyBorder="1" applyAlignment="1" applyProtection="1">
      <alignment horizontal="left" wrapText="1"/>
    </xf>
    <xf numFmtId="0" fontId="23" fillId="0" borderId="5" xfId="5" applyFont="1" applyFill="1" applyBorder="1" applyAlignment="1" applyProtection="1">
      <alignment wrapText="1"/>
    </xf>
    <xf numFmtId="0" fontId="23" fillId="0" borderId="4" xfId="5" applyFont="1" applyFill="1" applyBorder="1" applyAlignment="1" applyProtection="1">
      <alignment horizontal="left" wrapText="1" indent="2"/>
    </xf>
    <xf numFmtId="0" fontId="29" fillId="0" borderId="4" xfId="5" applyFont="1" applyFill="1" applyBorder="1" applyAlignment="1" applyProtection="1">
      <alignment horizontal="left" wrapText="1" indent="1"/>
    </xf>
    <xf numFmtId="0" fontId="32" fillId="0" borderId="5" xfId="5" applyFont="1" applyFill="1" applyBorder="1" applyAlignment="1" applyProtection="1">
      <alignment horizontal="right" wrapText="1"/>
    </xf>
    <xf numFmtId="0" fontId="30" fillId="0" borderId="5" xfId="5" applyFont="1" applyFill="1" applyBorder="1" applyAlignment="1" applyProtection="1">
      <alignment horizontal="right" wrapText="1"/>
    </xf>
    <xf numFmtId="164" fontId="30" fillId="0" borderId="5" xfId="5" applyNumberFormat="1" applyFont="1" applyFill="1" applyBorder="1" applyAlignment="1" applyProtection="1">
      <alignment horizontal="right"/>
    </xf>
    <xf numFmtId="164" fontId="30" fillId="0" borderId="6" xfId="5" applyNumberFormat="1" applyFont="1" applyFill="1" applyBorder="1" applyAlignment="1" applyProtection="1">
      <alignment horizontal="right"/>
    </xf>
    <xf numFmtId="0" fontId="5" fillId="0" borderId="0" xfId="5" applyFont="1"/>
    <xf numFmtId="0" fontId="20" fillId="0" borderId="4" xfId="5" applyFont="1" applyFill="1" applyBorder="1" applyAlignment="1" applyProtection="1">
      <alignment wrapText="1"/>
    </xf>
    <xf numFmtId="0" fontId="20" fillId="0" borderId="5" xfId="5" applyFont="1" applyFill="1" applyBorder="1" applyAlignment="1" applyProtection="1">
      <alignment wrapText="1"/>
    </xf>
    <xf numFmtId="2" fontId="20" fillId="0" borderId="5" xfId="5" applyNumberFormat="1" applyFont="1" applyFill="1" applyBorder="1" applyAlignment="1" applyProtection="1">
      <alignment horizontal="right"/>
    </xf>
    <xf numFmtId="2" fontId="20" fillId="0" borderId="6" xfId="5" applyNumberFormat="1" applyFont="1" applyFill="1" applyBorder="1" applyAlignment="1" applyProtection="1">
      <alignment horizontal="right"/>
    </xf>
    <xf numFmtId="0" fontId="27" fillId="0" borderId="4" xfId="5" applyFont="1" applyFill="1" applyBorder="1" applyAlignment="1" applyProtection="1">
      <alignment wrapText="1"/>
    </xf>
    <xf numFmtId="0" fontId="27" fillId="0" borderId="5" xfId="5" applyFont="1" applyFill="1" applyBorder="1" applyAlignment="1" applyProtection="1">
      <alignment wrapText="1"/>
    </xf>
    <xf numFmtId="0" fontId="11" fillId="0" borderId="0" xfId="5" applyFont="1" applyFill="1" applyBorder="1" applyProtection="1"/>
    <xf numFmtId="0" fontId="8" fillId="0" borderId="0" xfId="5" applyFont="1" applyFill="1" applyAlignment="1" applyProtection="1">
      <alignment horizontal="left"/>
    </xf>
    <xf numFmtId="0" fontId="20" fillId="0" borderId="0" xfId="5" applyFont="1" applyFill="1" applyProtection="1"/>
    <xf numFmtId="0" fontId="23" fillId="0" borderId="2" xfId="5" applyFont="1" applyFill="1" applyBorder="1" applyAlignment="1" applyProtection="1">
      <alignment horizontal="center" vertical="center" wrapText="1"/>
    </xf>
    <xf numFmtId="0" fontId="25" fillId="0" borderId="7" xfId="5" applyFont="1" applyFill="1" applyBorder="1" applyAlignment="1" applyProtection="1">
      <alignment wrapText="1"/>
    </xf>
    <xf numFmtId="164" fontId="27" fillId="0" borderId="10" xfId="5" applyNumberFormat="1" applyFont="1" applyFill="1" applyBorder="1" applyAlignment="1" applyProtection="1">
      <alignment horizontal="right"/>
    </xf>
    <xf numFmtId="0" fontId="34" fillId="0" borderId="8" xfId="5" applyFont="1" applyFill="1" applyBorder="1" applyProtection="1"/>
    <xf numFmtId="0" fontId="28" fillId="0" borderId="6" xfId="5" applyFont="1" applyFill="1" applyBorder="1" applyProtection="1"/>
    <xf numFmtId="0" fontId="23" fillId="0" borderId="4" xfId="5" applyFont="1" applyFill="1" applyBorder="1" applyAlignment="1" applyProtection="1">
      <alignment horizontal="left" wrapText="1" indent="1"/>
    </xf>
    <xf numFmtId="0" fontId="28" fillId="0" borderId="6" xfId="5" applyFont="1" applyFill="1" applyBorder="1" applyAlignment="1" applyProtection="1">
      <alignment horizontal="left" indent="1"/>
    </xf>
    <xf numFmtId="0" fontId="20" fillId="0" borderId="4" xfId="5" applyFont="1" applyFill="1" applyBorder="1" applyProtection="1"/>
    <xf numFmtId="0" fontId="20" fillId="0" borderId="4" xfId="5" applyFont="1" applyFill="1" applyBorder="1" applyAlignment="1" applyProtection="1">
      <alignment horizontal="left" indent="1"/>
    </xf>
    <xf numFmtId="0" fontId="25" fillId="0" borderId="4" xfId="5" applyFont="1" applyFill="1" applyBorder="1" applyProtection="1"/>
    <xf numFmtId="0" fontId="34" fillId="0" borderId="6" xfId="5" applyFont="1" applyFill="1" applyBorder="1" applyAlignment="1" applyProtection="1">
      <alignment horizontal="left"/>
    </xf>
    <xf numFmtId="0" fontId="20" fillId="0" borderId="4" xfId="5" applyFont="1" applyFill="1" applyBorder="1" applyAlignment="1" applyProtection="1">
      <alignment horizontal="left" wrapText="1" indent="1"/>
    </xf>
    <xf numFmtId="164" fontId="11" fillId="0" borderId="0" xfId="5" applyNumberFormat="1" applyFont="1" applyFill="1" applyProtection="1"/>
    <xf numFmtId="0" fontId="25" fillId="0" borderId="4" xfId="5" applyFont="1" applyFill="1" applyBorder="1" applyAlignment="1" applyProtection="1">
      <alignment horizontal="left"/>
    </xf>
    <xf numFmtId="0" fontId="35" fillId="0" borderId="0" xfId="5" applyFont="1" applyFill="1" applyProtection="1"/>
    <xf numFmtId="0" fontId="36" fillId="0" borderId="0" xfId="5" applyFont="1" applyFill="1" applyAlignment="1" applyProtection="1">
      <alignment horizontal="left"/>
    </xf>
    <xf numFmtId="0" fontId="23" fillId="0" borderId="4" xfId="5" applyFont="1" applyFill="1" applyBorder="1" applyAlignment="1" applyProtection="1">
      <alignment horizontal="left" vertical="center" wrapText="1"/>
    </xf>
    <xf numFmtId="0" fontId="20" fillId="0" borderId="4" xfId="5" applyFont="1" applyFill="1" applyBorder="1" applyAlignment="1" applyProtection="1">
      <alignment horizontal="left" vertical="center" wrapText="1" indent="1"/>
    </xf>
    <xf numFmtId="0" fontId="20" fillId="0" borderId="4" xfId="5" applyFont="1" applyFill="1" applyBorder="1" applyAlignment="1" applyProtection="1">
      <alignment horizontal="left" vertical="center" wrapText="1" indent="2"/>
    </xf>
    <xf numFmtId="0" fontId="28" fillId="0" borderId="6" xfId="5" applyFont="1" applyFill="1" applyBorder="1" applyAlignment="1" applyProtection="1">
      <alignment horizontal="left" indent="2"/>
    </xf>
    <xf numFmtId="0" fontId="28" fillId="0" borderId="6" xfId="5" applyFont="1" applyFill="1" applyBorder="1" applyAlignment="1" applyProtection="1">
      <alignment horizontal="left" wrapText="1" indent="1"/>
    </xf>
    <xf numFmtId="164" fontId="27" fillId="0" borderId="5" xfId="5" applyNumberFormat="1" applyFont="1" applyFill="1" applyBorder="1" applyProtection="1"/>
    <xf numFmtId="0" fontId="34" fillId="0" borderId="6" xfId="5" applyFont="1" applyFill="1" applyBorder="1" applyProtection="1"/>
    <xf numFmtId="0" fontId="20" fillId="0" borderId="4" xfId="5" applyFont="1" applyFill="1" applyBorder="1" applyAlignment="1" applyProtection="1">
      <alignment horizontal="left" vertical="center" wrapText="1"/>
    </xf>
    <xf numFmtId="164" fontId="20" fillId="0" borderId="5" xfId="5" applyNumberFormat="1" applyFont="1" applyFill="1" applyBorder="1" applyProtection="1"/>
    <xf numFmtId="0" fontId="25" fillId="0" borderId="7" xfId="5" applyFont="1" applyFill="1" applyBorder="1" applyAlignment="1" applyProtection="1">
      <alignment horizontal="left"/>
    </xf>
    <xf numFmtId="0" fontId="20" fillId="0" borderId="4" xfId="5" applyFont="1" applyFill="1" applyBorder="1" applyAlignment="1" applyProtection="1">
      <alignment horizontal="left"/>
    </xf>
    <xf numFmtId="0" fontId="28" fillId="0" borderId="6" xfId="5" applyFont="1" applyFill="1" applyBorder="1" applyAlignment="1" applyProtection="1">
      <alignment horizontal="left"/>
    </xf>
    <xf numFmtId="0" fontId="30" fillId="0" borderId="4" xfId="5" applyFont="1" applyFill="1" applyBorder="1" applyAlignment="1" applyProtection="1">
      <alignment horizontal="left"/>
    </xf>
    <xf numFmtId="0" fontId="19" fillId="0" borderId="0" xfId="5" applyFont="1" applyFill="1" applyProtection="1"/>
    <xf numFmtId="0" fontId="32" fillId="0" borderId="4" xfId="5" applyFont="1" applyFill="1" applyBorder="1" applyAlignment="1" applyProtection="1">
      <alignment wrapText="1"/>
    </xf>
    <xf numFmtId="0" fontId="32" fillId="0" borderId="4" xfId="5" applyFont="1" applyFill="1" applyBorder="1" applyAlignment="1" applyProtection="1">
      <alignment horizontal="left" wrapText="1"/>
    </xf>
    <xf numFmtId="0" fontId="28" fillId="0" borderId="0" xfId="5" applyFont="1" applyFill="1" applyProtection="1"/>
    <xf numFmtId="0" fontId="28" fillId="0" borderId="2" xfId="5" applyFont="1" applyFill="1" applyBorder="1" applyAlignment="1" applyProtection="1">
      <alignment horizontal="center" vertical="center" wrapText="1"/>
    </xf>
    <xf numFmtId="0" fontId="12" fillId="0" borderId="0" xfId="2" applyFont="1" applyFill="1" applyAlignment="1" applyProtection="1">
      <alignment horizontal="left"/>
    </xf>
    <xf numFmtId="0" fontId="20" fillId="0" borderId="14" xfId="4" applyFont="1" applyFill="1" applyBorder="1" applyAlignment="1" applyProtection="1">
      <alignment horizontal="center" vertical="center" wrapText="1"/>
    </xf>
    <xf numFmtId="0" fontId="28" fillId="0" borderId="8" xfId="4" applyFont="1" applyFill="1" applyBorder="1" applyAlignment="1" applyProtection="1">
      <alignment horizontal="center" vertical="center" wrapText="1"/>
    </xf>
    <xf numFmtId="0" fontId="11" fillId="0" borderId="0" xfId="6" applyFont="1" applyFill="1" applyProtection="1"/>
    <xf numFmtId="0" fontId="35" fillId="0" borderId="0" xfId="6" applyFont="1" applyFill="1" applyProtection="1"/>
    <xf numFmtId="0" fontId="1" fillId="0" borderId="0" xfId="6"/>
    <xf numFmtId="0" fontId="28" fillId="0" borderId="6" xfId="6" applyFont="1" applyFill="1" applyBorder="1" applyAlignment="1" applyProtection="1">
      <alignment horizontal="left" indent="1"/>
    </xf>
    <xf numFmtId="0" fontId="20" fillId="0" borderId="4" xfId="6" applyFont="1" applyFill="1" applyBorder="1" applyAlignment="1" applyProtection="1">
      <alignment horizontal="left" wrapText="1" indent="1"/>
    </xf>
    <xf numFmtId="0" fontId="20" fillId="0" borderId="4" xfId="6" applyFont="1" applyFill="1" applyBorder="1" applyAlignment="1" applyProtection="1">
      <alignment horizontal="left" vertical="center" wrapText="1" indent="1"/>
    </xf>
    <xf numFmtId="0" fontId="28" fillId="0" borderId="6" xfId="6" applyFont="1" applyFill="1" applyBorder="1" applyProtection="1"/>
    <xf numFmtId="0" fontId="23" fillId="0" borderId="4" xfId="6" applyFont="1" applyFill="1" applyBorder="1" applyAlignment="1" applyProtection="1">
      <alignment horizontal="left" vertical="center" wrapText="1"/>
    </xf>
    <xf numFmtId="164" fontId="11" fillId="0" borderId="0" xfId="6" applyNumberFormat="1" applyFont="1" applyFill="1" applyProtection="1"/>
    <xf numFmtId="0" fontId="34" fillId="0" borderId="6" xfId="6" applyFont="1" applyFill="1" applyBorder="1" applyProtection="1"/>
    <xf numFmtId="0" fontId="25" fillId="0" borderId="4" xfId="6" applyFont="1" applyFill="1" applyBorder="1" applyAlignment="1" applyProtection="1">
      <alignment horizontal="left"/>
    </xf>
    <xf numFmtId="0" fontId="25" fillId="0" borderId="4" xfId="6" applyFont="1" applyFill="1" applyBorder="1" applyProtection="1"/>
    <xf numFmtId="0" fontId="20" fillId="0" borderId="0" xfId="6" applyFont="1" applyFill="1" applyProtection="1"/>
    <xf numFmtId="0" fontId="34" fillId="0" borderId="8" xfId="6" applyFont="1" applyFill="1" applyBorder="1" applyProtection="1"/>
    <xf numFmtId="0" fontId="25" fillId="0" borderId="7" xfId="6" applyFont="1" applyFill="1" applyBorder="1" applyAlignment="1" applyProtection="1">
      <alignment horizontal="left" vertical="center"/>
    </xf>
    <xf numFmtId="0" fontId="23" fillId="0" borderId="2" xfId="6" applyFont="1" applyFill="1" applyBorder="1" applyAlignment="1" applyProtection="1">
      <alignment horizontal="center" vertical="center" wrapText="1"/>
    </xf>
    <xf numFmtId="0" fontId="20" fillId="0" borderId="2" xfId="6" applyFont="1" applyFill="1" applyBorder="1" applyAlignment="1" applyProtection="1">
      <alignment horizontal="center" vertical="center" wrapText="1"/>
    </xf>
    <xf numFmtId="0" fontId="36" fillId="0" borderId="0" xfId="6" applyFont="1" applyFill="1" applyAlignment="1" applyProtection="1">
      <alignment horizontal="left"/>
    </xf>
    <xf numFmtId="0" fontId="11" fillId="0" borderId="0" xfId="2" applyFont="1" applyFill="1" applyBorder="1" applyProtection="1"/>
    <xf numFmtId="0" fontId="27" fillId="0" borderId="4" xfId="2" applyFont="1" applyFill="1" applyBorder="1" applyAlignment="1" applyProtection="1">
      <alignment horizontal="left" indent="1"/>
    </xf>
    <xf numFmtId="2" fontId="32" fillId="0" borderId="5" xfId="2" applyNumberFormat="1" applyFont="1" applyFill="1" applyBorder="1" applyAlignment="1" applyProtection="1">
      <alignment horizontal="right"/>
    </xf>
    <xf numFmtId="0" fontId="27" fillId="0" borderId="7" xfId="2" applyFont="1" applyFill="1" applyBorder="1" applyAlignment="1" applyProtection="1">
      <alignment wrapText="1"/>
    </xf>
    <xf numFmtId="0" fontId="3" fillId="0" borderId="0" xfId="4" applyFill="1" applyBorder="1"/>
    <xf numFmtId="0" fontId="34" fillId="0" borderId="8" xfId="2" applyFont="1" applyFill="1" applyBorder="1" applyAlignment="1" applyProtection="1"/>
    <xf numFmtId="0" fontId="20" fillId="0" borderId="7" xfId="4" applyFont="1" applyFill="1" applyBorder="1" applyAlignment="1" applyProtection="1">
      <alignment vertical="center" wrapText="1"/>
    </xf>
    <xf numFmtId="0" fontId="21" fillId="0" borderId="0" xfId="3" applyFont="1" applyFill="1" applyAlignment="1" applyProtection="1">
      <alignment vertical="center"/>
    </xf>
    <xf numFmtId="0" fontId="21" fillId="0" borderId="0" xfId="3" applyFont="1" applyFill="1" applyAlignment="1" applyProtection="1">
      <alignment horizontal="left" vertical="center"/>
    </xf>
    <xf numFmtId="0" fontId="12" fillId="0" borderId="0" xfId="2" applyFont="1" applyFill="1" applyAlignment="1" applyProtection="1">
      <alignment horizontal="left" indent="7"/>
    </xf>
    <xf numFmtId="0" fontId="12" fillId="0" borderId="0" xfId="2" applyFont="1" applyFill="1" applyAlignment="1" applyProtection="1">
      <alignment horizontal="left" indent="6"/>
    </xf>
    <xf numFmtId="0" fontId="10" fillId="0" borderId="0" xfId="2" applyFont="1" applyFill="1" applyAlignment="1" applyProtection="1">
      <alignment horizontal="left" indent="7"/>
    </xf>
    <xf numFmtId="0" fontId="10" fillId="0" borderId="0" xfId="2" applyFont="1" applyFill="1" applyAlignment="1" applyProtection="1">
      <alignment horizontal="left" indent="6"/>
    </xf>
    <xf numFmtId="0" fontId="18" fillId="0" borderId="0" xfId="2" applyFont="1" applyFill="1" applyAlignment="1" applyProtection="1">
      <alignment horizontal="left" indent="7"/>
    </xf>
    <xf numFmtId="0" fontId="18" fillId="0" borderId="0" xfId="2" applyFont="1" applyFill="1" applyAlignment="1" applyProtection="1">
      <alignment horizontal="left" indent="6"/>
    </xf>
    <xf numFmtId="0" fontId="10" fillId="0" borderId="0" xfId="2" applyFont="1" applyFill="1" applyAlignment="1" applyProtection="1">
      <alignment horizontal="left" indent="5"/>
    </xf>
    <xf numFmtId="0" fontId="12" fillId="0" borderId="0" xfId="4" applyFont="1" applyFill="1" applyAlignment="1" applyProtection="1">
      <alignment horizontal="left" indent="5"/>
    </xf>
    <xf numFmtId="0" fontId="10" fillId="0" borderId="0" xfId="4" applyFont="1" applyFill="1" applyAlignment="1" applyProtection="1">
      <alignment horizontal="left" indent="6"/>
    </xf>
    <xf numFmtId="0" fontId="10" fillId="0" borderId="0" xfId="4" applyFont="1" applyFill="1" applyAlignment="1" applyProtection="1">
      <alignment horizontal="left" indent="5"/>
    </xf>
    <xf numFmtId="0" fontId="18" fillId="0" borderId="0" xfId="4" applyFont="1" applyFill="1" applyAlignment="1" applyProtection="1">
      <alignment horizontal="left" indent="5"/>
    </xf>
    <xf numFmtId="0" fontId="8" fillId="0" borderId="0" xfId="2" applyFont="1" applyFill="1" applyAlignment="1" applyProtection="1">
      <alignment horizontal="left" indent="9"/>
    </xf>
    <xf numFmtId="0" fontId="8" fillId="0" borderId="0" xfId="2" applyFont="1" applyFill="1" applyAlignment="1" applyProtection="1">
      <alignment horizontal="left" indent="8"/>
    </xf>
    <xf numFmtId="0" fontId="10" fillId="0" borderId="0" xfId="2" applyFont="1" applyFill="1" applyAlignment="1" applyProtection="1">
      <alignment horizontal="left" indent="11"/>
    </xf>
    <xf numFmtId="164" fontId="20" fillId="0" borderId="5" xfId="0" applyNumberFormat="1" applyFont="1" applyFill="1" applyBorder="1" applyAlignment="1" applyProtection="1">
      <alignment horizontal="right"/>
    </xf>
    <xf numFmtId="164" fontId="20" fillId="0" borderId="5" xfId="2" applyNumberFormat="1" applyFont="1" applyFill="1" applyBorder="1" applyAlignment="1" applyProtection="1"/>
    <xf numFmtId="0" fontId="21" fillId="0" borderId="0" xfId="3" applyFont="1" applyFill="1" applyAlignment="1" applyProtection="1">
      <alignment horizontal="left" vertical="center"/>
    </xf>
    <xf numFmtId="0" fontId="20" fillId="0" borderId="2" xfId="2" applyFont="1" applyFill="1" applyBorder="1" applyAlignment="1" applyProtection="1">
      <alignment horizontal="center" vertical="center" wrapText="1"/>
    </xf>
    <xf numFmtId="0" fontId="34" fillId="0" borderId="6" xfId="5" applyFont="1" applyFill="1" applyBorder="1" applyAlignment="1" applyProtection="1">
      <alignment wrapText="1"/>
    </xf>
    <xf numFmtId="0" fontId="28" fillId="0" borderId="6" xfId="5" applyFont="1" applyFill="1" applyBorder="1" applyAlignment="1" applyProtection="1">
      <alignment wrapText="1"/>
    </xf>
    <xf numFmtId="0" fontId="27" fillId="0" borderId="4" xfId="2" applyFont="1" applyFill="1" applyBorder="1" applyAlignment="1" applyProtection="1">
      <alignment horizontal="left" wrapText="1"/>
    </xf>
    <xf numFmtId="0" fontId="34" fillId="0" borderId="8" xfId="2" applyFont="1" applyFill="1" applyBorder="1" applyAlignment="1" applyProtection="1">
      <alignment wrapText="1"/>
    </xf>
    <xf numFmtId="0" fontId="28" fillId="0" borderId="6" xfId="2" applyFont="1" applyFill="1" applyBorder="1" applyAlignment="1" applyProtection="1">
      <alignment horizontal="left" wrapText="1" indent="1"/>
    </xf>
    <xf numFmtId="0" fontId="27" fillId="0" borderId="14" xfId="5" applyFont="1" applyFill="1" applyBorder="1" applyProtection="1"/>
    <xf numFmtId="0" fontId="20" fillId="0" borderId="0" xfId="5" applyFont="1" applyFill="1" applyBorder="1" applyAlignment="1" applyProtection="1">
      <alignment horizontal="left" wrapText="1" indent="1"/>
    </xf>
    <xf numFmtId="0" fontId="20" fillId="0" borderId="0" xfId="5" applyFont="1" applyFill="1" applyBorder="1" applyAlignment="1" applyProtection="1">
      <alignment horizontal="left" wrapText="1"/>
    </xf>
    <xf numFmtId="0" fontId="20" fillId="0" borderId="0" xfId="5" applyFont="1" applyFill="1" applyBorder="1" applyAlignment="1" applyProtection="1">
      <alignment horizontal="left"/>
    </xf>
    <xf numFmtId="0" fontId="20" fillId="0" borderId="0" xfId="5" applyFont="1" applyFill="1" applyBorder="1" applyAlignment="1" applyProtection="1">
      <alignment horizontal="left" indent="1"/>
    </xf>
    <xf numFmtId="0" fontId="20" fillId="0" borderId="0" xfId="5" applyFont="1" applyFill="1" applyBorder="1" applyAlignment="1" applyProtection="1">
      <alignment horizontal="left" wrapText="1" indent="2"/>
    </xf>
    <xf numFmtId="0" fontId="21" fillId="0" borderId="0" xfId="3" applyFont="1" applyFill="1" applyAlignment="1" applyProtection="1">
      <alignment horizontal="left" vertical="center"/>
    </xf>
    <xf numFmtId="0" fontId="50" fillId="0" borderId="0" xfId="5" applyFont="1" applyFill="1" applyProtection="1"/>
    <xf numFmtId="0" fontId="28" fillId="0" borderId="0" xfId="4" applyFont="1" applyFill="1" applyProtection="1"/>
    <xf numFmtId="164" fontId="32" fillId="0" borderId="10" xfId="5" applyNumberFormat="1" applyFont="1" applyFill="1" applyBorder="1" applyAlignment="1" applyProtection="1">
      <alignment horizontal="right"/>
    </xf>
    <xf numFmtId="164" fontId="32" fillId="0" borderId="5" xfId="5" applyNumberFormat="1" applyFont="1" applyFill="1" applyBorder="1" applyAlignment="1" applyProtection="1">
      <alignment horizontal="right"/>
    </xf>
    <xf numFmtId="164" fontId="32" fillId="0" borderId="5" xfId="5" applyNumberFormat="1" applyFont="1" applyFill="1" applyBorder="1" applyProtection="1"/>
    <xf numFmtId="164" fontId="30" fillId="0" borderId="5" xfId="5" applyNumberFormat="1" applyFont="1" applyFill="1" applyBorder="1" applyProtection="1"/>
    <xf numFmtId="164" fontId="53" fillId="0" borderId="5" xfId="5" applyNumberFormat="1" applyFont="1" applyFill="1" applyBorder="1" applyProtection="1"/>
    <xf numFmtId="164" fontId="53" fillId="0" borderId="5" xfId="5" applyNumberFormat="1" applyFont="1" applyFill="1" applyBorder="1" applyAlignment="1" applyProtection="1">
      <alignment horizontal="right"/>
    </xf>
    <xf numFmtId="0" fontId="30" fillId="0" borderId="2" xfId="5" applyFont="1" applyFill="1" applyBorder="1" applyAlignment="1" applyProtection="1">
      <alignment horizontal="center" vertical="center" wrapText="1"/>
    </xf>
    <xf numFmtId="164" fontId="32" fillId="0" borderId="10" xfId="6" applyNumberFormat="1" applyFont="1" applyFill="1" applyBorder="1" applyAlignment="1" applyProtection="1">
      <alignment horizontal="right"/>
    </xf>
    <xf numFmtId="0" fontId="42" fillId="0" borderId="0" xfId="6" applyFont="1" applyFill="1" applyProtection="1"/>
    <xf numFmtId="164" fontId="30" fillId="0" borderId="5" xfId="6" applyNumberFormat="1" applyFont="1" applyFill="1" applyBorder="1" applyAlignment="1" applyProtection="1">
      <alignment horizontal="right"/>
    </xf>
    <xf numFmtId="164" fontId="27" fillId="0" borderId="5" xfId="6" applyNumberFormat="1" applyFont="1" applyFill="1" applyBorder="1" applyProtection="1"/>
    <xf numFmtId="164" fontId="20" fillId="0" borderId="5" xfId="6" applyNumberFormat="1" applyFont="1" applyFill="1" applyBorder="1" applyProtection="1"/>
    <xf numFmtId="164" fontId="53" fillId="0" borderId="5" xfId="6" applyNumberFormat="1" applyFont="1" applyFill="1" applyBorder="1" applyProtection="1"/>
    <xf numFmtId="0" fontId="41" fillId="0" borderId="0" xfId="4" applyFont="1" applyFill="1" applyBorder="1" applyProtection="1"/>
    <xf numFmtId="165" fontId="0" fillId="0" borderId="0" xfId="0" applyNumberFormat="1" applyFill="1" applyProtection="1"/>
    <xf numFmtId="0" fontId="13" fillId="0" borderId="0" xfId="5" applyFont="1" applyFill="1" applyProtection="1"/>
    <xf numFmtId="0" fontId="48" fillId="0" borderId="0" xfId="5" applyFont="1"/>
    <xf numFmtId="166" fontId="54" fillId="0" borderId="0" xfId="0" applyNumberFormat="1" applyFont="1" applyFill="1" applyProtection="1"/>
    <xf numFmtId="166" fontId="55" fillId="0" borderId="0" xfId="0" applyNumberFormat="1" applyFont="1" applyFill="1" applyProtection="1"/>
    <xf numFmtId="0" fontId="16" fillId="0" borderId="0" xfId="5" applyFont="1" applyFill="1" applyProtection="1"/>
    <xf numFmtId="0" fontId="32" fillId="0" borderId="4" xfId="0" applyFont="1" applyFill="1" applyBorder="1" applyProtection="1"/>
    <xf numFmtId="0" fontId="49" fillId="0" borderId="4" xfId="0" applyFont="1" applyFill="1" applyBorder="1" applyAlignment="1" applyProtection="1">
      <alignment wrapText="1"/>
    </xf>
    <xf numFmtId="0" fontId="30" fillId="0" borderId="4" xfId="0" applyFont="1" applyFill="1" applyBorder="1" applyAlignment="1" applyProtection="1">
      <alignment wrapText="1"/>
    </xf>
    <xf numFmtId="165" fontId="13" fillId="0" borderId="0" xfId="5" applyNumberFormat="1" applyFont="1" applyFill="1" applyProtection="1"/>
    <xf numFmtId="0" fontId="49" fillId="0" borderId="0" xfId="0" applyFont="1" applyFill="1" applyBorder="1" applyAlignment="1" applyProtection="1">
      <alignment wrapText="1"/>
    </xf>
    <xf numFmtId="164" fontId="13" fillId="0" borderId="0" xfId="5" applyNumberFormat="1" applyFont="1" applyFill="1" applyProtection="1"/>
    <xf numFmtId="0" fontId="47" fillId="0" borderId="0" xfId="5" applyFont="1" applyFill="1" applyProtection="1"/>
    <xf numFmtId="2" fontId="20" fillId="0" borderId="5" xfId="5" applyNumberFormat="1" applyFont="1" applyFill="1" applyBorder="1" applyAlignment="1" applyProtection="1">
      <alignment wrapText="1"/>
    </xf>
    <xf numFmtId="2" fontId="30" fillId="0" borderId="6" xfId="5" applyNumberFormat="1" applyFont="1" applyFill="1" applyBorder="1" applyAlignment="1" applyProtection="1">
      <alignment horizontal="right"/>
    </xf>
    <xf numFmtId="164" fontId="29" fillId="0" borderId="5" xfId="5" applyNumberFormat="1" applyFont="1" applyFill="1" applyBorder="1" applyProtection="1"/>
    <xf numFmtId="164" fontId="32" fillId="0" borderId="5" xfId="6" applyNumberFormat="1" applyFont="1" applyFill="1" applyBorder="1" applyProtection="1"/>
    <xf numFmtId="164" fontId="32" fillId="0" borderId="6" xfId="5" applyNumberFormat="1" applyFont="1" applyFill="1" applyBorder="1" applyAlignment="1" applyProtection="1">
      <alignment horizontal="right"/>
    </xf>
    <xf numFmtId="164" fontId="48" fillId="0" borderId="0" xfId="2" applyNumberFormat="1" applyFont="1" applyFill="1"/>
    <xf numFmtId="0" fontId="20" fillId="0" borderId="5" xfId="4" applyFont="1" applyFill="1" applyBorder="1" applyAlignment="1" applyProtection="1">
      <alignment horizontal="right"/>
    </xf>
    <xf numFmtId="0" fontId="21" fillId="0" borderId="0" xfId="3" applyFont="1" applyFill="1" applyAlignment="1" applyProtection="1">
      <alignment horizontal="left" vertical="center"/>
    </xf>
    <xf numFmtId="164" fontId="32" fillId="0" borderId="6" xfId="2" applyNumberFormat="1" applyFont="1" applyFill="1" applyBorder="1" applyAlignment="1" applyProtection="1">
      <alignment horizontal="right"/>
    </xf>
    <xf numFmtId="164" fontId="30" fillId="0" borderId="6" xfId="2" applyNumberFormat="1" applyFont="1" applyFill="1" applyBorder="1" applyAlignment="1" applyProtection="1">
      <alignment horizontal="right"/>
    </xf>
    <xf numFmtId="0" fontId="7" fillId="0" borderId="0" xfId="0" applyFont="1" applyFill="1"/>
    <xf numFmtId="0" fontId="7" fillId="0" borderId="0" xfId="2" applyFont="1" applyFill="1" applyProtection="1"/>
    <xf numFmtId="0" fontId="56" fillId="0" borderId="0" xfId="0" applyFont="1" applyFill="1"/>
    <xf numFmtId="0" fontId="56" fillId="0" borderId="0" xfId="2" applyFont="1" applyFill="1" applyProtection="1"/>
    <xf numFmtId="0" fontId="20" fillId="0" borderId="2" xfId="2" applyFont="1" applyFill="1" applyBorder="1" applyAlignment="1" applyProtection="1">
      <alignment horizontal="center" vertical="center" wrapText="1"/>
    </xf>
    <xf numFmtId="0" fontId="28" fillId="0" borderId="8" xfId="2" applyFont="1" applyFill="1" applyBorder="1" applyAlignment="1" applyProtection="1">
      <alignment horizontal="center" vertical="center" wrapText="1"/>
    </xf>
    <xf numFmtId="0" fontId="20" fillId="0" borderId="7" xfId="2" applyFont="1" applyFill="1" applyBorder="1" applyAlignment="1" applyProtection="1">
      <alignment horizontal="center" vertical="center" wrapText="1"/>
    </xf>
    <xf numFmtId="0" fontId="20" fillId="0" borderId="1" xfId="2" applyFont="1" applyFill="1" applyBorder="1" applyAlignment="1" applyProtection="1">
      <alignment horizontal="center" vertical="center"/>
    </xf>
    <xf numFmtId="0" fontId="57" fillId="0" borderId="0" xfId="5" applyFont="1" applyFill="1"/>
    <xf numFmtId="164" fontId="30" fillId="0" borderId="5" xfId="6" applyNumberFormat="1" applyFont="1" applyFill="1" applyBorder="1" applyProtection="1"/>
    <xf numFmtId="0" fontId="58" fillId="0" borderId="0" xfId="0" applyFont="1"/>
    <xf numFmtId="0" fontId="59" fillId="0" borderId="0" xfId="0" applyFont="1"/>
    <xf numFmtId="0" fontId="60" fillId="0" borderId="0" xfId="0" applyFont="1" applyAlignment="1"/>
    <xf numFmtId="0" fontId="18" fillId="0" borderId="0" xfId="0" applyFont="1"/>
    <xf numFmtId="0" fontId="10" fillId="0" borderId="0" xfId="0" applyFont="1" applyAlignment="1"/>
    <xf numFmtId="0" fontId="10" fillId="0" borderId="0" xfId="0" applyFont="1"/>
    <xf numFmtId="0" fontId="60" fillId="0" borderId="0" xfId="0" applyFont="1"/>
    <xf numFmtId="164" fontId="27" fillId="0" borderId="10" xfId="2" applyNumberFormat="1" applyFont="1" applyFill="1" applyBorder="1" applyAlignment="1" applyProtection="1"/>
    <xf numFmtId="0" fontId="20" fillId="0" borderId="0" xfId="2" applyFont="1" applyFill="1" applyBorder="1" applyAlignment="1" applyProtection="1"/>
    <xf numFmtId="0" fontId="28" fillId="0" borderId="8" xfId="2" applyFont="1" applyFill="1" applyBorder="1" applyAlignment="1" applyProtection="1">
      <alignment horizontal="center" vertical="center" wrapText="1"/>
    </xf>
    <xf numFmtId="0" fontId="28" fillId="0" borderId="3" xfId="2" applyFont="1" applyFill="1" applyBorder="1" applyAlignment="1" applyProtection="1">
      <alignment horizontal="center" vertical="center"/>
    </xf>
    <xf numFmtId="0" fontId="20" fillId="0" borderId="1" xfId="2" applyFont="1" applyFill="1" applyBorder="1" applyAlignment="1" applyProtection="1">
      <alignment horizontal="center" vertical="center" wrapText="1"/>
    </xf>
    <xf numFmtId="0" fontId="10" fillId="0" borderId="0" xfId="5" applyFont="1" applyFill="1" applyAlignment="1" applyProtection="1">
      <alignment horizontal="left" indent="5"/>
    </xf>
    <xf numFmtId="0" fontId="28" fillId="0" borderId="6" xfId="5" applyFont="1" applyFill="1" applyBorder="1" applyAlignment="1" applyProtection="1">
      <alignment horizontal="left" wrapText="1" indent="2"/>
    </xf>
    <xf numFmtId="0" fontId="28" fillId="0" borderId="6" xfId="5" applyFont="1" applyFill="1" applyBorder="1" applyAlignment="1" applyProtection="1">
      <alignment vertical="center"/>
    </xf>
    <xf numFmtId="0" fontId="10" fillId="0" borderId="0" xfId="6" applyFont="1" applyFill="1" applyAlignment="1" applyProtection="1">
      <alignment horizontal="left" indent="5"/>
    </xf>
    <xf numFmtId="0" fontId="12" fillId="0" borderId="0" xfId="5" applyFont="1" applyFill="1" applyAlignment="1" applyProtection="1">
      <alignment horizontal="left" indent="5"/>
    </xf>
    <xf numFmtId="0" fontId="51" fillId="0" borderId="0" xfId="5" applyFont="1" applyFill="1" applyAlignment="1" applyProtection="1">
      <alignment horizontal="left" indent="5"/>
    </xf>
    <xf numFmtId="0" fontId="18" fillId="0" borderId="0" xfId="5" applyFont="1" applyFill="1" applyAlignment="1" applyProtection="1">
      <alignment horizontal="left" indent="5"/>
    </xf>
    <xf numFmtId="0" fontId="12" fillId="0" borderId="0" xfId="2" applyFont="1" applyFill="1" applyAlignment="1" applyProtection="1">
      <alignment horizontal="left" indent="5"/>
    </xf>
    <xf numFmtId="0" fontId="18" fillId="0" borderId="0" xfId="2" applyFont="1" applyFill="1" applyAlignment="1" applyProtection="1">
      <alignment horizontal="left" indent="5"/>
    </xf>
    <xf numFmtId="0" fontId="30" fillId="0" borderId="4" xfId="2" applyFont="1" applyFill="1" applyBorder="1" applyAlignment="1" applyProtection="1">
      <alignment horizontal="left" indent="1"/>
    </xf>
    <xf numFmtId="0" fontId="20" fillId="0" borderId="4" xfId="2" applyFont="1" applyFill="1" applyBorder="1" applyAlignment="1" applyProtection="1">
      <alignment horizontal="left"/>
    </xf>
    <xf numFmtId="0" fontId="12" fillId="0" borderId="0" xfId="2" applyFont="1" applyFill="1" applyAlignment="1" applyProtection="1">
      <alignment horizontal="left"/>
    </xf>
    <xf numFmtId="0" fontId="21" fillId="0" borderId="0" xfId="3" applyFont="1" applyFill="1" applyAlignment="1" applyProtection="1">
      <alignment horizontal="left" vertical="center"/>
    </xf>
    <xf numFmtId="0" fontId="20" fillId="0" borderId="7" xfId="5" applyFont="1" applyFill="1" applyBorder="1" applyAlignment="1" applyProtection="1">
      <alignment horizontal="center" vertical="center" wrapText="1"/>
    </xf>
    <xf numFmtId="0" fontId="20" fillId="0" borderId="4" xfId="5" applyFont="1" applyFill="1" applyBorder="1" applyAlignment="1" applyProtection="1">
      <alignment horizontal="center" vertical="center"/>
    </xf>
    <xf numFmtId="0" fontId="20" fillId="0" borderId="12" xfId="5" applyFont="1" applyFill="1" applyBorder="1" applyAlignment="1" applyProtection="1">
      <alignment horizontal="center" vertical="center"/>
    </xf>
    <xf numFmtId="0" fontId="28" fillId="0" borderId="3" xfId="5" applyFont="1" applyFill="1" applyBorder="1" applyAlignment="1" applyProtection="1">
      <alignment horizontal="center" vertical="center" wrapText="1"/>
    </xf>
    <xf numFmtId="0" fontId="28" fillId="0" borderId="9" xfId="5" applyFont="1" applyFill="1" applyBorder="1" applyAlignment="1" applyProtection="1">
      <alignment horizontal="center" vertical="center"/>
    </xf>
    <xf numFmtId="0" fontId="28" fillId="0" borderId="1" xfId="5" applyFont="1" applyFill="1" applyBorder="1" applyAlignment="1" applyProtection="1">
      <alignment horizontal="center" vertical="center"/>
    </xf>
    <xf numFmtId="0" fontId="20" fillId="0" borderId="10" xfId="5" applyFont="1" applyFill="1" applyBorder="1" applyAlignment="1" applyProtection="1">
      <alignment horizontal="center" vertical="center" wrapText="1"/>
    </xf>
    <xf numFmtId="0" fontId="20" fillId="0" borderId="5" xfId="5" applyFont="1" applyFill="1" applyBorder="1" applyAlignment="1" applyProtection="1">
      <alignment horizontal="center" vertical="center"/>
    </xf>
    <xf numFmtId="0" fontId="20" fillId="0" borderId="13" xfId="5" applyFont="1" applyFill="1" applyBorder="1" applyAlignment="1" applyProtection="1">
      <alignment horizontal="center" vertical="center"/>
    </xf>
    <xf numFmtId="0" fontId="20" fillId="0" borderId="5" xfId="5" applyFont="1" applyFill="1" applyBorder="1" applyAlignment="1" applyProtection="1">
      <alignment horizontal="center" vertical="center" wrapText="1"/>
    </xf>
    <xf numFmtId="0" fontId="20" fillId="0" borderId="13" xfId="5" applyFont="1" applyFill="1" applyBorder="1" applyAlignment="1" applyProtection="1">
      <alignment horizontal="center" vertical="center" wrapText="1"/>
    </xf>
    <xf numFmtId="0" fontId="28" fillId="0" borderId="8" xfId="5" applyFont="1" applyFill="1" applyBorder="1" applyAlignment="1" applyProtection="1">
      <alignment horizontal="center" vertical="center" wrapText="1"/>
    </xf>
    <xf numFmtId="0" fontId="28" fillId="0" borderId="6" xfId="5" applyFont="1" applyFill="1" applyBorder="1" applyAlignment="1" applyProtection="1">
      <alignment horizontal="center" vertical="center"/>
    </xf>
    <xf numFmtId="0" fontId="28" fillId="0" borderId="11" xfId="5" applyFont="1" applyFill="1" applyBorder="1" applyAlignment="1" applyProtection="1">
      <alignment horizontal="center" vertical="center"/>
    </xf>
    <xf numFmtId="0" fontId="23" fillId="0" borderId="10" xfId="5" applyFont="1" applyFill="1" applyBorder="1" applyAlignment="1" applyProtection="1">
      <alignment horizontal="center" vertical="center" wrapText="1"/>
    </xf>
    <xf numFmtId="0" fontId="23" fillId="0" borderId="5" xfId="5" applyFont="1" applyFill="1" applyBorder="1" applyAlignment="1" applyProtection="1">
      <alignment horizontal="center" vertical="center" wrapText="1"/>
    </xf>
    <xf numFmtId="0" fontId="23" fillId="0" borderId="13" xfId="5" applyFont="1" applyFill="1" applyBorder="1" applyAlignment="1" applyProtection="1">
      <alignment horizontal="center" vertical="center" wrapText="1"/>
    </xf>
    <xf numFmtId="0" fontId="23" fillId="0" borderId="3" xfId="5" applyFont="1" applyFill="1" applyBorder="1" applyAlignment="1" applyProtection="1">
      <alignment horizontal="center" vertical="center" wrapText="1"/>
    </xf>
    <xf numFmtId="0" fontId="20" fillId="0" borderId="9" xfId="5" applyFont="1" applyFill="1" applyBorder="1" applyAlignment="1" applyProtection="1">
      <alignment horizontal="center" vertical="center"/>
    </xf>
    <xf numFmtId="0" fontId="20" fillId="0" borderId="1" xfId="5" applyFont="1" applyFill="1" applyBorder="1" applyAlignment="1" applyProtection="1">
      <alignment horizontal="center" vertical="center"/>
    </xf>
    <xf numFmtId="0" fontId="20" fillId="0" borderId="2" xfId="5" applyFont="1" applyFill="1" applyBorder="1" applyAlignment="1" applyProtection="1">
      <alignment horizontal="center" vertical="center" wrapText="1"/>
    </xf>
    <xf numFmtId="0" fontId="20" fillId="0" borderId="3" xfId="5" applyFont="1" applyFill="1" applyBorder="1" applyAlignment="1" applyProtection="1">
      <alignment horizontal="center" vertical="center" wrapText="1"/>
    </xf>
    <xf numFmtId="0" fontId="20" fillId="0" borderId="9" xfId="5" applyFont="1" applyFill="1" applyBorder="1" applyAlignment="1" applyProtection="1">
      <alignment horizontal="center" vertical="center" wrapText="1"/>
    </xf>
    <xf numFmtId="0" fontId="20" fillId="0" borderId="1" xfId="5" applyFont="1" applyFill="1" applyBorder="1" applyAlignment="1" applyProtection="1">
      <alignment horizontal="center" vertical="center" wrapText="1"/>
    </xf>
    <xf numFmtId="0" fontId="20" fillId="0" borderId="7" xfId="5" applyFont="1" applyFill="1" applyBorder="1" applyAlignment="1" applyProtection="1">
      <alignment horizontal="center" vertical="center"/>
    </xf>
    <xf numFmtId="0" fontId="28" fillId="0" borderId="8" xfId="5" applyFont="1" applyFill="1" applyBorder="1" applyAlignment="1" applyProtection="1">
      <alignment horizontal="center" vertical="center"/>
    </xf>
    <xf numFmtId="0" fontId="20" fillId="0" borderId="7" xfId="6" applyFont="1" applyFill="1" applyBorder="1" applyAlignment="1" applyProtection="1">
      <alignment horizontal="center" vertical="center"/>
    </xf>
    <xf numFmtId="0" fontId="20" fillId="0" borderId="4" xfId="6" applyFont="1" applyFill="1" applyBorder="1" applyAlignment="1" applyProtection="1">
      <alignment horizontal="center" vertical="center"/>
    </xf>
    <xf numFmtId="0" fontId="20" fillId="0" borderId="12" xfId="6" applyFont="1" applyFill="1" applyBorder="1" applyAlignment="1" applyProtection="1">
      <alignment horizontal="center" vertical="center"/>
    </xf>
    <xf numFmtId="0" fontId="28" fillId="0" borderId="3" xfId="6" applyFont="1" applyFill="1" applyBorder="1" applyAlignment="1" applyProtection="1">
      <alignment horizontal="center" vertical="center" wrapText="1"/>
    </xf>
    <xf numFmtId="0" fontId="28" fillId="0" borderId="9" xfId="6" applyFont="1" applyFill="1" applyBorder="1" applyAlignment="1" applyProtection="1">
      <alignment horizontal="center" vertical="center"/>
    </xf>
    <xf numFmtId="0" fontId="28" fillId="0" borderId="1" xfId="6" applyFont="1" applyFill="1" applyBorder="1" applyAlignment="1" applyProtection="1">
      <alignment horizontal="center" vertical="center"/>
    </xf>
    <xf numFmtId="0" fontId="28" fillId="0" borderId="8" xfId="6" applyFont="1" applyFill="1" applyBorder="1" applyAlignment="1" applyProtection="1">
      <alignment horizontal="center" vertical="center"/>
    </xf>
    <xf numFmtId="0" fontId="28" fillId="0" borderId="6" xfId="6" applyFont="1" applyFill="1" applyBorder="1" applyAlignment="1" applyProtection="1">
      <alignment horizontal="center" vertical="center"/>
    </xf>
    <xf numFmtId="0" fontId="28" fillId="0" borderId="11" xfId="6" applyFont="1" applyFill="1" applyBorder="1" applyAlignment="1" applyProtection="1">
      <alignment horizontal="center" vertical="center"/>
    </xf>
    <xf numFmtId="0" fontId="23" fillId="0" borderId="3" xfId="6" applyFont="1" applyFill="1" applyBorder="1" applyAlignment="1" applyProtection="1">
      <alignment horizontal="center" vertical="center" wrapText="1"/>
    </xf>
    <xf numFmtId="0" fontId="20" fillId="0" borderId="9" xfId="6" applyFont="1" applyFill="1" applyBorder="1" applyAlignment="1" applyProtection="1">
      <alignment horizontal="center" vertical="center"/>
    </xf>
    <xf numFmtId="0" fontId="20" fillId="0" borderId="1" xfId="6" applyFont="1" applyFill="1" applyBorder="1" applyAlignment="1" applyProtection="1">
      <alignment horizontal="center" vertical="center"/>
    </xf>
    <xf numFmtId="0" fontId="20" fillId="0" borderId="2" xfId="6" applyFont="1" applyFill="1" applyBorder="1" applyAlignment="1" applyProtection="1">
      <alignment horizontal="center" vertical="center" wrapText="1"/>
    </xf>
    <xf numFmtId="0" fontId="20" fillId="0" borderId="3" xfId="6" applyFont="1" applyFill="1" applyBorder="1" applyAlignment="1" applyProtection="1">
      <alignment horizontal="center" vertical="center" wrapText="1"/>
    </xf>
    <xf numFmtId="0" fontId="20" fillId="0" borderId="9" xfId="6" applyFont="1" applyFill="1" applyBorder="1" applyAlignment="1" applyProtection="1">
      <alignment horizontal="center" vertical="center" wrapText="1"/>
    </xf>
    <xf numFmtId="0" fontId="20" fillId="0" borderId="1" xfId="6" applyFont="1" applyFill="1" applyBorder="1" applyAlignment="1" applyProtection="1">
      <alignment horizontal="center" vertical="center" wrapText="1"/>
    </xf>
    <xf numFmtId="0" fontId="28" fillId="0" borderId="9" xfId="5" applyFont="1" applyFill="1" applyBorder="1" applyAlignment="1" applyProtection="1">
      <alignment horizontal="center" vertical="center" wrapText="1"/>
    </xf>
    <xf numFmtId="0" fontId="28" fillId="0" borderId="1" xfId="5" applyFont="1" applyFill="1" applyBorder="1" applyAlignment="1" applyProtection="1">
      <alignment horizontal="center" vertical="center" wrapText="1"/>
    </xf>
    <xf numFmtId="0" fontId="23" fillId="0" borderId="9" xfId="5" applyFont="1" applyFill="1" applyBorder="1" applyAlignment="1" applyProtection="1">
      <alignment horizontal="center" vertical="center" wrapText="1"/>
    </xf>
    <xf numFmtId="0" fontId="23" fillId="0" borderId="1" xfId="5" applyFont="1" applyFill="1" applyBorder="1" applyAlignment="1" applyProtection="1">
      <alignment horizontal="center" vertical="center" wrapText="1"/>
    </xf>
    <xf numFmtId="0" fontId="20" fillId="0" borderId="14" xfId="5" applyFont="1" applyFill="1" applyBorder="1" applyAlignment="1" applyProtection="1">
      <alignment horizontal="center" vertical="center" wrapText="1"/>
    </xf>
    <xf numFmtId="0" fontId="20" fillId="0" borderId="15" xfId="5" applyFont="1" applyFill="1" applyBorder="1" applyAlignment="1" applyProtection="1">
      <alignment horizontal="center" vertical="center"/>
    </xf>
    <xf numFmtId="0" fontId="52" fillId="0" borderId="3" xfId="5" applyFont="1" applyFill="1" applyBorder="1" applyAlignment="1" applyProtection="1">
      <alignment horizontal="center" vertical="center" wrapText="1"/>
    </xf>
    <xf numFmtId="0" fontId="52" fillId="0" borderId="9" xfId="5" applyFont="1" applyFill="1" applyBorder="1" applyAlignment="1" applyProtection="1">
      <alignment horizontal="center" vertical="center" wrapText="1"/>
    </xf>
    <xf numFmtId="0" fontId="52" fillId="0" borderId="9" xfId="5" applyFont="1" applyFill="1" applyBorder="1" applyAlignment="1" applyProtection="1">
      <alignment horizontal="center" vertical="center"/>
    </xf>
    <xf numFmtId="0" fontId="52" fillId="0" borderId="1" xfId="5" applyFont="1" applyFill="1" applyBorder="1" applyAlignment="1" applyProtection="1">
      <alignment horizontal="center" vertical="center"/>
    </xf>
    <xf numFmtId="0" fontId="20" fillId="0" borderId="2" xfId="2" applyFont="1" applyFill="1" applyBorder="1" applyAlignment="1" applyProtection="1">
      <alignment horizontal="center" vertical="center" wrapText="1"/>
    </xf>
    <xf numFmtId="0" fontId="28" fillId="0" borderId="8" xfId="2" applyFont="1" applyFill="1" applyBorder="1" applyAlignment="1" applyProtection="1">
      <alignment horizontal="center" vertical="center" wrapText="1"/>
    </xf>
    <xf numFmtId="0" fontId="28" fillId="0" borderId="6" xfId="2" applyFont="1" applyFill="1" applyBorder="1" applyAlignment="1" applyProtection="1">
      <alignment horizontal="center" vertical="center" wrapText="1"/>
    </xf>
    <xf numFmtId="0" fontId="23" fillId="0" borderId="2" xfId="2" applyFont="1" applyFill="1" applyBorder="1" applyAlignment="1" applyProtection="1">
      <alignment horizontal="center" vertical="center" wrapText="1"/>
    </xf>
    <xf numFmtId="0" fontId="20" fillId="0" borderId="2" xfId="2" applyFont="1" applyFill="1" applyBorder="1" applyAlignment="1" applyProtection="1">
      <alignment horizontal="center" vertical="center"/>
    </xf>
    <xf numFmtId="0" fontId="20" fillId="0" borderId="7" xfId="2" applyFont="1" applyFill="1" applyBorder="1" applyAlignment="1" applyProtection="1">
      <alignment horizontal="center" vertical="center" wrapText="1"/>
    </xf>
    <xf numFmtId="0" fontId="20" fillId="0" borderId="4" xfId="2" applyFont="1" applyFill="1" applyBorder="1" applyAlignment="1" applyProtection="1">
      <alignment horizontal="center" vertical="center" wrapText="1"/>
    </xf>
    <xf numFmtId="0" fontId="28" fillId="0" borderId="3" xfId="2" applyFont="1" applyFill="1" applyBorder="1" applyAlignment="1" applyProtection="1">
      <alignment horizontal="center" vertical="center" wrapText="1"/>
    </xf>
    <xf numFmtId="0" fontId="28" fillId="0" borderId="3" xfId="2" applyFont="1" applyFill="1" applyBorder="1" applyAlignment="1" applyProtection="1">
      <alignment horizontal="center" vertical="center"/>
    </xf>
    <xf numFmtId="0" fontId="20" fillId="0" borderId="1" xfId="2" applyFont="1" applyFill="1" applyBorder="1" applyAlignment="1" applyProtection="1">
      <alignment horizontal="center" vertical="center" wrapText="1"/>
    </xf>
    <xf numFmtId="0" fontId="27" fillId="0" borderId="0" xfId="4" applyFont="1" applyFill="1" applyBorder="1" applyAlignment="1" applyProtection="1">
      <alignment horizontal="left" wrapText="1"/>
    </xf>
    <xf numFmtId="0" fontId="34" fillId="0" borderId="6" xfId="4" applyFont="1" applyFill="1" applyBorder="1" applyAlignment="1" applyProtection="1">
      <alignment horizontal="left"/>
    </xf>
    <xf numFmtId="0" fontId="27" fillId="0" borderId="14" xfId="4" applyFont="1" applyFill="1" applyBorder="1" applyAlignment="1" applyProtection="1">
      <alignment horizontal="left" wrapText="1"/>
    </xf>
    <xf numFmtId="0" fontId="34" fillId="0" borderId="8" xfId="4" applyFont="1" applyFill="1" applyBorder="1" applyAlignment="1" applyProtection="1">
      <alignment horizontal="left"/>
    </xf>
    <xf numFmtId="0" fontId="34" fillId="0" borderId="6" xfId="4" applyFont="1" applyFill="1" applyBorder="1" applyAlignment="1" applyProtection="1">
      <alignment horizontal="left" wrapText="1"/>
    </xf>
    <xf numFmtId="0" fontId="20" fillId="0" borderId="9" xfId="4" applyFont="1" applyFill="1" applyBorder="1" applyAlignment="1" applyProtection="1">
      <alignment horizontal="center" vertical="center" wrapText="1"/>
    </xf>
    <xf numFmtId="0" fontId="20" fillId="0" borderId="1" xfId="4" applyFont="1" applyFill="1" applyBorder="1" applyAlignment="1" applyProtection="1">
      <alignment horizontal="center" vertical="center" wrapText="1"/>
    </xf>
    <xf numFmtId="0" fontId="20" fillId="0" borderId="3" xfId="2" applyFont="1" applyFill="1" applyBorder="1" applyAlignment="1" applyProtection="1">
      <alignment horizontal="center" vertical="center" wrapText="1"/>
    </xf>
    <xf numFmtId="0" fontId="20" fillId="0" borderId="9" xfId="2" applyFont="1" applyFill="1" applyBorder="1" applyAlignment="1" applyProtection="1">
      <alignment horizontal="center" vertical="center" wrapText="1"/>
    </xf>
    <xf numFmtId="0" fontId="28" fillId="0" borderId="11" xfId="2" applyFont="1" applyFill="1" applyBorder="1" applyAlignment="1" applyProtection="1">
      <alignment horizontal="center" vertical="center" wrapText="1"/>
    </xf>
    <xf numFmtId="0" fontId="20" fillId="0" borderId="12" xfId="2" applyFont="1" applyFill="1" applyBorder="1" applyAlignment="1" applyProtection="1">
      <alignment horizontal="center" vertical="center" wrapText="1"/>
    </xf>
  </cellXfs>
  <cellStyles count="7">
    <cellStyle name="Hiperłącze" xfId="3" builtinId="8"/>
    <cellStyle name="Normalny" xfId="0" builtinId="0"/>
    <cellStyle name="Normalny 3" xfId="2"/>
    <cellStyle name="Normalny 3 2" xfId="4"/>
    <cellStyle name="Normalny 3 3" xfId="5"/>
    <cellStyle name="Normalny 3 3 2" xfId="6"/>
    <cellStyle name="Normalny 5 2" xfId="1"/>
  </cellStyles>
  <dxfs count="8">
    <dxf>
      <numFmt numFmtId="167" formatCode="\-"/>
    </dxf>
    <dxf>
      <numFmt numFmtId="167" formatCode="\-"/>
    </dxf>
    <dxf>
      <numFmt numFmtId="167" formatCode="\-"/>
    </dxf>
    <dxf>
      <numFmt numFmtId="167" formatCode="\-"/>
    </dxf>
    <dxf>
      <numFmt numFmtId="167" formatCode="\-"/>
    </dxf>
    <dxf>
      <numFmt numFmtId="167" formatCode="\-"/>
    </dxf>
    <dxf>
      <numFmt numFmtId="167" formatCode="\-"/>
    </dxf>
    <dxf>
      <numFmt numFmtId="167" formatCode="\-"/>
    </dxf>
  </dxfs>
  <tableStyles count="0" defaultTableStyle="TableStyleMedium2" defaultPivotStyle="PivotStyleLight16"/>
  <colors>
    <mruColors>
      <color rgb="FF59595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 Id="rId30" Type="http://schemas.openxmlformats.org/officeDocument/2006/relationships/customXml" Target="../customXml/item2.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0"/>
  <sheetViews>
    <sheetView showGridLines="0" tabSelected="1" zoomScaleNormal="100" zoomScaleSheetLayoutView="100" workbookViewId="0"/>
  </sheetViews>
  <sheetFormatPr defaultColWidth="9.08984375" defaultRowHeight="12.5"/>
  <cols>
    <col min="1" max="1" width="11.36328125" style="32" customWidth="1"/>
    <col min="2" max="2" width="123.36328125" style="7" customWidth="1"/>
    <col min="3" max="3" width="5.54296875" style="7" customWidth="1"/>
    <col min="4" max="4" width="10.36328125" style="7" customWidth="1"/>
    <col min="5" max="8" width="11" style="7" customWidth="1"/>
    <col min="9" max="9" width="9.08984375" style="7" customWidth="1"/>
    <col min="10" max="16384" width="9.08984375" style="7"/>
  </cols>
  <sheetData>
    <row r="1" spans="1:3" ht="15.5">
      <c r="A1" s="343" t="s">
        <v>270</v>
      </c>
      <c r="B1" s="344" t="s">
        <v>276</v>
      </c>
    </row>
    <row r="2" spans="1:3" ht="15.5">
      <c r="A2" s="345" t="s">
        <v>271</v>
      </c>
      <c r="B2" s="346" t="s">
        <v>277</v>
      </c>
    </row>
    <row r="4" spans="1:3" s="3" customFormat="1" ht="15" customHeight="1">
      <c r="A4" s="1" t="s">
        <v>0</v>
      </c>
      <c r="B4" s="2"/>
      <c r="C4" s="2"/>
    </row>
    <row r="5" spans="1:3" s="3" customFormat="1" ht="15" customHeight="1">
      <c r="A5" s="4" t="s">
        <v>1</v>
      </c>
      <c r="B5" s="5"/>
      <c r="C5" s="5"/>
    </row>
    <row r="6" spans="1:3" ht="14">
      <c r="A6" s="6"/>
      <c r="B6" s="376"/>
      <c r="C6" s="376"/>
    </row>
    <row r="7" spans="1:3" ht="17.25" customHeight="1">
      <c r="A7" s="8" t="s">
        <v>2</v>
      </c>
      <c r="B7" s="9" t="s">
        <v>3</v>
      </c>
    </row>
    <row r="8" spans="1:3">
      <c r="A8" s="10"/>
      <c r="B8" s="11" t="s">
        <v>4</v>
      </c>
      <c r="C8" s="12"/>
    </row>
    <row r="9" spans="1:3" ht="17.25" customHeight="1">
      <c r="A9" s="8" t="s">
        <v>5</v>
      </c>
      <c r="B9" s="9" t="s">
        <v>348</v>
      </c>
      <c r="C9" s="13"/>
    </row>
    <row r="10" spans="1:3">
      <c r="A10" s="10"/>
      <c r="B10" s="14" t="s">
        <v>286</v>
      </c>
      <c r="C10" s="12"/>
    </row>
    <row r="11" spans="1:3" ht="17.25" customHeight="1">
      <c r="A11" s="8" t="s">
        <v>6</v>
      </c>
      <c r="B11" s="9" t="s">
        <v>315</v>
      </c>
      <c r="C11" s="13"/>
    </row>
    <row r="12" spans="1:3">
      <c r="A12" s="10"/>
      <c r="B12" s="14" t="s">
        <v>316</v>
      </c>
      <c r="C12" s="12"/>
    </row>
    <row r="13" spans="1:3" ht="17.25" customHeight="1">
      <c r="A13" s="8" t="s">
        <v>7</v>
      </c>
      <c r="B13" s="9" t="s">
        <v>287</v>
      </c>
      <c r="C13" s="244"/>
    </row>
    <row r="14" spans="1:3">
      <c r="A14" s="10"/>
      <c r="B14" s="14" t="s">
        <v>288</v>
      </c>
      <c r="C14" s="12"/>
    </row>
    <row r="15" spans="1:3" ht="17.25" customHeight="1">
      <c r="A15" s="8" t="s">
        <v>8</v>
      </c>
      <c r="B15" s="9" t="s">
        <v>289</v>
      </c>
      <c r="C15" s="13"/>
    </row>
    <row r="16" spans="1:3">
      <c r="A16" s="10"/>
      <c r="B16" s="14" t="s">
        <v>362</v>
      </c>
      <c r="C16" s="12"/>
    </row>
    <row r="17" spans="1:3" ht="17.25" customHeight="1">
      <c r="A17" s="8" t="s">
        <v>216</v>
      </c>
      <c r="B17" s="9" t="s">
        <v>290</v>
      </c>
      <c r="C17" s="15"/>
    </row>
    <row r="18" spans="1:3">
      <c r="A18" s="10"/>
      <c r="B18" s="14" t="s">
        <v>291</v>
      </c>
      <c r="C18" s="16"/>
    </row>
    <row r="19" spans="1:3" ht="17.25" customHeight="1">
      <c r="A19" s="8" t="s">
        <v>217</v>
      </c>
      <c r="B19" s="19" t="s">
        <v>322</v>
      </c>
    </row>
    <row r="20" spans="1:3">
      <c r="A20" s="10"/>
      <c r="B20" s="11" t="s">
        <v>317</v>
      </c>
    </row>
    <row r="21" spans="1:3" ht="17.25" customHeight="1">
      <c r="A21" s="8" t="s">
        <v>218</v>
      </c>
      <c r="B21" s="19" t="s">
        <v>323</v>
      </c>
    </row>
    <row r="22" spans="1:3">
      <c r="A22" s="10"/>
      <c r="B22" s="11" t="s">
        <v>318</v>
      </c>
    </row>
    <row r="23" spans="1:3" ht="17.25" customHeight="1">
      <c r="A23" s="8" t="s">
        <v>219</v>
      </c>
      <c r="B23" s="19" t="s">
        <v>220</v>
      </c>
    </row>
    <row r="24" spans="1:3">
      <c r="A24" s="10"/>
      <c r="B24" s="11" t="s">
        <v>360</v>
      </c>
    </row>
    <row r="25" spans="1:3" ht="17.25" customHeight="1">
      <c r="A25" s="8" t="s">
        <v>221</v>
      </c>
      <c r="B25" s="19" t="s">
        <v>11</v>
      </c>
    </row>
    <row r="26" spans="1:3">
      <c r="A26" s="23"/>
      <c r="B26" s="11" t="s">
        <v>361</v>
      </c>
    </row>
    <row r="27" spans="1:3" ht="17.25" customHeight="1">
      <c r="A27" s="8" t="s">
        <v>222</v>
      </c>
      <c r="B27" s="19" t="s">
        <v>292</v>
      </c>
    </row>
    <row r="28" spans="1:3">
      <c r="A28" s="23"/>
      <c r="B28" s="11" t="s">
        <v>305</v>
      </c>
    </row>
    <row r="29" spans="1:3" ht="17.25" customHeight="1">
      <c r="A29" s="8" t="s">
        <v>223</v>
      </c>
      <c r="B29" s="19" t="s">
        <v>293</v>
      </c>
    </row>
    <row r="30" spans="1:3">
      <c r="A30" s="10"/>
      <c r="B30" s="11" t="s">
        <v>307</v>
      </c>
    </row>
    <row r="31" spans="1:3" ht="17.25" customHeight="1">
      <c r="A31" s="8" t="s">
        <v>224</v>
      </c>
      <c r="B31" s="19" t="s">
        <v>294</v>
      </c>
    </row>
    <row r="32" spans="1:3">
      <c r="A32" s="10"/>
      <c r="B32" s="11" t="s">
        <v>295</v>
      </c>
    </row>
    <row r="33" spans="1:9" ht="17.25" customHeight="1">
      <c r="A33" s="7"/>
      <c r="B33" s="20" t="s">
        <v>12</v>
      </c>
    </row>
    <row r="34" spans="1:9" ht="14">
      <c r="A34" s="22"/>
      <c r="B34" s="21" t="s">
        <v>13</v>
      </c>
    </row>
    <row r="35" spans="1:9" s="25" customFormat="1" ht="17.25" customHeight="1">
      <c r="A35" s="24"/>
      <c r="B35" s="27" t="s">
        <v>14</v>
      </c>
    </row>
    <row r="36" spans="1:9" s="25" customFormat="1">
      <c r="A36" s="24"/>
      <c r="B36" s="29" t="s">
        <v>15</v>
      </c>
      <c r="D36" s="26"/>
      <c r="E36" s="26"/>
      <c r="F36" s="26"/>
      <c r="G36" s="26"/>
      <c r="H36" s="26"/>
      <c r="I36" s="26"/>
    </row>
    <row r="37" spans="1:9" s="28" customFormat="1" ht="17.25" customHeight="1">
      <c r="A37" s="24"/>
      <c r="B37" s="20" t="s">
        <v>16</v>
      </c>
      <c r="C37" s="26"/>
    </row>
    <row r="38" spans="1:9" s="28" customFormat="1" ht="12.75" customHeight="1">
      <c r="A38" s="24"/>
      <c r="B38" s="21" t="s">
        <v>10</v>
      </c>
    </row>
    <row r="39" spans="1:9" ht="17.25" customHeight="1">
      <c r="A39" s="8" t="s">
        <v>225</v>
      </c>
      <c r="B39" s="19" t="s">
        <v>324</v>
      </c>
    </row>
    <row r="40" spans="1:9">
      <c r="A40" s="10"/>
      <c r="B40" s="11" t="s">
        <v>320</v>
      </c>
    </row>
    <row r="41" spans="1:9" ht="17.25" customHeight="1">
      <c r="A41" s="8" t="s">
        <v>226</v>
      </c>
      <c r="B41" s="19" t="s">
        <v>325</v>
      </c>
    </row>
    <row r="42" spans="1:9">
      <c r="A42" s="10"/>
      <c r="B42" s="11" t="s">
        <v>319</v>
      </c>
    </row>
    <row r="43" spans="1:9" s="25" customFormat="1" ht="17.25" customHeight="1">
      <c r="A43" s="30"/>
      <c r="B43" s="20" t="s">
        <v>12</v>
      </c>
    </row>
    <row r="44" spans="1:9" s="25" customFormat="1">
      <c r="A44" s="24"/>
      <c r="B44" s="21" t="s">
        <v>13</v>
      </c>
    </row>
    <row r="45" spans="1:9" s="25" customFormat="1" ht="17.25" customHeight="1">
      <c r="A45" s="24"/>
      <c r="B45" s="20" t="s">
        <v>17</v>
      </c>
    </row>
    <row r="46" spans="1:9" s="25" customFormat="1">
      <c r="A46" s="24"/>
      <c r="B46" s="21" t="s">
        <v>15</v>
      </c>
    </row>
    <row r="47" spans="1:9" s="25" customFormat="1" ht="17.25" customHeight="1">
      <c r="A47" s="24"/>
      <c r="B47" s="20" t="s">
        <v>16</v>
      </c>
    </row>
    <row r="48" spans="1:9" s="25" customFormat="1">
      <c r="A48" s="24"/>
      <c r="B48" s="21" t="s">
        <v>18</v>
      </c>
    </row>
    <row r="49" spans="1:4" ht="17.25" customHeight="1">
      <c r="A49" s="8" t="s">
        <v>227</v>
      </c>
      <c r="B49" s="19" t="s">
        <v>326</v>
      </c>
    </row>
    <row r="50" spans="1:4">
      <c r="A50" s="10"/>
      <c r="B50" s="11" t="s">
        <v>321</v>
      </c>
    </row>
    <row r="51" spans="1:4" s="25" customFormat="1" ht="17.25" customHeight="1">
      <c r="A51" s="24"/>
      <c r="B51" s="20" t="s">
        <v>19</v>
      </c>
    </row>
    <row r="52" spans="1:4" s="25" customFormat="1">
      <c r="A52" s="24"/>
      <c r="B52" s="21" t="s">
        <v>20</v>
      </c>
    </row>
    <row r="53" spans="1:4" s="25" customFormat="1" ht="17.25" customHeight="1">
      <c r="A53" s="30"/>
      <c r="B53" s="20" t="s">
        <v>21</v>
      </c>
    </row>
    <row r="54" spans="1:4" s="25" customFormat="1">
      <c r="A54" s="24"/>
      <c r="B54" s="21" t="s">
        <v>22</v>
      </c>
    </row>
    <row r="55" spans="1:4" s="25" customFormat="1" ht="17.25" customHeight="1">
      <c r="A55" s="24"/>
      <c r="B55" s="20" t="s">
        <v>23</v>
      </c>
    </row>
    <row r="56" spans="1:4" s="25" customFormat="1">
      <c r="A56" s="24"/>
      <c r="B56" s="21" t="s">
        <v>24</v>
      </c>
    </row>
    <row r="57" spans="1:4" ht="17.25" customHeight="1">
      <c r="A57" s="8"/>
      <c r="B57" s="31"/>
    </row>
    <row r="58" spans="1:4">
      <c r="B58" s="33"/>
    </row>
    <row r="59" spans="1:4">
      <c r="A59" s="34"/>
      <c r="D59" s="35"/>
    </row>
    <row r="60" spans="1:4" ht="14">
      <c r="A60" s="36"/>
      <c r="C60" s="13"/>
    </row>
    <row r="61" spans="1:4">
      <c r="A61" s="34"/>
    </row>
    <row r="62" spans="1:4">
      <c r="A62" s="34"/>
    </row>
    <row r="63" spans="1:4">
      <c r="A63" s="34"/>
    </row>
    <row r="64" spans="1:4">
      <c r="A64" s="34"/>
    </row>
    <row r="65" spans="1:1">
      <c r="A65" s="34"/>
    </row>
    <row r="66" spans="1:1">
      <c r="A66" s="34"/>
    </row>
    <row r="67" spans="1:1" ht="14">
      <c r="A67" s="36"/>
    </row>
    <row r="68" spans="1:1">
      <c r="A68" s="34"/>
    </row>
    <row r="69" spans="1:1" ht="14">
      <c r="A69" s="36"/>
    </row>
    <row r="70" spans="1:1">
      <c r="A70" s="34"/>
    </row>
    <row r="71" spans="1:1">
      <c r="A71" s="34"/>
    </row>
    <row r="72" spans="1:1">
      <c r="A72" s="34"/>
    </row>
    <row r="73" spans="1:1">
      <c r="A73" s="34"/>
    </row>
    <row r="74" spans="1:1" ht="14">
      <c r="A74" s="36"/>
    </row>
    <row r="75" spans="1:1">
      <c r="A75" s="37"/>
    </row>
    <row r="76" spans="1:1">
      <c r="A76" s="37"/>
    </row>
    <row r="77" spans="1:1">
      <c r="A77" s="34"/>
    </row>
    <row r="78" spans="1:1">
      <c r="A78" s="34"/>
    </row>
    <row r="79" spans="1:1">
      <c r="A79" s="34"/>
    </row>
    <row r="80" spans="1:1">
      <c r="A80" s="34"/>
    </row>
    <row r="81" spans="1:1">
      <c r="A81" s="34"/>
    </row>
    <row r="82" spans="1:1">
      <c r="A82" s="34"/>
    </row>
    <row r="83" spans="1:1">
      <c r="A83" s="34"/>
    </row>
    <row r="84" spans="1:1">
      <c r="A84" s="34"/>
    </row>
    <row r="85" spans="1:1">
      <c r="A85" s="34"/>
    </row>
    <row r="86" spans="1:1">
      <c r="A86" s="34"/>
    </row>
    <row r="87" spans="1:1" ht="14">
      <c r="A87" s="36"/>
    </row>
    <row r="88" spans="1:1">
      <c r="A88" s="37"/>
    </row>
    <row r="89" spans="1:1">
      <c r="A89" s="37"/>
    </row>
    <row r="90" spans="1:1">
      <c r="A90" s="37"/>
    </row>
    <row r="91" spans="1:1">
      <c r="A91" s="37"/>
    </row>
    <row r="92" spans="1:1">
      <c r="A92" s="37"/>
    </row>
    <row r="93" spans="1:1">
      <c r="A93" s="37"/>
    </row>
    <row r="94" spans="1:1">
      <c r="A94" s="37"/>
    </row>
    <row r="95" spans="1:1">
      <c r="A95" s="37"/>
    </row>
    <row r="96" spans="1:1">
      <c r="A96" s="37"/>
    </row>
    <row r="97" spans="1:1">
      <c r="A97" s="37"/>
    </row>
    <row r="98" spans="1:1">
      <c r="A98" s="37"/>
    </row>
    <row r="99" spans="1:1">
      <c r="A99" s="37"/>
    </row>
    <row r="100" spans="1:1">
      <c r="A100" s="37"/>
    </row>
  </sheetData>
  <mergeCells count="1">
    <mergeCell ref="B6:C6"/>
  </mergeCells>
  <hyperlinks>
    <hyperlink ref="B7:B8" location="'Tabl. 1'!A1" display="Ważniejsze wyniki z badania popytu na pracę "/>
    <hyperlink ref="B9:B10" location="'Tabl. 2'!A1" display="Ważniejsze dane o popycie na pracę według sektorów własności oraz liczby pracujących w 2021 r."/>
    <hyperlink ref="B11:B12" location="'Tabl. 3'!A1" display="Ważniejsze dane o popycie na pracę według wybranych sekcji PKD  w 2021 r."/>
    <hyperlink ref="B15:B16" location="'Tabl. 4'!A1" display="Ważniejsze dane o popycie na pracę według regionów w 2021 r."/>
    <hyperlink ref="B17:B18" location="'Tabl. 5'!A1" display="Wyniki badania Popytu na pracę dotyczące osób z niepełnosprawnością w 2021 r."/>
    <hyperlink ref="B19:B20" location="'Tabl. 2(7)'!A1" display="Obsadzone miejsca pracy według wybranych sekcji PKD w 2021 r."/>
    <hyperlink ref="B21:B22" location="'Tabl. 4(9)'!A1" display="Nowo utworzone i zlikwidowane miejsca pracy według wybranych sekcji PKD w 2021 r."/>
    <hyperlink ref="B23:B24" location="'Tabl. 2(11)'!A1" display="Obsadzone miejsca pracy według regionów "/>
    <hyperlink ref="B25:B26" location="'Tabl. 4(13)'!A1" display="Nowo utworzone i zlikwidowane miejsca pracy według regionów "/>
    <hyperlink ref="B27:B28" location="'Tabl. 1(14)'!A1" display="Ważniejsze wyniki z badania Popyt na pracę według kwartałów 2021 r."/>
    <hyperlink ref="B29:B30" location="'Tabl. 3(16)'!A1" display="Obsadzone miejsca pracy według kwartałów 2021 r. "/>
    <hyperlink ref="B31:B32" location="'Tabl. 4(17) A'!A1" display="Wolne miejsca pracy według kwartałów 2021 r. "/>
    <hyperlink ref="B33:B34" location="'Tabl. 4(17) A'!A1" display="A. Wolne miejsca pracy ogółem "/>
    <hyperlink ref="B35:B36" location="'Tabl. 4(17) B'!A1" display="B. W tym nowo utworzone  "/>
    <hyperlink ref="B37:B38" location="'Tabl. 4(17) C'!A1" display="C. Wskaźnik wolnych miejsc pracy "/>
    <hyperlink ref="B39:B40" location="'Tabl. 1(20)'!A1" display="Obsadzone miejsca pracy według wybranych sekcji PKD "/>
    <hyperlink ref="B41:B42" location="'Tabl. 2(21) A'!A1" display="Wolne miejsca pracy według wybranych sekcji PKD "/>
    <hyperlink ref="B43:B44" location="'Tabl. 2(21) A'!A1" display="A. Wolne miejsca pracy ogółem "/>
    <hyperlink ref="B45:B46" location="'Tabl. 2(21) B'!A1" display="B. W tym nowo utworzone miejsca pracy "/>
    <hyperlink ref="B47:B48" location="'Tabl. 2(21) C'!A1" display="C. Wskaźnik wolnych miejsc pracy "/>
    <hyperlink ref="B49:B50" location="'Tabl. 3(22) A'!A1" display="Nowo utworzone i zlikwidowane miejsca pracy według wybranych sekcji PKD "/>
    <hyperlink ref="B51:B52" location="'Tabl. 3(22) A'!A1" display="A. Nowo utworzone miejsca pracy"/>
    <hyperlink ref="B53:B54" location="'Tabl. 3(22) B'!A1" display="B. Zlikwidowane miejsca pracy"/>
    <hyperlink ref="B55:B56" location="'Tabl. 3(22) C'!A1" display="C. Relacja liczby nowo utworzonych do zlikwidowanych miejsc pracy "/>
    <hyperlink ref="B19" location="'Tabl. 7'!A1" display="Obsadzone i wolne miejsca pracy według wybranych sekcji PKD w 2022 r."/>
    <hyperlink ref="B20" location="'Tabl. 7'!A1" display="Occupied jobs and job vacancies by selected PKD/NACE sections in 2022"/>
    <hyperlink ref="B21" location="'Tabl. 8'!A1" display="Nowo utworzone i zlikwidowane miejsca pracy według wybranych sekcji PKD w 2022 r."/>
    <hyperlink ref="B22" location="'Tabl. 8'!A1" display="Newly created and liquidated jobs by selected PKD 2007/NACE, Rev. 2 sections in 2024"/>
    <hyperlink ref="B23" location="'Tabl. 9'!A1" display="Obsadzone i wolne miejsca pracy według regionów (NUTS 2)"/>
    <hyperlink ref="B24" location="'Tabl. 9'!A1" display="Occupied jobs and job vacanciesby region (NUTS 2)"/>
    <hyperlink ref="B25" location="'Tabl. 10'!A1" display="Nowo utworzone i zlikwidowane miejsca pracy według regionów (NUTS 2)"/>
    <hyperlink ref="B26" location="'Tabl. 10'!A1" display="Newly created and liquidated jobs by region (NUTS 2)"/>
    <hyperlink ref="B27" location="'Tabl. 11'!A1" display="Ważniejsze wyniki z badania popyt na pracę według kwartałów 2022 r."/>
    <hyperlink ref="B29" location="'Tabl. 12'!A1" display="Obsadzone miejsca pracy według kwartałów 2022 r. "/>
    <hyperlink ref="B28" location="'Tabl. 11'!A1" display="Major results of the Labour Demand Survey by quarters of 2022"/>
    <hyperlink ref="B30" location="'Tabl. 12'!A1" display="Occupied jobs by quarters of 2022"/>
    <hyperlink ref="B31" location="'Tabl. 13 A'!A1" display="Wolne miejsca pracy według kwartałów 2022 r. "/>
    <hyperlink ref="B32" location="'Tabl. 13 A'!A1" display="Job vacancies by quarters of 2022"/>
    <hyperlink ref="B33" location="'Tabl. 13 A'!A1" display="A. Wolne miejsca pracy ogółem "/>
    <hyperlink ref="B34" location="'Tabl. 13 A'!A1" display="Total job vacancies"/>
    <hyperlink ref="B35" location="'Tabl. 13 B'!A1" display="B. W tym nowo utworzone  "/>
    <hyperlink ref="B36" location="'Tabl. 13 B'!A1" display="Of which newly created "/>
    <hyperlink ref="B37" location="'Tabl. 13 C'!A1" display="C. Wskaźnik wolnych miejsc pracy "/>
    <hyperlink ref="B38" location="'Tabl. 13 C'!A1" display="Job vacancy rate"/>
    <hyperlink ref="B39" location="'Tabl. 14'!A1" display="Obsadzone miejsca pracy według wybranych sekcji PKD "/>
    <hyperlink ref="B40" location="'Tabl. 14'!A1" display="Occupied jobs by selected PKD/NACE sections"/>
    <hyperlink ref="B41" location="'Tabl. 15 A'!A1" display="Wolne miejsca pracy według wybranych sekcji PKD "/>
    <hyperlink ref="B42" location="'Tabl. 15 A'!A1" display="Job vacancies by selected PKD/NACE sections"/>
    <hyperlink ref="B43" location="'Tabl. 15 A'!A1" display="A. Wolne miejsca pracy ogółem "/>
    <hyperlink ref="B44" location="'Tabl. 15 A'!A1" display="Total job vacancies"/>
    <hyperlink ref="B45" location="'Tabl. 15 B'!A1" display="B. W tym nowo utworzone "/>
    <hyperlink ref="B46" location="'Tabl. 15 B'!A1" display="Of which newly created "/>
    <hyperlink ref="B47" location="'Tabl. 15 C'!A1" display="C. Wskaźnik wolnych miejsc pracy "/>
    <hyperlink ref="B48" location="'Tabl. 15 C'!A1" display="Job vacancy rate "/>
    <hyperlink ref="B49" location="'Tabl. 16 A'!A1" display="Nowo utworzone i zlikwidowane miejsca pracy według wybranych sekcji PKD "/>
    <hyperlink ref="B50" location="'Tabl. 16 A'!A1" display="Newly created and liquidated jobs by selected PKD/NACE sections"/>
    <hyperlink ref="B51" location="'Tabl. 16 A'!A1" display="A. Nowo utworzone miejsca pracy"/>
    <hyperlink ref="B52" location="'Tabl. 16 A'!A1" display="Newly created jobs"/>
    <hyperlink ref="B53" location="'Tabl. 16 B'!A1" display="B. Zlikwidowane miejsca pracy"/>
    <hyperlink ref="B54" location="'Tabl. 16 B'!A1" display="Liquidated jobs"/>
    <hyperlink ref="B55" location="'Tabl. 16 C'!A1" display="C. Relacja liczby nowo utworzonych miejsc pracy do liczby zlikwidowanych miejsc pracy "/>
    <hyperlink ref="B56" location="'Tabl. 16 C'!A1" display="The ratio of the number of newly created jobs to the number of liquidated jobs"/>
    <hyperlink ref="B13:B14" location="'Tabl. 4'!A1" display="Ważniejsze dane o popycie na pracę według regionów w 2021 r."/>
    <hyperlink ref="B15" location="'Tabl. 5'!A1" display="Ważniejsze dane o popycie na pracę według regionów (NUTS 2) w 2022 r."/>
    <hyperlink ref="B16" location="'Tabl. 5'!A1" display="Major data on the demand for labour by region (NUTS 2) in 2022"/>
    <hyperlink ref="B17" location="'Tabl. 6'!A1" display="Wyniki badania popytu na pracę dotyczące osób z niepełnosprawnościami w 2022 r."/>
    <hyperlink ref="B18" location="'Tabl. 6'!A1" display="Results of the Labour Demand Survey related to disabled persons in 2022"/>
    <hyperlink ref="B13" location="'Tabl. 4'!A1" display="Ważniejsze dane o popycie na pracę według wielkich grup zawodów w 2022 r."/>
    <hyperlink ref="B14" location="'Tabl. 4'!A1" display="Major data on the demand for labour by major occupational group in 2022"/>
  </hyperlinks>
  <pageMargins left="0.7" right="0.7" top="0.75" bottom="0.75" header="0.3" footer="0.3"/>
  <pageSetup paperSize="9" scale="62"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8"/>
  <sheetViews>
    <sheetView zoomScaleNormal="100" workbookViewId="0">
      <selection activeCell="I3" sqref="I3:I4"/>
    </sheetView>
  </sheetViews>
  <sheetFormatPr defaultColWidth="9.08984375" defaultRowHeight="14"/>
  <cols>
    <col min="1" max="1" width="26.54296875" style="39" customWidth="1"/>
    <col min="2" max="3" width="10.90625" style="39" customWidth="1"/>
    <col min="4" max="4" width="12.36328125" style="39" customWidth="1"/>
    <col min="5" max="5" width="10.90625" style="39" customWidth="1"/>
    <col min="6" max="6" width="10.90625" style="62" customWidth="1"/>
    <col min="7" max="13" width="10.90625" style="39" customWidth="1"/>
    <col min="14" max="14" width="13.54296875" style="39" customWidth="1"/>
    <col min="15" max="18" width="10.90625" style="39" customWidth="1"/>
    <col min="19" max="19" width="24.453125" style="39" customWidth="1"/>
    <col min="20" max="20" width="9.08984375" style="39" customWidth="1"/>
    <col min="21" max="16384" width="9.08984375" style="39"/>
  </cols>
  <sheetData>
    <row r="1" spans="1:20" s="7" customFormat="1" ht="12.75" customHeight="1">
      <c r="A1" s="18" t="s">
        <v>343</v>
      </c>
      <c r="B1" s="69"/>
      <c r="F1" s="70"/>
      <c r="I1" s="377" t="s">
        <v>26</v>
      </c>
      <c r="J1" s="377"/>
    </row>
    <row r="2" spans="1:20" s="7" customFormat="1" ht="12.75" customHeight="1">
      <c r="A2" s="280" t="s">
        <v>342</v>
      </c>
      <c r="B2" s="71"/>
      <c r="F2" s="70"/>
      <c r="I2" s="377" t="s">
        <v>363</v>
      </c>
      <c r="J2" s="377"/>
    </row>
    <row r="3" spans="1:20" s="3" customFormat="1" ht="57" customHeight="1">
      <c r="A3" s="439" t="s">
        <v>37</v>
      </c>
      <c r="B3" s="430" t="s">
        <v>131</v>
      </c>
      <c r="C3" s="430" t="s">
        <v>132</v>
      </c>
      <c r="D3" s="434"/>
      <c r="E3" s="430" t="s">
        <v>133</v>
      </c>
      <c r="F3" s="430" t="s">
        <v>134</v>
      </c>
      <c r="G3" s="430" t="s">
        <v>135</v>
      </c>
      <c r="H3" s="430" t="s">
        <v>136</v>
      </c>
      <c r="I3" s="430" t="s">
        <v>137</v>
      </c>
      <c r="J3" s="430" t="s">
        <v>138</v>
      </c>
      <c r="K3" s="430" t="s">
        <v>139</v>
      </c>
      <c r="L3" s="430" t="s">
        <v>140</v>
      </c>
      <c r="M3" s="430" t="s">
        <v>141</v>
      </c>
      <c r="N3" s="430" t="s">
        <v>142</v>
      </c>
      <c r="O3" s="430" t="s">
        <v>143</v>
      </c>
      <c r="P3" s="430" t="s">
        <v>144</v>
      </c>
      <c r="Q3" s="433" t="s">
        <v>350</v>
      </c>
      <c r="R3" s="430" t="s">
        <v>175</v>
      </c>
      <c r="S3" s="437" t="s">
        <v>41</v>
      </c>
    </row>
    <row r="4" spans="1:20" s="3" customFormat="1" ht="67.5" customHeight="1">
      <c r="A4" s="439"/>
      <c r="B4" s="430"/>
      <c r="C4" s="42" t="s">
        <v>146</v>
      </c>
      <c r="D4" s="42" t="s">
        <v>147</v>
      </c>
      <c r="E4" s="430"/>
      <c r="F4" s="430"/>
      <c r="G4" s="430"/>
      <c r="H4" s="430"/>
      <c r="I4" s="430"/>
      <c r="J4" s="430"/>
      <c r="K4" s="430"/>
      <c r="L4" s="430"/>
      <c r="M4" s="430"/>
      <c r="N4" s="430"/>
      <c r="O4" s="430"/>
      <c r="P4" s="430"/>
      <c r="Q4" s="430"/>
      <c r="R4" s="430"/>
      <c r="S4" s="438"/>
    </row>
    <row r="5" spans="1:20" s="3" customFormat="1" ht="26.25" customHeight="1">
      <c r="A5" s="83" t="s">
        <v>238</v>
      </c>
      <c r="B5" s="84">
        <v>465.1</v>
      </c>
      <c r="C5" s="84">
        <v>75.900000000000006</v>
      </c>
      <c r="D5" s="84">
        <v>70.3</v>
      </c>
      <c r="E5" s="84">
        <v>62.4</v>
      </c>
      <c r="F5" s="84">
        <v>90.1</v>
      </c>
      <c r="G5" s="84">
        <v>39</v>
      </c>
      <c r="H5" s="84">
        <v>19.7</v>
      </c>
      <c r="I5" s="84">
        <v>22</v>
      </c>
      <c r="J5" s="84">
        <v>7.7</v>
      </c>
      <c r="K5" s="84">
        <v>4.4000000000000004</v>
      </c>
      <c r="L5" s="84">
        <v>38.700000000000003</v>
      </c>
      <c r="M5" s="84">
        <v>23.1</v>
      </c>
      <c r="N5" s="84">
        <v>8.3000000000000007</v>
      </c>
      <c r="O5" s="84">
        <v>35.5</v>
      </c>
      <c r="P5" s="84">
        <v>19</v>
      </c>
      <c r="Q5" s="84">
        <v>5.0999999999999996</v>
      </c>
      <c r="R5" s="55">
        <v>10.4</v>
      </c>
      <c r="S5" s="295" t="s">
        <v>176</v>
      </c>
      <c r="T5" s="39"/>
    </row>
    <row r="6" spans="1:20">
      <c r="A6" s="47" t="s">
        <v>50</v>
      </c>
      <c r="B6" s="50"/>
      <c r="C6" s="50"/>
      <c r="D6" s="50"/>
      <c r="E6" s="50"/>
      <c r="F6" s="50"/>
      <c r="G6" s="50"/>
      <c r="H6" s="50"/>
      <c r="I6" s="50"/>
      <c r="J6" s="50"/>
      <c r="K6" s="50"/>
      <c r="L6" s="50"/>
      <c r="M6" s="50"/>
      <c r="N6" s="85"/>
      <c r="O6" s="50"/>
      <c r="P6" s="50"/>
      <c r="Q6" s="50"/>
      <c r="R6" s="48"/>
      <c r="S6" s="57" t="s">
        <v>51</v>
      </c>
    </row>
    <row r="7" spans="1:20">
      <c r="A7" s="61" t="s">
        <v>67</v>
      </c>
      <c r="B7" s="50">
        <v>53.8</v>
      </c>
      <c r="C7" s="50">
        <v>3.7</v>
      </c>
      <c r="D7" s="50">
        <v>1.1000000000000001</v>
      </c>
      <c r="E7" s="50">
        <v>1</v>
      </c>
      <c r="F7" s="50">
        <v>0.1</v>
      </c>
      <c r="G7" s="50">
        <v>1.8</v>
      </c>
      <c r="H7" s="50">
        <v>0.4</v>
      </c>
      <c r="I7" s="50">
        <v>0.4</v>
      </c>
      <c r="J7" s="50">
        <v>0.6</v>
      </c>
      <c r="K7" s="50">
        <v>0.7</v>
      </c>
      <c r="L7" s="50">
        <v>2.2999999999999998</v>
      </c>
      <c r="M7" s="50">
        <v>0.4</v>
      </c>
      <c r="N7" s="50">
        <v>8.3000000000000007</v>
      </c>
      <c r="O7" s="50">
        <v>20.6</v>
      </c>
      <c r="P7" s="50">
        <v>6.3</v>
      </c>
      <c r="Q7" s="50">
        <v>4.0999999999999996</v>
      </c>
      <c r="R7" s="48">
        <v>2.9</v>
      </c>
      <c r="S7" s="58" t="s">
        <v>53</v>
      </c>
    </row>
    <row r="8" spans="1:20">
      <c r="A8" s="61" t="s">
        <v>68</v>
      </c>
      <c r="B8" s="50">
        <v>411.3</v>
      </c>
      <c r="C8" s="50">
        <v>72.2</v>
      </c>
      <c r="D8" s="50">
        <v>69.2</v>
      </c>
      <c r="E8" s="50">
        <v>61.4</v>
      </c>
      <c r="F8" s="50">
        <v>90</v>
      </c>
      <c r="G8" s="50">
        <v>37.200000000000003</v>
      </c>
      <c r="H8" s="50">
        <v>19.3</v>
      </c>
      <c r="I8" s="50">
        <v>21.6</v>
      </c>
      <c r="J8" s="50">
        <v>7.1</v>
      </c>
      <c r="K8" s="50">
        <v>3.7</v>
      </c>
      <c r="L8" s="50">
        <v>36.4</v>
      </c>
      <c r="M8" s="50">
        <v>22.7</v>
      </c>
      <c r="N8" s="50" t="s">
        <v>312</v>
      </c>
      <c r="O8" s="50">
        <v>15</v>
      </c>
      <c r="P8" s="50">
        <v>12.7</v>
      </c>
      <c r="Q8" s="50">
        <v>1</v>
      </c>
      <c r="R8" s="48">
        <v>7.5</v>
      </c>
      <c r="S8" s="58" t="s">
        <v>55</v>
      </c>
    </row>
    <row r="9" spans="1:20">
      <c r="A9" s="59" t="s">
        <v>56</v>
      </c>
      <c r="B9" s="50"/>
      <c r="C9" s="50"/>
      <c r="D9" s="50"/>
      <c r="E9" s="50"/>
      <c r="F9" s="50"/>
      <c r="G9" s="50"/>
      <c r="H9" s="50"/>
      <c r="I9" s="50"/>
      <c r="J9" s="50"/>
      <c r="K9" s="50"/>
      <c r="L9" s="50"/>
      <c r="M9" s="50"/>
      <c r="N9" s="50"/>
      <c r="O9" s="50"/>
      <c r="P9" s="50"/>
      <c r="Q9" s="50"/>
      <c r="R9" s="48"/>
      <c r="S9" s="57" t="s">
        <v>57</v>
      </c>
    </row>
    <row r="10" spans="1:20">
      <c r="A10" s="60" t="s">
        <v>58</v>
      </c>
      <c r="B10" s="50">
        <v>198.3</v>
      </c>
      <c r="C10" s="50">
        <v>21</v>
      </c>
      <c r="D10" s="50">
        <v>19.600000000000001</v>
      </c>
      <c r="E10" s="50">
        <v>42.9</v>
      </c>
      <c r="F10" s="50">
        <v>42.9</v>
      </c>
      <c r="G10" s="50">
        <v>17.8</v>
      </c>
      <c r="H10" s="50">
        <v>12.6</v>
      </c>
      <c r="I10" s="50">
        <v>3.1</v>
      </c>
      <c r="J10" s="50">
        <v>2</v>
      </c>
      <c r="K10" s="50">
        <v>2.4</v>
      </c>
      <c r="L10" s="50">
        <v>17</v>
      </c>
      <c r="M10" s="50">
        <v>7.6</v>
      </c>
      <c r="N10" s="50">
        <v>0.1</v>
      </c>
      <c r="O10" s="50">
        <v>7.4</v>
      </c>
      <c r="P10" s="50">
        <v>8.6999999999999993</v>
      </c>
      <c r="Q10" s="50">
        <v>1.7</v>
      </c>
      <c r="R10" s="48">
        <v>9.1</v>
      </c>
      <c r="S10" s="58" t="s">
        <v>59</v>
      </c>
    </row>
    <row r="11" spans="1:20">
      <c r="A11" s="60" t="s">
        <v>60</v>
      </c>
      <c r="B11" s="50">
        <v>132.1</v>
      </c>
      <c r="C11" s="50">
        <v>23.2</v>
      </c>
      <c r="D11" s="50">
        <v>21</v>
      </c>
      <c r="E11" s="50">
        <v>16.100000000000001</v>
      </c>
      <c r="F11" s="50">
        <v>27</v>
      </c>
      <c r="G11" s="50">
        <v>12.4</v>
      </c>
      <c r="H11" s="50">
        <v>5.6</v>
      </c>
      <c r="I11" s="50">
        <v>3.9</v>
      </c>
      <c r="J11" s="50">
        <v>1</v>
      </c>
      <c r="K11" s="50">
        <v>1.4</v>
      </c>
      <c r="L11" s="50">
        <v>7.2</v>
      </c>
      <c r="M11" s="50">
        <v>6.1</v>
      </c>
      <c r="N11" s="50">
        <v>2.6</v>
      </c>
      <c r="O11" s="50">
        <v>15.9</v>
      </c>
      <c r="P11" s="50">
        <v>6</v>
      </c>
      <c r="Q11" s="50">
        <v>1.7</v>
      </c>
      <c r="R11" s="48">
        <v>0.7</v>
      </c>
      <c r="S11" s="58" t="s">
        <v>61</v>
      </c>
    </row>
    <row r="12" spans="1:20">
      <c r="A12" s="60" t="s">
        <v>62</v>
      </c>
      <c r="B12" s="50">
        <v>134.69999999999999</v>
      </c>
      <c r="C12" s="50">
        <v>31.7</v>
      </c>
      <c r="D12" s="50">
        <v>29.7</v>
      </c>
      <c r="E12" s="50">
        <v>3.4</v>
      </c>
      <c r="F12" s="50">
        <v>20.2</v>
      </c>
      <c r="G12" s="50">
        <v>8.8000000000000007</v>
      </c>
      <c r="H12" s="50">
        <v>1.5</v>
      </c>
      <c r="I12" s="50">
        <v>15</v>
      </c>
      <c r="J12" s="50">
        <v>4.5999999999999996</v>
      </c>
      <c r="K12" s="50">
        <v>0.7</v>
      </c>
      <c r="L12" s="50">
        <v>14.5</v>
      </c>
      <c r="M12" s="50">
        <v>9.5</v>
      </c>
      <c r="N12" s="50">
        <v>5.6</v>
      </c>
      <c r="O12" s="50">
        <v>12.2</v>
      </c>
      <c r="P12" s="50">
        <v>4.2</v>
      </c>
      <c r="Q12" s="50">
        <v>1.7</v>
      </c>
      <c r="R12" s="68">
        <v>0.6</v>
      </c>
      <c r="S12" s="58" t="s">
        <v>63</v>
      </c>
    </row>
    <row r="13" spans="1:20" s="3" customFormat="1" ht="32.25" customHeight="1">
      <c r="A13" s="86" t="s">
        <v>237</v>
      </c>
      <c r="B13" s="68">
        <v>259</v>
      </c>
      <c r="C13" s="68">
        <v>64.599999999999994</v>
      </c>
      <c r="D13" s="68">
        <v>62.2</v>
      </c>
      <c r="E13" s="68">
        <v>35.1</v>
      </c>
      <c r="F13" s="68">
        <v>49.4</v>
      </c>
      <c r="G13" s="68">
        <v>21.9</v>
      </c>
      <c r="H13" s="68">
        <v>11.4</v>
      </c>
      <c r="I13" s="68">
        <v>10.8</v>
      </c>
      <c r="J13" s="68">
        <v>3.6</v>
      </c>
      <c r="K13" s="68">
        <v>2.9</v>
      </c>
      <c r="L13" s="68">
        <v>16</v>
      </c>
      <c r="M13" s="68">
        <v>15</v>
      </c>
      <c r="N13" s="68">
        <v>3</v>
      </c>
      <c r="O13" s="68">
        <v>12.4</v>
      </c>
      <c r="P13" s="68">
        <v>5.9</v>
      </c>
      <c r="Q13" s="68">
        <v>1.5</v>
      </c>
      <c r="R13" s="45">
        <v>3.2</v>
      </c>
      <c r="S13" s="73" t="s">
        <v>177</v>
      </c>
      <c r="T13" s="39"/>
    </row>
    <row r="14" spans="1:20">
      <c r="A14" s="47" t="s">
        <v>50</v>
      </c>
      <c r="B14" s="50"/>
      <c r="C14" s="50"/>
      <c r="D14" s="50"/>
      <c r="E14" s="50"/>
      <c r="F14" s="50"/>
      <c r="G14" s="50"/>
      <c r="H14" s="50"/>
      <c r="I14" s="50"/>
      <c r="J14" s="50"/>
      <c r="K14" s="50"/>
      <c r="L14" s="50"/>
      <c r="M14" s="50"/>
      <c r="N14" s="85"/>
      <c r="O14" s="50"/>
      <c r="P14" s="50"/>
      <c r="Q14" s="50"/>
      <c r="R14" s="48"/>
      <c r="S14" s="57" t="s">
        <v>51</v>
      </c>
    </row>
    <row r="15" spans="1:20">
      <c r="A15" s="61" t="s">
        <v>67</v>
      </c>
      <c r="B15" s="50">
        <v>17.5</v>
      </c>
      <c r="C15" s="50">
        <v>1.2</v>
      </c>
      <c r="D15" s="50">
        <v>0.1</v>
      </c>
      <c r="E15" s="50">
        <v>0.5</v>
      </c>
      <c r="F15" s="50">
        <v>0</v>
      </c>
      <c r="G15" s="50">
        <v>0.6</v>
      </c>
      <c r="H15" s="50">
        <v>0.3</v>
      </c>
      <c r="I15" s="50">
        <v>0.2</v>
      </c>
      <c r="J15" s="50">
        <v>0.2</v>
      </c>
      <c r="K15" s="50">
        <v>0.3</v>
      </c>
      <c r="L15" s="50">
        <v>1.1000000000000001</v>
      </c>
      <c r="M15" s="50">
        <v>0</v>
      </c>
      <c r="N15" s="50">
        <v>3</v>
      </c>
      <c r="O15" s="50">
        <v>7.1</v>
      </c>
      <c r="P15" s="50">
        <v>1.8</v>
      </c>
      <c r="Q15" s="50">
        <v>0.9</v>
      </c>
      <c r="R15" s="50">
        <v>0</v>
      </c>
      <c r="S15" s="58" t="s">
        <v>53</v>
      </c>
    </row>
    <row r="16" spans="1:20">
      <c r="A16" s="61" t="s">
        <v>68</v>
      </c>
      <c r="B16" s="50">
        <v>241.5</v>
      </c>
      <c r="C16" s="50">
        <v>63.5</v>
      </c>
      <c r="D16" s="50">
        <v>62.1</v>
      </c>
      <c r="E16" s="50">
        <v>34.5</v>
      </c>
      <c r="F16" s="50">
        <v>49.4</v>
      </c>
      <c r="G16" s="50">
        <v>21.3</v>
      </c>
      <c r="H16" s="50">
        <v>11</v>
      </c>
      <c r="I16" s="50">
        <v>10.6</v>
      </c>
      <c r="J16" s="50">
        <v>3.4</v>
      </c>
      <c r="K16" s="50">
        <v>2.6</v>
      </c>
      <c r="L16" s="50">
        <v>14.9</v>
      </c>
      <c r="M16" s="50">
        <v>15</v>
      </c>
      <c r="N16" s="78" t="s">
        <v>312</v>
      </c>
      <c r="O16" s="50">
        <v>5.2</v>
      </c>
      <c r="P16" s="50">
        <v>4.0999999999999996</v>
      </c>
      <c r="Q16" s="50">
        <v>0.6</v>
      </c>
      <c r="R16" s="48">
        <v>3.2</v>
      </c>
      <c r="S16" s="58" t="s">
        <v>55</v>
      </c>
    </row>
    <row r="17" spans="1:20">
      <c r="A17" s="59" t="s">
        <v>56</v>
      </c>
      <c r="B17" s="50"/>
      <c r="C17" s="50"/>
      <c r="D17" s="50"/>
      <c r="E17" s="50"/>
      <c r="F17" s="50"/>
      <c r="G17" s="50"/>
      <c r="H17" s="50"/>
      <c r="I17" s="50"/>
      <c r="J17" s="50"/>
      <c r="K17" s="50"/>
      <c r="L17" s="50"/>
      <c r="M17" s="50"/>
      <c r="N17" s="50"/>
      <c r="O17" s="50"/>
      <c r="P17" s="50"/>
      <c r="Q17" s="50"/>
      <c r="R17" s="48"/>
      <c r="S17" s="57" t="s">
        <v>57</v>
      </c>
    </row>
    <row r="18" spans="1:20" ht="15" customHeight="1">
      <c r="A18" s="60" t="s">
        <v>58</v>
      </c>
      <c r="B18" s="50">
        <v>99.1</v>
      </c>
      <c r="C18" s="50">
        <v>13.2</v>
      </c>
      <c r="D18" s="50">
        <v>12.5</v>
      </c>
      <c r="E18" s="50">
        <v>20.8</v>
      </c>
      <c r="F18" s="50">
        <v>22</v>
      </c>
      <c r="G18" s="50">
        <v>8.9</v>
      </c>
      <c r="H18" s="50">
        <v>6.8</v>
      </c>
      <c r="I18" s="50">
        <v>2.5</v>
      </c>
      <c r="J18" s="50">
        <v>0.8</v>
      </c>
      <c r="K18" s="50">
        <v>1.5</v>
      </c>
      <c r="L18" s="50">
        <v>8.9</v>
      </c>
      <c r="M18" s="50">
        <v>4.0999999999999996</v>
      </c>
      <c r="N18" s="50">
        <v>0</v>
      </c>
      <c r="O18" s="50">
        <v>2.8</v>
      </c>
      <c r="P18" s="50">
        <v>1.9</v>
      </c>
      <c r="Q18" s="50">
        <v>0.7</v>
      </c>
      <c r="R18" s="48">
        <v>2.8</v>
      </c>
      <c r="S18" s="58" t="s">
        <v>59</v>
      </c>
    </row>
    <row r="19" spans="1:20">
      <c r="A19" s="60" t="s">
        <v>60</v>
      </c>
      <c r="B19" s="50">
        <v>80.2</v>
      </c>
      <c r="C19" s="50">
        <v>16</v>
      </c>
      <c r="D19" s="50">
        <v>14.9</v>
      </c>
      <c r="E19" s="50">
        <v>12.3</v>
      </c>
      <c r="F19" s="50">
        <v>18.100000000000001</v>
      </c>
      <c r="G19" s="50">
        <v>8.5</v>
      </c>
      <c r="H19" s="50">
        <v>3.9</v>
      </c>
      <c r="I19" s="50">
        <v>1.9</v>
      </c>
      <c r="J19" s="50">
        <v>0.4</v>
      </c>
      <c r="K19" s="50">
        <v>1</v>
      </c>
      <c r="L19" s="50">
        <v>3.5</v>
      </c>
      <c r="M19" s="50">
        <v>4</v>
      </c>
      <c r="N19" s="50">
        <v>0.7</v>
      </c>
      <c r="O19" s="50">
        <v>5.6</v>
      </c>
      <c r="P19" s="50">
        <v>2.8</v>
      </c>
      <c r="Q19" s="50">
        <v>0.5</v>
      </c>
      <c r="R19" s="48">
        <v>0.2</v>
      </c>
      <c r="S19" s="58" t="s">
        <v>61</v>
      </c>
    </row>
    <row r="20" spans="1:20">
      <c r="A20" s="60" t="s">
        <v>62</v>
      </c>
      <c r="B20" s="50">
        <v>79.7</v>
      </c>
      <c r="C20" s="50">
        <v>35.4</v>
      </c>
      <c r="D20" s="50">
        <v>34.799999999999997</v>
      </c>
      <c r="E20" s="50">
        <v>2</v>
      </c>
      <c r="F20" s="50">
        <v>9.3000000000000007</v>
      </c>
      <c r="G20" s="50">
        <v>4.5</v>
      </c>
      <c r="H20" s="50">
        <v>0.7</v>
      </c>
      <c r="I20" s="50">
        <v>6.5</v>
      </c>
      <c r="J20" s="50">
        <v>2.4</v>
      </c>
      <c r="K20" s="50">
        <v>0.5</v>
      </c>
      <c r="L20" s="50">
        <v>3.7</v>
      </c>
      <c r="M20" s="50">
        <v>6.9</v>
      </c>
      <c r="N20" s="50">
        <v>2.2000000000000002</v>
      </c>
      <c r="O20" s="50">
        <v>3.9</v>
      </c>
      <c r="P20" s="50">
        <v>1.1000000000000001</v>
      </c>
      <c r="Q20" s="50">
        <v>0.3</v>
      </c>
      <c r="R20" s="48">
        <v>0.1</v>
      </c>
      <c r="S20" s="58" t="s">
        <v>63</v>
      </c>
    </row>
    <row r="21" spans="1:20" s="3" customFormat="1" ht="43.5" customHeight="1">
      <c r="A21" s="86" t="s">
        <v>178</v>
      </c>
      <c r="B21" s="68">
        <v>1.8</v>
      </c>
      <c r="C21" s="68">
        <v>1.2</v>
      </c>
      <c r="D21" s="68">
        <v>1.1000000000000001</v>
      </c>
      <c r="E21" s="68">
        <v>1.8</v>
      </c>
      <c r="F21" s="68">
        <v>1.8</v>
      </c>
      <c r="G21" s="68">
        <v>1.8</v>
      </c>
      <c r="H21" s="68">
        <v>1.7</v>
      </c>
      <c r="I21" s="68">
        <v>2</v>
      </c>
      <c r="J21" s="68">
        <v>2.1</v>
      </c>
      <c r="K21" s="68">
        <v>1.5</v>
      </c>
      <c r="L21" s="68">
        <v>2.4</v>
      </c>
      <c r="M21" s="68">
        <v>1.5</v>
      </c>
      <c r="N21" s="68">
        <v>2.8</v>
      </c>
      <c r="O21" s="68">
        <v>2.9</v>
      </c>
      <c r="P21" s="68">
        <v>3.2</v>
      </c>
      <c r="Q21" s="68">
        <v>3.4</v>
      </c>
      <c r="R21" s="45">
        <v>3.3</v>
      </c>
      <c r="S21" s="73" t="s">
        <v>179</v>
      </c>
      <c r="T21" s="39"/>
    </row>
    <row r="22" spans="1:20">
      <c r="A22" s="47" t="s">
        <v>50</v>
      </c>
      <c r="B22" s="50"/>
      <c r="C22" s="50"/>
      <c r="D22" s="50"/>
      <c r="E22" s="50"/>
      <c r="F22" s="50"/>
      <c r="G22" s="50"/>
      <c r="H22" s="50"/>
      <c r="I22" s="50"/>
      <c r="J22" s="50"/>
      <c r="K22" s="50"/>
      <c r="L22" s="50"/>
      <c r="M22" s="50"/>
      <c r="N22" s="50"/>
      <c r="O22" s="50"/>
      <c r="P22" s="50"/>
      <c r="Q22" s="50"/>
      <c r="R22" s="48"/>
      <c r="S22" s="57" t="s">
        <v>51</v>
      </c>
    </row>
    <row r="23" spans="1:20">
      <c r="A23" s="61" t="s">
        <v>67</v>
      </c>
      <c r="B23" s="50">
        <v>3.1</v>
      </c>
      <c r="C23" s="50">
        <v>3.2</v>
      </c>
      <c r="D23" s="50">
        <v>7.7</v>
      </c>
      <c r="E23" s="50">
        <v>1.9</v>
      </c>
      <c r="F23" s="50">
        <v>7.7</v>
      </c>
      <c r="G23" s="50">
        <v>2.8</v>
      </c>
      <c r="H23" s="50">
        <v>1.2</v>
      </c>
      <c r="I23" s="50">
        <v>1.6</v>
      </c>
      <c r="J23" s="50">
        <v>3.2</v>
      </c>
      <c r="K23" s="50">
        <v>2.8</v>
      </c>
      <c r="L23" s="50">
        <v>2.1</v>
      </c>
      <c r="M23" s="50">
        <v>12.3</v>
      </c>
      <c r="N23" s="50">
        <v>2.8</v>
      </c>
      <c r="O23" s="50">
        <v>2.9</v>
      </c>
      <c r="P23" s="50">
        <v>3.5</v>
      </c>
      <c r="Q23" s="50">
        <v>4.5999999999999996</v>
      </c>
      <c r="R23" s="50">
        <v>0</v>
      </c>
      <c r="S23" s="58" t="s">
        <v>53</v>
      </c>
    </row>
    <row r="24" spans="1:20">
      <c r="A24" s="61" t="s">
        <v>68</v>
      </c>
      <c r="B24" s="50">
        <v>1.7</v>
      </c>
      <c r="C24" s="50">
        <v>1.1000000000000001</v>
      </c>
      <c r="D24" s="50">
        <v>1.1000000000000001</v>
      </c>
      <c r="E24" s="50">
        <v>1.8</v>
      </c>
      <c r="F24" s="50">
        <v>1.8</v>
      </c>
      <c r="G24" s="50">
        <v>1.8</v>
      </c>
      <c r="H24" s="50">
        <v>1.8</v>
      </c>
      <c r="I24" s="50">
        <v>2</v>
      </c>
      <c r="J24" s="50">
        <v>2.1</v>
      </c>
      <c r="K24" s="50">
        <v>1.4</v>
      </c>
      <c r="L24" s="50">
        <v>2.4</v>
      </c>
      <c r="M24" s="50">
        <v>1.5</v>
      </c>
      <c r="N24" s="82" t="s">
        <v>312</v>
      </c>
      <c r="O24" s="50">
        <v>2.9</v>
      </c>
      <c r="P24" s="50">
        <v>3.1</v>
      </c>
      <c r="Q24" s="50">
        <v>1.6</v>
      </c>
      <c r="R24" s="48">
        <v>2.4</v>
      </c>
      <c r="S24" s="58" t="s">
        <v>55</v>
      </c>
    </row>
    <row r="25" spans="1:20">
      <c r="A25" s="59" t="s">
        <v>56</v>
      </c>
      <c r="B25" s="50"/>
      <c r="C25" s="50"/>
      <c r="D25" s="50"/>
      <c r="E25" s="50"/>
      <c r="F25" s="50"/>
      <c r="G25" s="50"/>
      <c r="H25" s="50"/>
      <c r="I25" s="50"/>
      <c r="J25" s="50"/>
      <c r="K25" s="50"/>
      <c r="L25" s="50"/>
      <c r="M25" s="50"/>
      <c r="N25" s="50"/>
      <c r="O25" s="50"/>
      <c r="P25" s="50"/>
      <c r="Q25" s="50"/>
      <c r="R25" s="48"/>
      <c r="S25" s="57" t="s">
        <v>57</v>
      </c>
    </row>
    <row r="26" spans="1:20">
      <c r="A26" s="60" t="s">
        <v>58</v>
      </c>
      <c r="B26" s="50">
        <v>2</v>
      </c>
      <c r="C26" s="50">
        <v>1.6</v>
      </c>
      <c r="D26" s="50">
        <v>1.6</v>
      </c>
      <c r="E26" s="50">
        <v>2.1</v>
      </c>
      <c r="F26" s="50">
        <v>1.9</v>
      </c>
      <c r="G26" s="50">
        <v>2</v>
      </c>
      <c r="H26" s="50">
        <v>1.9</v>
      </c>
      <c r="I26" s="50">
        <v>1.2</v>
      </c>
      <c r="J26" s="50">
        <v>2.5</v>
      </c>
      <c r="K26" s="50">
        <v>1.6</v>
      </c>
      <c r="L26" s="50">
        <v>1.9</v>
      </c>
      <c r="M26" s="50">
        <v>1.8</v>
      </c>
      <c r="N26" s="50">
        <v>2.4</v>
      </c>
      <c r="O26" s="50">
        <v>2.6</v>
      </c>
      <c r="P26" s="50">
        <v>4.5</v>
      </c>
      <c r="Q26" s="50">
        <v>2.2999999999999998</v>
      </c>
      <c r="R26" s="48">
        <v>3.2</v>
      </c>
      <c r="S26" s="58" t="s">
        <v>59</v>
      </c>
    </row>
    <row r="27" spans="1:20">
      <c r="A27" s="60" t="s">
        <v>60</v>
      </c>
      <c r="B27" s="50">
        <v>1.6</v>
      </c>
      <c r="C27" s="50">
        <v>1.4</v>
      </c>
      <c r="D27" s="50">
        <v>1.4</v>
      </c>
      <c r="E27" s="50">
        <v>1.3</v>
      </c>
      <c r="F27" s="50">
        <v>1.5</v>
      </c>
      <c r="G27" s="50">
        <v>1.5</v>
      </c>
      <c r="H27" s="50">
        <v>1.4</v>
      </c>
      <c r="I27" s="50">
        <v>2.1</v>
      </c>
      <c r="J27" s="50">
        <v>2.8</v>
      </c>
      <c r="K27" s="50">
        <v>1.4</v>
      </c>
      <c r="L27" s="50">
        <v>2.1</v>
      </c>
      <c r="M27" s="50">
        <v>1.5</v>
      </c>
      <c r="N27" s="50">
        <v>3.6</v>
      </c>
      <c r="O27" s="50">
        <v>2.8</v>
      </c>
      <c r="P27" s="50">
        <v>2.2000000000000002</v>
      </c>
      <c r="Q27" s="50">
        <v>3.8</v>
      </c>
      <c r="R27" s="48">
        <v>3</v>
      </c>
      <c r="S27" s="58" t="s">
        <v>61</v>
      </c>
    </row>
    <row r="28" spans="1:20">
      <c r="A28" s="60" t="s">
        <v>62</v>
      </c>
      <c r="B28" s="50">
        <v>1.7</v>
      </c>
      <c r="C28" s="50">
        <v>0.9</v>
      </c>
      <c r="D28" s="50">
        <v>0.9</v>
      </c>
      <c r="E28" s="50">
        <v>1.8</v>
      </c>
      <c r="F28" s="50">
        <v>2.2000000000000002</v>
      </c>
      <c r="G28" s="50">
        <v>2</v>
      </c>
      <c r="H28" s="50">
        <v>2.1</v>
      </c>
      <c r="I28" s="50">
        <v>2.2999999999999998</v>
      </c>
      <c r="J28" s="50">
        <v>1.9</v>
      </c>
      <c r="K28" s="50">
        <v>1.4</v>
      </c>
      <c r="L28" s="50">
        <v>3.9</v>
      </c>
      <c r="M28" s="50">
        <v>1.4</v>
      </c>
      <c r="N28" s="50">
        <v>2.5</v>
      </c>
      <c r="O28" s="50">
        <v>3.1</v>
      </c>
      <c r="P28" s="50">
        <v>3.7</v>
      </c>
      <c r="Q28" s="50">
        <v>5.4</v>
      </c>
      <c r="R28" s="48">
        <v>7</v>
      </c>
      <c r="S28" s="58" t="s">
        <v>63</v>
      </c>
    </row>
  </sheetData>
  <mergeCells count="20">
    <mergeCell ref="I1:J1"/>
    <mergeCell ref="I2:J2"/>
    <mergeCell ref="A3:A4"/>
    <mergeCell ref="B3:B4"/>
    <mergeCell ref="C3:D3"/>
    <mergeCell ref="E3:E4"/>
    <mergeCell ref="F3:F4"/>
    <mergeCell ref="G3:G4"/>
    <mergeCell ref="H3:H4"/>
    <mergeCell ref="I3:I4"/>
    <mergeCell ref="P3:P4"/>
    <mergeCell ref="Q3:Q4"/>
    <mergeCell ref="R3:R4"/>
    <mergeCell ref="S3:S4"/>
    <mergeCell ref="J3:J4"/>
    <mergeCell ref="K3:K4"/>
    <mergeCell ref="L3:L4"/>
    <mergeCell ref="M3:M4"/>
    <mergeCell ref="N3:N4"/>
    <mergeCell ref="O3:O4"/>
  </mergeCells>
  <hyperlinks>
    <hyperlink ref="I1" location="'Spis tablic     List of tables'!A1" display="Powrót do spisu tablic"/>
    <hyperlink ref="I2" location="'Spis tablic     List of tables'!A1" display="Return to list tables"/>
    <hyperlink ref="I1:J1" location="'Spis tablic     List of tables'!A1" display="Powrót do spisu tablic"/>
    <hyperlink ref="I2:J2" location="'Spis tablic     List of tables'!A1" display="Return to list tables"/>
    <hyperlink ref="I1:J2" location="'Spis tablic     List of tables'!A1" display="Powrót do spisu tablic"/>
  </hyperlinks>
  <pageMargins left="0.7" right="0.7" top="0.75" bottom="0.75" header="0.3" footer="0.3"/>
  <pageSetup paperSize="9" scale="69" orientation="portrait" r:id="rId1"/>
  <colBreaks count="1" manualBreakCount="1">
    <brk id="10"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44"/>
  <sheetViews>
    <sheetView topLeftCell="D1" zoomScaleNormal="100" workbookViewId="0">
      <selection activeCell="F3" sqref="F3"/>
    </sheetView>
  </sheetViews>
  <sheetFormatPr defaultColWidth="9.08984375" defaultRowHeight="14"/>
  <cols>
    <col min="1" max="1" width="26" style="130" customWidth="1"/>
    <col min="2" max="2" width="7.36328125" style="145" customWidth="1"/>
    <col min="3" max="4" width="9.90625" style="130" customWidth="1"/>
    <col min="5" max="5" width="9.90625" style="143" customWidth="1"/>
    <col min="6" max="15" width="9.90625" style="130" customWidth="1"/>
    <col min="16" max="16" width="10.453125" style="130" customWidth="1"/>
    <col min="17" max="20" width="9.90625" style="130" customWidth="1"/>
    <col min="21" max="21" width="26.36328125" style="130" customWidth="1"/>
    <col min="22" max="22" width="9.08984375" style="130" customWidth="1"/>
    <col min="23" max="16384" width="9.08984375" style="130"/>
  </cols>
  <sheetData>
    <row r="1" spans="1:22" s="115" customFormat="1" ht="12.75" customHeight="1">
      <c r="A1" s="112" t="s">
        <v>214</v>
      </c>
      <c r="B1" s="113"/>
      <c r="C1" s="114"/>
      <c r="E1" s="116"/>
      <c r="F1" s="377" t="s">
        <v>26</v>
      </c>
      <c r="G1" s="377"/>
    </row>
    <row r="2" spans="1:22" s="115" customFormat="1" ht="12.75" customHeight="1">
      <c r="A2" s="281" t="s">
        <v>124</v>
      </c>
      <c r="C2" s="117"/>
      <c r="E2" s="116"/>
      <c r="F2" s="377" t="s">
        <v>363</v>
      </c>
      <c r="G2" s="377"/>
    </row>
    <row r="3" spans="1:22" s="115" customFormat="1" ht="12.75" customHeight="1">
      <c r="A3" s="283" t="s">
        <v>360</v>
      </c>
      <c r="B3" s="118"/>
      <c r="C3" s="117"/>
      <c r="E3" s="116"/>
      <c r="H3" s="119"/>
    </row>
    <row r="4" spans="1:22" s="115" customFormat="1" ht="12.75" customHeight="1">
      <c r="A4" s="284" t="s">
        <v>125</v>
      </c>
      <c r="B4" s="120"/>
      <c r="C4" s="117"/>
      <c r="E4" s="116"/>
      <c r="H4" s="119"/>
    </row>
    <row r="5" spans="1:22" s="123" customFormat="1" ht="45" customHeight="1">
      <c r="A5" s="245" t="s">
        <v>37</v>
      </c>
      <c r="B5" s="271"/>
      <c r="C5" s="121" t="s">
        <v>180</v>
      </c>
      <c r="D5" s="122" t="s">
        <v>104</v>
      </c>
      <c r="E5" s="121" t="s">
        <v>243</v>
      </c>
      <c r="F5" s="122" t="s">
        <v>106</v>
      </c>
      <c r="G5" s="122" t="s">
        <v>107</v>
      </c>
      <c r="H5" s="122" t="s">
        <v>108</v>
      </c>
      <c r="I5" s="122" t="s">
        <v>109</v>
      </c>
      <c r="J5" s="121" t="s">
        <v>181</v>
      </c>
      <c r="K5" s="122" t="s">
        <v>112</v>
      </c>
      <c r="L5" s="122" t="s">
        <v>113</v>
      </c>
      <c r="M5" s="122" t="s">
        <v>114</v>
      </c>
      <c r="N5" s="122" t="s">
        <v>115</v>
      </c>
      <c r="O5" s="122" t="s">
        <v>116</v>
      </c>
      <c r="P5" s="122" t="s">
        <v>117</v>
      </c>
      <c r="Q5" s="121" t="s">
        <v>244</v>
      </c>
      <c r="R5" s="121" t="s">
        <v>182</v>
      </c>
      <c r="S5" s="122" t="s">
        <v>120</v>
      </c>
      <c r="T5" s="121" t="s">
        <v>245</v>
      </c>
      <c r="U5" s="246" t="s">
        <v>41</v>
      </c>
    </row>
    <row r="6" spans="1:22" s="127" customFormat="1" ht="15" customHeight="1">
      <c r="A6" s="442" t="s">
        <v>211</v>
      </c>
      <c r="B6" s="124">
        <v>2015</v>
      </c>
      <c r="C6" s="125">
        <v>11639.4</v>
      </c>
      <c r="D6" s="125">
        <v>937.4</v>
      </c>
      <c r="E6" s="125">
        <v>525.9</v>
      </c>
      <c r="F6" s="125">
        <v>456.2</v>
      </c>
      <c r="G6" s="125">
        <v>253.7</v>
      </c>
      <c r="H6" s="125">
        <v>730.9</v>
      </c>
      <c r="I6" s="125">
        <v>1008.5</v>
      </c>
      <c r="J6" s="125" t="s">
        <v>231</v>
      </c>
      <c r="K6" s="125">
        <v>233.3</v>
      </c>
      <c r="L6" s="125">
        <v>504.9</v>
      </c>
      <c r="M6" s="125">
        <v>242.6</v>
      </c>
      <c r="N6" s="125">
        <v>669.8</v>
      </c>
      <c r="O6" s="125">
        <v>1447.3</v>
      </c>
      <c r="P6" s="125">
        <v>281.2</v>
      </c>
      <c r="Q6" s="125">
        <v>319.7</v>
      </c>
      <c r="R6" s="126" t="s">
        <v>148</v>
      </c>
      <c r="S6" s="125">
        <v>1231.5</v>
      </c>
      <c r="T6" s="125">
        <v>397.8</v>
      </c>
      <c r="U6" s="443" t="s">
        <v>212</v>
      </c>
    </row>
    <row r="7" spans="1:22">
      <c r="A7" s="440"/>
      <c r="B7" s="128">
        <v>2023</v>
      </c>
      <c r="C7" s="129">
        <v>12459.2</v>
      </c>
      <c r="D7" s="129">
        <v>1019.8</v>
      </c>
      <c r="E7" s="129">
        <v>526.6</v>
      </c>
      <c r="F7" s="129">
        <v>470</v>
      </c>
      <c r="G7" s="129">
        <v>262.60000000000002</v>
      </c>
      <c r="H7" s="129">
        <v>721.5</v>
      </c>
      <c r="I7" s="129">
        <v>1095.7</v>
      </c>
      <c r="J7" s="129">
        <v>541</v>
      </c>
      <c r="K7" s="129">
        <v>247.1</v>
      </c>
      <c r="L7" s="129">
        <v>525.70000000000005</v>
      </c>
      <c r="M7" s="168">
        <v>276.89999999999998</v>
      </c>
      <c r="N7" s="129">
        <v>715.8</v>
      </c>
      <c r="O7" s="129">
        <v>1431</v>
      </c>
      <c r="P7" s="129">
        <v>282.8</v>
      </c>
      <c r="Q7" s="129">
        <v>307.89999999999998</v>
      </c>
      <c r="R7" s="129">
        <v>2198.6</v>
      </c>
      <c r="S7" s="129">
        <v>1415.8</v>
      </c>
      <c r="T7" s="129">
        <v>420.4</v>
      </c>
      <c r="U7" s="441"/>
    </row>
    <row r="8" spans="1:22" s="127" customFormat="1" ht="15" customHeight="1">
      <c r="A8" s="440"/>
      <c r="B8" s="131">
        <v>2024</v>
      </c>
      <c r="C8" s="132">
        <v>12295.6</v>
      </c>
      <c r="D8" s="132">
        <v>924.5</v>
      </c>
      <c r="E8" s="132">
        <v>520.70000000000005</v>
      </c>
      <c r="F8" s="132">
        <v>481.2</v>
      </c>
      <c r="G8" s="132">
        <v>259.2</v>
      </c>
      <c r="H8" s="132">
        <v>720.5</v>
      </c>
      <c r="I8" s="132">
        <v>1082.7</v>
      </c>
      <c r="J8" s="132">
        <v>510.3</v>
      </c>
      <c r="K8" s="132">
        <v>247.5</v>
      </c>
      <c r="L8" s="132">
        <v>526.4</v>
      </c>
      <c r="M8" s="132">
        <v>299.60000000000002</v>
      </c>
      <c r="N8" s="132">
        <v>710.8</v>
      </c>
      <c r="O8" s="132">
        <v>1431.3</v>
      </c>
      <c r="P8" s="132">
        <v>283.5</v>
      </c>
      <c r="Q8" s="132">
        <v>301.89999999999998</v>
      </c>
      <c r="R8" s="132">
        <v>2169.8000000000002</v>
      </c>
      <c r="S8" s="132">
        <v>1418.4</v>
      </c>
      <c r="T8" s="132">
        <v>407.1</v>
      </c>
      <c r="U8" s="441"/>
      <c r="V8" s="133"/>
    </row>
    <row r="9" spans="1:22" s="127" customFormat="1" ht="20.25" customHeight="1">
      <c r="A9" s="134" t="s">
        <v>50</v>
      </c>
      <c r="B9" s="135"/>
      <c r="C9" s="129"/>
      <c r="D9" s="129"/>
      <c r="E9" s="129"/>
      <c r="F9" s="129"/>
      <c r="G9" s="129"/>
      <c r="H9" s="129"/>
      <c r="I9" s="129"/>
      <c r="J9" s="129"/>
      <c r="K9" s="129"/>
      <c r="L9" s="129"/>
      <c r="M9" s="129"/>
      <c r="N9" s="129"/>
      <c r="O9" s="129"/>
      <c r="P9" s="129"/>
      <c r="Q9" s="129"/>
      <c r="R9" s="129"/>
      <c r="S9" s="129"/>
      <c r="T9" s="129"/>
      <c r="U9" s="136" t="s">
        <v>51</v>
      </c>
    </row>
    <row r="10" spans="1:22">
      <c r="A10" s="137" t="s">
        <v>67</v>
      </c>
      <c r="B10" s="138"/>
      <c r="C10" s="129">
        <v>3334.8</v>
      </c>
      <c r="D10" s="129">
        <v>225.5</v>
      </c>
      <c r="E10" s="129">
        <v>157.4</v>
      </c>
      <c r="F10" s="129">
        <v>178.2</v>
      </c>
      <c r="G10" s="129">
        <v>71.900000000000006</v>
      </c>
      <c r="H10" s="129">
        <v>190.5</v>
      </c>
      <c r="I10" s="129">
        <v>281.7</v>
      </c>
      <c r="J10" s="129">
        <v>169.3</v>
      </c>
      <c r="K10" s="129">
        <v>76.7</v>
      </c>
      <c r="L10" s="129">
        <v>161.9</v>
      </c>
      <c r="M10" s="129">
        <v>101.3</v>
      </c>
      <c r="N10" s="129">
        <v>191</v>
      </c>
      <c r="O10" s="129">
        <v>413.8</v>
      </c>
      <c r="P10" s="129">
        <v>103</v>
      </c>
      <c r="Q10" s="129">
        <v>101.4</v>
      </c>
      <c r="R10" s="129">
        <v>517.79999999999995</v>
      </c>
      <c r="S10" s="129">
        <v>262.10000000000002</v>
      </c>
      <c r="T10" s="129">
        <v>131.19999999999999</v>
      </c>
      <c r="U10" s="139" t="s">
        <v>53</v>
      </c>
    </row>
    <row r="11" spans="1:22">
      <c r="A11" s="137" t="s">
        <v>68</v>
      </c>
      <c r="B11" s="128"/>
      <c r="C11" s="129">
        <v>8960.7999999999993</v>
      </c>
      <c r="D11" s="129">
        <v>699</v>
      </c>
      <c r="E11" s="129">
        <v>363.3</v>
      </c>
      <c r="F11" s="129">
        <v>303</v>
      </c>
      <c r="G11" s="129">
        <v>187.3</v>
      </c>
      <c r="H11" s="129">
        <v>530.1</v>
      </c>
      <c r="I11" s="129">
        <v>801.1</v>
      </c>
      <c r="J11" s="129">
        <v>340.9</v>
      </c>
      <c r="K11" s="129">
        <v>170.8</v>
      </c>
      <c r="L11" s="129">
        <v>364.5</v>
      </c>
      <c r="M11" s="129">
        <v>198.3</v>
      </c>
      <c r="N11" s="129">
        <v>519.79999999999995</v>
      </c>
      <c r="O11" s="129">
        <v>1017.5</v>
      </c>
      <c r="P11" s="129">
        <v>180.5</v>
      </c>
      <c r="Q11" s="129">
        <v>200.5</v>
      </c>
      <c r="R11" s="129">
        <v>1652</v>
      </c>
      <c r="S11" s="129">
        <v>1156.3</v>
      </c>
      <c r="T11" s="129">
        <v>275.8</v>
      </c>
      <c r="U11" s="139" t="s">
        <v>55</v>
      </c>
    </row>
    <row r="12" spans="1:22" s="127" customFormat="1" ht="20.25" customHeight="1">
      <c r="A12" s="140" t="s">
        <v>56</v>
      </c>
      <c r="B12" s="141"/>
      <c r="C12" s="129"/>
      <c r="D12" s="129"/>
      <c r="E12" s="129"/>
      <c r="F12" s="129"/>
      <c r="G12" s="129"/>
      <c r="H12" s="129"/>
      <c r="I12" s="129"/>
      <c r="J12" s="129"/>
      <c r="K12" s="129"/>
      <c r="L12" s="129"/>
      <c r="M12" s="129"/>
      <c r="N12" s="129"/>
      <c r="O12" s="129"/>
      <c r="P12" s="129"/>
      <c r="Q12" s="129"/>
      <c r="R12" s="129"/>
      <c r="S12" s="129"/>
      <c r="T12" s="129"/>
      <c r="U12" s="136" t="s">
        <v>57</v>
      </c>
    </row>
    <row r="13" spans="1:22">
      <c r="A13" s="142" t="s">
        <v>58</v>
      </c>
      <c r="B13" s="128"/>
      <c r="C13" s="129">
        <v>1968.2</v>
      </c>
      <c r="D13" s="129">
        <v>137.9</v>
      </c>
      <c r="E13" s="129">
        <v>91.2</v>
      </c>
      <c r="F13" s="129">
        <v>88.8</v>
      </c>
      <c r="G13" s="129">
        <v>48.8</v>
      </c>
      <c r="H13" s="129">
        <v>126.3</v>
      </c>
      <c r="I13" s="129">
        <v>186.2</v>
      </c>
      <c r="J13" s="129">
        <v>103.7</v>
      </c>
      <c r="K13" s="129">
        <v>42.2</v>
      </c>
      <c r="L13" s="129">
        <v>81.099999999999994</v>
      </c>
      <c r="M13" s="129">
        <v>58.9</v>
      </c>
      <c r="N13" s="129">
        <v>122.4</v>
      </c>
      <c r="O13" s="129">
        <v>230.3</v>
      </c>
      <c r="P13" s="129">
        <v>55.5</v>
      </c>
      <c r="Q13" s="129">
        <v>53.8</v>
      </c>
      <c r="R13" s="129">
        <v>248</v>
      </c>
      <c r="S13" s="129">
        <v>215</v>
      </c>
      <c r="T13" s="129">
        <v>78.099999999999994</v>
      </c>
      <c r="U13" s="139" t="s">
        <v>59</v>
      </c>
    </row>
    <row r="14" spans="1:22">
      <c r="A14" s="142" t="s">
        <v>60</v>
      </c>
      <c r="B14" s="138"/>
      <c r="C14" s="129">
        <v>2831</v>
      </c>
      <c r="D14" s="129">
        <v>187.3</v>
      </c>
      <c r="E14" s="129">
        <v>139.9</v>
      </c>
      <c r="F14" s="129">
        <v>142.69999999999999</v>
      </c>
      <c r="G14" s="129">
        <v>69.5</v>
      </c>
      <c r="H14" s="129">
        <v>179.3</v>
      </c>
      <c r="I14" s="129">
        <v>272.2</v>
      </c>
      <c r="J14" s="129">
        <v>142.80000000000001</v>
      </c>
      <c r="K14" s="129">
        <v>72.8</v>
      </c>
      <c r="L14" s="129">
        <v>147.1</v>
      </c>
      <c r="M14" s="129">
        <v>77.2</v>
      </c>
      <c r="N14" s="129">
        <v>176</v>
      </c>
      <c r="O14" s="129">
        <v>333.7</v>
      </c>
      <c r="P14" s="129">
        <v>84.8</v>
      </c>
      <c r="Q14" s="129">
        <v>81.2</v>
      </c>
      <c r="R14" s="129">
        <v>308.5</v>
      </c>
      <c r="S14" s="129">
        <v>310.8</v>
      </c>
      <c r="T14" s="129">
        <v>105.1</v>
      </c>
      <c r="U14" s="139" t="s">
        <v>61</v>
      </c>
    </row>
    <row r="15" spans="1:22">
      <c r="A15" s="142" t="s">
        <v>62</v>
      </c>
      <c r="B15" s="138"/>
      <c r="C15" s="129">
        <v>7496.3</v>
      </c>
      <c r="D15" s="129">
        <v>599.20000000000005</v>
      </c>
      <c r="E15" s="129">
        <v>289.60000000000002</v>
      </c>
      <c r="F15" s="129">
        <v>249.7</v>
      </c>
      <c r="G15" s="129">
        <v>140.80000000000001</v>
      </c>
      <c r="H15" s="129">
        <v>414.9</v>
      </c>
      <c r="I15" s="129">
        <v>624.4</v>
      </c>
      <c r="J15" s="129">
        <v>263.8</v>
      </c>
      <c r="K15" s="129">
        <v>132.5</v>
      </c>
      <c r="L15" s="129">
        <v>298.3</v>
      </c>
      <c r="M15" s="129">
        <v>163.6</v>
      </c>
      <c r="N15" s="129">
        <v>412.4</v>
      </c>
      <c r="O15" s="129">
        <v>867.3</v>
      </c>
      <c r="P15" s="129">
        <v>143.30000000000001</v>
      </c>
      <c r="Q15" s="129">
        <v>166.9</v>
      </c>
      <c r="R15" s="129">
        <v>1613.2</v>
      </c>
      <c r="S15" s="129">
        <v>892.6</v>
      </c>
      <c r="T15" s="129">
        <v>223.9</v>
      </c>
      <c r="U15" s="139" t="s">
        <v>63</v>
      </c>
    </row>
    <row r="16" spans="1:22" s="269" customFormat="1" ht="15" customHeight="1">
      <c r="A16" s="440" t="s">
        <v>191</v>
      </c>
      <c r="B16" s="135">
        <v>2015</v>
      </c>
      <c r="C16" s="152">
        <v>71.599999999999994</v>
      </c>
      <c r="D16" s="152">
        <v>6.7</v>
      </c>
      <c r="E16" s="152">
        <v>2.7</v>
      </c>
      <c r="F16" s="152">
        <v>1.7</v>
      </c>
      <c r="G16" s="152">
        <v>1.8</v>
      </c>
      <c r="H16" s="152">
        <v>3.8</v>
      </c>
      <c r="I16" s="152">
        <v>6.6</v>
      </c>
      <c r="J16" s="129" t="s">
        <v>232</v>
      </c>
      <c r="K16" s="129">
        <v>1.7</v>
      </c>
      <c r="L16" s="129">
        <v>1</v>
      </c>
      <c r="M16" s="153">
        <v>1.1000000000000001</v>
      </c>
      <c r="N16" s="155">
        <v>4.5</v>
      </c>
      <c r="O16" s="154">
        <v>8</v>
      </c>
      <c r="P16" s="155">
        <v>1.3</v>
      </c>
      <c r="Q16" s="155">
        <v>1.5</v>
      </c>
      <c r="R16" s="132" t="s">
        <v>148</v>
      </c>
      <c r="S16" s="156">
        <v>7.8</v>
      </c>
      <c r="T16" s="156">
        <v>3.7</v>
      </c>
      <c r="U16" s="441" t="s">
        <v>192</v>
      </c>
    </row>
    <row r="17" spans="1:22">
      <c r="A17" s="440"/>
      <c r="B17" s="128">
        <v>2023</v>
      </c>
      <c r="C17" s="152">
        <v>109.1</v>
      </c>
      <c r="D17" s="152">
        <v>10</v>
      </c>
      <c r="E17" s="152">
        <v>3.6</v>
      </c>
      <c r="F17" s="152">
        <v>2.1</v>
      </c>
      <c r="G17" s="152">
        <v>2.9</v>
      </c>
      <c r="H17" s="152">
        <v>6.4</v>
      </c>
      <c r="I17" s="152">
        <v>11.1</v>
      </c>
      <c r="J17" s="129">
        <v>4.5999999999999996</v>
      </c>
      <c r="K17" s="129">
        <v>2.5</v>
      </c>
      <c r="L17" s="129">
        <v>2.8</v>
      </c>
      <c r="M17" s="153">
        <v>2.1</v>
      </c>
      <c r="N17" s="154">
        <v>6.5</v>
      </c>
      <c r="O17" s="154">
        <v>11.9</v>
      </c>
      <c r="P17" s="154">
        <v>1.6</v>
      </c>
      <c r="Q17" s="155">
        <v>2.1</v>
      </c>
      <c r="R17" s="155">
        <v>24.5</v>
      </c>
      <c r="S17" s="156">
        <v>9.4</v>
      </c>
      <c r="T17" s="339">
        <v>5</v>
      </c>
      <c r="U17" s="441"/>
    </row>
    <row r="18" spans="1:22" s="127" customFormat="1" ht="14.25" customHeight="1">
      <c r="A18" s="440"/>
      <c r="B18" s="131">
        <v>2024</v>
      </c>
      <c r="C18" s="157">
        <v>107</v>
      </c>
      <c r="D18" s="157">
        <v>10</v>
      </c>
      <c r="E18" s="157">
        <v>3.6</v>
      </c>
      <c r="F18" s="157">
        <v>3</v>
      </c>
      <c r="G18" s="157">
        <v>2.6</v>
      </c>
      <c r="H18" s="157">
        <v>5.5</v>
      </c>
      <c r="I18" s="157">
        <v>10.8</v>
      </c>
      <c r="J18" s="132">
        <v>4.9000000000000004</v>
      </c>
      <c r="K18" s="132">
        <v>1.7</v>
      </c>
      <c r="L18" s="132">
        <v>3</v>
      </c>
      <c r="M18" s="158">
        <v>1.5</v>
      </c>
      <c r="N18" s="132">
        <v>6.1</v>
      </c>
      <c r="O18" s="132">
        <v>11.9</v>
      </c>
      <c r="P18" s="132">
        <v>1.3</v>
      </c>
      <c r="Q18" s="132">
        <v>2</v>
      </c>
      <c r="R18" s="132">
        <v>23.6</v>
      </c>
      <c r="S18" s="157">
        <v>12</v>
      </c>
      <c r="T18" s="157">
        <v>3.8</v>
      </c>
      <c r="U18" s="441"/>
      <c r="V18" s="133"/>
    </row>
    <row r="19" spans="1:22" s="127" customFormat="1" ht="21" customHeight="1">
      <c r="A19" s="134" t="s">
        <v>50</v>
      </c>
      <c r="B19" s="135"/>
      <c r="C19" s="152"/>
      <c r="D19" s="152"/>
      <c r="E19" s="152"/>
      <c r="F19" s="152"/>
      <c r="G19" s="152"/>
      <c r="H19" s="152"/>
      <c r="I19" s="152"/>
      <c r="J19" s="129"/>
      <c r="K19" s="129"/>
      <c r="L19" s="129"/>
      <c r="M19" s="129"/>
      <c r="N19" s="129"/>
      <c r="O19" s="129"/>
      <c r="P19" s="129"/>
      <c r="Q19" s="129"/>
      <c r="R19" s="129"/>
      <c r="S19" s="152"/>
      <c r="T19" s="152"/>
      <c r="U19" s="136" t="s">
        <v>51</v>
      </c>
    </row>
    <row r="20" spans="1:22">
      <c r="A20" s="137" t="s">
        <v>67</v>
      </c>
      <c r="B20" s="138"/>
      <c r="C20" s="152">
        <v>23.3</v>
      </c>
      <c r="D20" s="152">
        <v>2.5</v>
      </c>
      <c r="E20" s="152">
        <v>0.7</v>
      </c>
      <c r="F20" s="152">
        <v>0.5</v>
      </c>
      <c r="G20" s="152">
        <v>0.6</v>
      </c>
      <c r="H20" s="152">
        <v>1.5</v>
      </c>
      <c r="I20" s="152">
        <v>1.3</v>
      </c>
      <c r="J20" s="129">
        <v>1</v>
      </c>
      <c r="K20" s="129">
        <v>0.5</v>
      </c>
      <c r="L20" s="129">
        <v>0.6</v>
      </c>
      <c r="M20" s="129">
        <v>0.5</v>
      </c>
      <c r="N20" s="129">
        <v>1.6</v>
      </c>
      <c r="O20" s="129">
        <v>2.1</v>
      </c>
      <c r="P20" s="129">
        <v>0.5</v>
      </c>
      <c r="Q20" s="129">
        <v>0.6</v>
      </c>
      <c r="R20" s="129">
        <v>6.2</v>
      </c>
      <c r="S20" s="152">
        <v>1.4</v>
      </c>
      <c r="T20" s="152">
        <v>1.3</v>
      </c>
      <c r="U20" s="139" t="s">
        <v>53</v>
      </c>
    </row>
    <row r="21" spans="1:22">
      <c r="A21" s="137" t="s">
        <v>68</v>
      </c>
      <c r="B21" s="128"/>
      <c r="C21" s="152">
        <v>83.7</v>
      </c>
      <c r="D21" s="152">
        <v>7.5</v>
      </c>
      <c r="E21" s="152">
        <v>2.9</v>
      </c>
      <c r="F21" s="152">
        <v>2.5</v>
      </c>
      <c r="G21" s="152">
        <v>2</v>
      </c>
      <c r="H21" s="152">
        <v>4</v>
      </c>
      <c r="I21" s="152">
        <v>9.4</v>
      </c>
      <c r="J21" s="129">
        <v>3.8</v>
      </c>
      <c r="K21" s="129">
        <v>1.2</v>
      </c>
      <c r="L21" s="129">
        <v>2.4</v>
      </c>
      <c r="M21" s="129">
        <v>1</v>
      </c>
      <c r="N21" s="129">
        <v>4.5</v>
      </c>
      <c r="O21" s="129">
        <v>9.8000000000000007</v>
      </c>
      <c r="P21" s="129">
        <v>0.8</v>
      </c>
      <c r="Q21" s="129">
        <v>1.4</v>
      </c>
      <c r="R21" s="129">
        <v>17.399999999999999</v>
      </c>
      <c r="S21" s="152">
        <v>10.6</v>
      </c>
      <c r="T21" s="152">
        <v>2.5</v>
      </c>
      <c r="U21" s="139" t="s">
        <v>55</v>
      </c>
    </row>
    <row r="22" spans="1:22" s="127" customFormat="1" ht="21" customHeight="1">
      <c r="A22" s="140" t="s">
        <v>56</v>
      </c>
      <c r="B22" s="141"/>
      <c r="C22" s="152"/>
      <c r="D22" s="152"/>
      <c r="E22" s="152"/>
      <c r="F22" s="152"/>
      <c r="G22" s="152"/>
      <c r="H22" s="152"/>
      <c r="I22" s="152"/>
      <c r="J22" s="129"/>
      <c r="K22" s="129"/>
      <c r="L22" s="129"/>
      <c r="M22" s="129"/>
      <c r="N22" s="129"/>
      <c r="O22" s="129"/>
      <c r="P22" s="129"/>
      <c r="Q22" s="129"/>
      <c r="R22" s="129"/>
      <c r="S22" s="152"/>
      <c r="T22" s="152"/>
      <c r="U22" s="136" t="s">
        <v>57</v>
      </c>
    </row>
    <row r="23" spans="1:22">
      <c r="A23" s="142" t="s">
        <v>58</v>
      </c>
      <c r="B23" s="128"/>
      <c r="C23" s="152">
        <v>30.6</v>
      </c>
      <c r="D23" s="152">
        <v>2.5</v>
      </c>
      <c r="E23" s="152">
        <v>1.3</v>
      </c>
      <c r="F23" s="152">
        <v>1.6</v>
      </c>
      <c r="G23" s="152">
        <v>0.8</v>
      </c>
      <c r="H23" s="152">
        <v>1.2</v>
      </c>
      <c r="I23" s="129">
        <v>2.9</v>
      </c>
      <c r="J23" s="129">
        <v>2.2999999999999998</v>
      </c>
      <c r="K23" s="129">
        <v>0.3</v>
      </c>
      <c r="L23" s="129">
        <v>1.5</v>
      </c>
      <c r="M23" s="129">
        <v>0.6</v>
      </c>
      <c r="N23" s="129">
        <v>1.9</v>
      </c>
      <c r="O23" s="129">
        <v>3.3</v>
      </c>
      <c r="P23" s="129">
        <v>0.5</v>
      </c>
      <c r="Q23" s="129">
        <v>0.8</v>
      </c>
      <c r="R23" s="129">
        <v>5.3</v>
      </c>
      <c r="S23" s="152">
        <v>2.7</v>
      </c>
      <c r="T23" s="152">
        <v>1</v>
      </c>
      <c r="U23" s="139" t="s">
        <v>59</v>
      </c>
    </row>
    <row r="24" spans="1:22">
      <c r="A24" s="142" t="s">
        <v>60</v>
      </c>
      <c r="B24" s="138"/>
      <c r="C24" s="152">
        <v>19.2</v>
      </c>
      <c r="D24" s="152">
        <v>1.7</v>
      </c>
      <c r="E24" s="152">
        <v>0.7</v>
      </c>
      <c r="F24" s="152">
        <v>0.5</v>
      </c>
      <c r="G24" s="152">
        <v>0.7</v>
      </c>
      <c r="H24" s="152">
        <v>1.1000000000000001</v>
      </c>
      <c r="I24" s="152">
        <v>1.7</v>
      </c>
      <c r="J24" s="129">
        <v>1</v>
      </c>
      <c r="K24" s="129">
        <v>0.4</v>
      </c>
      <c r="L24" s="129">
        <v>0.4</v>
      </c>
      <c r="M24" s="129">
        <v>0.2</v>
      </c>
      <c r="N24" s="129">
        <v>1.1000000000000001</v>
      </c>
      <c r="O24" s="129">
        <v>3</v>
      </c>
      <c r="P24" s="129">
        <v>0.3</v>
      </c>
      <c r="Q24" s="129">
        <v>0.5</v>
      </c>
      <c r="R24" s="129">
        <v>2.6</v>
      </c>
      <c r="S24" s="152">
        <v>2.2000000000000002</v>
      </c>
      <c r="T24" s="152">
        <v>0.9</v>
      </c>
      <c r="U24" s="139" t="s">
        <v>61</v>
      </c>
    </row>
    <row r="25" spans="1:22">
      <c r="A25" s="142" t="s">
        <v>62</v>
      </c>
      <c r="B25" s="138"/>
      <c r="C25" s="152">
        <v>57.3</v>
      </c>
      <c r="D25" s="152">
        <v>5.8</v>
      </c>
      <c r="E25" s="152">
        <v>1.6</v>
      </c>
      <c r="F25" s="152">
        <v>0.9</v>
      </c>
      <c r="G25" s="152">
        <v>1</v>
      </c>
      <c r="H25" s="152">
        <v>3.2</v>
      </c>
      <c r="I25" s="152">
        <v>6.1</v>
      </c>
      <c r="J25" s="129">
        <v>1.6</v>
      </c>
      <c r="K25" s="129">
        <v>1</v>
      </c>
      <c r="L25" s="129">
        <v>1.1000000000000001</v>
      </c>
      <c r="M25" s="129">
        <v>0.7</v>
      </c>
      <c r="N25" s="129">
        <v>3.1</v>
      </c>
      <c r="O25" s="129">
        <v>5.5</v>
      </c>
      <c r="P25" s="129">
        <v>0.4</v>
      </c>
      <c r="Q25" s="129">
        <v>0.7</v>
      </c>
      <c r="R25" s="129">
        <v>15.7</v>
      </c>
      <c r="S25" s="152">
        <v>7</v>
      </c>
      <c r="T25" s="152">
        <v>1.9</v>
      </c>
      <c r="U25" s="139" t="s">
        <v>63</v>
      </c>
    </row>
    <row r="26" spans="1:22" s="127" customFormat="1" ht="14.5">
      <c r="A26" s="440" t="s">
        <v>183</v>
      </c>
      <c r="B26" s="135">
        <v>2015</v>
      </c>
      <c r="C26" s="152">
        <v>17.2</v>
      </c>
      <c r="D26" s="152">
        <v>2.1</v>
      </c>
      <c r="E26" s="152">
        <v>0.6</v>
      </c>
      <c r="F26" s="152">
        <v>0.4</v>
      </c>
      <c r="G26" s="152">
        <v>0.3</v>
      </c>
      <c r="H26" s="152">
        <v>0.9</v>
      </c>
      <c r="I26" s="152">
        <v>2.2000000000000002</v>
      </c>
      <c r="J26" s="129" t="s">
        <v>148</v>
      </c>
      <c r="K26" s="129">
        <v>0.1</v>
      </c>
      <c r="L26" s="129">
        <v>0.2</v>
      </c>
      <c r="M26" s="153">
        <v>0.2</v>
      </c>
      <c r="N26" s="155">
        <v>1.1000000000000001</v>
      </c>
      <c r="O26" s="155">
        <v>1.9</v>
      </c>
      <c r="P26" s="155">
        <v>0.3</v>
      </c>
      <c r="Q26" s="155">
        <v>0.3</v>
      </c>
      <c r="R26" s="129" t="s">
        <v>148</v>
      </c>
      <c r="S26" s="159">
        <v>2</v>
      </c>
      <c r="T26" s="156">
        <v>0.6</v>
      </c>
      <c r="U26" s="444" t="s">
        <v>184</v>
      </c>
    </row>
    <row r="27" spans="1:22">
      <c r="A27" s="440"/>
      <c r="B27" s="128">
        <v>2023</v>
      </c>
      <c r="C27" s="157">
        <v>19.399999999999999</v>
      </c>
      <c r="D27" s="157">
        <v>1.5</v>
      </c>
      <c r="E27" s="157">
        <v>0.4</v>
      </c>
      <c r="F27" s="157">
        <v>0.2</v>
      </c>
      <c r="G27" s="132">
        <v>0.3</v>
      </c>
      <c r="H27" s="132">
        <v>0.9</v>
      </c>
      <c r="I27" s="132">
        <v>2.5</v>
      </c>
      <c r="J27" s="132">
        <v>0.7</v>
      </c>
      <c r="K27" s="132">
        <v>0.4</v>
      </c>
      <c r="L27" s="132">
        <v>0.6</v>
      </c>
      <c r="M27" s="132">
        <v>0.4</v>
      </c>
      <c r="N27" s="132">
        <v>1.1000000000000001</v>
      </c>
      <c r="O27" s="132">
        <v>2.1</v>
      </c>
      <c r="P27" s="132">
        <v>0.2</v>
      </c>
      <c r="Q27" s="157">
        <v>0.3</v>
      </c>
      <c r="R27" s="132">
        <v>5.4</v>
      </c>
      <c r="S27" s="157">
        <v>2</v>
      </c>
      <c r="T27" s="157">
        <v>0.6</v>
      </c>
      <c r="U27" s="444"/>
    </row>
    <row r="28" spans="1:22" s="127" customFormat="1" ht="14.25" customHeight="1">
      <c r="A28" s="440"/>
      <c r="B28" s="131">
        <v>2024</v>
      </c>
      <c r="C28" s="157">
        <v>19.2</v>
      </c>
      <c r="D28" s="157">
        <v>1.7</v>
      </c>
      <c r="E28" s="157">
        <v>0.5</v>
      </c>
      <c r="F28" s="157">
        <v>0.7</v>
      </c>
      <c r="G28" s="132">
        <v>0.3</v>
      </c>
      <c r="H28" s="132">
        <v>1</v>
      </c>
      <c r="I28" s="132">
        <v>2.8</v>
      </c>
      <c r="J28" s="132">
        <v>0.8</v>
      </c>
      <c r="K28" s="132">
        <v>0.3</v>
      </c>
      <c r="L28" s="132">
        <v>0.4</v>
      </c>
      <c r="M28" s="132">
        <v>0.2</v>
      </c>
      <c r="N28" s="132">
        <v>1.2</v>
      </c>
      <c r="O28" s="132">
        <v>2.2000000000000002</v>
      </c>
      <c r="P28" s="132">
        <v>0.2</v>
      </c>
      <c r="Q28" s="157">
        <v>0.3</v>
      </c>
      <c r="R28" s="132">
        <v>4.2</v>
      </c>
      <c r="S28" s="157">
        <v>2</v>
      </c>
      <c r="T28" s="157">
        <v>0.5</v>
      </c>
      <c r="U28" s="444"/>
      <c r="V28" s="133"/>
    </row>
    <row r="29" spans="1:22" s="127" customFormat="1" ht="21.75" customHeight="1">
      <c r="A29" s="134" t="s">
        <v>50</v>
      </c>
      <c r="B29" s="135"/>
      <c r="C29" s="152"/>
      <c r="D29" s="152"/>
      <c r="E29" s="152"/>
      <c r="F29" s="152"/>
      <c r="G29" s="152"/>
      <c r="H29" s="152"/>
      <c r="I29" s="152"/>
      <c r="J29" s="129"/>
      <c r="K29" s="129"/>
      <c r="L29" s="129"/>
      <c r="M29" s="129"/>
      <c r="N29" s="129"/>
      <c r="O29" s="129"/>
      <c r="P29" s="129"/>
      <c r="Q29" s="129"/>
      <c r="R29" s="129"/>
      <c r="S29" s="152"/>
      <c r="T29" s="152"/>
      <c r="U29" s="136" t="s">
        <v>51</v>
      </c>
    </row>
    <row r="30" spans="1:22">
      <c r="A30" s="137" t="s">
        <v>67</v>
      </c>
      <c r="B30" s="138"/>
      <c r="C30" s="152">
        <v>2.2000000000000002</v>
      </c>
      <c r="D30" s="152">
        <v>0.3</v>
      </c>
      <c r="E30" s="152">
        <v>0.1</v>
      </c>
      <c r="F30" s="129">
        <v>0</v>
      </c>
      <c r="G30" s="152">
        <v>0</v>
      </c>
      <c r="H30" s="152">
        <v>0.1</v>
      </c>
      <c r="I30" s="152">
        <v>0.2</v>
      </c>
      <c r="J30" s="129">
        <v>0.1</v>
      </c>
      <c r="K30" s="129">
        <v>0</v>
      </c>
      <c r="L30" s="129">
        <v>0.1</v>
      </c>
      <c r="M30" s="152">
        <v>0</v>
      </c>
      <c r="N30" s="129">
        <v>0.1</v>
      </c>
      <c r="O30" s="129">
        <v>0.2</v>
      </c>
      <c r="P30" s="129">
        <v>0</v>
      </c>
      <c r="Q30" s="129">
        <v>0.1</v>
      </c>
      <c r="R30" s="129">
        <v>0.6</v>
      </c>
      <c r="S30" s="152">
        <v>0.2</v>
      </c>
      <c r="T30" s="152">
        <v>0.1</v>
      </c>
      <c r="U30" s="139" t="s">
        <v>53</v>
      </c>
    </row>
    <row r="31" spans="1:22">
      <c r="A31" s="137" t="s">
        <v>68</v>
      </c>
      <c r="B31" s="128"/>
      <c r="C31" s="152">
        <v>17</v>
      </c>
      <c r="D31" s="152">
        <v>1.4</v>
      </c>
      <c r="E31" s="152">
        <v>0.5</v>
      </c>
      <c r="F31" s="129">
        <v>0.6</v>
      </c>
      <c r="G31" s="152">
        <v>0.3</v>
      </c>
      <c r="H31" s="152">
        <v>0.9</v>
      </c>
      <c r="I31" s="152">
        <v>2.7</v>
      </c>
      <c r="J31" s="129">
        <v>0.7</v>
      </c>
      <c r="K31" s="129">
        <v>0.2</v>
      </c>
      <c r="L31" s="152">
        <v>0.3</v>
      </c>
      <c r="M31" s="129">
        <v>0.2</v>
      </c>
      <c r="N31" s="129">
        <v>1.1000000000000001</v>
      </c>
      <c r="O31" s="129">
        <v>2</v>
      </c>
      <c r="P31" s="129">
        <v>0.1</v>
      </c>
      <c r="Q31" s="129">
        <v>0.2</v>
      </c>
      <c r="R31" s="129">
        <v>3.6</v>
      </c>
      <c r="S31" s="152">
        <v>1.9</v>
      </c>
      <c r="T31" s="152">
        <v>0.4</v>
      </c>
      <c r="U31" s="139" t="s">
        <v>55</v>
      </c>
    </row>
    <row r="32" spans="1:22" s="127" customFormat="1" ht="14.5">
      <c r="A32" s="440" t="s">
        <v>185</v>
      </c>
      <c r="B32" s="135">
        <v>2015</v>
      </c>
      <c r="C32" s="160">
        <v>0.61</v>
      </c>
      <c r="D32" s="160">
        <v>0.71</v>
      </c>
      <c r="E32" s="160">
        <v>0.51</v>
      </c>
      <c r="F32" s="160">
        <v>0.38</v>
      </c>
      <c r="G32" s="160">
        <v>0.69</v>
      </c>
      <c r="H32" s="160">
        <v>0.51</v>
      </c>
      <c r="I32" s="160">
        <v>0.65</v>
      </c>
      <c r="J32" s="129" t="s">
        <v>247</v>
      </c>
      <c r="K32" s="161">
        <v>0.73</v>
      </c>
      <c r="L32" s="161">
        <v>0.21</v>
      </c>
      <c r="M32" s="162">
        <v>0.47</v>
      </c>
      <c r="N32" s="163">
        <v>0.66</v>
      </c>
      <c r="O32" s="163">
        <v>0.55000000000000004</v>
      </c>
      <c r="P32" s="163">
        <v>0.45</v>
      </c>
      <c r="Q32" s="163">
        <v>0.47</v>
      </c>
      <c r="R32" s="129" t="s">
        <v>148</v>
      </c>
      <c r="S32" s="164">
        <v>0.63</v>
      </c>
      <c r="T32" s="164">
        <v>0.92</v>
      </c>
      <c r="U32" s="441" t="s">
        <v>186</v>
      </c>
    </row>
    <row r="33" spans="1:21">
      <c r="A33" s="440"/>
      <c r="B33" s="128">
        <v>2023</v>
      </c>
      <c r="C33" s="160">
        <v>0.87</v>
      </c>
      <c r="D33" s="160">
        <v>0.97</v>
      </c>
      <c r="E33" s="160">
        <v>0.68</v>
      </c>
      <c r="F33" s="160">
        <v>0.44</v>
      </c>
      <c r="G33" s="160">
        <v>1.0900000000000001</v>
      </c>
      <c r="H33" s="160">
        <v>0.88</v>
      </c>
      <c r="I33" s="160">
        <v>1</v>
      </c>
      <c r="J33" s="161">
        <v>0.85</v>
      </c>
      <c r="K33" s="161">
        <v>1.01</v>
      </c>
      <c r="L33" s="161">
        <v>0.53</v>
      </c>
      <c r="M33" s="162">
        <v>0.75</v>
      </c>
      <c r="N33" s="163">
        <v>0.9</v>
      </c>
      <c r="O33" s="163">
        <v>0.82</v>
      </c>
      <c r="P33" s="163">
        <v>0.56999999999999995</v>
      </c>
      <c r="Q33" s="163">
        <v>0.69</v>
      </c>
      <c r="R33" s="163">
        <v>1.1000000000000001</v>
      </c>
      <c r="S33" s="164">
        <v>0.66</v>
      </c>
      <c r="T33" s="160">
        <v>1.17</v>
      </c>
      <c r="U33" s="441"/>
    </row>
    <row r="34" spans="1:21" ht="15" customHeight="1">
      <c r="A34" s="440"/>
      <c r="B34" s="131">
        <v>2024</v>
      </c>
      <c r="C34" s="165">
        <v>0.86</v>
      </c>
      <c r="D34" s="165">
        <v>1.07</v>
      </c>
      <c r="E34" s="165">
        <v>0.69</v>
      </c>
      <c r="F34" s="165">
        <v>0.63</v>
      </c>
      <c r="G34" s="165">
        <v>0.97</v>
      </c>
      <c r="H34" s="165">
        <v>0.75</v>
      </c>
      <c r="I34" s="165">
        <v>0.98</v>
      </c>
      <c r="J34" s="166">
        <v>0.94</v>
      </c>
      <c r="K34" s="166">
        <v>0.7</v>
      </c>
      <c r="L34" s="166">
        <v>0.56999999999999995</v>
      </c>
      <c r="M34" s="166">
        <v>0.5</v>
      </c>
      <c r="N34" s="166">
        <v>0.85</v>
      </c>
      <c r="O34" s="166">
        <v>0.82</v>
      </c>
      <c r="P34" s="166">
        <v>0.44</v>
      </c>
      <c r="Q34" s="166">
        <v>0.64</v>
      </c>
      <c r="R34" s="166">
        <v>1.07</v>
      </c>
      <c r="S34" s="165">
        <v>0.84</v>
      </c>
      <c r="T34" s="165">
        <v>0.92</v>
      </c>
      <c r="U34" s="441"/>
    </row>
    <row r="35" spans="1:21" s="127" customFormat="1" ht="21" customHeight="1">
      <c r="A35" s="134" t="s">
        <v>50</v>
      </c>
      <c r="B35" s="128"/>
      <c r="C35" s="160"/>
      <c r="D35" s="160"/>
      <c r="E35" s="160"/>
      <c r="F35" s="160"/>
      <c r="G35" s="160"/>
      <c r="H35" s="160"/>
      <c r="I35" s="160"/>
      <c r="J35" s="161"/>
      <c r="K35" s="161"/>
      <c r="L35" s="161"/>
      <c r="M35" s="161"/>
      <c r="N35" s="161"/>
      <c r="O35" s="161"/>
      <c r="P35" s="161"/>
      <c r="Q35" s="161"/>
      <c r="R35" s="161"/>
      <c r="S35" s="160"/>
      <c r="T35" s="160"/>
      <c r="U35" s="136" t="s">
        <v>51</v>
      </c>
    </row>
    <row r="36" spans="1:21">
      <c r="A36" s="137" t="s">
        <v>67</v>
      </c>
      <c r="B36" s="138"/>
      <c r="C36" s="160">
        <v>0.69</v>
      </c>
      <c r="D36" s="160">
        <v>1.08</v>
      </c>
      <c r="E36" s="160">
        <v>0.46</v>
      </c>
      <c r="F36" s="160">
        <v>0.3</v>
      </c>
      <c r="G36" s="160">
        <v>0.77</v>
      </c>
      <c r="H36" s="160">
        <v>0.76</v>
      </c>
      <c r="I36" s="160">
        <v>0.47</v>
      </c>
      <c r="J36" s="161">
        <v>0.61</v>
      </c>
      <c r="K36" s="161">
        <v>0.68</v>
      </c>
      <c r="L36" s="161">
        <v>0.36</v>
      </c>
      <c r="M36" s="161">
        <v>0.47</v>
      </c>
      <c r="N36" s="161">
        <v>0.84</v>
      </c>
      <c r="O36" s="161">
        <v>0.5</v>
      </c>
      <c r="P36" s="161">
        <v>0.45</v>
      </c>
      <c r="Q36" s="161">
        <v>0.56000000000000005</v>
      </c>
      <c r="R36" s="161">
        <v>1.18</v>
      </c>
      <c r="S36" s="160">
        <v>0.53</v>
      </c>
      <c r="T36" s="160">
        <v>0.95</v>
      </c>
      <c r="U36" s="139" t="s">
        <v>53</v>
      </c>
    </row>
    <row r="37" spans="1:21">
      <c r="A37" s="137" t="s">
        <v>68</v>
      </c>
      <c r="B37" s="128"/>
      <c r="C37" s="160">
        <v>0.93</v>
      </c>
      <c r="D37" s="160">
        <v>1.06</v>
      </c>
      <c r="E37" s="160">
        <v>0.8</v>
      </c>
      <c r="F37" s="160">
        <v>0.82</v>
      </c>
      <c r="G37" s="160">
        <v>1.05</v>
      </c>
      <c r="H37" s="160">
        <v>0.75</v>
      </c>
      <c r="I37" s="160">
        <v>1.1599999999999999</v>
      </c>
      <c r="J37" s="161">
        <v>1.1100000000000001</v>
      </c>
      <c r="K37" s="161">
        <v>0.71</v>
      </c>
      <c r="L37" s="161">
        <v>0.67</v>
      </c>
      <c r="M37" s="161">
        <v>0.52</v>
      </c>
      <c r="N37" s="161">
        <v>0.85</v>
      </c>
      <c r="O37" s="161">
        <v>0.95</v>
      </c>
      <c r="P37" s="161">
        <v>0.44</v>
      </c>
      <c r="Q37" s="161">
        <v>0.69</v>
      </c>
      <c r="R37" s="161">
        <v>1.04</v>
      </c>
      <c r="S37" s="160">
        <v>0.91</v>
      </c>
      <c r="T37" s="160">
        <v>0.91</v>
      </c>
      <c r="U37" s="139" t="s">
        <v>55</v>
      </c>
    </row>
    <row r="38" spans="1:21" s="127" customFormat="1" ht="22.5" customHeight="1">
      <c r="A38" s="140" t="s">
        <v>56</v>
      </c>
      <c r="B38" s="138"/>
      <c r="C38" s="160"/>
      <c r="D38" s="160"/>
      <c r="E38" s="160"/>
      <c r="F38" s="160"/>
      <c r="G38" s="160"/>
      <c r="H38" s="160"/>
      <c r="I38" s="160"/>
      <c r="J38" s="161"/>
      <c r="K38" s="161"/>
      <c r="L38" s="161"/>
      <c r="M38" s="161"/>
      <c r="N38" s="161"/>
      <c r="O38" s="161"/>
      <c r="P38" s="161"/>
      <c r="Q38" s="161"/>
      <c r="R38" s="161"/>
      <c r="S38" s="160"/>
      <c r="T38" s="160"/>
      <c r="U38" s="136" t="s">
        <v>57</v>
      </c>
    </row>
    <row r="39" spans="1:21">
      <c r="A39" s="142" t="s">
        <v>58</v>
      </c>
      <c r="B39" s="128"/>
      <c r="C39" s="160">
        <v>1.53</v>
      </c>
      <c r="D39" s="160">
        <v>1.78</v>
      </c>
      <c r="E39" s="160">
        <v>1.44</v>
      </c>
      <c r="F39" s="160">
        <v>1.8</v>
      </c>
      <c r="G39" s="160">
        <v>1.66</v>
      </c>
      <c r="H39" s="160">
        <v>0.91</v>
      </c>
      <c r="I39" s="161">
        <v>1.55</v>
      </c>
      <c r="J39" s="161">
        <v>2.16</v>
      </c>
      <c r="K39" s="161">
        <v>0.82</v>
      </c>
      <c r="L39" s="161">
        <v>1.8</v>
      </c>
      <c r="M39" s="161">
        <v>0.97</v>
      </c>
      <c r="N39" s="161">
        <v>1.55</v>
      </c>
      <c r="O39" s="161">
        <v>1.41</v>
      </c>
      <c r="P39" s="161">
        <v>0.91</v>
      </c>
      <c r="Q39" s="161">
        <v>1.41</v>
      </c>
      <c r="R39" s="161">
        <v>2.0699999999999998</v>
      </c>
      <c r="S39" s="160">
        <v>1.26</v>
      </c>
      <c r="T39" s="160">
        <v>1.23</v>
      </c>
      <c r="U39" s="139" t="s">
        <v>59</v>
      </c>
    </row>
    <row r="40" spans="1:21">
      <c r="A40" s="142" t="s">
        <v>60</v>
      </c>
      <c r="B40" s="138"/>
      <c r="C40" s="160">
        <v>0.67</v>
      </c>
      <c r="D40" s="160">
        <v>0.88</v>
      </c>
      <c r="E40" s="160">
        <v>0.51</v>
      </c>
      <c r="F40" s="160">
        <v>0.35</v>
      </c>
      <c r="G40" s="160">
        <v>1.05</v>
      </c>
      <c r="H40" s="160">
        <v>0.63</v>
      </c>
      <c r="I40" s="160">
        <v>0.62</v>
      </c>
      <c r="J40" s="161">
        <v>0.7</v>
      </c>
      <c r="K40" s="161">
        <v>0.55000000000000004</v>
      </c>
      <c r="L40" s="161">
        <v>0.28000000000000003</v>
      </c>
      <c r="M40" s="161">
        <v>0.31</v>
      </c>
      <c r="N40" s="161">
        <v>0.6</v>
      </c>
      <c r="O40" s="161">
        <v>0.9</v>
      </c>
      <c r="P40" s="161">
        <v>0.39</v>
      </c>
      <c r="Q40" s="161">
        <v>0.59</v>
      </c>
      <c r="R40" s="161">
        <v>0.85</v>
      </c>
      <c r="S40" s="160">
        <v>0.7</v>
      </c>
      <c r="T40" s="160">
        <v>0.88</v>
      </c>
      <c r="U40" s="139" t="s">
        <v>61</v>
      </c>
    </row>
    <row r="41" spans="1:21">
      <c r="A41" s="142" t="s">
        <v>62</v>
      </c>
      <c r="B41" s="138"/>
      <c r="C41" s="160">
        <v>0.76</v>
      </c>
      <c r="D41" s="160">
        <v>0.96</v>
      </c>
      <c r="E41" s="160">
        <v>0.54</v>
      </c>
      <c r="F41" s="160">
        <v>0.36</v>
      </c>
      <c r="G41" s="160">
        <v>0.7</v>
      </c>
      <c r="H41" s="160">
        <v>0.76</v>
      </c>
      <c r="I41" s="160">
        <v>0.97</v>
      </c>
      <c r="J41" s="161">
        <v>0.59</v>
      </c>
      <c r="K41" s="161">
        <v>0.75</v>
      </c>
      <c r="L41" s="161">
        <v>0.37</v>
      </c>
      <c r="M41" s="161">
        <v>0.42</v>
      </c>
      <c r="N41" s="161">
        <v>0.74</v>
      </c>
      <c r="O41" s="161">
        <v>0.63</v>
      </c>
      <c r="P41" s="161">
        <v>0.28999999999999998</v>
      </c>
      <c r="Q41" s="161">
        <v>0.42</v>
      </c>
      <c r="R41" s="161">
        <v>0.96</v>
      </c>
      <c r="S41" s="160">
        <v>0.78</v>
      </c>
      <c r="T41" s="160">
        <v>0.83</v>
      </c>
      <c r="U41" s="139" t="s">
        <v>63</v>
      </c>
    </row>
    <row r="42" spans="1:21">
      <c r="A42" s="145"/>
    </row>
    <row r="43" spans="1:21">
      <c r="A43" s="145" t="s">
        <v>233</v>
      </c>
    </row>
    <row r="44" spans="1:21">
      <c r="A44" s="305" t="s">
        <v>248</v>
      </c>
    </row>
  </sheetData>
  <mergeCells count="10">
    <mergeCell ref="A32:A34"/>
    <mergeCell ref="U32:U34"/>
    <mergeCell ref="A6:A8"/>
    <mergeCell ref="U6:U8"/>
    <mergeCell ref="F1:G1"/>
    <mergeCell ref="F2:G2"/>
    <mergeCell ref="A16:A18"/>
    <mergeCell ref="U16:U18"/>
    <mergeCell ref="A26:A28"/>
    <mergeCell ref="U26:U28"/>
  </mergeCells>
  <hyperlinks>
    <hyperlink ref="F1" location="'Spis tablic     List of tables'!A1" display="Powrót do spisu tablic"/>
    <hyperlink ref="F2" location="'Spis tablic     List of tables'!A1" display="Return to list tables"/>
    <hyperlink ref="F1:G1" location="'Spis tablic     List of tables'!A1" display="Powrót do spisu tablic"/>
    <hyperlink ref="F2:G2" location="'Spis tablic     List of tables'!A1" display="Return to list tables"/>
    <hyperlink ref="F1:G2" location="'Spis tablic     List of tables'!A1" display="Powrót do spisu tablic"/>
  </hyperlinks>
  <pageMargins left="0.7" right="0.7" top="0.75" bottom="0.75" header="0.3" footer="0.3"/>
  <pageSetup paperSize="9" scale="71" orientation="portrait" r:id="rId1"/>
  <colBreaks count="1" manualBreakCount="1">
    <brk id="11" max="104857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58"/>
  <sheetViews>
    <sheetView zoomScaleNormal="100" workbookViewId="0">
      <selection activeCell="I3" sqref="I3"/>
    </sheetView>
  </sheetViews>
  <sheetFormatPr defaultColWidth="9.08984375" defaultRowHeight="14"/>
  <cols>
    <col min="1" max="1" width="28.36328125" style="130" customWidth="1"/>
    <col min="2" max="2" width="5.6328125" style="130" customWidth="1"/>
    <col min="3" max="5" width="10" style="130" customWidth="1"/>
    <col min="6" max="6" width="10" style="143" customWidth="1"/>
    <col min="7" max="15" width="10" style="130" customWidth="1"/>
    <col min="16" max="16" width="11.54296875" style="130" bestFit="1" customWidth="1"/>
    <col min="17" max="20" width="10" style="130" customWidth="1"/>
    <col min="21" max="21" width="27.453125" style="143" customWidth="1"/>
    <col min="22" max="22" width="9.08984375" style="130" customWidth="1"/>
    <col min="23" max="16384" width="9.08984375" style="130"/>
  </cols>
  <sheetData>
    <row r="1" spans="1:21" s="115" customFormat="1" ht="12.75" customHeight="1">
      <c r="A1" s="112" t="s">
        <v>215</v>
      </c>
      <c r="B1" s="114"/>
      <c r="F1" s="116"/>
      <c r="I1" s="377" t="s">
        <v>26</v>
      </c>
      <c r="J1" s="377"/>
      <c r="U1" s="116"/>
    </row>
    <row r="2" spans="1:21" s="115" customFormat="1" ht="12.75" customHeight="1">
      <c r="A2" s="282" t="s">
        <v>361</v>
      </c>
      <c r="B2" s="117"/>
      <c r="F2" s="116"/>
      <c r="I2" s="377" t="s">
        <v>363</v>
      </c>
      <c r="J2" s="377"/>
      <c r="U2" s="116"/>
    </row>
    <row r="3" spans="1:21" s="123" customFormat="1" ht="39.75" customHeight="1">
      <c r="A3" s="445" t="s">
        <v>37</v>
      </c>
      <c r="B3" s="446"/>
      <c r="C3" s="146" t="s">
        <v>180</v>
      </c>
      <c r="D3" s="147" t="s">
        <v>104</v>
      </c>
      <c r="E3" s="146" t="s">
        <v>243</v>
      </c>
      <c r="F3" s="147" t="s">
        <v>106</v>
      </c>
      <c r="G3" s="147" t="s">
        <v>107</v>
      </c>
      <c r="H3" s="147" t="s">
        <v>108</v>
      </c>
      <c r="I3" s="147" t="s">
        <v>109</v>
      </c>
      <c r="J3" s="121" t="s">
        <v>181</v>
      </c>
      <c r="K3" s="122" t="s">
        <v>112</v>
      </c>
      <c r="L3" s="122" t="s">
        <v>113</v>
      </c>
      <c r="M3" s="122" t="s">
        <v>114</v>
      </c>
      <c r="N3" s="122" t="s">
        <v>115</v>
      </c>
      <c r="O3" s="122" t="s">
        <v>116</v>
      </c>
      <c r="P3" s="122" t="s">
        <v>117</v>
      </c>
      <c r="Q3" s="121" t="s">
        <v>244</v>
      </c>
      <c r="R3" s="121" t="s">
        <v>182</v>
      </c>
      <c r="S3" s="147" t="s">
        <v>120</v>
      </c>
      <c r="T3" s="146" t="s">
        <v>245</v>
      </c>
      <c r="U3" s="148" t="s">
        <v>41</v>
      </c>
    </row>
    <row r="4" spans="1:21" s="127" customFormat="1" ht="15" customHeight="1">
      <c r="A4" s="442" t="s">
        <v>239</v>
      </c>
      <c r="B4" s="124">
        <v>2015</v>
      </c>
      <c r="C4" s="149">
        <v>595.79999999999995</v>
      </c>
      <c r="D4" s="149">
        <v>47.9</v>
      </c>
      <c r="E4" s="149">
        <v>24.2</v>
      </c>
      <c r="F4" s="149">
        <v>20.2</v>
      </c>
      <c r="G4" s="149">
        <v>12.3</v>
      </c>
      <c r="H4" s="149">
        <v>38.700000000000003</v>
      </c>
      <c r="I4" s="149">
        <v>52.8</v>
      </c>
      <c r="J4" s="125" t="s">
        <v>234</v>
      </c>
      <c r="K4" s="125">
        <v>10</v>
      </c>
      <c r="L4" s="125">
        <v>27.7</v>
      </c>
      <c r="M4" s="167">
        <v>12</v>
      </c>
      <c r="N4" s="150">
        <v>39.799999999999997</v>
      </c>
      <c r="O4" s="150">
        <v>69.2</v>
      </c>
      <c r="P4" s="150">
        <v>12.9</v>
      </c>
      <c r="Q4" s="150">
        <v>17.600000000000001</v>
      </c>
      <c r="R4" s="126" t="s">
        <v>148</v>
      </c>
      <c r="S4" s="151">
        <v>65.5</v>
      </c>
      <c r="T4" s="151">
        <v>21.1</v>
      </c>
      <c r="U4" s="443" t="s">
        <v>187</v>
      </c>
    </row>
    <row r="5" spans="1:21">
      <c r="A5" s="440"/>
      <c r="B5" s="128">
        <v>2023</v>
      </c>
      <c r="C5" s="152">
        <v>438.8</v>
      </c>
      <c r="D5" s="152">
        <v>33.200000000000003</v>
      </c>
      <c r="E5" s="152">
        <v>17.899999999999999</v>
      </c>
      <c r="F5" s="152">
        <v>15</v>
      </c>
      <c r="G5" s="152">
        <v>9.4</v>
      </c>
      <c r="H5" s="152">
        <v>25.4</v>
      </c>
      <c r="I5" s="152">
        <v>48.2</v>
      </c>
      <c r="J5" s="129">
        <v>16.899999999999999</v>
      </c>
      <c r="K5" s="129">
        <v>7.8</v>
      </c>
      <c r="L5" s="129">
        <v>19.2</v>
      </c>
      <c r="M5" s="168">
        <v>10.5</v>
      </c>
      <c r="N5" s="155">
        <v>27.9</v>
      </c>
      <c r="O5" s="155">
        <v>51.9</v>
      </c>
      <c r="P5" s="155">
        <v>9.1999999999999993</v>
      </c>
      <c r="Q5" s="155">
        <v>9.6</v>
      </c>
      <c r="R5" s="154">
        <v>76.8</v>
      </c>
      <c r="S5" s="156">
        <v>44</v>
      </c>
      <c r="T5" s="156">
        <v>15.8</v>
      </c>
      <c r="U5" s="441"/>
    </row>
    <row r="6" spans="1:21" ht="14.25" customHeight="1">
      <c r="A6" s="440"/>
      <c r="B6" s="131">
        <v>2024</v>
      </c>
      <c r="C6" s="157">
        <v>465.1</v>
      </c>
      <c r="D6" s="157">
        <v>34.200000000000003</v>
      </c>
      <c r="E6" s="157">
        <v>17</v>
      </c>
      <c r="F6" s="157">
        <v>17</v>
      </c>
      <c r="G6" s="157">
        <v>7.8</v>
      </c>
      <c r="H6" s="157">
        <v>28.6</v>
      </c>
      <c r="I6" s="157">
        <v>50.5</v>
      </c>
      <c r="J6" s="132">
        <v>21.4</v>
      </c>
      <c r="K6" s="132">
        <v>7.1</v>
      </c>
      <c r="L6" s="132">
        <v>17</v>
      </c>
      <c r="M6" s="158">
        <v>12.1</v>
      </c>
      <c r="N6" s="132">
        <v>28</v>
      </c>
      <c r="O6" s="132">
        <v>51</v>
      </c>
      <c r="P6" s="132">
        <v>10.5</v>
      </c>
      <c r="Q6" s="132">
        <v>9.6</v>
      </c>
      <c r="R6" s="132">
        <v>90.3</v>
      </c>
      <c r="S6" s="157">
        <v>47.2</v>
      </c>
      <c r="T6" s="157">
        <v>16</v>
      </c>
      <c r="U6" s="441"/>
    </row>
    <row r="7" spans="1:21" s="127" customFormat="1" ht="14.5">
      <c r="A7" s="134" t="s">
        <v>50</v>
      </c>
      <c r="B7" s="128"/>
      <c r="C7" s="152"/>
      <c r="D7" s="152"/>
      <c r="E7" s="152"/>
      <c r="F7" s="152"/>
      <c r="G7" s="152"/>
      <c r="H7" s="152"/>
      <c r="I7" s="152"/>
      <c r="J7" s="129"/>
      <c r="K7" s="129"/>
      <c r="L7" s="129"/>
      <c r="M7" s="129"/>
      <c r="N7" s="129"/>
      <c r="O7" s="129"/>
      <c r="P7" s="129"/>
      <c r="Q7" s="129"/>
      <c r="R7" s="129"/>
      <c r="S7" s="152"/>
      <c r="T7" s="152"/>
      <c r="U7" s="136" t="s">
        <v>51</v>
      </c>
    </row>
    <row r="8" spans="1:21">
      <c r="A8" s="137" t="s">
        <v>67</v>
      </c>
      <c r="B8" s="138"/>
      <c r="C8" s="152">
        <v>53.8</v>
      </c>
      <c r="D8" s="152">
        <v>6.2</v>
      </c>
      <c r="E8" s="152">
        <v>2.4</v>
      </c>
      <c r="F8" s="152">
        <v>2.4</v>
      </c>
      <c r="G8" s="152">
        <v>1</v>
      </c>
      <c r="H8" s="152">
        <v>2.6</v>
      </c>
      <c r="I8" s="152">
        <v>5.0999999999999996</v>
      </c>
      <c r="J8" s="129">
        <v>3.2</v>
      </c>
      <c r="K8" s="129">
        <v>1.8</v>
      </c>
      <c r="L8" s="129">
        <v>2.8</v>
      </c>
      <c r="M8" s="129">
        <v>1.4</v>
      </c>
      <c r="N8" s="129">
        <v>2.9</v>
      </c>
      <c r="O8" s="129">
        <v>4.3</v>
      </c>
      <c r="P8" s="129">
        <v>1.9</v>
      </c>
      <c r="Q8" s="129">
        <v>2.2999999999999998</v>
      </c>
      <c r="R8" s="129">
        <v>7.3</v>
      </c>
      <c r="S8" s="152">
        <v>3.9</v>
      </c>
      <c r="T8" s="152">
        <v>2.4</v>
      </c>
      <c r="U8" s="139" t="s">
        <v>53</v>
      </c>
    </row>
    <row r="9" spans="1:21">
      <c r="A9" s="137" t="s">
        <v>68</v>
      </c>
      <c r="B9" s="128"/>
      <c r="C9" s="152">
        <v>411.3</v>
      </c>
      <c r="D9" s="152">
        <v>28</v>
      </c>
      <c r="E9" s="152">
        <v>14.6</v>
      </c>
      <c r="F9" s="152">
        <v>14.6</v>
      </c>
      <c r="G9" s="152">
        <v>6.8</v>
      </c>
      <c r="H9" s="152">
        <v>26</v>
      </c>
      <c r="I9" s="152">
        <v>45.4</v>
      </c>
      <c r="J9" s="129">
        <v>18.2</v>
      </c>
      <c r="K9" s="129">
        <v>5.2</v>
      </c>
      <c r="L9" s="129">
        <v>14.2</v>
      </c>
      <c r="M9" s="129">
        <v>10.7</v>
      </c>
      <c r="N9" s="129">
        <v>25.1</v>
      </c>
      <c r="O9" s="129">
        <v>46.6</v>
      </c>
      <c r="P9" s="129">
        <v>8.6</v>
      </c>
      <c r="Q9" s="129">
        <v>7.3</v>
      </c>
      <c r="R9" s="129">
        <v>83</v>
      </c>
      <c r="S9" s="152">
        <v>43.3</v>
      </c>
      <c r="T9" s="152">
        <v>13.6</v>
      </c>
      <c r="U9" s="139" t="s">
        <v>55</v>
      </c>
    </row>
    <row r="10" spans="1:21" s="127" customFormat="1" ht="14.5">
      <c r="A10" s="140" t="s">
        <v>56</v>
      </c>
      <c r="B10" s="138"/>
      <c r="C10" s="152"/>
      <c r="D10" s="152"/>
      <c r="E10" s="152"/>
      <c r="F10" s="152"/>
      <c r="G10" s="152"/>
      <c r="H10" s="152"/>
      <c r="I10" s="152"/>
      <c r="J10" s="129"/>
      <c r="K10" s="129"/>
      <c r="L10" s="129"/>
      <c r="M10" s="129"/>
      <c r="N10" s="129"/>
      <c r="O10" s="129"/>
      <c r="P10" s="129"/>
      <c r="Q10" s="129"/>
      <c r="R10" s="129"/>
      <c r="S10" s="152"/>
      <c r="T10" s="152"/>
      <c r="U10" s="136" t="s">
        <v>57</v>
      </c>
    </row>
    <row r="11" spans="1:21">
      <c r="A11" s="142" t="s">
        <v>58</v>
      </c>
      <c r="B11" s="128"/>
      <c r="C11" s="152">
        <v>198.3</v>
      </c>
      <c r="D11" s="152">
        <v>15.3</v>
      </c>
      <c r="E11" s="152">
        <v>7.7</v>
      </c>
      <c r="F11" s="152">
        <v>9.5</v>
      </c>
      <c r="G11" s="152">
        <v>3.9</v>
      </c>
      <c r="H11" s="152">
        <v>11.6</v>
      </c>
      <c r="I11" s="152">
        <v>18</v>
      </c>
      <c r="J11" s="129">
        <v>10.199999999999999</v>
      </c>
      <c r="K11" s="129">
        <v>2.8</v>
      </c>
      <c r="L11" s="129">
        <v>6.8</v>
      </c>
      <c r="M11" s="129">
        <v>7.4</v>
      </c>
      <c r="N11" s="129">
        <v>12.6</v>
      </c>
      <c r="O11" s="129">
        <v>21.3</v>
      </c>
      <c r="P11" s="129">
        <v>5.7</v>
      </c>
      <c r="Q11" s="129">
        <v>4.3</v>
      </c>
      <c r="R11" s="129">
        <v>33.700000000000003</v>
      </c>
      <c r="S11" s="152">
        <v>19.100000000000001</v>
      </c>
      <c r="T11" s="152">
        <v>8.4</v>
      </c>
      <c r="U11" s="139" t="s">
        <v>59</v>
      </c>
    </row>
    <row r="12" spans="1:21">
      <c r="A12" s="142" t="s">
        <v>60</v>
      </c>
      <c r="B12" s="138"/>
      <c r="C12" s="152">
        <v>132.1</v>
      </c>
      <c r="D12" s="152">
        <v>7.8</v>
      </c>
      <c r="E12" s="152">
        <v>5.5</v>
      </c>
      <c r="F12" s="152">
        <v>4.9000000000000004</v>
      </c>
      <c r="G12" s="152">
        <v>2</v>
      </c>
      <c r="H12" s="152">
        <v>9.6</v>
      </c>
      <c r="I12" s="152">
        <v>13.2</v>
      </c>
      <c r="J12" s="129">
        <v>7.6</v>
      </c>
      <c r="K12" s="129">
        <v>2.5</v>
      </c>
      <c r="L12" s="129">
        <v>6.5</v>
      </c>
      <c r="M12" s="129">
        <v>2.8</v>
      </c>
      <c r="N12" s="129">
        <v>7.5</v>
      </c>
      <c r="O12" s="129">
        <v>15.7</v>
      </c>
      <c r="P12" s="129">
        <v>3.4</v>
      </c>
      <c r="Q12" s="129">
        <v>3</v>
      </c>
      <c r="R12" s="129">
        <v>21</v>
      </c>
      <c r="S12" s="152">
        <v>14.2</v>
      </c>
      <c r="T12" s="152">
        <v>4.8</v>
      </c>
      <c r="U12" s="139" t="s">
        <v>61</v>
      </c>
    </row>
    <row r="13" spans="1:21">
      <c r="A13" s="142" t="s">
        <v>62</v>
      </c>
      <c r="B13" s="138"/>
      <c r="C13" s="152">
        <v>134.69999999999999</v>
      </c>
      <c r="D13" s="152">
        <v>11.1</v>
      </c>
      <c r="E13" s="152">
        <v>3.7</v>
      </c>
      <c r="F13" s="152">
        <v>2.6</v>
      </c>
      <c r="G13" s="152">
        <v>1.9</v>
      </c>
      <c r="H13" s="152">
        <v>7.4</v>
      </c>
      <c r="I13" s="152">
        <v>19.3</v>
      </c>
      <c r="J13" s="129">
        <v>3.6</v>
      </c>
      <c r="K13" s="129">
        <v>1.7</v>
      </c>
      <c r="L13" s="129">
        <v>3.7</v>
      </c>
      <c r="M13" s="129">
        <v>1.8</v>
      </c>
      <c r="N13" s="129">
        <v>7.9</v>
      </c>
      <c r="O13" s="129">
        <v>14</v>
      </c>
      <c r="P13" s="129">
        <v>1.4</v>
      </c>
      <c r="Q13" s="129">
        <v>2.2000000000000002</v>
      </c>
      <c r="R13" s="129">
        <v>35.6</v>
      </c>
      <c r="S13" s="152">
        <v>13.8</v>
      </c>
      <c r="T13" s="152">
        <v>2.8</v>
      </c>
      <c r="U13" s="139" t="s">
        <v>63</v>
      </c>
    </row>
    <row r="14" spans="1:21" s="127" customFormat="1" ht="22.5" customHeight="1">
      <c r="A14" s="440" t="s">
        <v>188</v>
      </c>
      <c r="B14" s="135">
        <v>2015</v>
      </c>
      <c r="C14" s="152">
        <v>317.60000000000002</v>
      </c>
      <c r="D14" s="152">
        <v>21.9</v>
      </c>
      <c r="E14" s="152">
        <v>10.4</v>
      </c>
      <c r="F14" s="152">
        <v>9.5</v>
      </c>
      <c r="G14" s="152">
        <v>6.6</v>
      </c>
      <c r="H14" s="152">
        <v>22.7</v>
      </c>
      <c r="I14" s="152">
        <v>27.6</v>
      </c>
      <c r="J14" s="129" t="s">
        <v>235</v>
      </c>
      <c r="K14" s="129">
        <v>6.7</v>
      </c>
      <c r="L14" s="129">
        <v>16.3</v>
      </c>
      <c r="M14" s="169">
        <v>4.4000000000000004</v>
      </c>
      <c r="N14" s="155">
        <v>19.8</v>
      </c>
      <c r="O14" s="155">
        <v>42.3</v>
      </c>
      <c r="P14" s="155">
        <v>9.3000000000000007</v>
      </c>
      <c r="Q14" s="155">
        <v>11.5</v>
      </c>
      <c r="R14" s="132" t="s">
        <v>148</v>
      </c>
      <c r="S14" s="156">
        <v>30.8</v>
      </c>
      <c r="T14" s="156">
        <v>12.6</v>
      </c>
      <c r="U14" s="441" t="s">
        <v>177</v>
      </c>
    </row>
    <row r="15" spans="1:21">
      <c r="A15" s="440"/>
      <c r="B15" s="128">
        <v>2023</v>
      </c>
      <c r="C15" s="152">
        <v>252.3</v>
      </c>
      <c r="D15" s="152">
        <v>18.3</v>
      </c>
      <c r="E15" s="152">
        <v>9.9</v>
      </c>
      <c r="F15" s="152">
        <v>9.4</v>
      </c>
      <c r="G15" s="152">
        <v>5.4</v>
      </c>
      <c r="H15" s="152">
        <v>14.4</v>
      </c>
      <c r="I15" s="152">
        <v>23.5</v>
      </c>
      <c r="J15" s="129">
        <v>15.6</v>
      </c>
      <c r="K15" s="129">
        <v>4.0999999999999996</v>
      </c>
      <c r="L15" s="129">
        <v>12.3</v>
      </c>
      <c r="M15" s="153">
        <v>5.7</v>
      </c>
      <c r="N15" s="155">
        <v>17.399999999999999</v>
      </c>
      <c r="O15" s="155">
        <v>27.5</v>
      </c>
      <c r="P15" s="154">
        <v>5.3</v>
      </c>
      <c r="Q15" s="155">
        <v>8.6</v>
      </c>
      <c r="R15" s="155">
        <v>37.700000000000003</v>
      </c>
      <c r="S15" s="156">
        <v>27.2</v>
      </c>
      <c r="T15" s="156">
        <v>10.1</v>
      </c>
      <c r="U15" s="441"/>
    </row>
    <row r="16" spans="1:21" ht="14.25" customHeight="1">
      <c r="A16" s="440"/>
      <c r="B16" s="131">
        <v>2024</v>
      </c>
      <c r="C16" s="157">
        <v>259</v>
      </c>
      <c r="D16" s="157">
        <v>24.9</v>
      </c>
      <c r="E16" s="157">
        <v>12.6</v>
      </c>
      <c r="F16" s="157">
        <v>9.3000000000000007</v>
      </c>
      <c r="G16" s="157">
        <v>5.4</v>
      </c>
      <c r="H16" s="157">
        <v>18.2</v>
      </c>
      <c r="I16" s="157">
        <v>26.4</v>
      </c>
      <c r="J16" s="132">
        <v>12.3</v>
      </c>
      <c r="K16" s="132">
        <v>5</v>
      </c>
      <c r="L16" s="132">
        <v>9.1</v>
      </c>
      <c r="M16" s="132">
        <v>5.8</v>
      </c>
      <c r="N16" s="132">
        <v>14.1</v>
      </c>
      <c r="O16" s="132">
        <v>24.9</v>
      </c>
      <c r="P16" s="132">
        <v>5.5</v>
      </c>
      <c r="Q16" s="132">
        <v>7.9</v>
      </c>
      <c r="R16" s="132">
        <v>38.1</v>
      </c>
      <c r="S16" s="157">
        <v>28.9</v>
      </c>
      <c r="T16" s="157">
        <v>10.5</v>
      </c>
      <c r="U16" s="441"/>
    </row>
    <row r="17" spans="1:21" s="127" customFormat="1" ht="14.5">
      <c r="A17" s="134" t="s">
        <v>50</v>
      </c>
      <c r="B17" s="128"/>
      <c r="C17" s="152"/>
      <c r="D17" s="152"/>
      <c r="E17" s="152"/>
      <c r="F17" s="152"/>
      <c r="G17" s="152"/>
      <c r="H17" s="152"/>
      <c r="I17" s="152"/>
      <c r="J17" s="129"/>
      <c r="K17" s="129"/>
      <c r="L17" s="129"/>
      <c r="M17" s="129"/>
      <c r="N17" s="129"/>
      <c r="O17" s="129"/>
      <c r="P17" s="129"/>
      <c r="Q17" s="129"/>
      <c r="R17" s="129"/>
      <c r="S17" s="152"/>
      <c r="T17" s="152"/>
      <c r="U17" s="136" t="s">
        <v>51</v>
      </c>
    </row>
    <row r="18" spans="1:21">
      <c r="A18" s="137" t="s">
        <v>67</v>
      </c>
      <c r="B18" s="138"/>
      <c r="C18" s="152">
        <v>17.5</v>
      </c>
      <c r="D18" s="152">
        <v>1.2</v>
      </c>
      <c r="E18" s="152">
        <v>0.9</v>
      </c>
      <c r="F18" s="152">
        <v>0.7</v>
      </c>
      <c r="G18" s="152">
        <v>0.4</v>
      </c>
      <c r="H18" s="152">
        <v>0.9</v>
      </c>
      <c r="I18" s="152">
        <v>1.3</v>
      </c>
      <c r="J18" s="129">
        <v>1.2</v>
      </c>
      <c r="K18" s="129">
        <v>0.7</v>
      </c>
      <c r="L18" s="129">
        <v>1.3</v>
      </c>
      <c r="M18" s="129">
        <v>0.6</v>
      </c>
      <c r="N18" s="129">
        <v>0.8</v>
      </c>
      <c r="O18" s="129">
        <v>1.5</v>
      </c>
      <c r="P18" s="129">
        <v>0.7</v>
      </c>
      <c r="Q18" s="129">
        <v>1.1000000000000001</v>
      </c>
      <c r="R18" s="129">
        <v>2.2000000000000002</v>
      </c>
      <c r="S18" s="152">
        <v>1.1000000000000001</v>
      </c>
      <c r="T18" s="152">
        <v>0.8</v>
      </c>
      <c r="U18" s="139" t="s">
        <v>53</v>
      </c>
    </row>
    <row r="19" spans="1:21">
      <c r="A19" s="137" t="s">
        <v>68</v>
      </c>
      <c r="B19" s="128"/>
      <c r="C19" s="152">
        <v>241.5</v>
      </c>
      <c r="D19" s="152">
        <v>23.7</v>
      </c>
      <c r="E19" s="152">
        <v>11.7</v>
      </c>
      <c r="F19" s="152">
        <v>8.6</v>
      </c>
      <c r="G19" s="152">
        <v>5</v>
      </c>
      <c r="H19" s="152">
        <v>17.3</v>
      </c>
      <c r="I19" s="152">
        <v>25.1</v>
      </c>
      <c r="J19" s="129">
        <v>11.1</v>
      </c>
      <c r="K19" s="129">
        <v>4.2</v>
      </c>
      <c r="L19" s="129">
        <v>7.8</v>
      </c>
      <c r="M19" s="129">
        <v>5.3</v>
      </c>
      <c r="N19" s="129">
        <v>13.3</v>
      </c>
      <c r="O19" s="129">
        <v>23.4</v>
      </c>
      <c r="P19" s="129">
        <v>4.8</v>
      </c>
      <c r="Q19" s="129">
        <v>6.8</v>
      </c>
      <c r="R19" s="129">
        <v>36</v>
      </c>
      <c r="S19" s="152">
        <v>27.8</v>
      </c>
      <c r="T19" s="152">
        <v>9.6999999999999993</v>
      </c>
      <c r="U19" s="139" t="s">
        <v>55</v>
      </c>
    </row>
    <row r="20" spans="1:21" s="127" customFormat="1" ht="14.5">
      <c r="A20" s="140" t="s">
        <v>56</v>
      </c>
      <c r="B20" s="138"/>
      <c r="C20" s="152"/>
      <c r="D20" s="152"/>
      <c r="E20" s="152"/>
      <c r="F20" s="152"/>
      <c r="G20" s="152"/>
      <c r="H20" s="152"/>
      <c r="I20" s="152"/>
      <c r="J20" s="319"/>
      <c r="K20" s="129"/>
      <c r="L20" s="129"/>
      <c r="M20" s="129"/>
      <c r="N20" s="129"/>
      <c r="O20" s="129"/>
      <c r="P20" s="129"/>
      <c r="Q20" s="129"/>
      <c r="R20" s="319"/>
      <c r="S20" s="152"/>
      <c r="T20" s="152"/>
      <c r="U20" s="136" t="s">
        <v>57</v>
      </c>
    </row>
    <row r="21" spans="1:21">
      <c r="A21" s="142" t="s">
        <v>58</v>
      </c>
      <c r="B21" s="128"/>
      <c r="C21" s="152">
        <v>99.1</v>
      </c>
      <c r="D21" s="152">
        <v>6.5</v>
      </c>
      <c r="E21" s="152">
        <v>6</v>
      </c>
      <c r="F21" s="152">
        <v>4.3</v>
      </c>
      <c r="G21" s="152">
        <v>2.7</v>
      </c>
      <c r="H21" s="152">
        <v>6</v>
      </c>
      <c r="I21" s="152">
        <v>8.4</v>
      </c>
      <c r="J21" s="129">
        <v>6.5</v>
      </c>
      <c r="K21" s="129">
        <v>2.7</v>
      </c>
      <c r="L21" s="129">
        <v>3.6</v>
      </c>
      <c r="M21" s="129">
        <v>2.6</v>
      </c>
      <c r="N21" s="129">
        <v>5.9</v>
      </c>
      <c r="O21" s="129">
        <v>9.6999999999999993</v>
      </c>
      <c r="P21" s="129">
        <v>3</v>
      </c>
      <c r="Q21" s="129">
        <v>3.5</v>
      </c>
      <c r="R21" s="129">
        <v>12.7</v>
      </c>
      <c r="S21" s="152">
        <v>11.1</v>
      </c>
      <c r="T21" s="152">
        <v>4</v>
      </c>
      <c r="U21" s="139" t="s">
        <v>59</v>
      </c>
    </row>
    <row r="22" spans="1:21">
      <c r="A22" s="142" t="s">
        <v>60</v>
      </c>
      <c r="B22" s="138"/>
      <c r="C22" s="152">
        <v>80.2</v>
      </c>
      <c r="D22" s="152">
        <v>4.3</v>
      </c>
      <c r="E22" s="152">
        <v>4.2</v>
      </c>
      <c r="F22" s="152">
        <v>3.2</v>
      </c>
      <c r="G22" s="152">
        <v>1.9</v>
      </c>
      <c r="H22" s="152">
        <v>5.3</v>
      </c>
      <c r="I22" s="152">
        <v>9</v>
      </c>
      <c r="J22" s="129">
        <v>3.1</v>
      </c>
      <c r="K22" s="129">
        <v>1.5</v>
      </c>
      <c r="L22" s="129">
        <v>3.6</v>
      </c>
      <c r="M22" s="129">
        <v>2.2999999999999998</v>
      </c>
      <c r="N22" s="129">
        <v>5</v>
      </c>
      <c r="O22" s="129">
        <v>9.6</v>
      </c>
      <c r="P22" s="129">
        <v>1.6</v>
      </c>
      <c r="Q22" s="129">
        <v>2.6</v>
      </c>
      <c r="R22" s="129">
        <v>10</v>
      </c>
      <c r="S22" s="152">
        <v>8.6</v>
      </c>
      <c r="T22" s="152">
        <v>4.3</v>
      </c>
      <c r="U22" s="139" t="s">
        <v>61</v>
      </c>
    </row>
    <row r="23" spans="1:21">
      <c r="A23" s="142" t="s">
        <v>62</v>
      </c>
      <c r="B23" s="138"/>
      <c r="C23" s="152">
        <v>79.7</v>
      </c>
      <c r="D23" s="152">
        <v>14.1</v>
      </c>
      <c r="E23" s="152">
        <v>2.4</v>
      </c>
      <c r="F23" s="152">
        <v>1.7</v>
      </c>
      <c r="G23" s="152">
        <v>0.8</v>
      </c>
      <c r="H23" s="152">
        <v>7</v>
      </c>
      <c r="I23" s="152">
        <v>9</v>
      </c>
      <c r="J23" s="129">
        <v>2.7</v>
      </c>
      <c r="K23" s="129">
        <v>0.8</v>
      </c>
      <c r="L23" s="129">
        <v>1.9</v>
      </c>
      <c r="M23" s="129">
        <v>0.9</v>
      </c>
      <c r="N23" s="129">
        <v>3.2</v>
      </c>
      <c r="O23" s="129">
        <v>5.6</v>
      </c>
      <c r="P23" s="129">
        <v>0.9</v>
      </c>
      <c r="Q23" s="129">
        <v>1.8</v>
      </c>
      <c r="R23" s="129">
        <v>15.4</v>
      </c>
      <c r="S23" s="152">
        <v>9.1999999999999993</v>
      </c>
      <c r="T23" s="152">
        <v>2.2999999999999998</v>
      </c>
      <c r="U23" s="139" t="s">
        <v>63</v>
      </c>
    </row>
    <row r="24" spans="1:21" s="127" customFormat="1" ht="23.25" customHeight="1">
      <c r="A24" s="440" t="s">
        <v>178</v>
      </c>
      <c r="B24" s="135">
        <v>2015</v>
      </c>
      <c r="C24" s="152">
        <v>1.9</v>
      </c>
      <c r="D24" s="152">
        <v>2.2000000000000002</v>
      </c>
      <c r="E24" s="152">
        <v>2.2999999999999998</v>
      </c>
      <c r="F24" s="152">
        <v>2.1</v>
      </c>
      <c r="G24" s="152">
        <v>1.9</v>
      </c>
      <c r="H24" s="152">
        <v>1.7</v>
      </c>
      <c r="I24" s="152">
        <v>1.9</v>
      </c>
      <c r="J24" s="129" t="s">
        <v>236</v>
      </c>
      <c r="K24" s="129">
        <v>1.5</v>
      </c>
      <c r="L24" s="129">
        <v>1.7</v>
      </c>
      <c r="M24" s="169">
        <v>2.8</v>
      </c>
      <c r="N24" s="154">
        <v>2</v>
      </c>
      <c r="O24" s="155">
        <v>1.6</v>
      </c>
      <c r="P24" s="155">
        <v>1.4</v>
      </c>
      <c r="Q24" s="155">
        <v>1.5</v>
      </c>
      <c r="R24" s="132" t="s">
        <v>148</v>
      </c>
      <c r="S24" s="156">
        <v>2.1</v>
      </c>
      <c r="T24" s="156">
        <v>1.7</v>
      </c>
      <c r="U24" s="444" t="s">
        <v>179</v>
      </c>
    </row>
    <row r="25" spans="1:21">
      <c r="A25" s="440"/>
      <c r="B25" s="128">
        <v>2023</v>
      </c>
      <c r="C25" s="152">
        <v>1.7</v>
      </c>
      <c r="D25" s="152">
        <v>1.8</v>
      </c>
      <c r="E25" s="152">
        <v>1.8</v>
      </c>
      <c r="F25" s="152">
        <v>1.6</v>
      </c>
      <c r="G25" s="152">
        <v>1.7</v>
      </c>
      <c r="H25" s="152">
        <v>1.8</v>
      </c>
      <c r="I25" s="152">
        <v>2.1</v>
      </c>
      <c r="J25" s="129">
        <v>1.1000000000000001</v>
      </c>
      <c r="K25" s="129">
        <v>1.9</v>
      </c>
      <c r="L25" s="129">
        <v>1.6</v>
      </c>
      <c r="M25" s="153">
        <v>1.9</v>
      </c>
      <c r="N25" s="155">
        <v>1.6</v>
      </c>
      <c r="O25" s="155">
        <v>1.9</v>
      </c>
      <c r="P25" s="155">
        <v>1.7</v>
      </c>
      <c r="Q25" s="154">
        <v>1.1000000000000001</v>
      </c>
      <c r="R25" s="155">
        <v>2</v>
      </c>
      <c r="S25" s="156">
        <v>1.6</v>
      </c>
      <c r="T25" s="156">
        <v>1.6</v>
      </c>
      <c r="U25" s="444"/>
    </row>
    <row r="26" spans="1:21" ht="13.5" customHeight="1">
      <c r="A26" s="440"/>
      <c r="B26" s="131">
        <v>2024</v>
      </c>
      <c r="C26" s="157">
        <v>1.8</v>
      </c>
      <c r="D26" s="157">
        <v>1.4</v>
      </c>
      <c r="E26" s="157">
        <v>1.3</v>
      </c>
      <c r="F26" s="157">
        <v>1.8</v>
      </c>
      <c r="G26" s="157">
        <v>1.4</v>
      </c>
      <c r="H26" s="157">
        <v>1.6</v>
      </c>
      <c r="I26" s="157">
        <v>1.9</v>
      </c>
      <c r="J26" s="132">
        <v>1.7</v>
      </c>
      <c r="K26" s="132">
        <v>1.4</v>
      </c>
      <c r="L26" s="132">
        <v>1.9</v>
      </c>
      <c r="M26" s="132">
        <v>2.1</v>
      </c>
      <c r="N26" s="132">
        <v>2</v>
      </c>
      <c r="O26" s="132">
        <v>2</v>
      </c>
      <c r="P26" s="132">
        <v>1.9</v>
      </c>
      <c r="Q26" s="132">
        <v>1.2</v>
      </c>
      <c r="R26" s="132">
        <v>2.4</v>
      </c>
      <c r="S26" s="157">
        <v>1.6</v>
      </c>
      <c r="T26" s="157">
        <v>1.5</v>
      </c>
      <c r="U26" s="444"/>
    </row>
    <row r="27" spans="1:21" s="123" customFormat="1" ht="14.5">
      <c r="A27" s="134" t="s">
        <v>50</v>
      </c>
      <c r="B27" s="128"/>
      <c r="C27" s="152"/>
      <c r="D27" s="152"/>
      <c r="E27" s="152"/>
      <c r="F27" s="152"/>
      <c r="G27" s="152"/>
      <c r="H27" s="152"/>
      <c r="I27" s="152"/>
      <c r="J27" s="129"/>
      <c r="K27" s="129"/>
      <c r="L27" s="129"/>
      <c r="M27" s="129"/>
      <c r="N27" s="129"/>
      <c r="O27" s="129"/>
      <c r="P27" s="129"/>
      <c r="Q27" s="129"/>
      <c r="R27" s="129"/>
      <c r="S27" s="152"/>
      <c r="T27" s="152"/>
      <c r="U27" s="136" t="s">
        <v>51</v>
      </c>
    </row>
    <row r="28" spans="1:21">
      <c r="A28" s="137" t="s">
        <v>67</v>
      </c>
      <c r="B28" s="138"/>
      <c r="C28" s="152">
        <v>3.1</v>
      </c>
      <c r="D28" s="152">
        <v>5.0999999999999996</v>
      </c>
      <c r="E28" s="152">
        <v>2.7</v>
      </c>
      <c r="F28" s="152">
        <v>3.3</v>
      </c>
      <c r="G28" s="152">
        <v>2.2000000000000002</v>
      </c>
      <c r="H28" s="152">
        <v>2.9</v>
      </c>
      <c r="I28" s="152">
        <v>3.9</v>
      </c>
      <c r="J28" s="129">
        <v>2.7</v>
      </c>
      <c r="K28" s="129">
        <v>2.5</v>
      </c>
      <c r="L28" s="129">
        <v>2.1</v>
      </c>
      <c r="M28" s="129">
        <v>2.6</v>
      </c>
      <c r="N28" s="129">
        <v>3.5</v>
      </c>
      <c r="O28" s="129">
        <v>2.9</v>
      </c>
      <c r="P28" s="129">
        <v>2.7</v>
      </c>
      <c r="Q28" s="129">
        <v>2</v>
      </c>
      <c r="R28" s="129">
        <v>3.4</v>
      </c>
      <c r="S28" s="152">
        <v>3.5</v>
      </c>
      <c r="T28" s="152">
        <v>3</v>
      </c>
      <c r="U28" s="139" t="s">
        <v>53</v>
      </c>
    </row>
    <row r="29" spans="1:21">
      <c r="A29" s="137" t="s">
        <v>68</v>
      </c>
      <c r="B29" s="128"/>
      <c r="C29" s="152">
        <v>1.7</v>
      </c>
      <c r="D29" s="152">
        <v>1.2</v>
      </c>
      <c r="E29" s="152">
        <v>1.2</v>
      </c>
      <c r="F29" s="152">
        <v>1.7</v>
      </c>
      <c r="G29" s="152">
        <v>1.4</v>
      </c>
      <c r="H29" s="152">
        <v>1.5</v>
      </c>
      <c r="I29" s="152">
        <v>1.8</v>
      </c>
      <c r="J29" s="129">
        <v>1.6</v>
      </c>
      <c r="K29" s="129">
        <v>1.2</v>
      </c>
      <c r="L29" s="129">
        <v>1.8</v>
      </c>
      <c r="M29" s="129">
        <v>2</v>
      </c>
      <c r="N29" s="129">
        <v>1.9</v>
      </c>
      <c r="O29" s="129">
        <v>2</v>
      </c>
      <c r="P29" s="129">
        <v>1.8</v>
      </c>
      <c r="Q29" s="129">
        <v>1.1000000000000001</v>
      </c>
      <c r="R29" s="129">
        <v>2.2999999999999998</v>
      </c>
      <c r="S29" s="152">
        <v>1.6</v>
      </c>
      <c r="T29" s="152">
        <v>1.4</v>
      </c>
      <c r="U29" s="139" t="s">
        <v>55</v>
      </c>
    </row>
    <row r="30" spans="1:21" s="123" customFormat="1" ht="14.5">
      <c r="A30" s="140" t="s">
        <v>56</v>
      </c>
      <c r="B30" s="138"/>
      <c r="C30" s="152"/>
      <c r="D30" s="152"/>
      <c r="E30" s="152"/>
      <c r="F30" s="152"/>
      <c r="G30" s="152"/>
      <c r="H30" s="152"/>
      <c r="I30" s="152"/>
      <c r="J30" s="129"/>
      <c r="K30" s="129"/>
      <c r="L30" s="129"/>
      <c r="M30" s="129"/>
      <c r="N30" s="129"/>
      <c r="O30" s="129"/>
      <c r="P30" s="129"/>
      <c r="Q30" s="129"/>
      <c r="R30" s="129"/>
      <c r="S30" s="152"/>
      <c r="T30" s="152"/>
      <c r="U30" s="136" t="s">
        <v>57</v>
      </c>
    </row>
    <row r="31" spans="1:21">
      <c r="A31" s="142" t="s">
        <v>58</v>
      </c>
      <c r="B31" s="128"/>
      <c r="C31" s="152">
        <v>2</v>
      </c>
      <c r="D31" s="152">
        <v>2.4</v>
      </c>
      <c r="E31" s="152">
        <v>1.3</v>
      </c>
      <c r="F31" s="152">
        <v>2.2000000000000002</v>
      </c>
      <c r="G31" s="152">
        <v>1.4</v>
      </c>
      <c r="H31" s="152">
        <v>2</v>
      </c>
      <c r="I31" s="152">
        <v>2.1</v>
      </c>
      <c r="J31" s="129">
        <v>1.6</v>
      </c>
      <c r="K31" s="129">
        <v>1.1000000000000001</v>
      </c>
      <c r="L31" s="129">
        <v>1.9</v>
      </c>
      <c r="M31" s="129">
        <v>2.8</v>
      </c>
      <c r="N31" s="129">
        <v>2.1</v>
      </c>
      <c r="O31" s="129">
        <v>2.2000000000000002</v>
      </c>
      <c r="P31" s="129">
        <v>1.9</v>
      </c>
      <c r="Q31" s="129">
        <v>1.2</v>
      </c>
      <c r="R31" s="129">
        <v>2.7</v>
      </c>
      <c r="S31" s="152">
        <v>1.7</v>
      </c>
      <c r="T31" s="152">
        <v>2.1</v>
      </c>
      <c r="U31" s="139" t="s">
        <v>59</v>
      </c>
    </row>
    <row r="32" spans="1:21">
      <c r="A32" s="142" t="s">
        <v>60</v>
      </c>
      <c r="B32" s="138"/>
      <c r="C32" s="152">
        <v>1.6</v>
      </c>
      <c r="D32" s="152">
        <v>1.8</v>
      </c>
      <c r="E32" s="152">
        <v>1.3</v>
      </c>
      <c r="F32" s="152">
        <v>1.5</v>
      </c>
      <c r="G32" s="152">
        <v>1</v>
      </c>
      <c r="H32" s="152">
        <v>1.8</v>
      </c>
      <c r="I32" s="152">
        <v>1.5</v>
      </c>
      <c r="J32" s="129">
        <v>2.5</v>
      </c>
      <c r="K32" s="129">
        <v>1.6</v>
      </c>
      <c r="L32" s="129">
        <v>1.8</v>
      </c>
      <c r="M32" s="129">
        <v>1.2</v>
      </c>
      <c r="N32" s="129">
        <v>1.5</v>
      </c>
      <c r="O32" s="129">
        <v>1.6</v>
      </c>
      <c r="P32" s="129">
        <v>2.1</v>
      </c>
      <c r="Q32" s="129">
        <v>1.2</v>
      </c>
      <c r="R32" s="129">
        <v>2.1</v>
      </c>
      <c r="S32" s="152">
        <v>1.6</v>
      </c>
      <c r="T32" s="152">
        <v>1.1000000000000001</v>
      </c>
      <c r="U32" s="139" t="s">
        <v>61</v>
      </c>
    </row>
    <row r="33" spans="1:21">
      <c r="A33" s="142" t="s">
        <v>62</v>
      </c>
      <c r="B33" s="138"/>
      <c r="C33" s="152">
        <v>1.7</v>
      </c>
      <c r="D33" s="152">
        <v>0.8</v>
      </c>
      <c r="E33" s="152">
        <v>1.6</v>
      </c>
      <c r="F33" s="152">
        <v>1.5</v>
      </c>
      <c r="G33" s="152">
        <v>2.4</v>
      </c>
      <c r="H33" s="152">
        <v>1.1000000000000001</v>
      </c>
      <c r="I33" s="152">
        <v>2.1</v>
      </c>
      <c r="J33" s="129">
        <v>1.3</v>
      </c>
      <c r="K33" s="129">
        <v>2.2000000000000002</v>
      </c>
      <c r="L33" s="129">
        <v>1.9</v>
      </c>
      <c r="M33" s="129">
        <v>2</v>
      </c>
      <c r="N33" s="129">
        <v>2.4</v>
      </c>
      <c r="O33" s="129">
        <v>2.5</v>
      </c>
      <c r="P33" s="129">
        <v>1.6</v>
      </c>
      <c r="Q33" s="129">
        <v>1.2</v>
      </c>
      <c r="R33" s="129">
        <v>2.2999999999999998</v>
      </c>
      <c r="S33" s="152">
        <v>1.5</v>
      </c>
      <c r="T33" s="152">
        <v>1.2</v>
      </c>
      <c r="U33" s="139" t="s">
        <v>63</v>
      </c>
    </row>
    <row r="35" spans="1:21">
      <c r="A35" s="145" t="s">
        <v>233</v>
      </c>
      <c r="J35" s="170"/>
      <c r="K35" s="171"/>
      <c r="L35" s="171"/>
      <c r="M35" s="171"/>
      <c r="N35" s="171"/>
      <c r="O35" s="171"/>
      <c r="P35" s="171"/>
      <c r="Q35" s="171"/>
      <c r="R35" s="171"/>
    </row>
    <row r="36" spans="1:21">
      <c r="A36" s="305" t="s">
        <v>248</v>
      </c>
      <c r="J36" s="170"/>
      <c r="K36" s="171"/>
      <c r="L36" s="171"/>
      <c r="M36" s="171"/>
      <c r="N36" s="171"/>
      <c r="O36" s="171"/>
      <c r="P36" s="171"/>
      <c r="Q36" s="171"/>
      <c r="R36" s="171"/>
    </row>
    <row r="37" spans="1:21" ht="14.5">
      <c r="J37" s="320"/>
      <c r="K37" s="320"/>
      <c r="L37" s="171"/>
      <c r="M37" s="171"/>
      <c r="N37" s="171"/>
      <c r="O37" s="171"/>
      <c r="P37" s="171"/>
      <c r="Q37" s="171"/>
      <c r="R37" s="171"/>
    </row>
    <row r="38" spans="1:21" ht="14.5">
      <c r="J38" s="320"/>
      <c r="K38" s="320"/>
      <c r="L38" s="171"/>
      <c r="M38" s="171"/>
      <c r="N38" s="171"/>
      <c r="O38" s="171"/>
      <c r="P38" s="171"/>
      <c r="Q38" s="171"/>
      <c r="R38" s="171"/>
    </row>
    <row r="39" spans="1:21" ht="14.5">
      <c r="J39" s="320"/>
      <c r="K39" s="320"/>
      <c r="R39" s="144"/>
    </row>
    <row r="40" spans="1:21" ht="14.5">
      <c r="J40" s="320"/>
      <c r="K40" s="320"/>
      <c r="R40" s="144"/>
    </row>
    <row r="41" spans="1:21">
      <c r="R41" s="144"/>
    </row>
    <row r="42" spans="1:21">
      <c r="R42" s="144"/>
    </row>
    <row r="43" spans="1:21">
      <c r="R43" s="144"/>
    </row>
    <row r="44" spans="1:21">
      <c r="R44" s="144"/>
    </row>
    <row r="45" spans="1:21">
      <c r="R45" s="144"/>
    </row>
    <row r="46" spans="1:21">
      <c r="R46" s="144"/>
    </row>
    <row r="47" spans="1:21">
      <c r="R47" s="144"/>
    </row>
    <row r="48" spans="1:21">
      <c r="R48" s="144"/>
    </row>
    <row r="49" spans="10:18">
      <c r="R49" s="144"/>
    </row>
    <row r="50" spans="10:18">
      <c r="R50" s="144"/>
    </row>
    <row r="51" spans="10:18">
      <c r="J51" s="172"/>
    </row>
    <row r="52" spans="10:18">
      <c r="J52" s="172"/>
    </row>
    <row r="53" spans="10:18">
      <c r="J53" s="172"/>
    </row>
    <row r="54" spans="10:18">
      <c r="J54" s="172"/>
    </row>
    <row r="55" spans="10:18">
      <c r="J55" s="172"/>
    </row>
    <row r="56" spans="10:18">
      <c r="J56" s="172"/>
    </row>
    <row r="57" spans="10:18">
      <c r="J57" s="172"/>
    </row>
    <row r="58" spans="10:18">
      <c r="J58" s="172"/>
    </row>
  </sheetData>
  <mergeCells count="9">
    <mergeCell ref="A24:A26"/>
    <mergeCell ref="U24:U26"/>
    <mergeCell ref="I1:J1"/>
    <mergeCell ref="I2:J2"/>
    <mergeCell ref="A3:B3"/>
    <mergeCell ref="A4:A6"/>
    <mergeCell ref="U4:U6"/>
    <mergeCell ref="A14:A16"/>
    <mergeCell ref="U14:U16"/>
  </mergeCells>
  <hyperlinks>
    <hyperlink ref="I1" location="'Spis tablic     List of tables'!A1" display="Powrót do spisu tablic"/>
    <hyperlink ref="I1:J1" location="'Spis tablic     List of tables'!A1" display="Powrót do spisu tablic"/>
    <hyperlink ref="I2" location="'Spis tablic     List of tables'!A1" display="Return to list tables"/>
    <hyperlink ref="I2:J2" location="'Spis tablic     List of tables'!A1" display="Return to list tables"/>
  </hyperlinks>
  <pageMargins left="0.7" right="0.7" top="0.75" bottom="0.75" header="0.3" footer="0.3"/>
  <pageSetup paperSize="9" scale="71" orientation="portrait" horizontalDpi="1200" verticalDpi="1200" r:id="rId1"/>
  <colBreaks count="1" manualBreakCount="1">
    <brk id="11" max="1048575"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3"/>
  <sheetViews>
    <sheetView zoomScaleNormal="100" workbookViewId="0">
      <selection activeCell="G3" sqref="G3"/>
    </sheetView>
  </sheetViews>
  <sheetFormatPr defaultColWidth="9.08984375" defaultRowHeight="14"/>
  <cols>
    <col min="1" max="1" width="30.54296875" style="39" customWidth="1"/>
    <col min="2" max="5" width="9.08984375" style="39" customWidth="1"/>
    <col min="6" max="6" width="29.36328125" style="39" customWidth="1"/>
    <col min="7" max="16384" width="9.08984375" style="39"/>
  </cols>
  <sheetData>
    <row r="1" spans="1:7">
      <c r="A1" s="38" t="s">
        <v>304</v>
      </c>
      <c r="B1" s="7"/>
      <c r="C1" s="7"/>
      <c r="D1" s="7"/>
      <c r="E1" s="7"/>
      <c r="G1" s="290" t="s">
        <v>26</v>
      </c>
    </row>
    <row r="2" spans="1:7">
      <c r="A2" s="277" t="s">
        <v>305</v>
      </c>
      <c r="B2" s="7"/>
      <c r="C2" s="7"/>
      <c r="D2" s="7"/>
      <c r="E2" s="7"/>
      <c r="G2" s="290" t="s">
        <v>363</v>
      </c>
    </row>
    <row r="3" spans="1:7" s="3" customFormat="1" ht="23.25" customHeight="1">
      <c r="A3" s="350" t="s">
        <v>189</v>
      </c>
      <c r="B3" s="347" t="s">
        <v>272</v>
      </c>
      <c r="C3" s="347" t="s">
        <v>273</v>
      </c>
      <c r="D3" s="347" t="s">
        <v>274</v>
      </c>
      <c r="E3" s="347" t="s">
        <v>275</v>
      </c>
      <c r="F3" s="44" t="s">
        <v>190</v>
      </c>
      <c r="G3" s="7"/>
    </row>
    <row r="4" spans="1:7" ht="27" customHeight="1">
      <c r="A4" s="53" t="s">
        <v>240</v>
      </c>
      <c r="B4" s="48"/>
      <c r="C4" s="48"/>
      <c r="D4" s="48"/>
      <c r="E4" s="48"/>
      <c r="F4" s="73" t="s">
        <v>242</v>
      </c>
      <c r="G4" s="7"/>
    </row>
    <row r="5" spans="1:7" s="3" customFormat="1" ht="14.5">
      <c r="A5" s="47" t="s">
        <v>211</v>
      </c>
      <c r="B5" s="48">
        <v>12415.4</v>
      </c>
      <c r="C5" s="48">
        <v>12319.1</v>
      </c>
      <c r="D5" s="48">
        <v>12228.6</v>
      </c>
      <c r="E5" s="48">
        <v>12219.3</v>
      </c>
      <c r="F5" s="91" t="s">
        <v>212</v>
      </c>
      <c r="G5" s="7"/>
    </row>
    <row r="6" spans="1:7">
      <c r="A6" s="47" t="s">
        <v>191</v>
      </c>
      <c r="B6" s="48">
        <v>112</v>
      </c>
      <c r="C6" s="48">
        <v>110.8</v>
      </c>
      <c r="D6" s="48">
        <v>114.3</v>
      </c>
      <c r="E6" s="48">
        <v>91</v>
      </c>
      <c r="F6" s="57" t="s">
        <v>192</v>
      </c>
      <c r="G6" s="7"/>
    </row>
    <row r="7" spans="1:7">
      <c r="A7" s="92" t="s">
        <v>193</v>
      </c>
      <c r="B7" s="48">
        <v>19.100000000000001</v>
      </c>
      <c r="C7" s="48">
        <v>18.8</v>
      </c>
      <c r="D7" s="48">
        <v>20.6</v>
      </c>
      <c r="E7" s="48">
        <v>18.2</v>
      </c>
      <c r="F7" s="64" t="s">
        <v>194</v>
      </c>
      <c r="G7" s="7"/>
    </row>
    <row r="8" spans="1:7" ht="26.25" customHeight="1">
      <c r="A8" s="61" t="s">
        <v>195</v>
      </c>
      <c r="B8" s="48">
        <v>12.9</v>
      </c>
      <c r="C8" s="48">
        <v>12.9</v>
      </c>
      <c r="D8" s="48">
        <v>12.8</v>
      </c>
      <c r="E8" s="48">
        <v>9.1999999999999993</v>
      </c>
      <c r="F8" s="296" t="s">
        <v>196</v>
      </c>
      <c r="G8" s="7"/>
    </row>
    <row r="9" spans="1:7">
      <c r="A9" s="47" t="s">
        <v>197</v>
      </c>
      <c r="B9" s="51">
        <v>0.89</v>
      </c>
      <c r="C9" s="51">
        <v>0.89</v>
      </c>
      <c r="D9" s="51">
        <v>0.93</v>
      </c>
      <c r="E9" s="51">
        <v>0.74</v>
      </c>
      <c r="F9" s="57" t="s">
        <v>186</v>
      </c>
      <c r="G9" s="93"/>
    </row>
    <row r="10" spans="1:7" s="3" customFormat="1" ht="33" customHeight="1">
      <c r="A10" s="53" t="s">
        <v>241</v>
      </c>
      <c r="B10" s="48"/>
      <c r="C10" s="48"/>
      <c r="D10" s="48"/>
      <c r="E10" s="48"/>
      <c r="F10" s="73" t="s">
        <v>198</v>
      </c>
      <c r="G10" s="7"/>
    </row>
    <row r="11" spans="1:7">
      <c r="A11" s="47" t="s">
        <v>199</v>
      </c>
      <c r="B11" s="48">
        <v>166.5</v>
      </c>
      <c r="C11" s="48">
        <v>110.1</v>
      </c>
      <c r="D11" s="48">
        <v>103.8</v>
      </c>
      <c r="E11" s="48">
        <v>84.7</v>
      </c>
      <c r="F11" s="57" t="s">
        <v>176</v>
      </c>
    </row>
    <row r="12" spans="1:7">
      <c r="A12" s="47" t="s">
        <v>200</v>
      </c>
      <c r="B12" s="48">
        <v>72.7</v>
      </c>
      <c r="C12" s="48">
        <v>61.2</v>
      </c>
      <c r="D12" s="48">
        <v>66.099999999999994</v>
      </c>
      <c r="E12" s="48">
        <v>58.9</v>
      </c>
      <c r="F12" s="57" t="s">
        <v>177</v>
      </c>
    </row>
    <row r="13" spans="1:7" s="3" customFormat="1" ht="31.75" customHeight="1">
      <c r="A13" s="47" t="s">
        <v>201</v>
      </c>
      <c r="B13" s="48">
        <v>2.2999999999999998</v>
      </c>
      <c r="C13" s="48">
        <v>1.8</v>
      </c>
      <c r="D13" s="48">
        <v>1.6</v>
      </c>
      <c r="E13" s="48">
        <v>1.4</v>
      </c>
      <c r="F13" s="91" t="s">
        <v>179</v>
      </c>
    </row>
  </sheetData>
  <conditionalFormatting sqref="B4:E8">
    <cfRule type="cellIs" dxfId="6" priority="1" operator="equal">
      <formula>999999999</formula>
    </cfRule>
  </conditionalFormatting>
  <conditionalFormatting sqref="B10:E13">
    <cfRule type="cellIs" dxfId="5" priority="2" operator="equal">
      <formula>999999999</formula>
    </cfRule>
  </conditionalFormatting>
  <conditionalFormatting sqref="C9:E9">
    <cfRule type="cellIs" dxfId="4" priority="3" operator="equal">
      <formula>999999999</formula>
    </cfRule>
  </conditionalFormatting>
  <conditionalFormatting sqref="G9">
    <cfRule type="cellIs" dxfId="3" priority="4" operator="equal">
      <formula>999999999</formula>
    </cfRule>
  </conditionalFormatting>
  <conditionalFormatting sqref="B9">
    <cfRule type="cellIs" dxfId="2" priority="5" operator="equal">
      <formula>999999999</formula>
    </cfRule>
  </conditionalFormatting>
  <hyperlinks>
    <hyperlink ref="G1" location="'Spis tablic     List of tables'!A1" display="Powrót do spisu tablic"/>
    <hyperlink ref="G2" location="'Spis tablic     List of tables'!A1" display="Return to list tables"/>
    <hyperlink ref="G1" location="'Spis tablic     List of tables'!A1" display="Powrót do spisu tablic"/>
    <hyperlink ref="G2" location="'Spis tablic     List of tables'!A1" display="Return to list tables"/>
    <hyperlink ref="G1:G2" location="'Spis tablic     List of tables'!A1" display="Powrót do spisu tablic"/>
  </hyperlinks>
  <pageMargins left="0.7" right="0.7" top="0.75" bottom="0.75" header="0.3" footer="0.3"/>
  <pageSetup paperSize="9" scale="84"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2"/>
  <sheetViews>
    <sheetView zoomScaleNormal="100" workbookViewId="0">
      <selection activeCell="F3" sqref="F3"/>
    </sheetView>
  </sheetViews>
  <sheetFormatPr defaultColWidth="9.08984375" defaultRowHeight="14"/>
  <cols>
    <col min="1" max="1" width="35.90625" style="39" customWidth="1"/>
    <col min="2" max="5" width="9.08984375" style="39" customWidth="1"/>
    <col min="6" max="6" width="35.54296875" style="62" customWidth="1"/>
    <col min="7" max="16384" width="9.08984375" style="39"/>
  </cols>
  <sheetData>
    <row r="1" spans="1:6">
      <c r="A1" s="18" t="s">
        <v>306</v>
      </c>
      <c r="B1" s="7"/>
      <c r="C1" s="7"/>
      <c r="D1" s="7"/>
      <c r="E1" s="7"/>
      <c r="F1" s="340" t="s">
        <v>26</v>
      </c>
    </row>
    <row r="2" spans="1:6">
      <c r="A2" s="275" t="s">
        <v>202</v>
      </c>
      <c r="B2" s="7"/>
      <c r="C2" s="7"/>
      <c r="D2" s="7"/>
      <c r="E2" s="7"/>
      <c r="F2" s="340" t="s">
        <v>363</v>
      </c>
    </row>
    <row r="3" spans="1:6">
      <c r="A3" s="277" t="s">
        <v>307</v>
      </c>
      <c r="B3" s="7"/>
      <c r="C3" s="7"/>
      <c r="D3" s="7"/>
      <c r="E3" s="7"/>
      <c r="F3" s="70"/>
    </row>
    <row r="4" spans="1:6">
      <c r="A4" s="279" t="s">
        <v>203</v>
      </c>
      <c r="B4" s="7"/>
      <c r="C4" s="7"/>
      <c r="D4" s="7"/>
      <c r="E4" s="7"/>
      <c r="F4" s="70"/>
    </row>
    <row r="5" spans="1:6" s="3" customFormat="1" ht="22.5" customHeight="1">
      <c r="A5" s="435" t="s">
        <v>344</v>
      </c>
      <c r="B5" s="347" t="s">
        <v>272</v>
      </c>
      <c r="C5" s="347" t="s">
        <v>273</v>
      </c>
      <c r="D5" s="347" t="s">
        <v>274</v>
      </c>
      <c r="E5" s="347" t="s">
        <v>275</v>
      </c>
      <c r="F5" s="431" t="s">
        <v>345</v>
      </c>
    </row>
    <row r="6" spans="1:6" s="3" customFormat="1" ht="22.5" customHeight="1">
      <c r="A6" s="450"/>
      <c r="B6" s="447" t="s">
        <v>205</v>
      </c>
      <c r="C6" s="448"/>
      <c r="D6" s="448"/>
      <c r="E6" s="439"/>
      <c r="F6" s="449"/>
    </row>
    <row r="7" spans="1:6">
      <c r="A7" s="94" t="s">
        <v>204</v>
      </c>
      <c r="B7" s="55">
        <v>12415.4</v>
      </c>
      <c r="C7" s="55">
        <v>12319.1</v>
      </c>
      <c r="D7" s="55">
        <v>12228.6</v>
      </c>
      <c r="E7" s="55">
        <v>12219.3</v>
      </c>
      <c r="F7" s="56" t="s">
        <v>129</v>
      </c>
    </row>
    <row r="8" spans="1:6" s="3" customFormat="1" ht="24" customHeight="1">
      <c r="A8" s="88" t="s">
        <v>339</v>
      </c>
      <c r="B8" s="48"/>
      <c r="C8" s="48"/>
      <c r="D8" s="48"/>
      <c r="E8" s="48"/>
      <c r="F8" s="57" t="s">
        <v>338</v>
      </c>
    </row>
    <row r="9" spans="1:6">
      <c r="A9" s="61" t="s">
        <v>71</v>
      </c>
      <c r="B9" s="48">
        <v>3123.4</v>
      </c>
      <c r="C9" s="48">
        <v>3099.5</v>
      </c>
      <c r="D9" s="48">
        <v>3072.1</v>
      </c>
      <c r="E9" s="48">
        <v>3053.1</v>
      </c>
      <c r="F9" s="58" t="s">
        <v>72</v>
      </c>
    </row>
    <row r="10" spans="1:6">
      <c r="A10" s="92" t="s">
        <v>73</v>
      </c>
      <c r="B10" s="48">
        <v>2706.9</v>
      </c>
      <c r="C10" s="48">
        <v>2682.7</v>
      </c>
      <c r="D10" s="48">
        <v>2657.6</v>
      </c>
      <c r="E10" s="48">
        <v>2637.1</v>
      </c>
      <c r="F10" s="64" t="s">
        <v>74</v>
      </c>
    </row>
    <row r="11" spans="1:6">
      <c r="A11" s="61" t="s">
        <v>75</v>
      </c>
      <c r="B11" s="48">
        <v>759.8</v>
      </c>
      <c r="C11" s="48">
        <v>754.5</v>
      </c>
      <c r="D11" s="48">
        <v>744.2</v>
      </c>
      <c r="E11" s="48">
        <v>729.9</v>
      </c>
      <c r="F11" s="58" t="s">
        <v>76</v>
      </c>
    </row>
    <row r="12" spans="1:6">
      <c r="A12" s="61" t="s">
        <v>77</v>
      </c>
      <c r="B12" s="48">
        <v>2138.1999999999998</v>
      </c>
      <c r="C12" s="48">
        <v>2154.5</v>
      </c>
      <c r="D12" s="48">
        <v>2106.8000000000002</v>
      </c>
      <c r="E12" s="48">
        <v>2117.3000000000002</v>
      </c>
      <c r="F12" s="58" t="s">
        <v>78</v>
      </c>
    </row>
    <row r="13" spans="1:6">
      <c r="A13" s="61" t="s">
        <v>79</v>
      </c>
      <c r="B13" s="48">
        <v>878.5</v>
      </c>
      <c r="C13" s="48">
        <v>862.1</v>
      </c>
      <c r="D13" s="48">
        <v>847</v>
      </c>
      <c r="E13" s="48">
        <v>840.7</v>
      </c>
      <c r="F13" s="58" t="s">
        <v>80</v>
      </c>
    </row>
    <row r="14" spans="1:6">
      <c r="A14" s="61" t="s">
        <v>81</v>
      </c>
      <c r="B14" s="48">
        <v>331.2</v>
      </c>
      <c r="C14" s="48">
        <v>327.9</v>
      </c>
      <c r="D14" s="48">
        <v>322.7</v>
      </c>
      <c r="E14" s="48">
        <v>311.39999999999998</v>
      </c>
      <c r="F14" s="58" t="s">
        <v>82</v>
      </c>
    </row>
    <row r="15" spans="1:6">
      <c r="A15" s="61" t="s">
        <v>83</v>
      </c>
      <c r="B15" s="48">
        <v>364.9</v>
      </c>
      <c r="C15" s="48">
        <v>359.8</v>
      </c>
      <c r="D15" s="48">
        <v>361.5</v>
      </c>
      <c r="E15" s="48">
        <v>363.9</v>
      </c>
      <c r="F15" s="58" t="s">
        <v>84</v>
      </c>
    </row>
    <row r="16" spans="1:6">
      <c r="A16" s="61" t="s">
        <v>85</v>
      </c>
      <c r="B16" s="48">
        <v>311.60000000000002</v>
      </c>
      <c r="C16" s="48">
        <v>309.89999999999998</v>
      </c>
      <c r="D16" s="48">
        <v>309.10000000000002</v>
      </c>
      <c r="E16" s="48">
        <v>308</v>
      </c>
      <c r="F16" s="58" t="s">
        <v>86</v>
      </c>
    </row>
    <row r="17" spans="1:6">
      <c r="A17" s="61" t="s">
        <v>87</v>
      </c>
      <c r="B17" s="48">
        <v>149.69999999999999</v>
      </c>
      <c r="C17" s="48">
        <v>149.30000000000001</v>
      </c>
      <c r="D17" s="48">
        <v>148.9</v>
      </c>
      <c r="E17" s="48">
        <v>148.5</v>
      </c>
      <c r="F17" s="58" t="s">
        <v>88</v>
      </c>
    </row>
    <row r="18" spans="1:6">
      <c r="A18" s="61" t="s">
        <v>89</v>
      </c>
      <c r="B18" s="48">
        <v>563.70000000000005</v>
      </c>
      <c r="C18" s="48">
        <v>550.20000000000005</v>
      </c>
      <c r="D18" s="48">
        <v>550.9</v>
      </c>
      <c r="E18" s="48">
        <v>553.70000000000005</v>
      </c>
      <c r="F18" s="58" t="s">
        <v>90</v>
      </c>
    </row>
    <row r="19" spans="1:6">
      <c r="A19" s="61" t="s">
        <v>91</v>
      </c>
      <c r="B19" s="48">
        <v>507</v>
      </c>
      <c r="C19" s="48">
        <v>496.5</v>
      </c>
      <c r="D19" s="48">
        <v>497.2</v>
      </c>
      <c r="E19" s="48">
        <v>492</v>
      </c>
      <c r="F19" s="58" t="s">
        <v>92</v>
      </c>
    </row>
    <row r="20" spans="1:6" s="3" customFormat="1" ht="26.25" customHeight="1">
      <c r="A20" s="61" t="s">
        <v>93</v>
      </c>
      <c r="B20" s="48">
        <v>526.70000000000005</v>
      </c>
      <c r="C20" s="48">
        <v>529.6</v>
      </c>
      <c r="D20" s="48">
        <v>530.29999999999995</v>
      </c>
      <c r="E20" s="48">
        <v>533.20000000000005</v>
      </c>
      <c r="F20" s="296" t="s">
        <v>94</v>
      </c>
    </row>
    <row r="21" spans="1:6">
      <c r="A21" s="61" t="s">
        <v>95</v>
      </c>
      <c r="B21" s="48">
        <v>1476.4</v>
      </c>
      <c r="C21" s="48">
        <v>1450.9</v>
      </c>
      <c r="D21" s="48">
        <v>1465.3</v>
      </c>
      <c r="E21" s="48">
        <v>1489.6</v>
      </c>
      <c r="F21" s="58" t="s">
        <v>96</v>
      </c>
    </row>
    <row r="22" spans="1:6">
      <c r="A22" s="61" t="s">
        <v>97</v>
      </c>
      <c r="B22" s="48">
        <v>927.1</v>
      </c>
      <c r="C22" s="48">
        <v>923.6</v>
      </c>
      <c r="D22" s="48">
        <v>927.4</v>
      </c>
      <c r="E22" s="48">
        <v>933.7</v>
      </c>
      <c r="F22" s="58" t="s">
        <v>98</v>
      </c>
    </row>
    <row r="23" spans="1:6" ht="13.75" customHeight="1">
      <c r="A23" s="61" t="s">
        <v>349</v>
      </c>
      <c r="B23" s="48">
        <v>154.5</v>
      </c>
      <c r="C23" s="48">
        <v>154.30000000000001</v>
      </c>
      <c r="D23" s="48">
        <v>152.4</v>
      </c>
      <c r="E23" s="48">
        <v>153.6</v>
      </c>
      <c r="F23" s="58" t="s">
        <v>99</v>
      </c>
    </row>
    <row r="24" spans="1:6">
      <c r="A24" s="61" t="s">
        <v>100</v>
      </c>
      <c r="B24" s="48">
        <v>114.2</v>
      </c>
      <c r="C24" s="48">
        <v>107.8</v>
      </c>
      <c r="D24" s="48">
        <v>103.7</v>
      </c>
      <c r="E24" s="48">
        <v>103.4</v>
      </c>
      <c r="F24" s="58" t="s">
        <v>101</v>
      </c>
    </row>
    <row r="25" spans="1:6" s="3" customFormat="1" ht="24" customHeight="1">
      <c r="A25" s="88" t="s">
        <v>150</v>
      </c>
      <c r="B25" s="48"/>
      <c r="C25" s="48"/>
      <c r="D25" s="48"/>
      <c r="E25" s="48"/>
      <c r="F25" s="67" t="s">
        <v>151</v>
      </c>
    </row>
    <row r="26" spans="1:6" s="3" customFormat="1" ht="21.5">
      <c r="A26" s="61" t="s">
        <v>152</v>
      </c>
      <c r="B26" s="48">
        <v>1052.8</v>
      </c>
      <c r="C26" s="48">
        <v>1055.5999999999999</v>
      </c>
      <c r="D26" s="48">
        <v>1049.2</v>
      </c>
      <c r="E26" s="48">
        <v>1059.5999999999999</v>
      </c>
      <c r="F26" s="296" t="s">
        <v>153</v>
      </c>
    </row>
    <row r="27" spans="1:6" s="3" customFormat="1" ht="14.25" customHeight="1">
      <c r="A27" s="61" t="s">
        <v>154</v>
      </c>
      <c r="B27" s="48">
        <v>3057.2</v>
      </c>
      <c r="C27" s="48">
        <v>3028</v>
      </c>
      <c r="D27" s="48">
        <v>3045.4</v>
      </c>
      <c r="E27" s="48">
        <v>3086.2</v>
      </c>
      <c r="F27" s="296" t="s">
        <v>155</v>
      </c>
    </row>
    <row r="28" spans="1:6" s="3" customFormat="1" ht="14.25" customHeight="1">
      <c r="A28" s="61" t="s">
        <v>156</v>
      </c>
      <c r="B28" s="48">
        <v>1183.4000000000001</v>
      </c>
      <c r="C28" s="96">
        <v>1167.8</v>
      </c>
      <c r="D28" s="48">
        <v>1173.4000000000001</v>
      </c>
      <c r="E28" s="48">
        <v>1157.5999999999999</v>
      </c>
      <c r="F28" s="58" t="s">
        <v>157</v>
      </c>
    </row>
    <row r="29" spans="1:6" s="3" customFormat="1" ht="14.25" customHeight="1">
      <c r="A29" s="61" t="s">
        <v>158</v>
      </c>
      <c r="B29" s="48">
        <v>1516.1</v>
      </c>
      <c r="C29" s="96">
        <v>1481.5</v>
      </c>
      <c r="D29" s="48">
        <v>1475.1</v>
      </c>
      <c r="E29" s="48">
        <v>1468.1</v>
      </c>
      <c r="F29" s="296" t="s">
        <v>159</v>
      </c>
    </row>
    <row r="30" spans="1:6" s="3" customFormat="1" ht="14.25" customHeight="1">
      <c r="A30" s="61" t="s">
        <v>160</v>
      </c>
      <c r="B30" s="48">
        <v>1397.7</v>
      </c>
      <c r="C30" s="48">
        <v>1400.8</v>
      </c>
      <c r="D30" s="48">
        <v>1363</v>
      </c>
      <c r="E30" s="48">
        <v>1364</v>
      </c>
      <c r="F30" s="58" t="s">
        <v>161</v>
      </c>
    </row>
    <row r="31" spans="1:6" s="3" customFormat="1" ht="14.5">
      <c r="A31" s="61" t="s">
        <v>162</v>
      </c>
      <c r="B31" s="48">
        <v>26.1</v>
      </c>
      <c r="C31" s="96">
        <v>25</v>
      </c>
      <c r="D31" s="48">
        <v>26.4</v>
      </c>
      <c r="E31" s="48">
        <v>23.7</v>
      </c>
      <c r="F31" s="296" t="s">
        <v>163</v>
      </c>
    </row>
    <row r="32" spans="1:6" s="3" customFormat="1" ht="14.25" customHeight="1">
      <c r="A32" s="61" t="s">
        <v>164</v>
      </c>
      <c r="B32" s="48">
        <v>1652.3</v>
      </c>
      <c r="C32" s="48">
        <v>1641.1</v>
      </c>
      <c r="D32" s="48">
        <v>1626.4</v>
      </c>
      <c r="E32" s="48">
        <v>1606.8</v>
      </c>
      <c r="F32" s="296" t="s">
        <v>165</v>
      </c>
    </row>
    <row r="33" spans="1:6" s="3" customFormat="1" ht="14.5">
      <c r="A33" s="61" t="s">
        <v>166</v>
      </c>
      <c r="B33" s="48">
        <v>1506.5</v>
      </c>
      <c r="C33" s="48">
        <v>1499.4</v>
      </c>
      <c r="D33" s="48">
        <v>1472.8</v>
      </c>
      <c r="E33" s="48">
        <v>1449.4</v>
      </c>
      <c r="F33" s="296" t="s">
        <v>167</v>
      </c>
    </row>
    <row r="34" spans="1:6" s="3" customFormat="1" ht="14.25" customHeight="1">
      <c r="A34" s="61" t="s">
        <v>168</v>
      </c>
      <c r="B34" s="48">
        <v>1023.3</v>
      </c>
      <c r="C34" s="48">
        <v>1019.9</v>
      </c>
      <c r="D34" s="48">
        <v>996.7</v>
      </c>
      <c r="E34" s="48">
        <v>1003.8</v>
      </c>
      <c r="F34" s="58" t="s">
        <v>169</v>
      </c>
    </row>
    <row r="35" spans="1:6" s="3" customFormat="1" ht="24" customHeight="1">
      <c r="A35" s="375" t="s">
        <v>358</v>
      </c>
      <c r="B35" s="48"/>
      <c r="C35" s="48"/>
      <c r="D35" s="48"/>
      <c r="E35" s="48"/>
      <c r="F35" s="67" t="s">
        <v>359</v>
      </c>
    </row>
    <row r="36" spans="1:6">
      <c r="A36" s="60" t="s">
        <v>104</v>
      </c>
      <c r="B36" s="48">
        <v>930</v>
      </c>
      <c r="C36" s="48">
        <v>935</v>
      </c>
      <c r="D36" s="48">
        <v>912.5</v>
      </c>
      <c r="E36" s="48">
        <v>920.5</v>
      </c>
      <c r="F36" s="58" t="s">
        <v>104</v>
      </c>
    </row>
    <row r="37" spans="1:6">
      <c r="A37" s="60" t="s">
        <v>105</v>
      </c>
      <c r="B37" s="48">
        <v>527</v>
      </c>
      <c r="C37" s="48">
        <v>522.79999999999995</v>
      </c>
      <c r="D37" s="48">
        <v>522.20000000000005</v>
      </c>
      <c r="E37" s="48">
        <v>510.9</v>
      </c>
      <c r="F37" s="58" t="s">
        <v>105</v>
      </c>
    </row>
    <row r="38" spans="1:6">
      <c r="A38" s="60" t="s">
        <v>106</v>
      </c>
      <c r="B38" s="48">
        <v>489.6</v>
      </c>
      <c r="C38" s="48">
        <v>485.3</v>
      </c>
      <c r="D38" s="48">
        <v>476.2</v>
      </c>
      <c r="E38" s="48">
        <v>473.6</v>
      </c>
      <c r="F38" s="58" t="s">
        <v>106</v>
      </c>
    </row>
    <row r="39" spans="1:6">
      <c r="A39" s="60" t="s">
        <v>107</v>
      </c>
      <c r="B39" s="48">
        <v>262</v>
      </c>
      <c r="C39" s="48">
        <v>258.39999999999998</v>
      </c>
      <c r="D39" s="48">
        <v>260.8</v>
      </c>
      <c r="E39" s="48">
        <v>255.7</v>
      </c>
      <c r="F39" s="58" t="s">
        <v>107</v>
      </c>
    </row>
    <row r="40" spans="1:6">
      <c r="A40" s="60" t="s">
        <v>108</v>
      </c>
      <c r="B40" s="48">
        <v>730</v>
      </c>
      <c r="C40" s="48">
        <v>713.2</v>
      </c>
      <c r="D40" s="48">
        <v>724.7</v>
      </c>
      <c r="E40" s="48">
        <v>714.2</v>
      </c>
      <c r="F40" s="58" t="s">
        <v>108</v>
      </c>
    </row>
    <row r="41" spans="1:6">
      <c r="A41" s="60" t="s">
        <v>109</v>
      </c>
      <c r="B41" s="48">
        <v>1095.4000000000001</v>
      </c>
      <c r="C41" s="48">
        <v>1084</v>
      </c>
      <c r="D41" s="48">
        <v>1079.4000000000001</v>
      </c>
      <c r="E41" s="48">
        <v>1072.2</v>
      </c>
      <c r="F41" s="58" t="s">
        <v>109</v>
      </c>
    </row>
    <row r="42" spans="1:6">
      <c r="A42" s="374" t="s">
        <v>110</v>
      </c>
      <c r="B42" s="50">
        <v>519.70000000000005</v>
      </c>
      <c r="C42" s="50">
        <v>511.7</v>
      </c>
      <c r="D42" s="50">
        <v>508.7</v>
      </c>
      <c r="E42" s="50">
        <v>501.1</v>
      </c>
      <c r="F42" s="58" t="s">
        <v>110</v>
      </c>
    </row>
    <row r="43" spans="1:6">
      <c r="A43" s="374" t="s">
        <v>112</v>
      </c>
      <c r="B43" s="50">
        <v>253.1</v>
      </c>
      <c r="C43" s="50">
        <v>249.1</v>
      </c>
      <c r="D43" s="50">
        <v>244.5</v>
      </c>
      <c r="E43" s="50">
        <v>243.2</v>
      </c>
      <c r="F43" s="58" t="s">
        <v>112</v>
      </c>
    </row>
    <row r="44" spans="1:6">
      <c r="A44" s="374" t="s">
        <v>113</v>
      </c>
      <c r="B44" s="50">
        <v>531.6</v>
      </c>
      <c r="C44" s="50">
        <v>530.70000000000005</v>
      </c>
      <c r="D44" s="50">
        <v>522.1</v>
      </c>
      <c r="E44" s="50">
        <v>521.20000000000005</v>
      </c>
      <c r="F44" s="58" t="s">
        <v>113</v>
      </c>
    </row>
    <row r="45" spans="1:6">
      <c r="A45" s="374" t="s">
        <v>114</v>
      </c>
      <c r="B45" s="50">
        <v>305</v>
      </c>
      <c r="C45" s="50">
        <v>296.7</v>
      </c>
      <c r="D45" s="50">
        <v>294.5</v>
      </c>
      <c r="E45" s="50">
        <v>302.2</v>
      </c>
      <c r="F45" s="58" t="s">
        <v>114</v>
      </c>
    </row>
    <row r="46" spans="1:6">
      <c r="A46" s="374" t="s">
        <v>115</v>
      </c>
      <c r="B46" s="50">
        <v>708.3</v>
      </c>
      <c r="C46" s="50">
        <v>712.3</v>
      </c>
      <c r="D46" s="50">
        <v>713.8</v>
      </c>
      <c r="E46" s="50">
        <v>708.9</v>
      </c>
      <c r="F46" s="58" t="s">
        <v>115</v>
      </c>
    </row>
    <row r="47" spans="1:6">
      <c r="A47" s="374" t="s">
        <v>116</v>
      </c>
      <c r="B47" s="50">
        <v>1449.4</v>
      </c>
      <c r="C47" s="50">
        <v>1429.9</v>
      </c>
      <c r="D47" s="50">
        <v>1413.5</v>
      </c>
      <c r="E47" s="50">
        <v>1432.5</v>
      </c>
      <c r="F47" s="58" t="s">
        <v>116</v>
      </c>
    </row>
    <row r="48" spans="1:6">
      <c r="A48" s="374" t="s">
        <v>117</v>
      </c>
      <c r="B48" s="50">
        <v>286</v>
      </c>
      <c r="C48" s="50">
        <v>285.60000000000002</v>
      </c>
      <c r="D48" s="50">
        <v>282.3</v>
      </c>
      <c r="E48" s="50">
        <v>280.3</v>
      </c>
      <c r="F48" s="58" t="s">
        <v>117</v>
      </c>
    </row>
    <row r="49" spans="1:6">
      <c r="A49" s="374" t="s">
        <v>118</v>
      </c>
      <c r="B49" s="50">
        <v>302.89999999999998</v>
      </c>
      <c r="C49" s="50">
        <v>306.7</v>
      </c>
      <c r="D49" s="50">
        <v>300.8</v>
      </c>
      <c r="E49" s="50">
        <v>297.10000000000002</v>
      </c>
      <c r="F49" s="58" t="s">
        <v>118</v>
      </c>
    </row>
    <row r="50" spans="1:6">
      <c r="A50" s="374" t="s">
        <v>119</v>
      </c>
      <c r="B50" s="50">
        <v>2188.1</v>
      </c>
      <c r="C50" s="50">
        <v>2167.1999999999998</v>
      </c>
      <c r="D50" s="50">
        <v>2155.1</v>
      </c>
      <c r="E50" s="50">
        <v>2168.8000000000002</v>
      </c>
      <c r="F50" s="58" t="s">
        <v>119</v>
      </c>
    </row>
    <row r="51" spans="1:6">
      <c r="A51" s="374" t="s">
        <v>120</v>
      </c>
      <c r="B51" s="50">
        <v>1425.4</v>
      </c>
      <c r="C51" s="50">
        <v>1422</v>
      </c>
      <c r="D51" s="50">
        <v>1413.7</v>
      </c>
      <c r="E51" s="50">
        <v>1412.6</v>
      </c>
      <c r="F51" s="58" t="s">
        <v>120</v>
      </c>
    </row>
    <row r="52" spans="1:6">
      <c r="A52" s="60" t="s">
        <v>121</v>
      </c>
      <c r="B52" s="50">
        <v>411.7</v>
      </c>
      <c r="C52" s="50">
        <v>408.5</v>
      </c>
      <c r="D52" s="50">
        <v>403.7</v>
      </c>
      <c r="E52" s="50">
        <v>404.4</v>
      </c>
      <c r="F52" s="58" t="s">
        <v>121</v>
      </c>
    </row>
  </sheetData>
  <mergeCells count="3">
    <mergeCell ref="B6:E6"/>
    <mergeCell ref="F5:F6"/>
    <mergeCell ref="A5:A6"/>
  </mergeCells>
  <hyperlinks>
    <hyperlink ref="F1" location="'Spis tablic     List of tables'!A1" display="Powrót do spisu tablic"/>
    <hyperlink ref="F2" location="'Spis tablic     List of tables'!A1" display="Return to list tables"/>
    <hyperlink ref="F1" location="'Spis tablic     List of tables'!A1" display="Powrót do spisu tablic"/>
    <hyperlink ref="F2" location="'Spis tablic     List of tables'!A1" display="Return to list tables"/>
    <hyperlink ref="F1:F2" location="'Spis tablic     List of tables'!A1" display="Powrót do spisu tablic"/>
  </hyperlinks>
  <pageMargins left="0.7" right="0.7" top="0.75" bottom="0.75" header="0.3" footer="0.3"/>
  <pageSetup paperSize="9" scale="74" orientation="portrait" r:id="rId1"/>
  <rowBreaks count="1" manualBreakCount="1">
    <brk id="34" max="1638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3"/>
  <sheetViews>
    <sheetView zoomScaleNormal="100" workbookViewId="0">
      <selection activeCell="E3" sqref="E3"/>
    </sheetView>
  </sheetViews>
  <sheetFormatPr defaultColWidth="9.08984375" defaultRowHeight="14"/>
  <cols>
    <col min="1" max="1" width="36.08984375" style="39" customWidth="1"/>
    <col min="2" max="5" width="9.08984375" style="39" customWidth="1"/>
    <col min="6" max="6" width="35.54296875" style="62" customWidth="1"/>
    <col min="7" max="16384" width="9.08984375" style="39"/>
  </cols>
  <sheetData>
    <row r="1" spans="1:6" s="7" customFormat="1" ht="12.75" customHeight="1">
      <c r="A1" s="18" t="s">
        <v>308</v>
      </c>
      <c r="B1" s="97"/>
      <c r="E1" s="377" t="s">
        <v>26</v>
      </c>
      <c r="F1" s="377"/>
    </row>
    <row r="2" spans="1:6" s="7" customFormat="1" ht="12.75" customHeight="1">
      <c r="A2" s="274" t="s">
        <v>202</v>
      </c>
      <c r="B2" s="71"/>
      <c r="E2" s="377" t="s">
        <v>363</v>
      </c>
      <c r="F2" s="377"/>
    </row>
    <row r="3" spans="1:6" s="7" customFormat="1" ht="12.75" customHeight="1">
      <c r="A3" s="276" t="s">
        <v>295</v>
      </c>
      <c r="B3" s="71"/>
      <c r="F3" s="70"/>
    </row>
    <row r="4" spans="1:6" s="7" customFormat="1" ht="12.75" customHeight="1">
      <c r="A4" s="278" t="s">
        <v>203</v>
      </c>
      <c r="B4" s="71"/>
      <c r="F4" s="70"/>
    </row>
    <row r="5" spans="1:6" s="7" customFormat="1" ht="12.75" customHeight="1">
      <c r="A5" s="79" t="s">
        <v>12</v>
      </c>
      <c r="B5" s="71"/>
      <c r="F5" s="70"/>
    </row>
    <row r="6" spans="1:6" s="7" customFormat="1" ht="12.75" customHeight="1">
      <c r="A6" s="80" t="s">
        <v>13</v>
      </c>
      <c r="B6" s="71"/>
      <c r="F6" s="70"/>
    </row>
    <row r="7" spans="1:6" s="3" customFormat="1" ht="35.25" customHeight="1">
      <c r="A7" s="349" t="s">
        <v>344</v>
      </c>
      <c r="B7" s="347" t="s">
        <v>272</v>
      </c>
      <c r="C7" s="347" t="s">
        <v>273</v>
      </c>
      <c r="D7" s="347" t="s">
        <v>274</v>
      </c>
      <c r="E7" s="347" t="s">
        <v>275</v>
      </c>
      <c r="F7" s="348" t="s">
        <v>345</v>
      </c>
    </row>
    <row r="8" spans="1:6">
      <c r="A8" s="98" t="s">
        <v>48</v>
      </c>
      <c r="B8" s="55">
        <v>112</v>
      </c>
      <c r="C8" s="55">
        <v>110.8</v>
      </c>
      <c r="D8" s="55">
        <v>114.3</v>
      </c>
      <c r="E8" s="55">
        <v>91</v>
      </c>
      <c r="F8" s="56" t="s">
        <v>170</v>
      </c>
    </row>
    <row r="9" spans="1:6" s="3" customFormat="1" ht="24" customHeight="1">
      <c r="A9" s="88" t="s">
        <v>339</v>
      </c>
      <c r="B9" s="48"/>
      <c r="C9" s="48"/>
      <c r="D9" s="48"/>
      <c r="E9" s="48"/>
      <c r="F9" s="57" t="s">
        <v>338</v>
      </c>
    </row>
    <row r="10" spans="1:6">
      <c r="A10" s="61" t="s">
        <v>71</v>
      </c>
      <c r="B10" s="48">
        <v>26.2</v>
      </c>
      <c r="C10" s="48">
        <v>26.5</v>
      </c>
      <c r="D10" s="48">
        <v>24</v>
      </c>
      <c r="E10" s="48">
        <v>21.4</v>
      </c>
      <c r="F10" s="58" t="s">
        <v>72</v>
      </c>
    </row>
    <row r="11" spans="1:6">
      <c r="A11" s="92" t="s">
        <v>73</v>
      </c>
      <c r="B11" s="48">
        <v>24.2</v>
      </c>
      <c r="C11" s="48">
        <v>24.8</v>
      </c>
      <c r="D11" s="48">
        <v>22.2</v>
      </c>
      <c r="E11" s="48">
        <v>19.899999999999999</v>
      </c>
      <c r="F11" s="64" t="s">
        <v>74</v>
      </c>
    </row>
    <row r="12" spans="1:6">
      <c r="A12" s="61" t="s">
        <v>75</v>
      </c>
      <c r="B12" s="48">
        <v>16.600000000000001</v>
      </c>
      <c r="C12" s="48">
        <v>14.5</v>
      </c>
      <c r="D12" s="48">
        <v>13.6</v>
      </c>
      <c r="E12" s="48">
        <v>11.5</v>
      </c>
      <c r="F12" s="58" t="s">
        <v>76</v>
      </c>
    </row>
    <row r="13" spans="1:6">
      <c r="A13" s="61" t="s">
        <v>77</v>
      </c>
      <c r="B13" s="48">
        <v>14.2</v>
      </c>
      <c r="C13" s="48">
        <v>14.9</v>
      </c>
      <c r="D13" s="48">
        <v>19.100000000000001</v>
      </c>
      <c r="E13" s="48">
        <v>11.4</v>
      </c>
      <c r="F13" s="58" t="s">
        <v>78</v>
      </c>
    </row>
    <row r="14" spans="1:6">
      <c r="A14" s="61" t="s">
        <v>79</v>
      </c>
      <c r="B14" s="48">
        <v>10.4</v>
      </c>
      <c r="C14" s="48">
        <v>11.7</v>
      </c>
      <c r="D14" s="48">
        <v>10.6</v>
      </c>
      <c r="E14" s="48">
        <v>9.6</v>
      </c>
      <c r="F14" s="58" t="s">
        <v>80</v>
      </c>
    </row>
    <row r="15" spans="1:6">
      <c r="A15" s="61" t="s">
        <v>81</v>
      </c>
      <c r="B15" s="48">
        <v>4.0999999999999996</v>
      </c>
      <c r="C15" s="48">
        <v>2.7</v>
      </c>
      <c r="D15" s="48">
        <v>3.4</v>
      </c>
      <c r="E15" s="48">
        <v>2.1</v>
      </c>
      <c r="F15" s="58" t="s">
        <v>82</v>
      </c>
    </row>
    <row r="16" spans="1:6">
      <c r="A16" s="61" t="s">
        <v>83</v>
      </c>
      <c r="B16" s="48">
        <v>5.7</v>
      </c>
      <c r="C16" s="48">
        <v>5.8</v>
      </c>
      <c r="D16" s="48">
        <v>5.5</v>
      </c>
      <c r="E16" s="48">
        <v>5.0999999999999996</v>
      </c>
      <c r="F16" s="58" t="s">
        <v>84</v>
      </c>
    </row>
    <row r="17" spans="1:6">
      <c r="A17" s="61" t="s">
        <v>85</v>
      </c>
      <c r="B17" s="48">
        <v>1.6</v>
      </c>
      <c r="C17" s="48">
        <v>1.4</v>
      </c>
      <c r="D17" s="48">
        <v>1.4</v>
      </c>
      <c r="E17" s="48">
        <v>1.5</v>
      </c>
      <c r="F17" s="58" t="s">
        <v>86</v>
      </c>
    </row>
    <row r="18" spans="1:6">
      <c r="A18" s="61" t="s">
        <v>87</v>
      </c>
      <c r="B18" s="48">
        <v>1.2</v>
      </c>
      <c r="C18" s="48">
        <v>1.2</v>
      </c>
      <c r="D18" s="48">
        <v>1.1000000000000001</v>
      </c>
      <c r="E18" s="48">
        <v>1.3</v>
      </c>
      <c r="F18" s="58" t="s">
        <v>88</v>
      </c>
    </row>
    <row r="19" spans="1:6" ht="13.75" customHeight="1">
      <c r="A19" s="61" t="s">
        <v>89</v>
      </c>
      <c r="B19" s="48">
        <v>5.8</v>
      </c>
      <c r="C19" s="48">
        <v>6.2</v>
      </c>
      <c r="D19" s="48">
        <v>8.6999999999999993</v>
      </c>
      <c r="E19" s="48">
        <v>4.9000000000000004</v>
      </c>
      <c r="F19" s="58" t="s">
        <v>90</v>
      </c>
    </row>
    <row r="20" spans="1:6">
      <c r="A20" s="61" t="s">
        <v>91</v>
      </c>
      <c r="B20" s="48">
        <v>4.2</v>
      </c>
      <c r="C20" s="48">
        <v>3.2</v>
      </c>
      <c r="D20" s="48">
        <v>2.9</v>
      </c>
      <c r="E20" s="48">
        <v>2.4</v>
      </c>
      <c r="F20" s="58" t="s">
        <v>92</v>
      </c>
    </row>
    <row r="21" spans="1:6" s="3" customFormat="1" ht="24.75" customHeight="1">
      <c r="A21" s="61" t="s">
        <v>93</v>
      </c>
      <c r="B21" s="48">
        <v>6</v>
      </c>
      <c r="C21" s="48">
        <v>6</v>
      </c>
      <c r="D21" s="48">
        <v>6.4</v>
      </c>
      <c r="E21" s="48">
        <v>5.4</v>
      </c>
      <c r="F21" s="296" t="s">
        <v>94</v>
      </c>
    </row>
    <row r="22" spans="1:6">
      <c r="A22" s="61" t="s">
        <v>95</v>
      </c>
      <c r="B22" s="48">
        <v>5.3</v>
      </c>
      <c r="C22" s="48">
        <v>6.2</v>
      </c>
      <c r="D22" s="48">
        <v>7.5</v>
      </c>
      <c r="E22" s="48">
        <v>5.6</v>
      </c>
      <c r="F22" s="58" t="s">
        <v>96</v>
      </c>
    </row>
    <row r="23" spans="1:6">
      <c r="A23" s="61" t="s">
        <v>97</v>
      </c>
      <c r="B23" s="48">
        <v>7.7</v>
      </c>
      <c r="C23" s="48">
        <v>7.5</v>
      </c>
      <c r="D23" s="48">
        <v>7.3</v>
      </c>
      <c r="E23" s="48">
        <v>6.5</v>
      </c>
      <c r="F23" s="58" t="s">
        <v>98</v>
      </c>
    </row>
    <row r="24" spans="1:6" ht="13.75" customHeight="1">
      <c r="A24" s="61" t="s">
        <v>349</v>
      </c>
      <c r="B24" s="48">
        <v>0.8</v>
      </c>
      <c r="C24" s="48">
        <v>0.8</v>
      </c>
      <c r="D24" s="48">
        <v>0.8</v>
      </c>
      <c r="E24" s="48">
        <v>0.8</v>
      </c>
      <c r="F24" s="58" t="s">
        <v>99</v>
      </c>
    </row>
    <row r="25" spans="1:6">
      <c r="A25" s="61" t="s">
        <v>100</v>
      </c>
      <c r="B25" s="48">
        <v>1.6</v>
      </c>
      <c r="C25" s="48">
        <v>1.6</v>
      </c>
      <c r="D25" s="48">
        <v>1.3</v>
      </c>
      <c r="E25" s="48">
        <v>1.1000000000000001</v>
      </c>
      <c r="F25" s="58" t="s">
        <v>101</v>
      </c>
    </row>
    <row r="26" spans="1:6" s="3" customFormat="1" ht="23.4" customHeight="1">
      <c r="A26" s="88" t="s">
        <v>150</v>
      </c>
      <c r="B26" s="48"/>
      <c r="C26" s="48"/>
      <c r="D26" s="48"/>
      <c r="E26" s="48"/>
      <c r="F26" s="67" t="s">
        <v>151</v>
      </c>
    </row>
    <row r="27" spans="1:6" s="3" customFormat="1" ht="24.75" customHeight="1">
      <c r="A27" s="61" t="s">
        <v>152</v>
      </c>
      <c r="B27" s="48">
        <v>5.6</v>
      </c>
      <c r="C27" s="48">
        <v>5.0999999999999996</v>
      </c>
      <c r="D27" s="48">
        <v>5.6</v>
      </c>
      <c r="E27" s="48">
        <v>4.2</v>
      </c>
      <c r="F27" s="296" t="s">
        <v>153</v>
      </c>
    </row>
    <row r="28" spans="1:6" s="3" customFormat="1" ht="15.75" customHeight="1">
      <c r="A28" s="61" t="s">
        <v>154</v>
      </c>
      <c r="B28" s="48">
        <v>26.7</v>
      </c>
      <c r="C28" s="48">
        <v>26.9</v>
      </c>
      <c r="D28" s="48">
        <v>29.8</v>
      </c>
      <c r="E28" s="48">
        <v>24</v>
      </c>
      <c r="F28" s="296" t="s">
        <v>155</v>
      </c>
    </row>
    <row r="29" spans="1:6" s="3" customFormat="1" ht="15.75" customHeight="1">
      <c r="A29" s="61" t="s">
        <v>156</v>
      </c>
      <c r="B29" s="48">
        <v>11</v>
      </c>
      <c r="C29" s="48">
        <v>10.4</v>
      </c>
      <c r="D29" s="48">
        <v>10.3</v>
      </c>
      <c r="E29" s="48">
        <v>8.8000000000000007</v>
      </c>
      <c r="F29" s="58" t="s">
        <v>157</v>
      </c>
    </row>
    <row r="30" spans="1:6" s="3" customFormat="1" ht="15.75" customHeight="1">
      <c r="A30" s="61" t="s">
        <v>158</v>
      </c>
      <c r="B30" s="48">
        <v>9.5</v>
      </c>
      <c r="C30" s="48">
        <v>9.4</v>
      </c>
      <c r="D30" s="48">
        <v>9.8000000000000007</v>
      </c>
      <c r="E30" s="48">
        <v>7.1</v>
      </c>
      <c r="F30" s="296" t="s">
        <v>159</v>
      </c>
    </row>
    <row r="31" spans="1:6" s="3" customFormat="1" ht="15.75" customHeight="1">
      <c r="A31" s="61" t="s">
        <v>160</v>
      </c>
      <c r="B31" s="48">
        <v>8.6999999999999993</v>
      </c>
      <c r="C31" s="48">
        <v>9.8000000000000007</v>
      </c>
      <c r="D31" s="48">
        <v>12</v>
      </c>
      <c r="E31" s="48">
        <v>8.4</v>
      </c>
      <c r="F31" s="58" t="s">
        <v>161</v>
      </c>
    </row>
    <row r="32" spans="1:6" s="3" customFormat="1" ht="13.75" customHeight="1">
      <c r="A32" s="61" t="s">
        <v>162</v>
      </c>
      <c r="B32" s="48">
        <v>0.5</v>
      </c>
      <c r="C32" s="48">
        <v>0.2</v>
      </c>
      <c r="D32" s="48">
        <v>0.2</v>
      </c>
      <c r="E32" s="48">
        <v>0.2</v>
      </c>
      <c r="F32" s="296" t="s">
        <v>163</v>
      </c>
    </row>
    <row r="33" spans="1:6" s="3" customFormat="1" ht="15.75" customHeight="1">
      <c r="A33" s="61" t="s">
        <v>164</v>
      </c>
      <c r="B33" s="48">
        <v>24</v>
      </c>
      <c r="C33" s="48">
        <v>22.9</v>
      </c>
      <c r="D33" s="48">
        <v>23.3</v>
      </c>
      <c r="E33" s="48">
        <v>18.2</v>
      </c>
      <c r="F33" s="296" t="s">
        <v>165</v>
      </c>
    </row>
    <row r="34" spans="1:6">
      <c r="A34" s="61" t="s">
        <v>166</v>
      </c>
      <c r="B34" s="48">
        <v>18.2</v>
      </c>
      <c r="C34" s="48">
        <v>19.3</v>
      </c>
      <c r="D34" s="48">
        <v>16.100000000000001</v>
      </c>
      <c r="E34" s="48">
        <v>14.5</v>
      </c>
      <c r="F34" s="296" t="s">
        <v>167</v>
      </c>
    </row>
    <row r="35" spans="1:6" s="3" customFormat="1" ht="15.75" customHeight="1">
      <c r="A35" s="61" t="s">
        <v>168</v>
      </c>
      <c r="B35" s="48">
        <v>7.8</v>
      </c>
      <c r="C35" s="48">
        <v>6.9</v>
      </c>
      <c r="D35" s="48">
        <v>7.1</v>
      </c>
      <c r="E35" s="48">
        <v>5.6</v>
      </c>
      <c r="F35" s="58" t="s">
        <v>169</v>
      </c>
    </row>
    <row r="36" spans="1:6" s="100" customFormat="1" ht="24" customHeight="1">
      <c r="A36" s="375" t="s">
        <v>358</v>
      </c>
      <c r="B36" s="48"/>
      <c r="C36" s="99"/>
      <c r="D36" s="99"/>
      <c r="E36" s="99"/>
      <c r="F36" s="67" t="s">
        <v>359</v>
      </c>
    </row>
    <row r="37" spans="1:6" s="100" customFormat="1">
      <c r="A37" s="60" t="s">
        <v>104</v>
      </c>
      <c r="B37" s="48">
        <v>10.4</v>
      </c>
      <c r="C37" s="48">
        <v>10.1</v>
      </c>
      <c r="D37" s="48">
        <v>10.199999999999999</v>
      </c>
      <c r="E37" s="48">
        <v>9.1999999999999993</v>
      </c>
      <c r="F37" s="58" t="s">
        <v>104</v>
      </c>
    </row>
    <row r="38" spans="1:6" s="100" customFormat="1">
      <c r="A38" s="60" t="s">
        <v>105</v>
      </c>
      <c r="B38" s="48">
        <v>3.6</v>
      </c>
      <c r="C38" s="48">
        <v>4.0999999999999996</v>
      </c>
      <c r="D38" s="48">
        <v>4.3</v>
      </c>
      <c r="E38" s="48">
        <v>2.6</v>
      </c>
      <c r="F38" s="58" t="s">
        <v>105</v>
      </c>
    </row>
    <row r="39" spans="1:6" s="100" customFormat="1">
      <c r="A39" s="60" t="s">
        <v>106</v>
      </c>
      <c r="B39" s="48">
        <v>3</v>
      </c>
      <c r="C39" s="48">
        <v>2.9</v>
      </c>
      <c r="D39" s="48">
        <v>2.2999999999999998</v>
      </c>
      <c r="E39" s="48">
        <v>3.9</v>
      </c>
      <c r="F39" s="58" t="s">
        <v>106</v>
      </c>
    </row>
    <row r="40" spans="1:6" s="100" customFormat="1">
      <c r="A40" s="60" t="s">
        <v>107</v>
      </c>
      <c r="B40" s="50">
        <v>2.7</v>
      </c>
      <c r="C40" s="50">
        <v>2.6</v>
      </c>
      <c r="D40" s="50">
        <v>2.9</v>
      </c>
      <c r="E40" s="50">
        <v>2</v>
      </c>
      <c r="F40" s="58" t="s">
        <v>107</v>
      </c>
    </row>
    <row r="41" spans="1:6" s="100" customFormat="1">
      <c r="A41" s="60" t="s">
        <v>108</v>
      </c>
      <c r="B41" s="50">
        <v>5</v>
      </c>
      <c r="C41" s="50">
        <v>7.2</v>
      </c>
      <c r="D41" s="50">
        <v>6.1</v>
      </c>
      <c r="E41" s="50">
        <v>3.7</v>
      </c>
      <c r="F41" s="58" t="s">
        <v>108</v>
      </c>
    </row>
    <row r="42" spans="1:6" s="100" customFormat="1">
      <c r="A42" s="60" t="s">
        <v>109</v>
      </c>
      <c r="B42" s="50">
        <v>11.3</v>
      </c>
      <c r="C42" s="50">
        <v>11.7</v>
      </c>
      <c r="D42" s="50">
        <v>11</v>
      </c>
      <c r="E42" s="50">
        <v>9.1</v>
      </c>
      <c r="F42" s="58" t="s">
        <v>109</v>
      </c>
    </row>
    <row r="43" spans="1:6" s="100" customFormat="1">
      <c r="A43" s="374" t="s">
        <v>110</v>
      </c>
      <c r="B43" s="50">
        <v>5.4</v>
      </c>
      <c r="C43" s="50">
        <v>5.0999999999999996</v>
      </c>
      <c r="D43" s="50">
        <v>4.9000000000000004</v>
      </c>
      <c r="E43" s="50">
        <v>4</v>
      </c>
      <c r="F43" s="58" t="s">
        <v>110</v>
      </c>
    </row>
    <row r="44" spans="1:6" s="100" customFormat="1">
      <c r="A44" s="374" t="s">
        <v>112</v>
      </c>
      <c r="B44" s="50">
        <v>1.6</v>
      </c>
      <c r="C44" s="50">
        <v>1.9</v>
      </c>
      <c r="D44" s="50">
        <v>1.9</v>
      </c>
      <c r="E44" s="50">
        <v>1.6</v>
      </c>
      <c r="F44" s="58" t="s">
        <v>112</v>
      </c>
    </row>
    <row r="45" spans="1:6" s="100" customFormat="1">
      <c r="A45" s="374" t="s">
        <v>113</v>
      </c>
      <c r="B45" s="50">
        <v>3.4</v>
      </c>
      <c r="C45" s="50">
        <v>3</v>
      </c>
      <c r="D45" s="50">
        <v>3</v>
      </c>
      <c r="E45" s="50">
        <v>2.7</v>
      </c>
      <c r="F45" s="58" t="s">
        <v>113</v>
      </c>
    </row>
    <row r="46" spans="1:6" s="100" customFormat="1">
      <c r="A46" s="374" t="s">
        <v>114</v>
      </c>
      <c r="B46" s="50">
        <v>2</v>
      </c>
      <c r="C46" s="50">
        <v>1.7</v>
      </c>
      <c r="D46" s="50">
        <v>1.3</v>
      </c>
      <c r="E46" s="50">
        <v>1.1000000000000001</v>
      </c>
      <c r="F46" s="58" t="s">
        <v>114</v>
      </c>
    </row>
    <row r="47" spans="1:6" s="100" customFormat="1">
      <c r="A47" s="374" t="s">
        <v>115</v>
      </c>
      <c r="B47" s="50">
        <v>6.7</v>
      </c>
      <c r="C47" s="50">
        <v>5.5</v>
      </c>
      <c r="D47" s="50">
        <v>7</v>
      </c>
      <c r="E47" s="50">
        <v>5.0999999999999996</v>
      </c>
      <c r="F47" s="58" t="s">
        <v>115</v>
      </c>
    </row>
    <row r="48" spans="1:6" s="100" customFormat="1">
      <c r="A48" s="374" t="s">
        <v>116</v>
      </c>
      <c r="B48" s="50">
        <v>13.7</v>
      </c>
      <c r="C48" s="50">
        <v>12.2</v>
      </c>
      <c r="D48" s="50">
        <v>11</v>
      </c>
      <c r="E48" s="50">
        <v>10.5</v>
      </c>
      <c r="F48" s="58" t="s">
        <v>116</v>
      </c>
    </row>
    <row r="49" spans="1:6" s="100" customFormat="1">
      <c r="A49" s="374" t="s">
        <v>117</v>
      </c>
      <c r="B49" s="50">
        <v>1.5</v>
      </c>
      <c r="C49" s="50">
        <v>1</v>
      </c>
      <c r="D49" s="50">
        <v>1.5</v>
      </c>
      <c r="E49" s="50">
        <v>0.9</v>
      </c>
      <c r="F49" s="58" t="s">
        <v>117</v>
      </c>
    </row>
    <row r="50" spans="1:6" s="100" customFormat="1">
      <c r="A50" s="374" t="s">
        <v>118</v>
      </c>
      <c r="B50" s="50">
        <v>2.6</v>
      </c>
      <c r="C50" s="50">
        <v>2.1</v>
      </c>
      <c r="D50" s="50">
        <v>1.9</v>
      </c>
      <c r="E50" s="50">
        <v>1.3</v>
      </c>
      <c r="F50" s="58" t="s">
        <v>118</v>
      </c>
    </row>
    <row r="51" spans="1:6" s="100" customFormat="1">
      <c r="A51" s="374" t="s">
        <v>119</v>
      </c>
      <c r="B51" s="50">
        <v>23.5</v>
      </c>
      <c r="C51" s="50">
        <v>23.7</v>
      </c>
      <c r="D51" s="50">
        <v>26.8</v>
      </c>
      <c r="E51" s="50">
        <v>20.3</v>
      </c>
      <c r="F51" s="58" t="s">
        <v>119</v>
      </c>
    </row>
    <row r="52" spans="1:6" s="100" customFormat="1">
      <c r="A52" s="374" t="s">
        <v>120</v>
      </c>
      <c r="B52" s="50">
        <v>11.2</v>
      </c>
      <c r="C52" s="50">
        <v>12.3</v>
      </c>
      <c r="D52" s="50">
        <v>14.3</v>
      </c>
      <c r="E52" s="50">
        <v>10.199999999999999</v>
      </c>
      <c r="F52" s="58" t="s">
        <v>120</v>
      </c>
    </row>
    <row r="53" spans="1:6" s="100" customFormat="1">
      <c r="A53" s="60" t="s">
        <v>121</v>
      </c>
      <c r="B53" s="48">
        <v>4.4000000000000004</v>
      </c>
      <c r="C53" s="48">
        <v>3.9</v>
      </c>
      <c r="D53" s="48">
        <v>4.0999999999999996</v>
      </c>
      <c r="E53" s="48">
        <v>2.7</v>
      </c>
      <c r="F53" s="58" t="s">
        <v>121</v>
      </c>
    </row>
  </sheetData>
  <mergeCells count="2">
    <mergeCell ref="E1:F1"/>
    <mergeCell ref="E2:F2"/>
  </mergeCells>
  <hyperlinks>
    <hyperlink ref="E1" location="'Spis tablic     List of tables'!A1" display="Powrót do spisu tablic"/>
    <hyperlink ref="E2" location="'Spis tablic     List of tables'!A1" display="Return to list tables"/>
    <hyperlink ref="E1:F1" location="'Spis tablic     List of tables'!A1" display="Powrót do spisu tablic"/>
    <hyperlink ref="E2:F2" location="'Spis tablic     List of tables'!A1" display="Return to list tables"/>
    <hyperlink ref="E1:F2" location="'Spis tablic     List of tables'!A1" display="Powrót do spisu tablic"/>
  </hyperlinks>
  <pageMargins left="0.7" right="0.7" top="0.75" bottom="0.75" header="0.3" footer="0.3"/>
  <pageSetup paperSize="9" scale="77" orientation="portrait" r:id="rId1"/>
  <rowBreaks count="1" manualBreakCount="1">
    <brk id="35" max="16383"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0"/>
  <sheetViews>
    <sheetView zoomScaleNormal="100" workbookViewId="0">
      <selection activeCell="E3" sqref="E3"/>
    </sheetView>
  </sheetViews>
  <sheetFormatPr defaultColWidth="9.08984375" defaultRowHeight="14"/>
  <cols>
    <col min="1" max="1" width="37.90625" style="39" customWidth="1"/>
    <col min="2" max="5" width="9.08984375" style="39" customWidth="1"/>
    <col min="6" max="6" width="35.453125" style="62" customWidth="1"/>
    <col min="7" max="16384" width="9.08984375" style="39"/>
  </cols>
  <sheetData>
    <row r="1" spans="1:6" s="7" customFormat="1" ht="12.75" customHeight="1">
      <c r="A1" s="18" t="s">
        <v>309</v>
      </c>
      <c r="B1" s="69"/>
      <c r="E1" s="377" t="s">
        <v>26</v>
      </c>
      <c r="F1" s="377"/>
    </row>
    <row r="2" spans="1:6" s="7" customFormat="1" ht="12.75" customHeight="1">
      <c r="A2" s="274" t="s">
        <v>202</v>
      </c>
      <c r="B2" s="71"/>
      <c r="E2" s="377" t="s">
        <v>363</v>
      </c>
      <c r="F2" s="377"/>
    </row>
    <row r="3" spans="1:6" s="7" customFormat="1" ht="12.75" customHeight="1">
      <c r="A3" s="276" t="s">
        <v>310</v>
      </c>
      <c r="B3" s="71"/>
      <c r="F3" s="70"/>
    </row>
    <row r="4" spans="1:6" s="7" customFormat="1" ht="12.75" customHeight="1">
      <c r="A4" s="278" t="s">
        <v>203</v>
      </c>
      <c r="B4" s="71"/>
      <c r="F4" s="70"/>
    </row>
    <row r="5" spans="1:6" s="7" customFormat="1" ht="12.75" customHeight="1">
      <c r="A5" s="285" t="s">
        <v>14</v>
      </c>
      <c r="B5" s="71"/>
      <c r="F5" s="70"/>
    </row>
    <row r="6" spans="1:6" s="7" customFormat="1" ht="12.75" customHeight="1">
      <c r="A6" s="287" t="s">
        <v>206</v>
      </c>
      <c r="B6" s="71"/>
      <c r="F6" s="70"/>
    </row>
    <row r="7" spans="1:6" s="3" customFormat="1" ht="35.25" customHeight="1">
      <c r="A7" s="349" t="s">
        <v>344</v>
      </c>
      <c r="B7" s="347" t="s">
        <v>272</v>
      </c>
      <c r="C7" s="347" t="s">
        <v>273</v>
      </c>
      <c r="D7" s="347" t="s">
        <v>274</v>
      </c>
      <c r="E7" s="347" t="s">
        <v>275</v>
      </c>
      <c r="F7" s="348" t="s">
        <v>345</v>
      </c>
    </row>
    <row r="8" spans="1:6">
      <c r="A8" s="81" t="s">
        <v>207</v>
      </c>
      <c r="B8" s="360">
        <v>19.100000000000001</v>
      </c>
      <c r="C8" s="360">
        <v>18.8</v>
      </c>
      <c r="D8" s="360">
        <v>20.6</v>
      </c>
      <c r="E8" s="360">
        <v>18.2</v>
      </c>
      <c r="F8" s="56" t="s">
        <v>49</v>
      </c>
    </row>
    <row r="9" spans="1:6" s="3" customFormat="1" ht="24" customHeight="1">
      <c r="A9" s="88" t="s">
        <v>339</v>
      </c>
      <c r="B9" s="289"/>
      <c r="C9" s="289"/>
      <c r="D9" s="289"/>
      <c r="E9" s="289"/>
      <c r="F9" s="57" t="s">
        <v>338</v>
      </c>
    </row>
    <row r="10" spans="1:6">
      <c r="A10" s="61" t="s">
        <v>71</v>
      </c>
      <c r="B10" s="289">
        <v>4.8</v>
      </c>
      <c r="C10" s="289">
        <v>4.5999999999999996</v>
      </c>
      <c r="D10" s="289">
        <v>3.4</v>
      </c>
      <c r="E10" s="289">
        <v>3.8</v>
      </c>
      <c r="F10" s="58" t="s">
        <v>72</v>
      </c>
    </row>
    <row r="11" spans="1:6">
      <c r="A11" s="92" t="s">
        <v>73</v>
      </c>
      <c r="B11" s="289">
        <v>4.5999999999999996</v>
      </c>
      <c r="C11" s="289">
        <v>4.4000000000000004</v>
      </c>
      <c r="D11" s="289">
        <v>3.2</v>
      </c>
      <c r="E11" s="289">
        <v>3.7</v>
      </c>
      <c r="F11" s="64" t="s">
        <v>74</v>
      </c>
    </row>
    <row r="12" spans="1:6">
      <c r="A12" s="61" t="s">
        <v>75</v>
      </c>
      <c r="B12" s="289">
        <v>2</v>
      </c>
      <c r="C12" s="289">
        <v>2.7</v>
      </c>
      <c r="D12" s="289">
        <v>2.8</v>
      </c>
      <c r="E12" s="289">
        <v>2.4</v>
      </c>
      <c r="F12" s="58" t="s">
        <v>76</v>
      </c>
    </row>
    <row r="13" spans="1:6">
      <c r="A13" s="61" t="s">
        <v>77</v>
      </c>
      <c r="B13" s="289">
        <v>2.2000000000000002</v>
      </c>
      <c r="C13" s="289">
        <v>2.2000000000000002</v>
      </c>
      <c r="D13" s="289">
        <v>3.8</v>
      </c>
      <c r="E13" s="289">
        <v>2.7</v>
      </c>
      <c r="F13" s="58" t="s">
        <v>78</v>
      </c>
    </row>
    <row r="14" spans="1:6">
      <c r="A14" s="61" t="s">
        <v>79</v>
      </c>
      <c r="B14" s="289">
        <v>1.5</v>
      </c>
      <c r="C14" s="48">
        <v>1.1000000000000001</v>
      </c>
      <c r="D14" s="289">
        <v>1.1000000000000001</v>
      </c>
      <c r="E14" s="289">
        <v>0.9</v>
      </c>
      <c r="F14" s="58" t="s">
        <v>80</v>
      </c>
    </row>
    <row r="15" spans="1:6">
      <c r="A15" s="61" t="s">
        <v>81</v>
      </c>
      <c r="B15" s="289">
        <v>0.6</v>
      </c>
      <c r="C15" s="361">
        <v>0.5</v>
      </c>
      <c r="D15" s="289">
        <v>0.6</v>
      </c>
      <c r="E15" s="289">
        <v>0.4</v>
      </c>
      <c r="F15" s="58" t="s">
        <v>82</v>
      </c>
    </row>
    <row r="16" spans="1:6">
      <c r="A16" s="61" t="s">
        <v>83</v>
      </c>
      <c r="B16" s="289">
        <v>2.1</v>
      </c>
      <c r="C16" s="289">
        <v>2.2000000000000002</v>
      </c>
      <c r="D16" s="289">
        <v>2.2000000000000002</v>
      </c>
      <c r="E16" s="289">
        <v>2.2000000000000002</v>
      </c>
      <c r="F16" s="58" t="s">
        <v>84</v>
      </c>
    </row>
    <row r="17" spans="1:6">
      <c r="A17" s="61" t="s">
        <v>85</v>
      </c>
      <c r="B17" s="289">
        <v>0.5</v>
      </c>
      <c r="C17" s="289">
        <v>0.5</v>
      </c>
      <c r="D17" s="289">
        <v>0.7</v>
      </c>
      <c r="E17" s="289">
        <v>0.5</v>
      </c>
      <c r="F17" s="58" t="s">
        <v>86</v>
      </c>
    </row>
    <row r="18" spans="1:6">
      <c r="A18" s="61" t="s">
        <v>87</v>
      </c>
      <c r="B18" s="289">
        <v>0.1</v>
      </c>
      <c r="C18" s="289">
        <v>0.1</v>
      </c>
      <c r="D18" s="48">
        <v>0.1</v>
      </c>
      <c r="E18" s="289">
        <v>0.1</v>
      </c>
      <c r="F18" s="58" t="s">
        <v>88</v>
      </c>
    </row>
    <row r="19" spans="1:6">
      <c r="A19" s="61" t="s">
        <v>89</v>
      </c>
      <c r="B19" s="289">
        <v>1.9</v>
      </c>
      <c r="C19" s="289">
        <v>1.9</v>
      </c>
      <c r="D19" s="289">
        <v>2.1</v>
      </c>
      <c r="E19" s="289">
        <v>2</v>
      </c>
      <c r="F19" s="58" t="s">
        <v>90</v>
      </c>
    </row>
    <row r="20" spans="1:6">
      <c r="A20" s="61" t="s">
        <v>91</v>
      </c>
      <c r="B20" s="289">
        <v>1</v>
      </c>
      <c r="C20" s="289">
        <v>0.6</v>
      </c>
      <c r="D20" s="289">
        <v>0.6</v>
      </c>
      <c r="E20" s="289">
        <v>0.6</v>
      </c>
      <c r="F20" s="58" t="s">
        <v>92</v>
      </c>
    </row>
    <row r="21" spans="1:6" s="3" customFormat="1" ht="26.25" customHeight="1">
      <c r="A21" s="61" t="s">
        <v>93</v>
      </c>
      <c r="B21" s="289">
        <v>0.4</v>
      </c>
      <c r="C21" s="289">
        <v>0.5</v>
      </c>
      <c r="D21" s="289">
        <v>0.6</v>
      </c>
      <c r="E21" s="289">
        <v>0.5</v>
      </c>
      <c r="F21" s="296" t="s">
        <v>94</v>
      </c>
    </row>
    <row r="22" spans="1:6">
      <c r="A22" s="61" t="s">
        <v>95</v>
      </c>
      <c r="B22" s="48">
        <v>0.7</v>
      </c>
      <c r="C22" s="48">
        <v>0.9</v>
      </c>
      <c r="D22" s="48">
        <v>1.4</v>
      </c>
      <c r="E22" s="48">
        <v>1.1000000000000001</v>
      </c>
      <c r="F22" s="58" t="s">
        <v>96</v>
      </c>
    </row>
    <row r="23" spans="1:6">
      <c r="A23" s="61" t="s">
        <v>97</v>
      </c>
      <c r="B23" s="48">
        <v>0.7</v>
      </c>
      <c r="C23" s="48">
        <v>0.4</v>
      </c>
      <c r="D23" s="48">
        <v>0.6</v>
      </c>
      <c r="E23" s="48">
        <v>0.4</v>
      </c>
      <c r="F23" s="58" t="s">
        <v>98</v>
      </c>
    </row>
    <row r="24" spans="1:6">
      <c r="A24" s="61" t="s">
        <v>349</v>
      </c>
      <c r="B24" s="48">
        <v>0.1</v>
      </c>
      <c r="C24" s="48">
        <v>0.1</v>
      </c>
      <c r="D24" s="48">
        <v>0.1</v>
      </c>
      <c r="E24" s="48">
        <v>0.1</v>
      </c>
      <c r="F24" s="58" t="s">
        <v>99</v>
      </c>
    </row>
    <row r="25" spans="1:6">
      <c r="A25" s="61" t="s">
        <v>100</v>
      </c>
      <c r="B25" s="48">
        <v>0.4</v>
      </c>
      <c r="C25" s="48">
        <v>0.3</v>
      </c>
      <c r="D25" s="48">
        <v>0.3</v>
      </c>
      <c r="E25" s="48">
        <v>0.4</v>
      </c>
      <c r="F25" s="58" t="s">
        <v>101</v>
      </c>
    </row>
    <row r="26" spans="1:6" s="3" customFormat="1" ht="25.25" customHeight="1">
      <c r="A26" s="88" t="s">
        <v>150</v>
      </c>
      <c r="B26" s="289"/>
      <c r="C26" s="289"/>
      <c r="D26" s="289"/>
      <c r="E26" s="289"/>
      <c r="F26" s="67" t="s">
        <v>151</v>
      </c>
    </row>
    <row r="27" spans="1:6" s="3" customFormat="1" ht="22.5" customHeight="1">
      <c r="A27" s="61" t="s">
        <v>152</v>
      </c>
      <c r="B27" s="48">
        <v>1</v>
      </c>
      <c r="C27" s="48">
        <v>1.1000000000000001</v>
      </c>
      <c r="D27" s="48">
        <v>1.2</v>
      </c>
      <c r="E27" s="48">
        <v>0.9</v>
      </c>
      <c r="F27" s="296" t="s">
        <v>153</v>
      </c>
    </row>
    <row r="28" spans="1:6">
      <c r="A28" s="61" t="s">
        <v>154</v>
      </c>
      <c r="B28" s="289">
        <v>5.9</v>
      </c>
      <c r="C28" s="289">
        <v>5.4</v>
      </c>
      <c r="D28" s="289">
        <v>6.3</v>
      </c>
      <c r="E28" s="289">
        <v>6</v>
      </c>
      <c r="F28" s="296" t="s">
        <v>155</v>
      </c>
    </row>
    <row r="29" spans="1:6">
      <c r="A29" s="61" t="s">
        <v>156</v>
      </c>
      <c r="B29" s="289">
        <v>2.1</v>
      </c>
      <c r="C29" s="289">
        <v>1.8</v>
      </c>
      <c r="D29" s="289">
        <v>2.1</v>
      </c>
      <c r="E29" s="289">
        <v>2</v>
      </c>
      <c r="F29" s="58" t="s">
        <v>157</v>
      </c>
    </row>
    <row r="30" spans="1:6">
      <c r="A30" s="61" t="s">
        <v>158</v>
      </c>
      <c r="B30" s="289">
        <v>2.2000000000000002</v>
      </c>
      <c r="C30" s="289">
        <v>2.4</v>
      </c>
      <c r="D30" s="289">
        <v>1.7</v>
      </c>
      <c r="E30" s="289">
        <v>1.7</v>
      </c>
      <c r="F30" s="296" t="s">
        <v>159</v>
      </c>
    </row>
    <row r="31" spans="1:6">
      <c r="A31" s="61" t="s">
        <v>160</v>
      </c>
      <c r="B31" s="289">
        <v>1.2</v>
      </c>
      <c r="C31" s="289">
        <v>1.6</v>
      </c>
      <c r="D31" s="289">
        <v>1.8</v>
      </c>
      <c r="E31" s="289">
        <v>1.1000000000000001</v>
      </c>
      <c r="F31" s="58" t="s">
        <v>161</v>
      </c>
    </row>
    <row r="32" spans="1:6" ht="13.75" customHeight="1">
      <c r="A32" s="61" t="s">
        <v>162</v>
      </c>
      <c r="B32" s="48">
        <v>0</v>
      </c>
      <c r="C32" s="48">
        <v>0</v>
      </c>
      <c r="D32" s="48">
        <v>0</v>
      </c>
      <c r="E32" s="48">
        <v>0</v>
      </c>
      <c r="F32" s="296" t="s">
        <v>163</v>
      </c>
    </row>
    <row r="33" spans="1:6">
      <c r="A33" s="61" t="s">
        <v>164</v>
      </c>
      <c r="B33" s="289">
        <v>3.2</v>
      </c>
      <c r="C33" s="289">
        <v>2.7</v>
      </c>
      <c r="D33" s="289">
        <v>3.5</v>
      </c>
      <c r="E33" s="289">
        <v>3.2</v>
      </c>
      <c r="F33" s="296" t="s">
        <v>165</v>
      </c>
    </row>
    <row r="34" spans="1:6">
      <c r="A34" s="61" t="s">
        <v>166</v>
      </c>
      <c r="B34" s="289">
        <v>2</v>
      </c>
      <c r="C34" s="289">
        <v>2.6</v>
      </c>
      <c r="D34" s="289">
        <v>3.3</v>
      </c>
      <c r="E34" s="289">
        <v>2.2000000000000002</v>
      </c>
      <c r="F34" s="296" t="s">
        <v>167</v>
      </c>
    </row>
    <row r="35" spans="1:6">
      <c r="A35" s="61" t="s">
        <v>168</v>
      </c>
      <c r="B35" s="48">
        <v>1.4</v>
      </c>
      <c r="C35" s="48">
        <v>1.2</v>
      </c>
      <c r="D35" s="48">
        <v>0.7</v>
      </c>
      <c r="E35" s="48">
        <v>1.1000000000000001</v>
      </c>
      <c r="F35" s="58" t="s">
        <v>169</v>
      </c>
    </row>
    <row r="36" spans="1:6" s="100" customFormat="1" ht="24" customHeight="1">
      <c r="A36" s="375" t="s">
        <v>358</v>
      </c>
      <c r="B36" s="89"/>
      <c r="C36" s="101"/>
      <c r="D36" s="101"/>
      <c r="E36" s="101"/>
      <c r="F36" s="67" t="s">
        <v>359</v>
      </c>
    </row>
    <row r="37" spans="1:6" s="100" customFormat="1">
      <c r="A37" s="60" t="s">
        <v>104</v>
      </c>
      <c r="B37" s="89">
        <v>1.8</v>
      </c>
      <c r="C37" s="101">
        <v>1.2</v>
      </c>
      <c r="D37" s="101">
        <v>1.8</v>
      </c>
      <c r="E37" s="101">
        <v>1.9</v>
      </c>
      <c r="F37" s="58" t="s">
        <v>104</v>
      </c>
    </row>
    <row r="38" spans="1:6" s="100" customFormat="1">
      <c r="A38" s="60" t="s">
        <v>105</v>
      </c>
      <c r="B38" s="89">
        <v>0.7</v>
      </c>
      <c r="C38" s="101">
        <v>0.4</v>
      </c>
      <c r="D38" s="101">
        <v>0.8</v>
      </c>
      <c r="E38" s="101">
        <v>0.3</v>
      </c>
      <c r="F38" s="58" t="s">
        <v>105</v>
      </c>
    </row>
    <row r="39" spans="1:6" s="100" customFormat="1">
      <c r="A39" s="60" t="s">
        <v>106</v>
      </c>
      <c r="B39" s="50">
        <v>0.3</v>
      </c>
      <c r="C39" s="102">
        <v>0.3</v>
      </c>
      <c r="D39" s="102">
        <v>0.6</v>
      </c>
      <c r="E39" s="102">
        <v>1.4</v>
      </c>
      <c r="F39" s="58" t="s">
        <v>106</v>
      </c>
    </row>
    <row r="40" spans="1:6" s="100" customFormat="1">
      <c r="A40" s="60" t="s">
        <v>107</v>
      </c>
      <c r="B40" s="89">
        <v>0.3</v>
      </c>
      <c r="C40" s="101">
        <v>0.4</v>
      </c>
      <c r="D40" s="101">
        <v>0.3</v>
      </c>
      <c r="E40" s="101">
        <v>0.3</v>
      </c>
      <c r="F40" s="58" t="s">
        <v>107</v>
      </c>
    </row>
    <row r="41" spans="1:6" s="100" customFormat="1">
      <c r="A41" s="60" t="s">
        <v>108</v>
      </c>
      <c r="B41" s="89">
        <v>0.9</v>
      </c>
      <c r="C41" s="101">
        <v>1.1000000000000001</v>
      </c>
      <c r="D41" s="101">
        <v>1.4</v>
      </c>
      <c r="E41" s="101">
        <v>0.6</v>
      </c>
      <c r="F41" s="58" t="s">
        <v>108</v>
      </c>
    </row>
    <row r="42" spans="1:6" s="100" customFormat="1">
      <c r="A42" s="60" t="s">
        <v>109</v>
      </c>
      <c r="B42" s="89">
        <v>2.5</v>
      </c>
      <c r="C42" s="101">
        <v>3.2</v>
      </c>
      <c r="D42" s="101">
        <v>2.9</v>
      </c>
      <c r="E42" s="101">
        <v>2.7</v>
      </c>
      <c r="F42" s="58" t="s">
        <v>109</v>
      </c>
    </row>
    <row r="43" spans="1:6" s="100" customFormat="1">
      <c r="A43" s="374" t="s">
        <v>110</v>
      </c>
      <c r="B43" s="89">
        <v>0.8</v>
      </c>
      <c r="C43" s="101">
        <v>1.1000000000000001</v>
      </c>
      <c r="D43" s="101">
        <v>0.7</v>
      </c>
      <c r="E43" s="101">
        <v>0.6</v>
      </c>
      <c r="F43" s="58" t="s">
        <v>110</v>
      </c>
    </row>
    <row r="44" spans="1:6" s="100" customFormat="1">
      <c r="A44" s="374" t="s">
        <v>112</v>
      </c>
      <c r="B44" s="102">
        <v>0.2</v>
      </c>
      <c r="C44" s="102">
        <v>0.4</v>
      </c>
      <c r="D44" s="102">
        <v>0.3</v>
      </c>
      <c r="E44" s="102">
        <v>0.1</v>
      </c>
      <c r="F44" s="58" t="s">
        <v>112</v>
      </c>
    </row>
    <row r="45" spans="1:6" s="100" customFormat="1">
      <c r="A45" s="374" t="s">
        <v>113</v>
      </c>
      <c r="B45" s="50">
        <v>0.3</v>
      </c>
      <c r="C45" s="102">
        <v>0.5</v>
      </c>
      <c r="D45" s="102">
        <v>0.5</v>
      </c>
      <c r="E45" s="102">
        <v>0.3</v>
      </c>
      <c r="F45" s="58" t="s">
        <v>113</v>
      </c>
    </row>
    <row r="46" spans="1:6" s="100" customFormat="1">
      <c r="A46" s="374" t="s">
        <v>114</v>
      </c>
      <c r="B46" s="89">
        <v>0.6</v>
      </c>
      <c r="C46" s="101">
        <v>0.1</v>
      </c>
      <c r="D46" s="101">
        <v>0.1</v>
      </c>
      <c r="E46" s="102">
        <v>0.1</v>
      </c>
      <c r="F46" s="58" t="s">
        <v>114</v>
      </c>
    </row>
    <row r="47" spans="1:6" s="100" customFormat="1">
      <c r="A47" s="374" t="s">
        <v>115</v>
      </c>
      <c r="B47" s="89">
        <v>1.2</v>
      </c>
      <c r="C47" s="101">
        <v>1.2</v>
      </c>
      <c r="D47" s="101">
        <v>1.4</v>
      </c>
      <c r="E47" s="102">
        <v>1</v>
      </c>
      <c r="F47" s="58" t="s">
        <v>115</v>
      </c>
    </row>
    <row r="48" spans="1:6" s="100" customFormat="1">
      <c r="A48" s="374" t="s">
        <v>116</v>
      </c>
      <c r="B48" s="89">
        <v>2.8</v>
      </c>
      <c r="C48" s="101">
        <v>2.1</v>
      </c>
      <c r="D48" s="101">
        <v>1.8</v>
      </c>
      <c r="E48" s="102">
        <v>2</v>
      </c>
      <c r="F48" s="58" t="s">
        <v>116</v>
      </c>
    </row>
    <row r="49" spans="1:6" s="100" customFormat="1">
      <c r="A49" s="374" t="s">
        <v>117</v>
      </c>
      <c r="B49" s="102">
        <v>0.3</v>
      </c>
      <c r="C49" s="102">
        <v>0.1</v>
      </c>
      <c r="D49" s="102">
        <v>0</v>
      </c>
      <c r="E49" s="102">
        <v>0.2</v>
      </c>
      <c r="F49" s="58" t="s">
        <v>117</v>
      </c>
    </row>
    <row r="50" spans="1:6" s="100" customFormat="1">
      <c r="A50" s="374" t="s">
        <v>118</v>
      </c>
      <c r="B50" s="102">
        <v>0.4</v>
      </c>
      <c r="C50" s="102">
        <v>0.2</v>
      </c>
      <c r="D50" s="102">
        <v>0.4</v>
      </c>
      <c r="E50" s="102">
        <v>0.1</v>
      </c>
      <c r="F50" s="58" t="s">
        <v>118</v>
      </c>
    </row>
    <row r="51" spans="1:6" s="100" customFormat="1">
      <c r="A51" s="374" t="s">
        <v>119</v>
      </c>
      <c r="B51" s="89">
        <v>4.0999999999999996</v>
      </c>
      <c r="C51" s="101">
        <v>3.7</v>
      </c>
      <c r="D51" s="101">
        <v>4.9000000000000004</v>
      </c>
      <c r="E51" s="101">
        <v>3.9</v>
      </c>
      <c r="F51" s="58" t="s">
        <v>119</v>
      </c>
    </row>
    <row r="52" spans="1:6" s="100" customFormat="1">
      <c r="A52" s="374" t="s">
        <v>120</v>
      </c>
      <c r="B52" s="89">
        <v>1.8</v>
      </c>
      <c r="C52" s="101">
        <v>2.2000000000000002</v>
      </c>
      <c r="D52" s="101">
        <v>2.1</v>
      </c>
      <c r="E52" s="101">
        <v>2.1</v>
      </c>
      <c r="F52" s="58" t="s">
        <v>120</v>
      </c>
    </row>
    <row r="53" spans="1:6" s="100" customFormat="1">
      <c r="A53" s="60" t="s">
        <v>121</v>
      </c>
      <c r="B53" s="50">
        <v>0.3</v>
      </c>
      <c r="C53" s="102">
        <v>0.5</v>
      </c>
      <c r="D53" s="102">
        <v>0.4</v>
      </c>
      <c r="E53" s="102">
        <v>0.5</v>
      </c>
      <c r="F53" s="58" t="s">
        <v>121</v>
      </c>
    </row>
    <row r="55" spans="1:6">
      <c r="A55" s="62"/>
      <c r="F55" s="39"/>
    </row>
    <row r="56" spans="1:6">
      <c r="A56" s="62"/>
      <c r="F56" s="39"/>
    </row>
    <row r="57" spans="1:6">
      <c r="A57" s="62"/>
      <c r="F57" s="39"/>
    </row>
    <row r="58" spans="1:6">
      <c r="A58" s="62"/>
      <c r="F58" s="39"/>
    </row>
    <row r="59" spans="1:6">
      <c r="A59" s="62"/>
      <c r="F59" s="39"/>
    </row>
    <row r="60" spans="1:6">
      <c r="A60" s="62"/>
      <c r="F60" s="39"/>
    </row>
  </sheetData>
  <mergeCells count="2">
    <mergeCell ref="E1:F1"/>
    <mergeCell ref="E2:F2"/>
  </mergeCells>
  <hyperlinks>
    <hyperlink ref="E1" location="'Spis tablic     List of tables'!A1" display="Powrót do spisu tablic"/>
    <hyperlink ref="E2" location="'Spis tablic     List of tables'!A1" display="Return to list tables"/>
    <hyperlink ref="E1:F1" location="'Spis tablic     List of tables'!A1" display="Powrót do spisu tablic"/>
    <hyperlink ref="E2:F2" location="'Spis tablic     List of tables'!A1" display="Return to list tables"/>
    <hyperlink ref="E1:F2" location="'Spis tablic     List of tables'!A1" display="Powrót do spisu tablic"/>
  </hyperlinks>
  <pageMargins left="0.7" right="0.7" top="0.75" bottom="0.75" header="0.3" footer="0.3"/>
  <pageSetup paperSize="9" scale="79" orientation="portrait" r:id="rId1"/>
  <rowBreaks count="1" manualBreakCount="1">
    <brk id="35" max="16383"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5"/>
  <sheetViews>
    <sheetView zoomScaleNormal="100" workbookViewId="0">
      <selection activeCell="E3" sqref="E3"/>
    </sheetView>
  </sheetViews>
  <sheetFormatPr defaultColWidth="9.08984375" defaultRowHeight="14"/>
  <cols>
    <col min="1" max="1" width="37" style="39" customWidth="1"/>
    <col min="2" max="5" width="9.08984375" style="39" customWidth="1"/>
    <col min="6" max="6" width="35.453125" style="62" customWidth="1"/>
    <col min="7" max="16384" width="9.08984375" style="39"/>
  </cols>
  <sheetData>
    <row r="1" spans="1:6" s="7" customFormat="1" ht="12.75" customHeight="1">
      <c r="A1" s="18" t="s">
        <v>311</v>
      </c>
      <c r="B1" s="69"/>
      <c r="E1" s="377" t="s">
        <v>26</v>
      </c>
      <c r="F1" s="377"/>
    </row>
    <row r="2" spans="1:6" s="7" customFormat="1" ht="12.75" customHeight="1">
      <c r="A2" s="275" t="s">
        <v>202</v>
      </c>
      <c r="B2" s="71"/>
      <c r="E2" s="377" t="s">
        <v>363</v>
      </c>
      <c r="F2" s="377"/>
    </row>
    <row r="3" spans="1:6" s="7" customFormat="1" ht="12.75" customHeight="1">
      <c r="A3" s="277" t="s">
        <v>310</v>
      </c>
      <c r="B3" s="71"/>
      <c r="F3" s="70"/>
    </row>
    <row r="4" spans="1:6" s="7" customFormat="1" ht="12.75" customHeight="1">
      <c r="A4" s="279" t="s">
        <v>203</v>
      </c>
      <c r="B4" s="71"/>
      <c r="F4" s="70"/>
    </row>
    <row r="5" spans="1:6" s="7" customFormat="1" ht="12.75" customHeight="1">
      <c r="A5" s="286" t="s">
        <v>16</v>
      </c>
      <c r="B5" s="71"/>
      <c r="F5" s="70"/>
    </row>
    <row r="6" spans="1:6" s="7" customFormat="1" ht="12.75" customHeight="1">
      <c r="A6" s="109" t="s">
        <v>10</v>
      </c>
      <c r="B6" s="71"/>
      <c r="F6" s="70"/>
    </row>
    <row r="7" spans="1:6" s="3" customFormat="1" ht="35.25" customHeight="1">
      <c r="A7" s="349" t="s">
        <v>344</v>
      </c>
      <c r="B7" s="347" t="s">
        <v>272</v>
      </c>
      <c r="C7" s="347" t="s">
        <v>273</v>
      </c>
      <c r="D7" s="347" t="s">
        <v>274</v>
      </c>
      <c r="E7" s="347" t="s">
        <v>275</v>
      </c>
      <c r="F7" s="362" t="s">
        <v>345</v>
      </c>
    </row>
    <row r="8" spans="1:6">
      <c r="A8" s="81" t="s">
        <v>173</v>
      </c>
      <c r="B8" s="103">
        <v>0.89</v>
      </c>
      <c r="C8" s="104">
        <v>0.89</v>
      </c>
      <c r="D8" s="104">
        <v>0.93</v>
      </c>
      <c r="E8" s="104">
        <v>0.74</v>
      </c>
      <c r="F8" s="56" t="s">
        <v>174</v>
      </c>
    </row>
    <row r="9" spans="1:6" s="100" customFormat="1" ht="24" customHeight="1">
      <c r="A9" s="88" t="s">
        <v>339</v>
      </c>
      <c r="B9" s="90"/>
      <c r="C9" s="82"/>
      <c r="D9" s="82"/>
      <c r="E9" s="82"/>
      <c r="F9" s="57" t="s">
        <v>338</v>
      </c>
    </row>
    <row r="10" spans="1:6" s="100" customFormat="1">
      <c r="A10" s="61" t="s">
        <v>71</v>
      </c>
      <c r="B10" s="82">
        <v>0.83</v>
      </c>
      <c r="C10" s="82">
        <v>0.85</v>
      </c>
      <c r="D10" s="82">
        <v>0.77</v>
      </c>
      <c r="E10" s="82">
        <v>0.7</v>
      </c>
      <c r="F10" s="58" t="s">
        <v>72</v>
      </c>
    </row>
    <row r="11" spans="1:6" s="100" customFormat="1">
      <c r="A11" s="92" t="s">
        <v>73</v>
      </c>
      <c r="B11" s="82">
        <v>0.88</v>
      </c>
      <c r="C11" s="82">
        <v>0.92</v>
      </c>
      <c r="D11" s="82">
        <v>0.83</v>
      </c>
      <c r="E11" s="82">
        <v>0.75</v>
      </c>
      <c r="F11" s="64" t="s">
        <v>74</v>
      </c>
    </row>
    <row r="12" spans="1:6" s="100" customFormat="1">
      <c r="A12" s="61" t="s">
        <v>75</v>
      </c>
      <c r="B12" s="82">
        <v>2.13</v>
      </c>
      <c r="C12" s="82">
        <v>1.89</v>
      </c>
      <c r="D12" s="82">
        <v>1.8</v>
      </c>
      <c r="E12" s="82">
        <v>1.56</v>
      </c>
      <c r="F12" s="58" t="s">
        <v>76</v>
      </c>
    </row>
    <row r="13" spans="1:6" s="100" customFormat="1">
      <c r="A13" s="61" t="s">
        <v>77</v>
      </c>
      <c r="B13" s="82">
        <v>0.66</v>
      </c>
      <c r="C13" s="82">
        <v>0.69</v>
      </c>
      <c r="D13" s="82">
        <v>0.9</v>
      </c>
      <c r="E13" s="82">
        <v>0.53</v>
      </c>
      <c r="F13" s="58" t="s">
        <v>78</v>
      </c>
    </row>
    <row r="14" spans="1:6" s="100" customFormat="1">
      <c r="A14" s="61" t="s">
        <v>79</v>
      </c>
      <c r="B14" s="82">
        <v>1.17</v>
      </c>
      <c r="C14" s="82">
        <v>1.34</v>
      </c>
      <c r="D14" s="82">
        <v>1.23</v>
      </c>
      <c r="E14" s="82">
        <v>1.1299999999999999</v>
      </c>
      <c r="F14" s="58" t="s">
        <v>80</v>
      </c>
    </row>
    <row r="15" spans="1:6" s="100" customFormat="1">
      <c r="A15" s="61" t="s">
        <v>81</v>
      </c>
      <c r="B15" s="82">
        <v>1.21</v>
      </c>
      <c r="C15" s="82">
        <v>0.8</v>
      </c>
      <c r="D15" s="82">
        <v>1.05</v>
      </c>
      <c r="E15" s="82">
        <v>0.65</v>
      </c>
      <c r="F15" s="58" t="s">
        <v>82</v>
      </c>
    </row>
    <row r="16" spans="1:6" s="100" customFormat="1">
      <c r="A16" s="61" t="s">
        <v>83</v>
      </c>
      <c r="B16" s="82">
        <v>1.54</v>
      </c>
      <c r="C16" s="82">
        <v>1.58</v>
      </c>
      <c r="D16" s="82">
        <v>1.49</v>
      </c>
      <c r="E16" s="82">
        <v>1.38</v>
      </c>
      <c r="F16" s="58" t="s">
        <v>84</v>
      </c>
    </row>
    <row r="17" spans="1:6" s="100" customFormat="1">
      <c r="A17" s="61" t="s">
        <v>85</v>
      </c>
      <c r="B17" s="82">
        <v>0.52</v>
      </c>
      <c r="C17" s="82">
        <v>0.45</v>
      </c>
      <c r="D17" s="82">
        <v>0.44</v>
      </c>
      <c r="E17" s="82">
        <v>0.48</v>
      </c>
      <c r="F17" s="58" t="s">
        <v>86</v>
      </c>
    </row>
    <row r="18" spans="1:6" s="100" customFormat="1">
      <c r="A18" s="61" t="s">
        <v>87</v>
      </c>
      <c r="B18" s="82">
        <v>0.8</v>
      </c>
      <c r="C18" s="82">
        <v>0.78</v>
      </c>
      <c r="D18" s="82">
        <v>0.76</v>
      </c>
      <c r="E18" s="82">
        <v>0.86</v>
      </c>
      <c r="F18" s="58" t="s">
        <v>88</v>
      </c>
    </row>
    <row r="19" spans="1:6" s="100" customFormat="1" ht="13.75" customHeight="1">
      <c r="A19" s="61" t="s">
        <v>89</v>
      </c>
      <c r="B19" s="82">
        <v>1.02</v>
      </c>
      <c r="C19" s="82">
        <v>1.1200000000000001</v>
      </c>
      <c r="D19" s="82">
        <v>1.56</v>
      </c>
      <c r="E19" s="82">
        <v>0.87</v>
      </c>
      <c r="F19" s="58" t="s">
        <v>90</v>
      </c>
    </row>
    <row r="20" spans="1:6" s="100" customFormat="1">
      <c r="A20" s="61" t="s">
        <v>91</v>
      </c>
      <c r="B20" s="82">
        <v>0.81</v>
      </c>
      <c r="C20" s="82">
        <v>0.64</v>
      </c>
      <c r="D20" s="82">
        <v>0.59</v>
      </c>
      <c r="E20" s="82">
        <v>0.49</v>
      </c>
      <c r="F20" s="58" t="s">
        <v>92</v>
      </c>
    </row>
    <row r="21" spans="1:6" s="100" customFormat="1" ht="22.5" customHeight="1">
      <c r="A21" s="61" t="s">
        <v>93</v>
      </c>
      <c r="B21" s="82">
        <v>1.1200000000000001</v>
      </c>
      <c r="C21" s="82">
        <v>1.1200000000000001</v>
      </c>
      <c r="D21" s="82">
        <v>1.19</v>
      </c>
      <c r="E21" s="82">
        <v>1</v>
      </c>
      <c r="F21" s="296" t="s">
        <v>94</v>
      </c>
    </row>
    <row r="22" spans="1:6" s="100" customFormat="1">
      <c r="A22" s="61" t="s">
        <v>95</v>
      </c>
      <c r="B22" s="82">
        <v>0.36</v>
      </c>
      <c r="C22" s="82">
        <v>0.42</v>
      </c>
      <c r="D22" s="82">
        <v>0.51</v>
      </c>
      <c r="E22" s="82">
        <v>0.37</v>
      </c>
      <c r="F22" s="58" t="s">
        <v>96</v>
      </c>
    </row>
    <row r="23" spans="1:6" s="100" customFormat="1">
      <c r="A23" s="61" t="s">
        <v>97</v>
      </c>
      <c r="B23" s="82">
        <v>0.82</v>
      </c>
      <c r="C23" s="82">
        <v>0.81</v>
      </c>
      <c r="D23" s="82">
        <v>0.78</v>
      </c>
      <c r="E23" s="82">
        <v>0.69</v>
      </c>
      <c r="F23" s="58" t="s">
        <v>98</v>
      </c>
    </row>
    <row r="24" spans="1:6" s="100" customFormat="1" ht="13.75" customHeight="1">
      <c r="A24" s="61" t="s">
        <v>349</v>
      </c>
      <c r="B24" s="82">
        <v>0.53</v>
      </c>
      <c r="C24" s="82">
        <v>0.54</v>
      </c>
      <c r="D24" s="82">
        <v>0.55000000000000004</v>
      </c>
      <c r="E24" s="82">
        <v>0.54</v>
      </c>
      <c r="F24" s="58" t="s">
        <v>99</v>
      </c>
    </row>
    <row r="25" spans="1:6" s="100" customFormat="1">
      <c r="A25" s="61" t="s">
        <v>100</v>
      </c>
      <c r="B25" s="82">
        <v>1.35</v>
      </c>
      <c r="C25" s="82">
        <v>1.5</v>
      </c>
      <c r="D25" s="82">
        <v>1.26</v>
      </c>
      <c r="E25" s="82">
        <v>1.08</v>
      </c>
      <c r="F25" s="58" t="s">
        <v>101</v>
      </c>
    </row>
    <row r="26" spans="1:6" s="100" customFormat="1" ht="24" customHeight="1">
      <c r="A26" s="88" t="s">
        <v>150</v>
      </c>
      <c r="B26" s="82"/>
      <c r="C26" s="82"/>
      <c r="D26" s="82"/>
      <c r="E26" s="82"/>
      <c r="F26" s="67" t="s">
        <v>151</v>
      </c>
    </row>
    <row r="27" spans="1:6" s="100" customFormat="1" ht="22.5" customHeight="1">
      <c r="A27" s="61" t="s">
        <v>152</v>
      </c>
      <c r="B27" s="82">
        <v>0.53</v>
      </c>
      <c r="C27" s="82">
        <v>0.48</v>
      </c>
      <c r="D27" s="82">
        <v>0.53</v>
      </c>
      <c r="E27" s="82">
        <v>0.4</v>
      </c>
      <c r="F27" s="296" t="s">
        <v>153</v>
      </c>
    </row>
    <row r="28" spans="1:6" s="100" customFormat="1">
      <c r="A28" s="61" t="s">
        <v>154</v>
      </c>
      <c r="B28" s="82">
        <v>0.86</v>
      </c>
      <c r="C28" s="82">
        <v>0.88</v>
      </c>
      <c r="D28" s="82">
        <v>0.97</v>
      </c>
      <c r="E28" s="82">
        <v>0.77</v>
      </c>
      <c r="F28" s="296" t="s">
        <v>155</v>
      </c>
    </row>
    <row r="29" spans="1:6" s="100" customFormat="1">
      <c r="A29" s="61" t="s">
        <v>156</v>
      </c>
      <c r="B29" s="82">
        <v>0.92</v>
      </c>
      <c r="C29" s="82">
        <v>0.88</v>
      </c>
      <c r="D29" s="82">
        <v>0.87</v>
      </c>
      <c r="E29" s="82">
        <v>0.75</v>
      </c>
      <c r="F29" s="58" t="s">
        <v>157</v>
      </c>
    </row>
    <row r="30" spans="1:6" s="100" customFormat="1">
      <c r="A30" s="61" t="s">
        <v>158</v>
      </c>
      <c r="B30" s="82">
        <v>0.62</v>
      </c>
      <c r="C30" s="82">
        <v>0.63</v>
      </c>
      <c r="D30" s="82">
        <v>0.66</v>
      </c>
      <c r="E30" s="82">
        <v>0.48</v>
      </c>
      <c r="F30" s="296" t="s">
        <v>159</v>
      </c>
    </row>
    <row r="31" spans="1:6" s="100" customFormat="1">
      <c r="A31" s="61" t="s">
        <v>160</v>
      </c>
      <c r="B31" s="82">
        <v>0.62</v>
      </c>
      <c r="C31" s="82">
        <v>0.7</v>
      </c>
      <c r="D31" s="82">
        <v>0.88</v>
      </c>
      <c r="E31" s="82">
        <v>0.61</v>
      </c>
      <c r="F31" s="58" t="s">
        <v>161</v>
      </c>
    </row>
    <row r="32" spans="1:6" s="100" customFormat="1" ht="13.75" customHeight="1">
      <c r="A32" s="61" t="s">
        <v>162</v>
      </c>
      <c r="B32" s="82">
        <v>2.0499999999999998</v>
      </c>
      <c r="C32" s="82">
        <v>0.83</v>
      </c>
      <c r="D32" s="82">
        <v>0.82</v>
      </c>
      <c r="E32" s="82">
        <v>0.7</v>
      </c>
      <c r="F32" s="296" t="s">
        <v>163</v>
      </c>
    </row>
    <row r="33" spans="1:6" s="100" customFormat="1">
      <c r="A33" s="61" t="s">
        <v>164</v>
      </c>
      <c r="B33" s="82">
        <v>1.43</v>
      </c>
      <c r="C33" s="82">
        <v>1.38</v>
      </c>
      <c r="D33" s="82">
        <v>1.41</v>
      </c>
      <c r="E33" s="82">
        <v>1.1200000000000001</v>
      </c>
      <c r="F33" s="296" t="s">
        <v>165</v>
      </c>
    </row>
    <row r="34" spans="1:6" s="100" customFormat="1">
      <c r="A34" s="61" t="s">
        <v>166</v>
      </c>
      <c r="B34" s="82">
        <v>1.2</v>
      </c>
      <c r="C34" s="82">
        <v>1.27</v>
      </c>
      <c r="D34" s="82">
        <v>1.08</v>
      </c>
      <c r="E34" s="82">
        <v>0.99</v>
      </c>
      <c r="F34" s="296" t="s">
        <v>167</v>
      </c>
    </row>
    <row r="35" spans="1:6" s="100" customFormat="1">
      <c r="A35" s="61" t="s">
        <v>168</v>
      </c>
      <c r="B35" s="82">
        <v>0.76</v>
      </c>
      <c r="C35" s="82">
        <v>0.67</v>
      </c>
      <c r="D35" s="82">
        <v>0.7</v>
      </c>
      <c r="E35" s="82">
        <v>0.55000000000000004</v>
      </c>
      <c r="F35" s="58" t="s">
        <v>169</v>
      </c>
    </row>
    <row r="36" spans="1:6" s="100" customFormat="1" ht="24" customHeight="1">
      <c r="A36" s="375" t="s">
        <v>358</v>
      </c>
      <c r="B36" s="82"/>
      <c r="C36" s="82"/>
      <c r="D36" s="82"/>
      <c r="E36" s="82"/>
      <c r="F36" s="67" t="s">
        <v>359</v>
      </c>
    </row>
    <row r="37" spans="1:6" s="100" customFormat="1">
      <c r="A37" s="60" t="s">
        <v>104</v>
      </c>
      <c r="B37" s="82">
        <v>1.1000000000000001</v>
      </c>
      <c r="C37" s="82">
        <v>1.07</v>
      </c>
      <c r="D37" s="82">
        <v>1.1000000000000001</v>
      </c>
      <c r="E37" s="82">
        <v>0.99</v>
      </c>
      <c r="F37" s="58" t="s">
        <v>104</v>
      </c>
    </row>
    <row r="38" spans="1:6" s="100" customFormat="1">
      <c r="A38" s="60" t="s">
        <v>105</v>
      </c>
      <c r="B38" s="82">
        <v>0.68</v>
      </c>
      <c r="C38" s="82">
        <v>0.77</v>
      </c>
      <c r="D38" s="82">
        <v>0.82</v>
      </c>
      <c r="E38" s="82">
        <v>0.51</v>
      </c>
      <c r="F38" s="58" t="s">
        <v>105</v>
      </c>
    </row>
    <row r="39" spans="1:6" s="100" customFormat="1">
      <c r="A39" s="60" t="s">
        <v>106</v>
      </c>
      <c r="B39" s="82">
        <v>0.62</v>
      </c>
      <c r="C39" s="82">
        <v>0.59</v>
      </c>
      <c r="D39" s="82">
        <v>0.47</v>
      </c>
      <c r="E39" s="82">
        <v>0.82</v>
      </c>
      <c r="F39" s="58" t="s">
        <v>106</v>
      </c>
    </row>
    <row r="40" spans="1:6" s="100" customFormat="1">
      <c r="A40" s="60" t="s">
        <v>107</v>
      </c>
      <c r="B40" s="82">
        <v>1.01</v>
      </c>
      <c r="C40" s="82">
        <v>1</v>
      </c>
      <c r="D40" s="82">
        <v>1.1000000000000001</v>
      </c>
      <c r="E40" s="82">
        <v>0.79</v>
      </c>
      <c r="F40" s="58" t="s">
        <v>107</v>
      </c>
    </row>
    <row r="41" spans="1:6" s="100" customFormat="1">
      <c r="A41" s="60" t="s">
        <v>108</v>
      </c>
      <c r="B41" s="82">
        <v>0.68</v>
      </c>
      <c r="C41" s="82">
        <v>1</v>
      </c>
      <c r="D41" s="82">
        <v>0.83</v>
      </c>
      <c r="E41" s="82">
        <v>0.51</v>
      </c>
      <c r="F41" s="58" t="s">
        <v>108</v>
      </c>
    </row>
    <row r="42" spans="1:6" s="100" customFormat="1">
      <c r="A42" s="60" t="s">
        <v>109</v>
      </c>
      <c r="B42" s="82">
        <v>1.02</v>
      </c>
      <c r="C42" s="82">
        <v>1.06</v>
      </c>
      <c r="D42" s="82">
        <v>1.01</v>
      </c>
      <c r="E42" s="82">
        <v>0.85</v>
      </c>
      <c r="F42" s="58" t="s">
        <v>109</v>
      </c>
    </row>
    <row r="43" spans="1:6" s="100" customFormat="1">
      <c r="A43" s="374" t="s">
        <v>110</v>
      </c>
      <c r="B43" s="82">
        <v>1.03</v>
      </c>
      <c r="C43" s="82">
        <v>0.98</v>
      </c>
      <c r="D43" s="82">
        <v>0.95</v>
      </c>
      <c r="E43" s="82">
        <v>0.8</v>
      </c>
      <c r="F43" s="58" t="s">
        <v>110</v>
      </c>
    </row>
    <row r="44" spans="1:6" s="100" customFormat="1">
      <c r="A44" s="374" t="s">
        <v>112</v>
      </c>
      <c r="B44" s="82">
        <v>0.63</v>
      </c>
      <c r="C44" s="82">
        <v>0.77</v>
      </c>
      <c r="D44" s="82">
        <v>0.76</v>
      </c>
      <c r="E44" s="82">
        <v>0.66</v>
      </c>
      <c r="F44" s="58" t="s">
        <v>112</v>
      </c>
    </row>
    <row r="45" spans="1:6" s="100" customFormat="1">
      <c r="A45" s="374" t="s">
        <v>113</v>
      </c>
      <c r="B45" s="82">
        <v>0.63</v>
      </c>
      <c r="C45" s="82">
        <v>0.56999999999999995</v>
      </c>
      <c r="D45" s="82">
        <v>0.57999999999999996</v>
      </c>
      <c r="E45" s="82">
        <v>0.51</v>
      </c>
      <c r="F45" s="58" t="s">
        <v>113</v>
      </c>
    </row>
    <row r="46" spans="1:6" s="100" customFormat="1">
      <c r="A46" s="374" t="s">
        <v>114</v>
      </c>
      <c r="B46" s="82">
        <v>0.66</v>
      </c>
      <c r="C46" s="82">
        <v>0.56000000000000005</v>
      </c>
      <c r="D46" s="82">
        <v>0.43</v>
      </c>
      <c r="E46" s="82">
        <v>0.36</v>
      </c>
      <c r="F46" s="58" t="s">
        <v>114</v>
      </c>
    </row>
    <row r="47" spans="1:6" s="100" customFormat="1">
      <c r="A47" s="374" t="s">
        <v>115</v>
      </c>
      <c r="B47" s="82">
        <v>0.94</v>
      </c>
      <c r="C47" s="82">
        <v>0.76</v>
      </c>
      <c r="D47" s="82">
        <v>0.97</v>
      </c>
      <c r="E47" s="82">
        <v>0.72</v>
      </c>
      <c r="F47" s="58" t="s">
        <v>115</v>
      </c>
    </row>
    <row r="48" spans="1:6" s="100" customFormat="1">
      <c r="A48" s="374" t="s">
        <v>116</v>
      </c>
      <c r="B48" s="82">
        <v>0.94</v>
      </c>
      <c r="C48" s="82">
        <v>0.84</v>
      </c>
      <c r="D48" s="82">
        <v>0.77</v>
      </c>
      <c r="E48" s="82">
        <v>0.73</v>
      </c>
      <c r="F48" s="58" t="s">
        <v>116</v>
      </c>
    </row>
    <row r="49" spans="1:6" s="100" customFormat="1">
      <c r="A49" s="374" t="s">
        <v>117</v>
      </c>
      <c r="B49" s="82">
        <v>0.54</v>
      </c>
      <c r="C49" s="82">
        <v>0.36</v>
      </c>
      <c r="D49" s="82">
        <v>0.53</v>
      </c>
      <c r="E49" s="82">
        <v>0.34</v>
      </c>
      <c r="F49" s="58" t="s">
        <v>117</v>
      </c>
    </row>
    <row r="50" spans="1:6" s="100" customFormat="1">
      <c r="A50" s="374" t="s">
        <v>118</v>
      </c>
      <c r="B50" s="82">
        <v>0.84</v>
      </c>
      <c r="C50" s="82">
        <v>0.67</v>
      </c>
      <c r="D50" s="82">
        <v>0.62</v>
      </c>
      <c r="E50" s="82">
        <v>0.44</v>
      </c>
      <c r="F50" s="58" t="s">
        <v>118</v>
      </c>
    </row>
    <row r="51" spans="1:6" s="100" customFormat="1">
      <c r="A51" s="374" t="s">
        <v>119</v>
      </c>
      <c r="B51" s="82">
        <v>1.06</v>
      </c>
      <c r="C51" s="82">
        <v>1.08</v>
      </c>
      <c r="D51" s="82">
        <v>1.23</v>
      </c>
      <c r="E51" s="82">
        <v>0.93</v>
      </c>
      <c r="F51" s="58" t="s">
        <v>119</v>
      </c>
    </row>
    <row r="52" spans="1:6" s="100" customFormat="1">
      <c r="A52" s="374" t="s">
        <v>120</v>
      </c>
      <c r="B52" s="82">
        <v>0.78</v>
      </c>
      <c r="C52" s="82">
        <v>0.85</v>
      </c>
      <c r="D52" s="82">
        <v>1</v>
      </c>
      <c r="E52" s="82">
        <v>0.72</v>
      </c>
      <c r="F52" s="58" t="s">
        <v>120</v>
      </c>
    </row>
    <row r="53" spans="1:6" s="100" customFormat="1">
      <c r="A53" s="60" t="s">
        <v>121</v>
      </c>
      <c r="B53" s="82">
        <v>1.06</v>
      </c>
      <c r="C53" s="82">
        <v>0.95</v>
      </c>
      <c r="D53" s="82">
        <v>1.01</v>
      </c>
      <c r="E53" s="82">
        <v>0.67</v>
      </c>
      <c r="F53" s="58" t="s">
        <v>121</v>
      </c>
    </row>
    <row r="54" spans="1:6">
      <c r="F54" s="39"/>
    </row>
    <row r="55" spans="1:6">
      <c r="F55" s="39"/>
    </row>
  </sheetData>
  <mergeCells count="2">
    <mergeCell ref="E1:F1"/>
    <mergeCell ref="E2:F2"/>
  </mergeCells>
  <hyperlinks>
    <hyperlink ref="E1" location="'Spis tablic     List of tables'!A1" display="Powrót do spisu tablic"/>
    <hyperlink ref="E2" location="'Spis tablic     List of tables'!A1" display="Return to list tables"/>
    <hyperlink ref="E1:F1" location="'Spis tablic     List of tables'!A1" display="Powrót do spisu tablic"/>
    <hyperlink ref="E2:F2" location="'Spis tablic     List of tables'!A1" display="Return to list tables"/>
    <hyperlink ref="E1:F2" location="'Spis tablic     List of tables'!A1" display="Powrót do spisu tablic"/>
  </hyperlinks>
  <pageMargins left="0.7" right="0.7" top="0.75" bottom="0.75" header="0.3" footer="0.3"/>
  <pageSetup paperSize="9" scale="82" orientation="portrait" r:id="rId1"/>
  <rowBreaks count="1" manualBreakCount="1">
    <brk id="35" max="16383"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9"/>
  <sheetViews>
    <sheetView zoomScaleNormal="100" workbookViewId="0">
      <selection activeCell="K3" sqref="K3"/>
    </sheetView>
  </sheetViews>
  <sheetFormatPr defaultColWidth="9.08984375" defaultRowHeight="14"/>
  <cols>
    <col min="1" max="1" width="35" style="39" customWidth="1"/>
    <col min="2" max="11" width="8.90625" style="39" customWidth="1"/>
    <col min="12" max="12" width="33.08984375" style="39" customWidth="1"/>
    <col min="13" max="16384" width="9.08984375" style="39"/>
  </cols>
  <sheetData>
    <row r="1" spans="1:12">
      <c r="A1" s="38" t="s">
        <v>336</v>
      </c>
      <c r="B1" s="7"/>
      <c r="E1" s="7"/>
      <c r="F1" s="7"/>
      <c r="G1" s="7"/>
      <c r="H1" s="7"/>
      <c r="I1" s="7"/>
      <c r="J1" s="7"/>
      <c r="K1" s="377" t="s">
        <v>26</v>
      </c>
      <c r="L1" s="377"/>
    </row>
    <row r="2" spans="1:12">
      <c r="A2" s="275" t="s">
        <v>124</v>
      </c>
      <c r="B2" s="7"/>
      <c r="E2" s="7"/>
      <c r="F2" s="7"/>
      <c r="G2" s="7"/>
      <c r="H2" s="7"/>
      <c r="I2" s="7"/>
      <c r="J2" s="7"/>
      <c r="K2" s="377" t="s">
        <v>363</v>
      </c>
      <c r="L2" s="377"/>
    </row>
    <row r="3" spans="1:12">
      <c r="A3" s="277" t="s">
        <v>320</v>
      </c>
      <c r="B3" s="7"/>
      <c r="E3" s="7"/>
      <c r="F3" s="7"/>
      <c r="G3" s="7"/>
      <c r="H3" s="7"/>
      <c r="I3" s="7"/>
      <c r="J3" s="7"/>
      <c r="K3" s="40"/>
      <c r="L3" s="7"/>
    </row>
    <row r="4" spans="1:12">
      <c r="A4" s="279" t="s">
        <v>125</v>
      </c>
      <c r="B4" s="7"/>
      <c r="C4" s="40"/>
      <c r="D4" s="7"/>
      <c r="E4" s="7"/>
      <c r="F4" s="7"/>
      <c r="G4" s="7"/>
      <c r="H4" s="7"/>
      <c r="I4" s="7"/>
      <c r="J4" s="7"/>
      <c r="K4" s="7"/>
    </row>
    <row r="5" spans="1:12" s="3" customFormat="1" ht="22.5" customHeight="1">
      <c r="A5" s="41" t="s">
        <v>352</v>
      </c>
      <c r="B5" s="43">
        <v>2015</v>
      </c>
      <c r="C5" s="43">
        <v>2016</v>
      </c>
      <c r="D5" s="43">
        <v>2017</v>
      </c>
      <c r="E5" s="43">
        <v>2018</v>
      </c>
      <c r="F5" s="43">
        <v>2019</v>
      </c>
      <c r="G5" s="43">
        <v>2020</v>
      </c>
      <c r="H5" s="43">
        <v>2021</v>
      </c>
      <c r="I5" s="44">
        <v>2022</v>
      </c>
      <c r="J5" s="44">
        <v>2023</v>
      </c>
      <c r="K5" s="44">
        <v>2024</v>
      </c>
      <c r="L5" s="105" t="s">
        <v>353</v>
      </c>
    </row>
    <row r="6" spans="1:12" s="3" customFormat="1" ht="16.5" customHeight="1">
      <c r="A6" s="98" t="s">
        <v>48</v>
      </c>
      <c r="B6" s="55">
        <v>11639.4</v>
      </c>
      <c r="C6" s="55">
        <v>11747</v>
      </c>
      <c r="D6" s="55">
        <v>12262.3</v>
      </c>
      <c r="E6" s="55">
        <v>12860.5</v>
      </c>
      <c r="F6" s="55">
        <v>13109.6</v>
      </c>
      <c r="G6" s="55">
        <v>12407.7</v>
      </c>
      <c r="H6" s="55">
        <v>12174.6</v>
      </c>
      <c r="I6" s="110">
        <v>12488.3</v>
      </c>
      <c r="J6" s="110">
        <v>12459.2</v>
      </c>
      <c r="K6" s="110">
        <v>12295.6</v>
      </c>
      <c r="L6" s="56" t="s">
        <v>49</v>
      </c>
    </row>
    <row r="7" spans="1:12">
      <c r="A7" s="66" t="s">
        <v>71</v>
      </c>
      <c r="B7" s="48">
        <v>2996.4</v>
      </c>
      <c r="C7" s="48">
        <v>3027.2</v>
      </c>
      <c r="D7" s="48">
        <v>3138.7</v>
      </c>
      <c r="E7" s="48">
        <v>3258</v>
      </c>
      <c r="F7" s="48">
        <v>3272.8</v>
      </c>
      <c r="G7" s="48">
        <v>3169.2</v>
      </c>
      <c r="H7" s="48">
        <v>3176.3</v>
      </c>
      <c r="I7" s="49">
        <v>3261.6</v>
      </c>
      <c r="J7" s="49">
        <v>3161.1</v>
      </c>
      <c r="K7" s="342">
        <v>3087</v>
      </c>
      <c r="L7" s="67" t="s">
        <v>72</v>
      </c>
    </row>
    <row r="8" spans="1:12">
      <c r="A8" s="63" t="s">
        <v>73</v>
      </c>
      <c r="B8" s="48">
        <v>2577.9</v>
      </c>
      <c r="C8" s="48">
        <v>2621.4</v>
      </c>
      <c r="D8" s="48">
        <v>2731.3</v>
      </c>
      <c r="E8" s="48">
        <v>2835.5</v>
      </c>
      <c r="F8" s="48">
        <v>2859.3</v>
      </c>
      <c r="G8" s="48">
        <v>2754.9</v>
      </c>
      <c r="H8" s="48">
        <v>2764.3</v>
      </c>
      <c r="I8" s="49">
        <v>2852.6</v>
      </c>
      <c r="J8" s="49">
        <v>2739</v>
      </c>
      <c r="K8" s="342">
        <v>2671.1</v>
      </c>
      <c r="L8" s="58" t="s">
        <v>74</v>
      </c>
    </row>
    <row r="9" spans="1:12">
      <c r="A9" s="88" t="s">
        <v>75</v>
      </c>
      <c r="B9" s="48">
        <v>713.4</v>
      </c>
      <c r="C9" s="48">
        <v>703.7</v>
      </c>
      <c r="D9" s="48">
        <v>760.1</v>
      </c>
      <c r="E9" s="48">
        <v>843.3</v>
      </c>
      <c r="F9" s="48">
        <v>816.6</v>
      </c>
      <c r="G9" s="48">
        <v>775.5</v>
      </c>
      <c r="H9" s="48">
        <v>789.6</v>
      </c>
      <c r="I9" s="49">
        <v>773.2</v>
      </c>
      <c r="J9" s="49">
        <v>752.9</v>
      </c>
      <c r="K9" s="342">
        <v>747.1</v>
      </c>
      <c r="L9" s="67" t="s">
        <v>76</v>
      </c>
    </row>
    <row r="10" spans="1:12">
      <c r="A10" s="88" t="s">
        <v>77</v>
      </c>
      <c r="B10" s="48">
        <v>2300.1</v>
      </c>
      <c r="C10" s="48">
        <v>2315.9</v>
      </c>
      <c r="D10" s="48">
        <v>2378.1999999999998</v>
      </c>
      <c r="E10" s="48">
        <v>2539.4</v>
      </c>
      <c r="F10" s="48">
        <v>2730.6</v>
      </c>
      <c r="G10" s="48">
        <v>2331.1</v>
      </c>
      <c r="H10" s="48">
        <v>2132.9</v>
      </c>
      <c r="I10" s="49">
        <v>2200.1999999999998</v>
      </c>
      <c r="J10" s="49">
        <v>2116.1</v>
      </c>
      <c r="K10" s="342">
        <v>2129.1999999999998</v>
      </c>
      <c r="L10" s="67" t="s">
        <v>78</v>
      </c>
    </row>
    <row r="11" spans="1:12">
      <c r="A11" s="88" t="s">
        <v>79</v>
      </c>
      <c r="B11" s="48">
        <v>680.5</v>
      </c>
      <c r="C11" s="48">
        <v>696.3</v>
      </c>
      <c r="D11" s="48">
        <v>768.8</v>
      </c>
      <c r="E11" s="48">
        <v>827.8</v>
      </c>
      <c r="F11" s="48">
        <v>850.9</v>
      </c>
      <c r="G11" s="48">
        <v>877.1</v>
      </c>
      <c r="H11" s="48">
        <v>892.9</v>
      </c>
      <c r="I11" s="49">
        <v>877.2</v>
      </c>
      <c r="J11" s="49">
        <v>885.4</v>
      </c>
      <c r="K11" s="342">
        <v>857.1</v>
      </c>
      <c r="L11" s="67" t="s">
        <v>80</v>
      </c>
    </row>
    <row r="12" spans="1:12">
      <c r="A12" s="88" t="s">
        <v>81</v>
      </c>
      <c r="B12" s="48">
        <v>290.5</v>
      </c>
      <c r="C12" s="48">
        <v>305.10000000000002</v>
      </c>
      <c r="D12" s="48">
        <v>324</v>
      </c>
      <c r="E12" s="48">
        <v>336.7</v>
      </c>
      <c r="F12" s="48">
        <v>354.9</v>
      </c>
      <c r="G12" s="48">
        <v>326</v>
      </c>
      <c r="H12" s="48">
        <v>318.60000000000002</v>
      </c>
      <c r="I12" s="49">
        <v>327.10000000000002</v>
      </c>
      <c r="J12" s="49">
        <v>319.5</v>
      </c>
      <c r="K12" s="342">
        <v>323.3</v>
      </c>
      <c r="L12" s="67" t="s">
        <v>82</v>
      </c>
    </row>
    <row r="13" spans="1:12">
      <c r="A13" s="88" t="s">
        <v>83</v>
      </c>
      <c r="B13" s="48">
        <v>252.9</v>
      </c>
      <c r="C13" s="48">
        <v>269.2</v>
      </c>
      <c r="D13" s="48">
        <v>287.89999999999998</v>
      </c>
      <c r="E13" s="48">
        <v>297.7</v>
      </c>
      <c r="F13" s="48">
        <v>314</v>
      </c>
      <c r="G13" s="48">
        <v>311</v>
      </c>
      <c r="H13" s="48">
        <v>330.6</v>
      </c>
      <c r="I13" s="49">
        <v>350.5</v>
      </c>
      <c r="J13" s="49">
        <v>364.3</v>
      </c>
      <c r="K13" s="342">
        <v>362.5</v>
      </c>
      <c r="L13" s="67" t="s">
        <v>84</v>
      </c>
    </row>
    <row r="14" spans="1:12">
      <c r="A14" s="88" t="s">
        <v>85</v>
      </c>
      <c r="B14" s="48">
        <v>358.9</v>
      </c>
      <c r="C14" s="48">
        <v>344</v>
      </c>
      <c r="D14" s="48">
        <v>356.1</v>
      </c>
      <c r="E14" s="48">
        <v>347.9</v>
      </c>
      <c r="F14" s="48">
        <v>370.4</v>
      </c>
      <c r="G14" s="48">
        <v>357.4</v>
      </c>
      <c r="H14" s="48">
        <v>330.1</v>
      </c>
      <c r="I14" s="49">
        <v>319.60000000000002</v>
      </c>
      <c r="J14" s="49">
        <v>312.3</v>
      </c>
      <c r="K14" s="342">
        <v>309.7</v>
      </c>
      <c r="L14" s="67" t="s">
        <v>86</v>
      </c>
    </row>
    <row r="15" spans="1:12">
      <c r="A15" s="88" t="s">
        <v>87</v>
      </c>
      <c r="B15" s="48">
        <v>162.9</v>
      </c>
      <c r="C15" s="48">
        <v>157.69999999999999</v>
      </c>
      <c r="D15" s="48">
        <v>166.8</v>
      </c>
      <c r="E15" s="48">
        <v>162.80000000000001</v>
      </c>
      <c r="F15" s="48">
        <v>162.80000000000001</v>
      </c>
      <c r="G15" s="48">
        <v>157.4</v>
      </c>
      <c r="H15" s="48">
        <v>150.19999999999999</v>
      </c>
      <c r="I15" s="49">
        <v>147.69999999999999</v>
      </c>
      <c r="J15" s="49">
        <v>148.9</v>
      </c>
      <c r="K15" s="342">
        <v>149.1</v>
      </c>
      <c r="L15" s="67" t="s">
        <v>88</v>
      </c>
    </row>
    <row r="16" spans="1:12" ht="13.75" customHeight="1">
      <c r="A16" s="88" t="s">
        <v>89</v>
      </c>
      <c r="B16" s="48">
        <v>456.5</v>
      </c>
      <c r="C16" s="48">
        <v>465</v>
      </c>
      <c r="D16" s="48">
        <v>492</v>
      </c>
      <c r="E16" s="48">
        <v>526.9</v>
      </c>
      <c r="F16" s="48">
        <v>535.20000000000005</v>
      </c>
      <c r="G16" s="48">
        <v>515.20000000000005</v>
      </c>
      <c r="H16" s="48">
        <v>534</v>
      </c>
      <c r="I16" s="49">
        <v>553.5</v>
      </c>
      <c r="J16" s="49">
        <v>652.4</v>
      </c>
      <c r="K16" s="342">
        <v>554.6</v>
      </c>
      <c r="L16" s="67" t="s">
        <v>90</v>
      </c>
    </row>
    <row r="17" spans="1:12">
      <c r="A17" s="88" t="s">
        <v>91</v>
      </c>
      <c r="B17" s="48">
        <v>480</v>
      </c>
      <c r="C17" s="48">
        <v>485.7</v>
      </c>
      <c r="D17" s="48">
        <v>549.4</v>
      </c>
      <c r="E17" s="48">
        <v>559</v>
      </c>
      <c r="F17" s="48">
        <v>543.29999999999995</v>
      </c>
      <c r="G17" s="48">
        <v>522.29999999999995</v>
      </c>
      <c r="H17" s="48">
        <v>523</v>
      </c>
      <c r="I17" s="49">
        <v>534.20000000000005</v>
      </c>
      <c r="J17" s="49">
        <v>522.70000000000005</v>
      </c>
      <c r="K17" s="342">
        <v>498.2</v>
      </c>
      <c r="L17" s="67" t="s">
        <v>92</v>
      </c>
    </row>
    <row r="18" spans="1:12" s="3" customFormat="1" ht="22.5" customHeight="1">
      <c r="A18" s="88" t="s">
        <v>93</v>
      </c>
      <c r="B18" s="48">
        <v>507.6</v>
      </c>
      <c r="C18" s="48">
        <v>511.9</v>
      </c>
      <c r="D18" s="48">
        <v>506</v>
      </c>
      <c r="E18" s="48">
        <v>513.29999999999995</v>
      </c>
      <c r="F18" s="48">
        <v>515.4</v>
      </c>
      <c r="G18" s="48">
        <v>510.9</v>
      </c>
      <c r="H18" s="48">
        <v>515.70000000000005</v>
      </c>
      <c r="I18" s="49">
        <v>520.79999999999995</v>
      </c>
      <c r="J18" s="49">
        <v>523.29999999999995</v>
      </c>
      <c r="K18" s="342">
        <v>529.9</v>
      </c>
      <c r="L18" s="106" t="s">
        <v>94</v>
      </c>
    </row>
    <row r="19" spans="1:12">
      <c r="A19" s="88" t="s">
        <v>95</v>
      </c>
      <c r="B19" s="48">
        <v>1323</v>
      </c>
      <c r="C19" s="48">
        <v>1331.3</v>
      </c>
      <c r="D19" s="48">
        <v>1359.6</v>
      </c>
      <c r="E19" s="48">
        <v>1393.4</v>
      </c>
      <c r="F19" s="48">
        <v>1442</v>
      </c>
      <c r="G19" s="48">
        <v>1228.8</v>
      </c>
      <c r="H19" s="48">
        <v>1252.7</v>
      </c>
      <c r="I19" s="49">
        <v>1381.2</v>
      </c>
      <c r="J19" s="49">
        <v>1441.3</v>
      </c>
      <c r="K19" s="342">
        <v>1470.6</v>
      </c>
      <c r="L19" s="67" t="s">
        <v>96</v>
      </c>
    </row>
    <row r="20" spans="1:12">
      <c r="A20" s="88" t="s">
        <v>97</v>
      </c>
      <c r="B20" s="48">
        <v>774.8</v>
      </c>
      <c r="C20" s="48">
        <v>786.1</v>
      </c>
      <c r="D20" s="48">
        <v>817.5</v>
      </c>
      <c r="E20" s="48">
        <v>884.5</v>
      </c>
      <c r="F20" s="48">
        <v>824.1</v>
      </c>
      <c r="G20" s="48">
        <v>968.3</v>
      </c>
      <c r="H20" s="48">
        <v>876.1</v>
      </c>
      <c r="I20" s="49">
        <v>889.5</v>
      </c>
      <c r="J20" s="49">
        <v>913.4</v>
      </c>
      <c r="K20" s="342">
        <v>927.9</v>
      </c>
      <c r="L20" s="67" t="s">
        <v>98</v>
      </c>
    </row>
    <row r="21" spans="1:12" ht="13.75" customHeight="1">
      <c r="A21" s="88" t="s">
        <v>349</v>
      </c>
      <c r="B21" s="48">
        <v>144.1</v>
      </c>
      <c r="C21" s="48">
        <v>143.4</v>
      </c>
      <c r="D21" s="48">
        <v>147.4</v>
      </c>
      <c r="E21" s="48">
        <v>148.19999999999999</v>
      </c>
      <c r="F21" s="48">
        <v>152</v>
      </c>
      <c r="G21" s="48">
        <v>145.4</v>
      </c>
      <c r="H21" s="48">
        <v>145.69999999999999</v>
      </c>
      <c r="I21" s="49">
        <v>150.1</v>
      </c>
      <c r="J21" s="49">
        <v>151.4</v>
      </c>
      <c r="K21" s="342">
        <v>153.69999999999999</v>
      </c>
      <c r="L21" s="67" t="s">
        <v>99</v>
      </c>
    </row>
    <row r="22" spans="1:12">
      <c r="A22" s="88" t="s">
        <v>100</v>
      </c>
      <c r="B22" s="48">
        <v>93.2</v>
      </c>
      <c r="C22" s="48">
        <v>95.6</v>
      </c>
      <c r="D22" s="48">
        <v>103.8</v>
      </c>
      <c r="E22" s="48">
        <v>117.2</v>
      </c>
      <c r="F22" s="48">
        <v>124.9</v>
      </c>
      <c r="G22" s="48">
        <v>116.1</v>
      </c>
      <c r="H22" s="48">
        <v>111.8</v>
      </c>
      <c r="I22" s="49">
        <v>111.2</v>
      </c>
      <c r="J22" s="49">
        <v>104.1</v>
      </c>
      <c r="K22" s="342">
        <v>107.3</v>
      </c>
      <c r="L22" s="67" t="s">
        <v>101</v>
      </c>
    </row>
    <row r="23" spans="1:12" s="3" customFormat="1" ht="21.75" customHeight="1">
      <c r="A23" s="107" t="s">
        <v>208</v>
      </c>
      <c r="B23" s="45">
        <v>104.2</v>
      </c>
      <c r="C23" s="45">
        <v>100.9</v>
      </c>
      <c r="D23" s="45">
        <v>104.4</v>
      </c>
      <c r="E23" s="45">
        <v>104.9</v>
      </c>
      <c r="F23" s="45">
        <v>101.9</v>
      </c>
      <c r="G23" s="45">
        <v>94.6</v>
      </c>
      <c r="H23" s="45">
        <v>98.1</v>
      </c>
      <c r="I23" s="46">
        <v>102.6</v>
      </c>
      <c r="J23" s="46">
        <v>99.8</v>
      </c>
      <c r="K23" s="46">
        <v>98.7</v>
      </c>
      <c r="L23" s="65" t="s">
        <v>209</v>
      </c>
    </row>
    <row r="24" spans="1:12">
      <c r="A24" s="66" t="s">
        <v>71</v>
      </c>
      <c r="B24" s="48">
        <v>104.4</v>
      </c>
      <c r="C24" s="48">
        <v>101</v>
      </c>
      <c r="D24" s="48">
        <v>103.7</v>
      </c>
      <c r="E24" s="48">
        <v>103.8</v>
      </c>
      <c r="F24" s="48">
        <v>100.5</v>
      </c>
      <c r="G24" s="48">
        <v>96.8</v>
      </c>
      <c r="H24" s="48">
        <v>100.2</v>
      </c>
      <c r="I24" s="49">
        <v>102.7</v>
      </c>
      <c r="J24" s="49">
        <v>96.9</v>
      </c>
      <c r="K24" s="49">
        <v>97.7</v>
      </c>
      <c r="L24" s="67" t="s">
        <v>72</v>
      </c>
    </row>
    <row r="25" spans="1:12">
      <c r="A25" s="63" t="s">
        <v>73</v>
      </c>
      <c r="B25" s="48">
        <v>105.3</v>
      </c>
      <c r="C25" s="48">
        <v>101.7</v>
      </c>
      <c r="D25" s="48">
        <v>104.2</v>
      </c>
      <c r="E25" s="48">
        <v>103.8</v>
      </c>
      <c r="F25" s="48">
        <v>100.8</v>
      </c>
      <c r="G25" s="48">
        <v>96.3</v>
      </c>
      <c r="H25" s="48">
        <v>100.3</v>
      </c>
      <c r="I25" s="49">
        <v>103.2</v>
      </c>
      <c r="J25" s="49">
        <v>96</v>
      </c>
      <c r="K25" s="49">
        <v>97.5</v>
      </c>
      <c r="L25" s="58" t="s">
        <v>74</v>
      </c>
    </row>
    <row r="26" spans="1:12">
      <c r="A26" s="88" t="s">
        <v>75</v>
      </c>
      <c r="B26" s="48">
        <v>94.3</v>
      </c>
      <c r="C26" s="48">
        <v>98.6</v>
      </c>
      <c r="D26" s="48">
        <v>108</v>
      </c>
      <c r="E26" s="48">
        <v>110.9</v>
      </c>
      <c r="F26" s="48">
        <v>96.8</v>
      </c>
      <c r="G26" s="48">
        <v>95</v>
      </c>
      <c r="H26" s="48">
        <v>101.8</v>
      </c>
      <c r="I26" s="49">
        <v>97.9</v>
      </c>
      <c r="J26" s="49">
        <v>97.4</v>
      </c>
      <c r="K26" s="49">
        <v>99.2</v>
      </c>
      <c r="L26" s="67" t="s">
        <v>76</v>
      </c>
    </row>
    <row r="27" spans="1:12">
      <c r="A27" s="88" t="s">
        <v>77</v>
      </c>
      <c r="B27" s="48">
        <v>104.2</v>
      </c>
      <c r="C27" s="48">
        <v>100.7</v>
      </c>
      <c r="D27" s="48">
        <v>102.7</v>
      </c>
      <c r="E27" s="48">
        <v>106.8</v>
      </c>
      <c r="F27" s="48">
        <v>107.5</v>
      </c>
      <c r="G27" s="48">
        <v>85.4</v>
      </c>
      <c r="H27" s="48">
        <v>91.5</v>
      </c>
      <c r="I27" s="49">
        <v>103.2</v>
      </c>
      <c r="J27" s="49">
        <v>96.2</v>
      </c>
      <c r="K27" s="49">
        <v>100.6</v>
      </c>
      <c r="L27" s="67" t="s">
        <v>78</v>
      </c>
    </row>
    <row r="28" spans="1:12">
      <c r="A28" s="88" t="s">
        <v>79</v>
      </c>
      <c r="B28" s="48">
        <v>107.6</v>
      </c>
      <c r="C28" s="48">
        <v>102.3</v>
      </c>
      <c r="D28" s="48">
        <v>110.4</v>
      </c>
      <c r="E28" s="48">
        <v>107.7</v>
      </c>
      <c r="F28" s="48">
        <v>102.8</v>
      </c>
      <c r="G28" s="48">
        <v>103.1</v>
      </c>
      <c r="H28" s="48">
        <v>101.8</v>
      </c>
      <c r="I28" s="49">
        <v>98.2</v>
      </c>
      <c r="J28" s="49">
        <v>100.9</v>
      </c>
      <c r="K28" s="49">
        <v>96.8</v>
      </c>
      <c r="L28" s="67" t="s">
        <v>80</v>
      </c>
    </row>
    <row r="29" spans="1:12">
      <c r="A29" s="88" t="s">
        <v>81</v>
      </c>
      <c r="B29" s="48">
        <v>106.1</v>
      </c>
      <c r="C29" s="48">
        <v>105</v>
      </c>
      <c r="D29" s="48">
        <v>106.2</v>
      </c>
      <c r="E29" s="48">
        <v>103.9</v>
      </c>
      <c r="F29" s="48">
        <v>105.4</v>
      </c>
      <c r="G29" s="48">
        <v>91.9</v>
      </c>
      <c r="H29" s="48">
        <v>97.7</v>
      </c>
      <c r="I29" s="49">
        <v>102.6</v>
      </c>
      <c r="J29" s="49">
        <v>97.7</v>
      </c>
      <c r="K29" s="49">
        <v>101.2</v>
      </c>
      <c r="L29" s="67" t="s">
        <v>82</v>
      </c>
    </row>
    <row r="30" spans="1:12">
      <c r="A30" s="88" t="s">
        <v>83</v>
      </c>
      <c r="B30" s="48">
        <v>108.3</v>
      </c>
      <c r="C30" s="48">
        <v>106.4</v>
      </c>
      <c r="D30" s="48">
        <v>107</v>
      </c>
      <c r="E30" s="48">
        <v>103.4</v>
      </c>
      <c r="F30" s="48">
        <v>105.5</v>
      </c>
      <c r="G30" s="48">
        <v>99</v>
      </c>
      <c r="H30" s="48">
        <v>106.3</v>
      </c>
      <c r="I30" s="49">
        <v>106</v>
      </c>
      <c r="J30" s="49">
        <v>103.9</v>
      </c>
      <c r="K30" s="49">
        <v>99.5</v>
      </c>
      <c r="L30" s="67" t="s">
        <v>84</v>
      </c>
    </row>
    <row r="31" spans="1:12">
      <c r="A31" s="88" t="s">
        <v>85</v>
      </c>
      <c r="B31" s="48">
        <v>103.9</v>
      </c>
      <c r="C31" s="48">
        <v>95.9</v>
      </c>
      <c r="D31" s="48">
        <v>103.5</v>
      </c>
      <c r="E31" s="48">
        <v>97.7</v>
      </c>
      <c r="F31" s="48">
        <v>106.5</v>
      </c>
      <c r="G31" s="48">
        <v>96.5</v>
      </c>
      <c r="H31" s="48">
        <v>92.4</v>
      </c>
      <c r="I31" s="49">
        <v>96.8</v>
      </c>
      <c r="J31" s="49">
        <v>97.7</v>
      </c>
      <c r="K31" s="49">
        <v>99.1</v>
      </c>
      <c r="L31" s="67" t="s">
        <v>86</v>
      </c>
    </row>
    <row r="32" spans="1:12">
      <c r="A32" s="88" t="s">
        <v>87</v>
      </c>
      <c r="B32" s="48">
        <v>103.2</v>
      </c>
      <c r="C32" s="48">
        <v>96.8</v>
      </c>
      <c r="D32" s="48">
        <v>105.8</v>
      </c>
      <c r="E32" s="48">
        <v>97.6</v>
      </c>
      <c r="F32" s="48">
        <v>100</v>
      </c>
      <c r="G32" s="48">
        <v>96.7</v>
      </c>
      <c r="H32" s="48">
        <v>95.4</v>
      </c>
      <c r="I32" s="49">
        <v>98.3</v>
      </c>
      <c r="J32" s="49">
        <v>100.8</v>
      </c>
      <c r="K32" s="49">
        <v>100.1</v>
      </c>
      <c r="L32" s="67" t="s">
        <v>88</v>
      </c>
    </row>
    <row r="33" spans="1:12">
      <c r="A33" s="88" t="s">
        <v>89</v>
      </c>
      <c r="B33" s="48">
        <v>105.2</v>
      </c>
      <c r="C33" s="48">
        <v>101.9</v>
      </c>
      <c r="D33" s="48">
        <v>105.8</v>
      </c>
      <c r="E33" s="48">
        <v>107.1</v>
      </c>
      <c r="F33" s="48">
        <v>101.6</v>
      </c>
      <c r="G33" s="48">
        <v>96.3</v>
      </c>
      <c r="H33" s="48">
        <v>103.6</v>
      </c>
      <c r="I33" s="49">
        <v>103.7</v>
      </c>
      <c r="J33" s="49">
        <v>117.9</v>
      </c>
      <c r="K33" s="49">
        <v>85</v>
      </c>
      <c r="L33" s="67" t="s">
        <v>90</v>
      </c>
    </row>
    <row r="34" spans="1:12">
      <c r="A34" s="88" t="s">
        <v>91</v>
      </c>
      <c r="B34" s="48">
        <v>116.3</v>
      </c>
      <c r="C34" s="48">
        <v>101.2</v>
      </c>
      <c r="D34" s="48">
        <v>113.1</v>
      </c>
      <c r="E34" s="48">
        <v>101.8</v>
      </c>
      <c r="F34" s="48">
        <v>97.2</v>
      </c>
      <c r="G34" s="48">
        <v>96.1</v>
      </c>
      <c r="H34" s="48">
        <v>100.1</v>
      </c>
      <c r="I34" s="49">
        <v>102.1</v>
      </c>
      <c r="J34" s="49">
        <v>97.8</v>
      </c>
      <c r="K34" s="49">
        <v>95.3</v>
      </c>
      <c r="L34" s="67" t="s">
        <v>92</v>
      </c>
    </row>
    <row r="35" spans="1:12" s="3" customFormat="1" ht="22.5" customHeight="1">
      <c r="A35" s="88" t="s">
        <v>93</v>
      </c>
      <c r="B35" s="48">
        <v>99.7</v>
      </c>
      <c r="C35" s="48">
        <v>100.9</v>
      </c>
      <c r="D35" s="48">
        <v>98.8</v>
      </c>
      <c r="E35" s="48">
        <v>101.4</v>
      </c>
      <c r="F35" s="48">
        <v>100.4</v>
      </c>
      <c r="G35" s="48">
        <v>99.1</v>
      </c>
      <c r="H35" s="48">
        <v>101</v>
      </c>
      <c r="I35" s="49">
        <v>101</v>
      </c>
      <c r="J35" s="49">
        <v>100.5</v>
      </c>
      <c r="K35" s="49">
        <v>101.3</v>
      </c>
      <c r="L35" s="106" t="s">
        <v>94</v>
      </c>
    </row>
    <row r="36" spans="1:12">
      <c r="A36" s="88" t="s">
        <v>95</v>
      </c>
      <c r="B36" s="48">
        <v>103.5</v>
      </c>
      <c r="C36" s="48">
        <v>100.62459137204512</v>
      </c>
      <c r="D36" s="48">
        <v>102.1</v>
      </c>
      <c r="E36" s="48">
        <v>102.5</v>
      </c>
      <c r="F36" s="48">
        <v>103.5</v>
      </c>
      <c r="G36" s="48">
        <v>85.2</v>
      </c>
      <c r="H36" s="48">
        <v>101.9</v>
      </c>
      <c r="I36" s="49">
        <v>110.3</v>
      </c>
      <c r="J36" s="49">
        <v>104.4</v>
      </c>
      <c r="K36" s="49">
        <v>102</v>
      </c>
      <c r="L36" s="67" t="s">
        <v>96</v>
      </c>
    </row>
    <row r="37" spans="1:12">
      <c r="A37" s="88" t="s">
        <v>97</v>
      </c>
      <c r="B37" s="48">
        <v>104.9</v>
      </c>
      <c r="C37" s="48">
        <v>101.45587055716202</v>
      </c>
      <c r="D37" s="48">
        <v>104</v>
      </c>
      <c r="E37" s="48">
        <v>108.2</v>
      </c>
      <c r="F37" s="48">
        <v>93.2</v>
      </c>
      <c r="G37" s="48">
        <v>117.5</v>
      </c>
      <c r="H37" s="48">
        <v>90.5</v>
      </c>
      <c r="I37" s="49">
        <v>101.5</v>
      </c>
      <c r="J37" s="49">
        <v>102.7</v>
      </c>
      <c r="K37" s="49">
        <v>101.6</v>
      </c>
      <c r="L37" s="67" t="s">
        <v>98</v>
      </c>
    </row>
    <row r="38" spans="1:12" ht="13.75" customHeight="1">
      <c r="A38" s="88" t="s">
        <v>349</v>
      </c>
      <c r="B38" s="48">
        <v>102.6</v>
      </c>
      <c r="C38" s="48">
        <v>99.508040543706301</v>
      </c>
      <c r="D38" s="48">
        <v>102.8</v>
      </c>
      <c r="E38" s="48">
        <v>100.6</v>
      </c>
      <c r="F38" s="48">
        <v>102.6</v>
      </c>
      <c r="G38" s="48">
        <v>95.7</v>
      </c>
      <c r="H38" s="48">
        <v>100.2</v>
      </c>
      <c r="I38" s="49">
        <v>103</v>
      </c>
      <c r="J38" s="49">
        <v>100.9</v>
      </c>
      <c r="K38" s="49">
        <v>101.5</v>
      </c>
      <c r="L38" s="67" t="s">
        <v>99</v>
      </c>
    </row>
    <row r="39" spans="1:12">
      <c r="A39" s="88" t="s">
        <v>100</v>
      </c>
      <c r="B39" s="48">
        <v>114.9</v>
      </c>
      <c r="C39" s="48">
        <v>102.5831000418316</v>
      </c>
      <c r="D39" s="48">
        <v>108.5</v>
      </c>
      <c r="E39" s="48">
        <v>112.9</v>
      </c>
      <c r="F39" s="48">
        <v>106.6</v>
      </c>
      <c r="G39" s="48">
        <v>93</v>
      </c>
      <c r="H39" s="48">
        <v>96.3</v>
      </c>
      <c r="I39" s="49">
        <v>99.4</v>
      </c>
      <c r="J39" s="49">
        <v>93.6</v>
      </c>
      <c r="K39" s="49">
        <v>103</v>
      </c>
      <c r="L39" s="67" t="s">
        <v>101</v>
      </c>
    </row>
  </sheetData>
  <mergeCells count="2">
    <mergeCell ref="K1:L1"/>
    <mergeCell ref="K2:L2"/>
  </mergeCells>
  <conditionalFormatting sqref="K6">
    <cfRule type="cellIs" dxfId="1" priority="1" operator="equal">
      <formula>999999999</formula>
    </cfRule>
  </conditionalFormatting>
  <hyperlinks>
    <hyperlink ref="K1" location="'Spis tablic     List of tables'!A1" display="Powrót do spisu tablic"/>
    <hyperlink ref="K2" location="'Spis tablic     List of tables'!A1" display="Return to list tables"/>
    <hyperlink ref="K1:L1" location="'Spis tablic     List of tables'!A1" display="Powrót do spisu tablic"/>
    <hyperlink ref="K2:L2" location="'Spis tablic     List of tables'!A1" display="Return to list tables"/>
    <hyperlink ref="K1:L2" location="'Spis tablic     List of tables'!A1" display="Powrót do spisu tablic"/>
  </hyperlinks>
  <pageMargins left="0.7" right="0.7" top="0.75" bottom="0.75" header="0.3" footer="0.3"/>
  <pageSetup paperSize="9" scale="99" orientation="portrait" r:id="rId1"/>
  <colBreaks count="1" manualBreakCount="1">
    <brk id="4" max="1048575" man="1"/>
  </col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1"/>
  <sheetViews>
    <sheetView zoomScaleNormal="100" workbookViewId="0">
      <selection activeCell="K3" sqref="K3"/>
    </sheetView>
  </sheetViews>
  <sheetFormatPr defaultColWidth="9.08984375" defaultRowHeight="14"/>
  <cols>
    <col min="1" max="1" width="34.90625" style="39" customWidth="1"/>
    <col min="2" max="11" width="8.08984375" style="39" customWidth="1"/>
    <col min="12" max="12" width="33" style="39" customWidth="1"/>
    <col min="13" max="16384" width="9.08984375" style="39"/>
  </cols>
  <sheetData>
    <row r="1" spans="1:12" s="7" customFormat="1" ht="12.75" customHeight="1">
      <c r="A1" s="18" t="s">
        <v>335</v>
      </c>
      <c r="K1" s="377" t="s">
        <v>26</v>
      </c>
      <c r="L1" s="377"/>
    </row>
    <row r="2" spans="1:12" s="7" customFormat="1" ht="12.75" customHeight="1">
      <c r="A2" s="275" t="s">
        <v>124</v>
      </c>
      <c r="K2" s="377" t="s">
        <v>363</v>
      </c>
      <c r="L2" s="377"/>
    </row>
    <row r="3" spans="1:12" s="7" customFormat="1" ht="12.75" customHeight="1">
      <c r="A3" s="277" t="s">
        <v>319</v>
      </c>
    </row>
    <row r="4" spans="1:12" s="7" customFormat="1" ht="12.75" customHeight="1">
      <c r="A4" s="279" t="s">
        <v>125</v>
      </c>
    </row>
    <row r="5" spans="1:12" s="7" customFormat="1" ht="12.75" customHeight="1">
      <c r="A5" s="286" t="s">
        <v>12</v>
      </c>
    </row>
    <row r="6" spans="1:12" s="7" customFormat="1" ht="12.75" customHeight="1">
      <c r="A6" s="109" t="s">
        <v>13</v>
      </c>
    </row>
    <row r="7" spans="1:12" s="3" customFormat="1" ht="22.5" customHeight="1">
      <c r="A7" s="364" t="s">
        <v>352</v>
      </c>
      <c r="B7" s="43">
        <v>2015</v>
      </c>
      <c r="C7" s="43">
        <v>2016</v>
      </c>
      <c r="D7" s="43">
        <v>2017</v>
      </c>
      <c r="E7" s="43">
        <v>2018</v>
      </c>
      <c r="F7" s="43">
        <v>2019</v>
      </c>
      <c r="G7" s="43">
        <v>2020</v>
      </c>
      <c r="H7" s="43">
        <v>2021</v>
      </c>
      <c r="I7" s="44">
        <v>2022</v>
      </c>
      <c r="J7" s="44">
        <v>2023</v>
      </c>
      <c r="K7" s="44">
        <v>2024</v>
      </c>
      <c r="L7" s="363" t="s">
        <v>353</v>
      </c>
    </row>
    <row r="8" spans="1:12" s="3" customFormat="1" ht="16.5" customHeight="1">
      <c r="A8" s="98" t="s">
        <v>48</v>
      </c>
      <c r="B8" s="55">
        <v>71.599999999999994</v>
      </c>
      <c r="C8" s="55">
        <v>89.3</v>
      </c>
      <c r="D8" s="55">
        <v>122.5</v>
      </c>
      <c r="E8" s="55">
        <v>153.4</v>
      </c>
      <c r="F8" s="55">
        <v>142.1</v>
      </c>
      <c r="G8" s="55">
        <v>83.4</v>
      </c>
      <c r="H8" s="55">
        <v>136</v>
      </c>
      <c r="I8" s="110">
        <v>139.80000000000001</v>
      </c>
      <c r="J8" s="110">
        <v>109.1</v>
      </c>
      <c r="K8" s="110">
        <v>107</v>
      </c>
      <c r="L8" s="56" t="s">
        <v>170</v>
      </c>
    </row>
    <row r="9" spans="1:12">
      <c r="A9" s="66" t="s">
        <v>71</v>
      </c>
      <c r="B9" s="48">
        <v>17</v>
      </c>
      <c r="C9" s="87">
        <v>23.3</v>
      </c>
      <c r="D9" s="48">
        <v>32.6</v>
      </c>
      <c r="E9" s="48">
        <v>40.4</v>
      </c>
      <c r="F9" s="48">
        <v>33</v>
      </c>
      <c r="G9" s="48">
        <v>20.399999999999999</v>
      </c>
      <c r="H9" s="48">
        <v>32.9</v>
      </c>
      <c r="I9" s="49">
        <v>31</v>
      </c>
      <c r="J9" s="49">
        <v>24.2</v>
      </c>
      <c r="K9" s="342">
        <v>24.5</v>
      </c>
      <c r="L9" s="67" t="s">
        <v>72</v>
      </c>
    </row>
    <row r="10" spans="1:12">
      <c r="A10" s="63" t="s">
        <v>73</v>
      </c>
      <c r="B10" s="48">
        <v>16.3</v>
      </c>
      <c r="C10" s="48">
        <v>22.2</v>
      </c>
      <c r="D10" s="48">
        <v>31.4</v>
      </c>
      <c r="E10" s="48">
        <v>38.700000000000003</v>
      </c>
      <c r="F10" s="48">
        <v>31.3</v>
      </c>
      <c r="G10" s="48">
        <v>19.100000000000001</v>
      </c>
      <c r="H10" s="48">
        <v>31.2</v>
      </c>
      <c r="I10" s="49">
        <v>29.2</v>
      </c>
      <c r="J10" s="49">
        <v>22.1</v>
      </c>
      <c r="K10" s="342">
        <v>22.8</v>
      </c>
      <c r="L10" s="58" t="s">
        <v>74</v>
      </c>
    </row>
    <row r="11" spans="1:12">
      <c r="A11" s="88" t="s">
        <v>75</v>
      </c>
      <c r="B11" s="48">
        <v>7.3</v>
      </c>
      <c r="C11" s="48">
        <v>9.5</v>
      </c>
      <c r="D11" s="48">
        <v>19</v>
      </c>
      <c r="E11" s="48">
        <v>24.5</v>
      </c>
      <c r="F11" s="48">
        <v>24.5</v>
      </c>
      <c r="G11" s="48">
        <v>10.5</v>
      </c>
      <c r="H11" s="48">
        <v>20.100000000000001</v>
      </c>
      <c r="I11" s="49">
        <v>16.899999999999999</v>
      </c>
      <c r="J11" s="49">
        <v>12.2</v>
      </c>
      <c r="K11" s="342">
        <v>14.1</v>
      </c>
      <c r="L11" s="67" t="s">
        <v>76</v>
      </c>
    </row>
    <row r="12" spans="1:12">
      <c r="A12" s="88" t="s">
        <v>77</v>
      </c>
      <c r="B12" s="48">
        <v>14.8</v>
      </c>
      <c r="C12" s="48">
        <v>16.7</v>
      </c>
      <c r="D12" s="48">
        <v>19</v>
      </c>
      <c r="E12" s="48">
        <v>26.2</v>
      </c>
      <c r="F12" s="48">
        <v>24.2</v>
      </c>
      <c r="G12" s="48">
        <v>12.2</v>
      </c>
      <c r="H12" s="48">
        <v>16</v>
      </c>
      <c r="I12" s="49">
        <v>19.600000000000001</v>
      </c>
      <c r="J12" s="49">
        <v>14.8</v>
      </c>
      <c r="K12" s="342">
        <v>14.9</v>
      </c>
      <c r="L12" s="67" t="s">
        <v>78</v>
      </c>
    </row>
    <row r="13" spans="1:12">
      <c r="A13" s="88" t="s">
        <v>79</v>
      </c>
      <c r="B13" s="48">
        <v>6.4</v>
      </c>
      <c r="C13" s="48">
        <v>7.5</v>
      </c>
      <c r="D13" s="48">
        <v>10.9</v>
      </c>
      <c r="E13" s="48">
        <v>12.9</v>
      </c>
      <c r="F13" s="48">
        <v>11.2</v>
      </c>
      <c r="G13" s="48">
        <v>7.6</v>
      </c>
      <c r="H13" s="48">
        <v>13.3</v>
      </c>
      <c r="I13" s="49">
        <v>13.6</v>
      </c>
      <c r="J13" s="49">
        <v>11.4</v>
      </c>
      <c r="K13" s="342">
        <v>10.6</v>
      </c>
      <c r="L13" s="67" t="s">
        <v>80</v>
      </c>
    </row>
    <row r="14" spans="1:12">
      <c r="A14" s="88" t="s">
        <v>81</v>
      </c>
      <c r="B14" s="48">
        <v>3.1</v>
      </c>
      <c r="C14" s="48">
        <v>4.0999999999999996</v>
      </c>
      <c r="D14" s="48">
        <v>5.0999999999999996</v>
      </c>
      <c r="E14" s="48">
        <v>6.1</v>
      </c>
      <c r="F14" s="48">
        <v>5.2</v>
      </c>
      <c r="G14" s="48">
        <v>1.8</v>
      </c>
      <c r="H14" s="48">
        <v>4.3</v>
      </c>
      <c r="I14" s="49">
        <v>4.3</v>
      </c>
      <c r="J14" s="49">
        <v>3.3</v>
      </c>
      <c r="K14" s="342">
        <v>3.1</v>
      </c>
      <c r="L14" s="67" t="s">
        <v>82</v>
      </c>
    </row>
    <row r="15" spans="1:12">
      <c r="A15" s="88" t="s">
        <v>83</v>
      </c>
      <c r="B15" s="48">
        <v>5</v>
      </c>
      <c r="C15" s="48">
        <v>5.7</v>
      </c>
      <c r="D15" s="48">
        <v>6.2</v>
      </c>
      <c r="E15" s="48">
        <v>7.4</v>
      </c>
      <c r="F15" s="48">
        <v>7.2</v>
      </c>
      <c r="G15" s="48">
        <v>4.9000000000000004</v>
      </c>
      <c r="H15" s="48">
        <v>12.1</v>
      </c>
      <c r="I15" s="49">
        <v>12.7</v>
      </c>
      <c r="J15" s="49">
        <v>7.4</v>
      </c>
      <c r="K15" s="342">
        <v>5.5</v>
      </c>
      <c r="L15" s="67" t="s">
        <v>84</v>
      </c>
    </row>
    <row r="16" spans="1:12">
      <c r="A16" s="88" t="s">
        <v>85</v>
      </c>
      <c r="B16" s="48">
        <v>1.9</v>
      </c>
      <c r="C16" s="48">
        <v>2.4</v>
      </c>
      <c r="D16" s="48">
        <v>3</v>
      </c>
      <c r="E16" s="48">
        <v>2.5</v>
      </c>
      <c r="F16" s="48">
        <v>2.2999999999999998</v>
      </c>
      <c r="G16" s="48">
        <v>1.2</v>
      </c>
      <c r="H16" s="48">
        <v>2.2000000000000002</v>
      </c>
      <c r="I16" s="49">
        <v>2.2999999999999998</v>
      </c>
      <c r="J16" s="49">
        <v>1.6</v>
      </c>
      <c r="K16" s="342">
        <v>1.5</v>
      </c>
      <c r="L16" s="67" t="s">
        <v>86</v>
      </c>
    </row>
    <row r="17" spans="1:12">
      <c r="A17" s="88" t="s">
        <v>87</v>
      </c>
      <c r="B17" s="48">
        <v>0.7</v>
      </c>
      <c r="C17" s="48">
        <v>0.7</v>
      </c>
      <c r="D17" s="48">
        <v>1.3</v>
      </c>
      <c r="E17" s="48">
        <v>1.3</v>
      </c>
      <c r="F17" s="48">
        <v>1.8</v>
      </c>
      <c r="G17" s="48">
        <v>1.1000000000000001</v>
      </c>
      <c r="H17" s="48">
        <v>1.3</v>
      </c>
      <c r="I17" s="49">
        <v>1.3</v>
      </c>
      <c r="J17" s="49">
        <v>1.3</v>
      </c>
      <c r="K17" s="342">
        <v>1.2</v>
      </c>
      <c r="L17" s="67" t="s">
        <v>88</v>
      </c>
    </row>
    <row r="18" spans="1:12">
      <c r="A18" s="88" t="s">
        <v>89</v>
      </c>
      <c r="B18" s="48">
        <v>4.3</v>
      </c>
      <c r="C18" s="48">
        <v>6.1</v>
      </c>
      <c r="D18" s="48">
        <v>6.1</v>
      </c>
      <c r="E18" s="48">
        <v>7.7</v>
      </c>
      <c r="F18" s="48">
        <v>7.7</v>
      </c>
      <c r="G18" s="48">
        <v>4.5999999999999996</v>
      </c>
      <c r="H18" s="48">
        <v>8.3000000000000007</v>
      </c>
      <c r="I18" s="49">
        <v>9.5</v>
      </c>
      <c r="J18" s="49">
        <v>7.2</v>
      </c>
      <c r="K18" s="342">
        <v>6.4</v>
      </c>
      <c r="L18" s="67" t="s">
        <v>90</v>
      </c>
    </row>
    <row r="19" spans="1:12">
      <c r="A19" s="88" t="s">
        <v>91</v>
      </c>
      <c r="B19" s="48">
        <v>2.8</v>
      </c>
      <c r="C19" s="48">
        <v>3.1</v>
      </c>
      <c r="D19" s="48">
        <v>5.4</v>
      </c>
      <c r="E19" s="48">
        <v>5.7</v>
      </c>
      <c r="F19" s="48">
        <v>5.2</v>
      </c>
      <c r="G19" s="48">
        <v>2.7</v>
      </c>
      <c r="H19" s="48">
        <v>5</v>
      </c>
      <c r="I19" s="49">
        <v>6.5</v>
      </c>
      <c r="J19" s="49">
        <v>3.6</v>
      </c>
      <c r="K19" s="342">
        <v>3.2</v>
      </c>
      <c r="L19" s="67" t="s">
        <v>92</v>
      </c>
    </row>
    <row r="20" spans="1:12" s="3" customFormat="1" ht="22.5" customHeight="1">
      <c r="A20" s="88" t="s">
        <v>93</v>
      </c>
      <c r="B20" s="48">
        <v>3.2</v>
      </c>
      <c r="C20" s="48">
        <v>3.6</v>
      </c>
      <c r="D20" s="48">
        <v>4.0999999999999996</v>
      </c>
      <c r="E20" s="48">
        <v>5.5</v>
      </c>
      <c r="F20" s="48">
        <v>6.1</v>
      </c>
      <c r="G20" s="48">
        <v>5.4</v>
      </c>
      <c r="H20" s="48">
        <v>6.4</v>
      </c>
      <c r="I20" s="49">
        <v>6.8</v>
      </c>
      <c r="J20" s="49">
        <v>6.2</v>
      </c>
      <c r="K20" s="342">
        <v>5.9</v>
      </c>
      <c r="L20" s="106" t="s">
        <v>94</v>
      </c>
    </row>
    <row r="21" spans="1:12">
      <c r="A21" s="88" t="s">
        <v>95</v>
      </c>
      <c r="B21" s="48">
        <v>1.1000000000000001</v>
      </c>
      <c r="C21" s="48">
        <v>1.4</v>
      </c>
      <c r="D21" s="48">
        <v>2</v>
      </c>
      <c r="E21" s="48">
        <v>3.2</v>
      </c>
      <c r="F21" s="48">
        <v>3.4</v>
      </c>
      <c r="G21" s="48">
        <v>2.5</v>
      </c>
      <c r="H21" s="48">
        <v>3.5</v>
      </c>
      <c r="I21" s="49">
        <v>5</v>
      </c>
      <c r="J21" s="49">
        <v>5.4</v>
      </c>
      <c r="K21" s="342">
        <v>6.1</v>
      </c>
      <c r="L21" s="67" t="s">
        <v>96</v>
      </c>
    </row>
    <row r="22" spans="1:12">
      <c r="A22" s="88" t="s">
        <v>97</v>
      </c>
      <c r="B22" s="48">
        <v>2.5</v>
      </c>
      <c r="C22" s="48">
        <v>3.1</v>
      </c>
      <c r="D22" s="48">
        <v>4.4000000000000004</v>
      </c>
      <c r="E22" s="48">
        <v>6.2</v>
      </c>
      <c r="F22" s="48">
        <v>6</v>
      </c>
      <c r="G22" s="48">
        <v>6.7</v>
      </c>
      <c r="H22" s="48">
        <v>7.8</v>
      </c>
      <c r="I22" s="49">
        <v>7</v>
      </c>
      <c r="J22" s="49">
        <v>7.5</v>
      </c>
      <c r="K22" s="342">
        <v>7.2</v>
      </c>
      <c r="L22" s="67" t="s">
        <v>98</v>
      </c>
    </row>
    <row r="23" spans="1:12" ht="13.75" customHeight="1">
      <c r="A23" s="88" t="s">
        <v>349</v>
      </c>
      <c r="B23" s="48">
        <v>0.5</v>
      </c>
      <c r="C23" s="48">
        <v>0.6</v>
      </c>
      <c r="D23" s="48">
        <v>0.8</v>
      </c>
      <c r="E23" s="48">
        <v>0.9</v>
      </c>
      <c r="F23" s="48">
        <v>1.8</v>
      </c>
      <c r="G23" s="48">
        <v>0.8</v>
      </c>
      <c r="H23" s="48">
        <v>0.8</v>
      </c>
      <c r="I23" s="49">
        <v>1.1000000000000001</v>
      </c>
      <c r="J23" s="49">
        <v>1</v>
      </c>
      <c r="K23" s="342">
        <v>0.8</v>
      </c>
      <c r="L23" s="67" t="s">
        <v>99</v>
      </c>
    </row>
    <row r="24" spans="1:12">
      <c r="A24" s="88" t="s">
        <v>100</v>
      </c>
      <c r="B24" s="48">
        <v>0.8</v>
      </c>
      <c r="C24" s="48">
        <v>1.1000000000000001</v>
      </c>
      <c r="D24" s="48">
        <v>1.8</v>
      </c>
      <c r="E24" s="48">
        <v>2.2999999999999998</v>
      </c>
      <c r="F24" s="48">
        <v>2.2000000000000002</v>
      </c>
      <c r="G24" s="48">
        <v>0.7</v>
      </c>
      <c r="H24" s="48">
        <v>1.2</v>
      </c>
      <c r="I24" s="49">
        <v>1.5</v>
      </c>
      <c r="J24" s="49">
        <v>1.4</v>
      </c>
      <c r="K24" s="342">
        <v>1.4</v>
      </c>
      <c r="L24" s="67" t="s">
        <v>101</v>
      </c>
    </row>
    <row r="25" spans="1:12" s="3" customFormat="1" ht="18.75" customHeight="1">
      <c r="A25" s="107" t="s">
        <v>208</v>
      </c>
      <c r="B25" s="45">
        <v>127.2</v>
      </c>
      <c r="C25" s="45">
        <v>124.7</v>
      </c>
      <c r="D25" s="45">
        <v>137.1</v>
      </c>
      <c r="E25" s="45">
        <v>125.2</v>
      </c>
      <c r="F25" s="45">
        <v>92.6</v>
      </c>
      <c r="G25" s="45">
        <v>58.7</v>
      </c>
      <c r="H25" s="45">
        <v>163.1</v>
      </c>
      <c r="I25" s="46">
        <v>102.8</v>
      </c>
      <c r="J25" s="341">
        <v>78</v>
      </c>
      <c r="K25" s="341">
        <v>98.1</v>
      </c>
      <c r="L25" s="65" t="s">
        <v>209</v>
      </c>
    </row>
    <row r="26" spans="1:12">
      <c r="A26" s="66" t="s">
        <v>71</v>
      </c>
      <c r="B26" s="48">
        <v>118.7</v>
      </c>
      <c r="C26" s="48">
        <v>136.6</v>
      </c>
      <c r="D26" s="48">
        <v>140.19999999999999</v>
      </c>
      <c r="E26" s="48">
        <v>123.9</v>
      </c>
      <c r="F26" s="48">
        <v>81.599999999999994</v>
      </c>
      <c r="G26" s="48">
        <v>61.7</v>
      </c>
      <c r="H26" s="48">
        <v>161.6</v>
      </c>
      <c r="I26" s="49">
        <v>94.3</v>
      </c>
      <c r="J26" s="342">
        <v>78.099999999999994</v>
      </c>
      <c r="K26" s="342">
        <v>101.1</v>
      </c>
      <c r="L26" s="67" t="s">
        <v>72</v>
      </c>
    </row>
    <row r="27" spans="1:12">
      <c r="A27" s="63" t="s">
        <v>73</v>
      </c>
      <c r="B27" s="48">
        <v>118.9</v>
      </c>
      <c r="C27" s="48">
        <v>136.30000000000001</v>
      </c>
      <c r="D27" s="48">
        <v>141.6</v>
      </c>
      <c r="E27" s="48">
        <v>123</v>
      </c>
      <c r="F27" s="48">
        <v>81</v>
      </c>
      <c r="G27" s="48">
        <v>60.9</v>
      </c>
      <c r="H27" s="48">
        <v>164</v>
      </c>
      <c r="I27" s="49">
        <v>93.6</v>
      </c>
      <c r="J27" s="342">
        <v>75.599999999999994</v>
      </c>
      <c r="K27" s="342">
        <v>103</v>
      </c>
      <c r="L27" s="58" t="s">
        <v>74</v>
      </c>
    </row>
    <row r="28" spans="1:12">
      <c r="A28" s="88" t="s">
        <v>75</v>
      </c>
      <c r="B28" s="48">
        <v>132.9</v>
      </c>
      <c r="C28" s="48">
        <v>130</v>
      </c>
      <c r="D28" s="48">
        <v>200.1</v>
      </c>
      <c r="E28" s="48">
        <v>128.80000000000001</v>
      </c>
      <c r="F28" s="48">
        <v>100.1</v>
      </c>
      <c r="G28" s="48">
        <v>42.8</v>
      </c>
      <c r="H28" s="48">
        <v>192</v>
      </c>
      <c r="I28" s="49">
        <v>83.7</v>
      </c>
      <c r="J28" s="342">
        <v>72.599999999999994</v>
      </c>
      <c r="K28" s="342">
        <v>115</v>
      </c>
      <c r="L28" s="67" t="s">
        <v>76</v>
      </c>
    </row>
    <row r="29" spans="1:12">
      <c r="A29" s="88" t="s">
        <v>77</v>
      </c>
      <c r="B29" s="48">
        <v>154.9</v>
      </c>
      <c r="C29" s="48">
        <v>112.8</v>
      </c>
      <c r="D29" s="48">
        <v>113.9</v>
      </c>
      <c r="E29" s="48">
        <v>138</v>
      </c>
      <c r="F29" s="48">
        <v>92.5</v>
      </c>
      <c r="G29" s="48">
        <v>50.3</v>
      </c>
      <c r="H29" s="48">
        <v>131.4</v>
      </c>
      <c r="I29" s="49">
        <v>122.8</v>
      </c>
      <c r="J29" s="342">
        <v>75.099999999999994</v>
      </c>
      <c r="K29" s="342">
        <v>100.9</v>
      </c>
      <c r="L29" s="67" t="s">
        <v>78</v>
      </c>
    </row>
    <row r="30" spans="1:12">
      <c r="A30" s="88" t="s">
        <v>79</v>
      </c>
      <c r="B30" s="48">
        <v>136.9</v>
      </c>
      <c r="C30" s="48">
        <v>117.2</v>
      </c>
      <c r="D30" s="48">
        <v>144.80000000000001</v>
      </c>
      <c r="E30" s="48">
        <v>117.8</v>
      </c>
      <c r="F30" s="48">
        <v>87.4</v>
      </c>
      <c r="G30" s="48">
        <v>67.599999999999994</v>
      </c>
      <c r="H30" s="48">
        <v>174.9</v>
      </c>
      <c r="I30" s="49">
        <v>102.6</v>
      </c>
      <c r="J30" s="342">
        <v>83.4</v>
      </c>
      <c r="K30" s="342">
        <v>93</v>
      </c>
      <c r="L30" s="67" t="s">
        <v>80</v>
      </c>
    </row>
    <row r="31" spans="1:12">
      <c r="A31" s="88" t="s">
        <v>81</v>
      </c>
      <c r="B31" s="48">
        <v>105.9</v>
      </c>
      <c r="C31" s="48">
        <v>131.9</v>
      </c>
      <c r="D31" s="48">
        <v>125.7</v>
      </c>
      <c r="E31" s="48">
        <v>119.3</v>
      </c>
      <c r="F31" s="48">
        <v>84.7</v>
      </c>
      <c r="G31" s="48">
        <v>34.1</v>
      </c>
      <c r="H31" s="48">
        <v>244.6</v>
      </c>
      <c r="I31" s="49">
        <v>99.4</v>
      </c>
      <c r="J31" s="342">
        <v>77.3</v>
      </c>
      <c r="K31" s="342">
        <v>92.6</v>
      </c>
      <c r="L31" s="67" t="s">
        <v>82</v>
      </c>
    </row>
    <row r="32" spans="1:12">
      <c r="A32" s="88" t="s">
        <v>83</v>
      </c>
      <c r="B32" s="48">
        <v>121.1</v>
      </c>
      <c r="C32" s="48">
        <v>114.1</v>
      </c>
      <c r="D32" s="48">
        <v>108.8</v>
      </c>
      <c r="E32" s="48">
        <v>119</v>
      </c>
      <c r="F32" s="48">
        <v>98</v>
      </c>
      <c r="G32" s="48">
        <v>68.599999999999994</v>
      </c>
      <c r="H32" s="48">
        <v>245.6</v>
      </c>
      <c r="I32" s="49">
        <v>104.6</v>
      </c>
      <c r="J32" s="342">
        <v>58.2</v>
      </c>
      <c r="K32" s="342">
        <v>74.400000000000006</v>
      </c>
      <c r="L32" s="67" t="s">
        <v>84</v>
      </c>
    </row>
    <row r="33" spans="1:12">
      <c r="A33" s="88" t="s">
        <v>85</v>
      </c>
      <c r="B33" s="48">
        <v>103.1</v>
      </c>
      <c r="C33" s="48">
        <v>128.5</v>
      </c>
      <c r="D33" s="48">
        <v>126.5</v>
      </c>
      <c r="E33" s="48">
        <v>82.4</v>
      </c>
      <c r="F33" s="48">
        <v>91.3</v>
      </c>
      <c r="G33" s="48">
        <v>54.9</v>
      </c>
      <c r="H33" s="48">
        <v>176.1</v>
      </c>
      <c r="I33" s="49">
        <v>106.7</v>
      </c>
      <c r="J33" s="342">
        <v>70.2</v>
      </c>
      <c r="K33" s="342">
        <v>89.5</v>
      </c>
      <c r="L33" s="67" t="s">
        <v>86</v>
      </c>
    </row>
    <row r="34" spans="1:12">
      <c r="A34" s="88" t="s">
        <v>87</v>
      </c>
      <c r="B34" s="48">
        <v>106.6</v>
      </c>
      <c r="C34" s="48">
        <v>109.9</v>
      </c>
      <c r="D34" s="48">
        <v>174.7</v>
      </c>
      <c r="E34" s="48">
        <v>98.4</v>
      </c>
      <c r="F34" s="48">
        <v>138.80000000000001</v>
      </c>
      <c r="G34" s="48">
        <v>60.9</v>
      </c>
      <c r="H34" s="48">
        <v>121.6</v>
      </c>
      <c r="I34" s="49">
        <v>103.5</v>
      </c>
      <c r="J34" s="342">
        <v>100</v>
      </c>
      <c r="K34" s="342">
        <v>89.4</v>
      </c>
      <c r="L34" s="67" t="s">
        <v>88</v>
      </c>
    </row>
    <row r="35" spans="1:12">
      <c r="A35" s="88" t="s">
        <v>89</v>
      </c>
      <c r="B35" s="48">
        <v>112.4</v>
      </c>
      <c r="C35" s="48">
        <v>143.1</v>
      </c>
      <c r="D35" s="48">
        <v>100.1</v>
      </c>
      <c r="E35" s="48">
        <v>125</v>
      </c>
      <c r="F35" s="48">
        <v>100.4</v>
      </c>
      <c r="G35" s="48">
        <v>59.5</v>
      </c>
      <c r="H35" s="48">
        <v>180.8</v>
      </c>
      <c r="I35" s="49">
        <v>115</v>
      </c>
      <c r="J35" s="342">
        <v>75.400000000000006</v>
      </c>
      <c r="K35" s="342">
        <v>89</v>
      </c>
      <c r="L35" s="67" t="s">
        <v>90</v>
      </c>
    </row>
    <row r="36" spans="1:12">
      <c r="A36" s="88" t="s">
        <v>91</v>
      </c>
      <c r="B36" s="48">
        <v>138.6</v>
      </c>
      <c r="C36" s="48">
        <v>111.2</v>
      </c>
      <c r="D36" s="48">
        <v>171.9</v>
      </c>
      <c r="E36" s="48">
        <v>106.3</v>
      </c>
      <c r="F36" s="48">
        <v>90.5</v>
      </c>
      <c r="G36" s="48">
        <v>51.4</v>
      </c>
      <c r="H36" s="48">
        <v>188.4</v>
      </c>
      <c r="I36" s="49">
        <v>129.4</v>
      </c>
      <c r="J36" s="342">
        <v>54.9</v>
      </c>
      <c r="K36" s="342">
        <v>89.1</v>
      </c>
      <c r="L36" s="67" t="s">
        <v>92</v>
      </c>
    </row>
    <row r="37" spans="1:12" s="3" customFormat="1" ht="22.5" customHeight="1">
      <c r="A37" s="88" t="s">
        <v>93</v>
      </c>
      <c r="B37" s="48">
        <v>119.4</v>
      </c>
      <c r="C37" s="48">
        <v>114.2</v>
      </c>
      <c r="D37" s="48">
        <v>111.9</v>
      </c>
      <c r="E37" s="48">
        <v>135.5</v>
      </c>
      <c r="F37" s="48">
        <v>110.1</v>
      </c>
      <c r="G37" s="48">
        <v>88.2</v>
      </c>
      <c r="H37" s="48">
        <v>119.4</v>
      </c>
      <c r="I37" s="49">
        <v>106</v>
      </c>
      <c r="J37" s="342">
        <v>91.9</v>
      </c>
      <c r="K37" s="342">
        <v>95.4</v>
      </c>
      <c r="L37" s="106" t="s">
        <v>94</v>
      </c>
    </row>
    <row r="38" spans="1:12">
      <c r="A38" s="88" t="s">
        <v>95</v>
      </c>
      <c r="B38" s="48">
        <v>102.2</v>
      </c>
      <c r="C38" s="48">
        <v>133.80000000000001</v>
      </c>
      <c r="D38" s="48">
        <v>139.6</v>
      </c>
      <c r="E38" s="48">
        <v>160.1</v>
      </c>
      <c r="F38" s="48">
        <v>105.6</v>
      </c>
      <c r="G38" s="48">
        <v>73.900000000000006</v>
      </c>
      <c r="H38" s="48">
        <v>141.4</v>
      </c>
      <c r="I38" s="49">
        <v>142.6</v>
      </c>
      <c r="J38" s="342">
        <v>107</v>
      </c>
      <c r="K38" s="342">
        <v>114.2</v>
      </c>
      <c r="L38" s="67" t="s">
        <v>96</v>
      </c>
    </row>
    <row r="39" spans="1:12">
      <c r="A39" s="88" t="s">
        <v>97</v>
      </c>
      <c r="B39" s="48">
        <v>138.30000000000001</v>
      </c>
      <c r="C39" s="48">
        <v>126.2</v>
      </c>
      <c r="D39" s="48">
        <v>143.69999999999999</v>
      </c>
      <c r="E39" s="48">
        <v>140.5</v>
      </c>
      <c r="F39" s="48">
        <v>96.7</v>
      </c>
      <c r="G39" s="48">
        <v>111.4</v>
      </c>
      <c r="H39" s="48">
        <v>115.5</v>
      </c>
      <c r="I39" s="49">
        <v>89.8</v>
      </c>
      <c r="J39" s="342">
        <v>107.8</v>
      </c>
      <c r="K39" s="342">
        <v>96.3</v>
      </c>
      <c r="L39" s="67" t="s">
        <v>98</v>
      </c>
    </row>
    <row r="40" spans="1:12" ht="13.75" customHeight="1">
      <c r="A40" s="88" t="s">
        <v>349</v>
      </c>
      <c r="B40" s="48">
        <v>106</v>
      </c>
      <c r="C40" s="48">
        <v>104.5</v>
      </c>
      <c r="D40" s="48">
        <v>144.5</v>
      </c>
      <c r="E40" s="48">
        <v>110.3</v>
      </c>
      <c r="F40" s="48">
        <v>205.6</v>
      </c>
      <c r="G40" s="48">
        <v>42.5</v>
      </c>
      <c r="H40" s="48">
        <v>109.2</v>
      </c>
      <c r="I40" s="49">
        <v>128.80000000000001</v>
      </c>
      <c r="J40" s="342">
        <v>92.4</v>
      </c>
      <c r="K40" s="342">
        <v>83</v>
      </c>
      <c r="L40" s="67" t="s">
        <v>99</v>
      </c>
    </row>
    <row r="41" spans="1:12">
      <c r="A41" s="88" t="s">
        <v>100</v>
      </c>
      <c r="B41" s="48">
        <v>114</v>
      </c>
      <c r="C41" s="48">
        <v>137.6</v>
      </c>
      <c r="D41" s="48">
        <v>165.1</v>
      </c>
      <c r="E41" s="48">
        <v>128.9</v>
      </c>
      <c r="F41" s="48">
        <v>95.3</v>
      </c>
      <c r="G41" s="48">
        <v>33.1</v>
      </c>
      <c r="H41" s="48">
        <v>173.3</v>
      </c>
      <c r="I41" s="49">
        <v>123.9</v>
      </c>
      <c r="J41" s="342">
        <v>87.8</v>
      </c>
      <c r="K41" s="342">
        <v>104.5</v>
      </c>
      <c r="L41" s="67" t="s">
        <v>101</v>
      </c>
    </row>
  </sheetData>
  <mergeCells count="2">
    <mergeCell ref="K1:L1"/>
    <mergeCell ref="K2:L2"/>
  </mergeCells>
  <conditionalFormatting sqref="K8">
    <cfRule type="cellIs" dxfId="0" priority="1" operator="equal">
      <formula>999999999</formula>
    </cfRule>
  </conditionalFormatting>
  <hyperlinks>
    <hyperlink ref="K1" location="'Spis tablic     List of tables'!A1" display="Powrót do spisu tablic"/>
    <hyperlink ref="K2" location="'Spis tablic     List of tables'!A1" display="Return to list tables"/>
    <hyperlink ref="K1:L1" location="'Spis tablic     List of tables'!A1" display="Powrót do spisu tablic"/>
    <hyperlink ref="K2:L2" location="'Spis tablic     List of tables'!A1" display="Return to list tables"/>
    <hyperlink ref="K1:L2" location="'Spis tablic     List of tables'!A1" display="Powrót do spisu tablic"/>
  </hyperlinks>
  <pageMargins left="0.7" right="0.7" top="0.75" bottom="0.75" header="0.3" footer="0.3"/>
  <pageSetup paperSize="9" orientation="portrait" horizontalDpi="4294967294"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2"/>
  <sheetViews>
    <sheetView workbookViewId="0">
      <selection activeCell="A10" sqref="A10"/>
    </sheetView>
  </sheetViews>
  <sheetFormatPr defaultColWidth="9.08984375" defaultRowHeight="15.5"/>
  <cols>
    <col min="1" max="16384" width="9.08984375" style="353"/>
  </cols>
  <sheetData>
    <row r="1" spans="1:10" s="354" customFormat="1" ht="12.5">
      <c r="A1" s="354" t="s">
        <v>284</v>
      </c>
    </row>
    <row r="2" spans="1:10" s="354" customFormat="1" ht="13">
      <c r="A2" s="355" t="s">
        <v>313</v>
      </c>
    </row>
    <row r="3" spans="1:10" s="354" customFormat="1" ht="12.5"/>
    <row r="4" spans="1:10" s="354" customFormat="1" ht="12.5">
      <c r="A4" s="354" t="s">
        <v>278</v>
      </c>
    </row>
    <row r="5" spans="1:10" s="354" customFormat="1" ht="12.5">
      <c r="A5" s="354" t="s">
        <v>283</v>
      </c>
    </row>
    <row r="6" spans="1:10" s="354" customFormat="1" ht="12.5">
      <c r="A6" s="354" t="s">
        <v>279</v>
      </c>
    </row>
    <row r="7" spans="1:10" s="354" customFormat="1" ht="12.5"/>
    <row r="8" spans="1:10" s="354" customFormat="1" ht="12.5">
      <c r="A8" s="356" t="s">
        <v>285</v>
      </c>
      <c r="B8" s="356"/>
      <c r="C8" s="356"/>
      <c r="D8" s="356"/>
      <c r="E8" s="356"/>
      <c r="F8" s="356"/>
      <c r="G8" s="356"/>
      <c r="H8" s="356"/>
      <c r="I8" s="356"/>
      <c r="J8" s="356"/>
    </row>
    <row r="9" spans="1:10" s="359" customFormat="1" ht="13">
      <c r="A9" s="357" t="s">
        <v>364</v>
      </c>
      <c r="B9" s="358"/>
      <c r="C9" s="358"/>
      <c r="D9" s="358"/>
      <c r="E9" s="358"/>
      <c r="F9" s="358"/>
      <c r="G9" s="358"/>
      <c r="H9" s="358"/>
      <c r="I9" s="358"/>
      <c r="J9" s="358"/>
    </row>
    <row r="10" spans="1:10" s="354" customFormat="1" ht="12.5">
      <c r="A10" s="356" t="s">
        <v>280</v>
      </c>
      <c r="B10" s="356"/>
      <c r="C10" s="356"/>
      <c r="D10" s="356"/>
      <c r="E10" s="356"/>
      <c r="F10" s="356"/>
      <c r="G10" s="356"/>
      <c r="H10" s="356"/>
      <c r="I10" s="356"/>
      <c r="J10" s="356"/>
    </row>
    <row r="11" spans="1:10" s="354" customFormat="1" ht="12.5">
      <c r="A11" s="356" t="s">
        <v>281</v>
      </c>
      <c r="B11" s="356"/>
      <c r="C11" s="356"/>
      <c r="D11" s="356"/>
      <c r="E11" s="356"/>
      <c r="F11" s="356"/>
      <c r="G11" s="356"/>
      <c r="H11" s="356"/>
      <c r="I11" s="356"/>
      <c r="J11" s="356"/>
    </row>
    <row r="12" spans="1:10" s="354" customFormat="1" ht="12.5">
      <c r="A12" s="356" t="s">
        <v>282</v>
      </c>
      <c r="B12" s="356"/>
      <c r="C12" s="356"/>
      <c r="D12" s="356"/>
      <c r="E12" s="356"/>
      <c r="F12" s="356"/>
      <c r="G12" s="356"/>
      <c r="H12" s="356"/>
      <c r="I12" s="356"/>
      <c r="J12" s="356"/>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1"/>
  <sheetViews>
    <sheetView zoomScaleNormal="100" workbookViewId="0">
      <selection activeCell="K3" sqref="K3"/>
    </sheetView>
  </sheetViews>
  <sheetFormatPr defaultColWidth="9.08984375" defaultRowHeight="14"/>
  <cols>
    <col min="1" max="1" width="34.90625" style="39" customWidth="1"/>
    <col min="2" max="11" width="8.08984375" style="39" customWidth="1"/>
    <col min="12" max="12" width="33.08984375" style="39" customWidth="1"/>
    <col min="13" max="16384" width="9.08984375" style="39"/>
  </cols>
  <sheetData>
    <row r="1" spans="1:12" s="7" customFormat="1" ht="12.75" customHeight="1">
      <c r="A1" s="18" t="s">
        <v>334</v>
      </c>
      <c r="K1" s="377" t="s">
        <v>26</v>
      </c>
      <c r="L1" s="377"/>
    </row>
    <row r="2" spans="1:12" s="7" customFormat="1" ht="12.75" customHeight="1">
      <c r="A2" s="275" t="s">
        <v>124</v>
      </c>
      <c r="K2" s="377" t="s">
        <v>363</v>
      </c>
      <c r="L2" s="377"/>
    </row>
    <row r="3" spans="1:12" s="7" customFormat="1" ht="12.75" customHeight="1">
      <c r="A3" s="277" t="s">
        <v>333</v>
      </c>
      <c r="D3" s="54"/>
    </row>
    <row r="4" spans="1:12" s="7" customFormat="1" ht="12.75" customHeight="1">
      <c r="A4" s="279" t="s">
        <v>125</v>
      </c>
      <c r="D4" s="54"/>
    </row>
    <row r="5" spans="1:12" s="7" customFormat="1" ht="12.75" customHeight="1">
      <c r="A5" s="286" t="s">
        <v>14</v>
      </c>
    </row>
    <row r="6" spans="1:12" s="7" customFormat="1" ht="12.75" customHeight="1">
      <c r="A6" s="109" t="s">
        <v>15</v>
      </c>
      <c r="D6" s="40"/>
    </row>
    <row r="7" spans="1:12" s="3" customFormat="1" ht="22.5" customHeight="1">
      <c r="A7" s="364" t="s">
        <v>352</v>
      </c>
      <c r="B7" s="43">
        <v>2015</v>
      </c>
      <c r="C7" s="43">
        <v>2016</v>
      </c>
      <c r="D7" s="43">
        <v>2017</v>
      </c>
      <c r="E7" s="43">
        <v>2018</v>
      </c>
      <c r="F7" s="43">
        <v>2019</v>
      </c>
      <c r="G7" s="43">
        <v>2020</v>
      </c>
      <c r="H7" s="43">
        <v>2021</v>
      </c>
      <c r="I7" s="44">
        <v>2022</v>
      </c>
      <c r="J7" s="44">
        <v>2023</v>
      </c>
      <c r="K7" s="44">
        <v>2024</v>
      </c>
      <c r="L7" s="363" t="s">
        <v>353</v>
      </c>
    </row>
    <row r="8" spans="1:12" s="3" customFormat="1" ht="16.5" customHeight="1">
      <c r="A8" s="98" t="s">
        <v>207</v>
      </c>
      <c r="B8" s="55">
        <v>17.2</v>
      </c>
      <c r="C8" s="55">
        <v>22.1</v>
      </c>
      <c r="D8" s="55">
        <v>26</v>
      </c>
      <c r="E8" s="55">
        <v>36.4</v>
      </c>
      <c r="F8" s="55">
        <v>30.9</v>
      </c>
      <c r="G8" s="55">
        <v>17.2</v>
      </c>
      <c r="H8" s="55">
        <v>31.7</v>
      </c>
      <c r="I8" s="110">
        <v>26.9</v>
      </c>
      <c r="J8" s="110">
        <v>19.399999999999999</v>
      </c>
      <c r="K8" s="110">
        <v>19.2</v>
      </c>
      <c r="L8" s="56" t="s">
        <v>49</v>
      </c>
    </row>
    <row r="9" spans="1:12">
      <c r="A9" s="66" t="s">
        <v>71</v>
      </c>
      <c r="B9" s="48">
        <v>3.6</v>
      </c>
      <c r="C9" s="87">
        <v>5.2</v>
      </c>
      <c r="D9" s="48">
        <v>6</v>
      </c>
      <c r="E9" s="48">
        <v>7.8</v>
      </c>
      <c r="F9" s="48">
        <v>6</v>
      </c>
      <c r="G9" s="48">
        <v>4.7</v>
      </c>
      <c r="H9" s="48">
        <v>8</v>
      </c>
      <c r="I9" s="49">
        <v>5.0999999999999996</v>
      </c>
      <c r="J9" s="49">
        <v>3.8</v>
      </c>
      <c r="K9" s="49">
        <v>4.2</v>
      </c>
      <c r="L9" s="67" t="s">
        <v>72</v>
      </c>
    </row>
    <row r="10" spans="1:12">
      <c r="A10" s="63" t="s">
        <v>73</v>
      </c>
      <c r="B10" s="48">
        <v>3.5</v>
      </c>
      <c r="C10" s="48">
        <v>5</v>
      </c>
      <c r="D10" s="48">
        <v>5.8</v>
      </c>
      <c r="E10" s="48">
        <v>7.5</v>
      </c>
      <c r="F10" s="48">
        <v>5.7</v>
      </c>
      <c r="G10" s="48">
        <v>4.5999999999999996</v>
      </c>
      <c r="H10" s="48">
        <v>7.8</v>
      </c>
      <c r="I10" s="49">
        <v>4.9000000000000004</v>
      </c>
      <c r="J10" s="49">
        <v>3.6</v>
      </c>
      <c r="K10" s="49">
        <v>4</v>
      </c>
      <c r="L10" s="58" t="s">
        <v>74</v>
      </c>
    </row>
    <row r="11" spans="1:12">
      <c r="A11" s="88" t="s">
        <v>75</v>
      </c>
      <c r="B11" s="48">
        <v>1.3</v>
      </c>
      <c r="C11" s="48">
        <v>1.9</v>
      </c>
      <c r="D11" s="48">
        <v>3.4</v>
      </c>
      <c r="E11" s="48">
        <v>6.1</v>
      </c>
      <c r="F11" s="48">
        <v>4.5</v>
      </c>
      <c r="G11" s="48">
        <v>3.1</v>
      </c>
      <c r="H11" s="48">
        <v>3.7</v>
      </c>
      <c r="I11" s="49">
        <v>2.8</v>
      </c>
      <c r="J11" s="49">
        <v>1.8</v>
      </c>
      <c r="K11" s="49">
        <v>2.5</v>
      </c>
      <c r="L11" s="67" t="s">
        <v>76</v>
      </c>
    </row>
    <row r="12" spans="1:12">
      <c r="A12" s="88" t="s">
        <v>77</v>
      </c>
      <c r="B12" s="48">
        <v>3.6</v>
      </c>
      <c r="C12" s="48">
        <v>4.7</v>
      </c>
      <c r="D12" s="48">
        <v>3.8</v>
      </c>
      <c r="E12" s="48">
        <v>7.8</v>
      </c>
      <c r="F12" s="48">
        <v>5.3</v>
      </c>
      <c r="G12" s="48">
        <v>1.9</v>
      </c>
      <c r="H12" s="48">
        <v>3.1</v>
      </c>
      <c r="I12" s="49">
        <v>3.8</v>
      </c>
      <c r="J12" s="49">
        <v>2.5</v>
      </c>
      <c r="K12" s="49">
        <v>2.7</v>
      </c>
      <c r="L12" s="67" t="s">
        <v>78</v>
      </c>
    </row>
    <row r="13" spans="1:12">
      <c r="A13" s="88" t="s">
        <v>79</v>
      </c>
      <c r="B13" s="48">
        <v>1.3</v>
      </c>
      <c r="C13" s="48">
        <v>1.4</v>
      </c>
      <c r="D13" s="48">
        <v>1.7</v>
      </c>
      <c r="E13" s="48">
        <v>2.2999999999999998</v>
      </c>
      <c r="F13" s="48">
        <v>2.1</v>
      </c>
      <c r="G13" s="48">
        <v>0.9</v>
      </c>
      <c r="H13" s="48">
        <v>2.2000000000000002</v>
      </c>
      <c r="I13" s="49">
        <v>1.7</v>
      </c>
      <c r="J13" s="49">
        <v>1.3</v>
      </c>
      <c r="K13" s="49">
        <v>1.2</v>
      </c>
      <c r="L13" s="67" t="s">
        <v>80</v>
      </c>
    </row>
    <row r="14" spans="1:12">
      <c r="A14" s="88" t="s">
        <v>81</v>
      </c>
      <c r="B14" s="48">
        <v>0.5</v>
      </c>
      <c r="C14" s="48">
        <v>0.7</v>
      </c>
      <c r="D14" s="48">
        <v>0.9</v>
      </c>
      <c r="E14" s="48">
        <v>1.3</v>
      </c>
      <c r="F14" s="48">
        <v>0.7</v>
      </c>
      <c r="G14" s="48">
        <v>0.3</v>
      </c>
      <c r="H14" s="48">
        <v>1.1000000000000001</v>
      </c>
      <c r="I14" s="49">
        <v>0.9</v>
      </c>
      <c r="J14" s="49">
        <v>0.6</v>
      </c>
      <c r="K14" s="49">
        <v>0.5</v>
      </c>
      <c r="L14" s="67" t="s">
        <v>82</v>
      </c>
    </row>
    <row r="15" spans="1:12">
      <c r="A15" s="88" t="s">
        <v>83</v>
      </c>
      <c r="B15" s="48">
        <v>2.1</v>
      </c>
      <c r="C15" s="48">
        <v>2.4</v>
      </c>
      <c r="D15" s="48">
        <v>2.5</v>
      </c>
      <c r="E15" s="48">
        <v>3</v>
      </c>
      <c r="F15" s="48">
        <v>3</v>
      </c>
      <c r="G15" s="48">
        <v>1.9</v>
      </c>
      <c r="H15" s="48">
        <v>5.6</v>
      </c>
      <c r="I15" s="49">
        <v>4.3</v>
      </c>
      <c r="J15" s="49">
        <v>2.5</v>
      </c>
      <c r="K15" s="49">
        <v>2.2000000000000002</v>
      </c>
      <c r="L15" s="67" t="s">
        <v>84</v>
      </c>
    </row>
    <row r="16" spans="1:12">
      <c r="A16" s="88" t="s">
        <v>85</v>
      </c>
      <c r="B16" s="48">
        <v>0.5</v>
      </c>
      <c r="C16" s="48">
        <v>0.6</v>
      </c>
      <c r="D16" s="48">
        <v>1</v>
      </c>
      <c r="E16" s="48">
        <v>0.6</v>
      </c>
      <c r="F16" s="48">
        <v>0.5</v>
      </c>
      <c r="G16" s="48">
        <v>0.4</v>
      </c>
      <c r="H16" s="48">
        <v>0.9</v>
      </c>
      <c r="I16" s="49">
        <v>0.7</v>
      </c>
      <c r="J16" s="49">
        <v>0.7</v>
      </c>
      <c r="K16" s="49">
        <v>0.6</v>
      </c>
      <c r="L16" s="67" t="s">
        <v>86</v>
      </c>
    </row>
    <row r="17" spans="1:12">
      <c r="A17" s="88" t="s">
        <v>87</v>
      </c>
      <c r="B17" s="48">
        <v>0.2</v>
      </c>
      <c r="C17" s="48">
        <v>0.1</v>
      </c>
      <c r="D17" s="48">
        <v>0.3</v>
      </c>
      <c r="E17" s="48">
        <v>0.2</v>
      </c>
      <c r="F17" s="48">
        <v>0.4</v>
      </c>
      <c r="G17" s="48">
        <v>0.1</v>
      </c>
      <c r="H17" s="48">
        <v>0.3</v>
      </c>
      <c r="I17" s="49">
        <v>0.2</v>
      </c>
      <c r="J17" s="49">
        <v>0.2</v>
      </c>
      <c r="K17" s="49">
        <v>0.1</v>
      </c>
      <c r="L17" s="67" t="s">
        <v>88</v>
      </c>
    </row>
    <row r="18" spans="1:12">
      <c r="A18" s="88" t="s">
        <v>89</v>
      </c>
      <c r="B18" s="48">
        <v>1.8</v>
      </c>
      <c r="C18" s="48">
        <v>2.2000000000000002</v>
      </c>
      <c r="D18" s="48">
        <v>2.5</v>
      </c>
      <c r="E18" s="48">
        <v>2.9</v>
      </c>
      <c r="F18" s="48">
        <v>2.5</v>
      </c>
      <c r="G18" s="48">
        <v>1.5</v>
      </c>
      <c r="H18" s="48">
        <v>2.8</v>
      </c>
      <c r="I18" s="49">
        <v>3</v>
      </c>
      <c r="J18" s="49">
        <v>2.7</v>
      </c>
      <c r="K18" s="49">
        <v>2</v>
      </c>
      <c r="L18" s="67" t="s">
        <v>90</v>
      </c>
    </row>
    <row r="19" spans="1:12">
      <c r="A19" s="88" t="s">
        <v>91</v>
      </c>
      <c r="B19" s="48">
        <v>0.7</v>
      </c>
      <c r="C19" s="48">
        <v>0.9</v>
      </c>
      <c r="D19" s="48">
        <v>1.3</v>
      </c>
      <c r="E19" s="48">
        <v>1.5</v>
      </c>
      <c r="F19" s="48">
        <v>1.9</v>
      </c>
      <c r="G19" s="48">
        <v>0.8</v>
      </c>
      <c r="H19" s="48">
        <v>1.6</v>
      </c>
      <c r="I19" s="49">
        <v>1.2</v>
      </c>
      <c r="J19" s="49">
        <v>0.7</v>
      </c>
      <c r="K19" s="49">
        <v>0.7</v>
      </c>
      <c r="L19" s="67" t="s">
        <v>92</v>
      </c>
    </row>
    <row r="20" spans="1:12" s="3" customFormat="1" ht="24" customHeight="1">
      <c r="A20" s="88" t="s">
        <v>93</v>
      </c>
      <c r="B20" s="48">
        <v>0.6</v>
      </c>
      <c r="C20" s="48">
        <v>0.7</v>
      </c>
      <c r="D20" s="48">
        <v>0.7</v>
      </c>
      <c r="E20" s="48">
        <v>0.8</v>
      </c>
      <c r="F20" s="48">
        <v>0.9</v>
      </c>
      <c r="G20" s="48">
        <v>0.6</v>
      </c>
      <c r="H20" s="48">
        <v>0.5</v>
      </c>
      <c r="I20" s="49">
        <v>0.8</v>
      </c>
      <c r="J20" s="49">
        <v>0.5</v>
      </c>
      <c r="K20" s="49">
        <v>0.5</v>
      </c>
      <c r="L20" s="106" t="s">
        <v>94</v>
      </c>
    </row>
    <row r="21" spans="1:12">
      <c r="A21" s="88" t="s">
        <v>95</v>
      </c>
      <c r="B21" s="48">
        <v>0.3</v>
      </c>
      <c r="C21" s="48">
        <v>0.4</v>
      </c>
      <c r="D21" s="48">
        <v>0.6</v>
      </c>
      <c r="E21" s="48">
        <v>0.8</v>
      </c>
      <c r="F21" s="48">
        <v>0.8</v>
      </c>
      <c r="G21" s="48">
        <v>0.4</v>
      </c>
      <c r="H21" s="48">
        <v>0.6</v>
      </c>
      <c r="I21" s="49">
        <v>1.6</v>
      </c>
      <c r="J21" s="49">
        <v>1</v>
      </c>
      <c r="K21" s="49">
        <v>1</v>
      </c>
      <c r="L21" s="67" t="s">
        <v>96</v>
      </c>
    </row>
    <row r="22" spans="1:12">
      <c r="A22" s="88" t="s">
        <v>97</v>
      </c>
      <c r="B22" s="48">
        <v>0.4</v>
      </c>
      <c r="C22" s="48">
        <v>0.5</v>
      </c>
      <c r="D22" s="48">
        <v>0.6</v>
      </c>
      <c r="E22" s="48">
        <v>0.6</v>
      </c>
      <c r="F22" s="48">
        <v>0.5</v>
      </c>
      <c r="G22" s="48">
        <v>0.4</v>
      </c>
      <c r="H22" s="48">
        <v>0.9</v>
      </c>
      <c r="I22" s="49">
        <v>0.6</v>
      </c>
      <c r="J22" s="49">
        <v>0.7</v>
      </c>
      <c r="K22" s="49">
        <v>0.5</v>
      </c>
      <c r="L22" s="67" t="s">
        <v>98</v>
      </c>
    </row>
    <row r="23" spans="1:12" ht="13.75" customHeight="1">
      <c r="A23" s="88" t="s">
        <v>349</v>
      </c>
      <c r="B23" s="48">
        <v>0.1</v>
      </c>
      <c r="C23" s="48">
        <v>0.1</v>
      </c>
      <c r="D23" s="48">
        <v>0.2</v>
      </c>
      <c r="E23" s="48">
        <v>0.1</v>
      </c>
      <c r="F23" s="48">
        <v>1</v>
      </c>
      <c r="G23" s="48">
        <v>0.1</v>
      </c>
      <c r="H23" s="48">
        <v>0.1</v>
      </c>
      <c r="I23" s="49">
        <v>0.1</v>
      </c>
      <c r="J23" s="49">
        <v>0.1</v>
      </c>
      <c r="K23" s="49">
        <v>0.1</v>
      </c>
      <c r="L23" s="67" t="s">
        <v>99</v>
      </c>
    </row>
    <row r="24" spans="1:12">
      <c r="A24" s="88" t="s">
        <v>100</v>
      </c>
      <c r="B24" s="48">
        <v>0.2</v>
      </c>
      <c r="C24" s="48">
        <v>0.2</v>
      </c>
      <c r="D24" s="48">
        <v>0.5</v>
      </c>
      <c r="E24" s="48">
        <v>0.5</v>
      </c>
      <c r="F24" s="48">
        <v>0.7</v>
      </c>
      <c r="G24" s="48">
        <v>0.1</v>
      </c>
      <c r="H24" s="48">
        <v>0.3</v>
      </c>
      <c r="I24" s="49">
        <v>0.1</v>
      </c>
      <c r="J24" s="49">
        <v>0.2</v>
      </c>
      <c r="K24" s="49">
        <v>0.4</v>
      </c>
      <c r="L24" s="67" t="s">
        <v>101</v>
      </c>
    </row>
    <row r="25" spans="1:12" s="3" customFormat="1" ht="21" customHeight="1">
      <c r="A25" s="107" t="s">
        <v>208</v>
      </c>
      <c r="B25" s="45">
        <v>127.4</v>
      </c>
      <c r="C25" s="45">
        <v>128.19999999999999</v>
      </c>
      <c r="D25" s="45">
        <v>118</v>
      </c>
      <c r="E25" s="45">
        <v>139.69999999999999</v>
      </c>
      <c r="F25" s="45">
        <v>84.9</v>
      </c>
      <c r="G25" s="45">
        <v>55.9</v>
      </c>
      <c r="H25" s="45">
        <v>184.1</v>
      </c>
      <c r="I25" s="46">
        <v>84.8</v>
      </c>
      <c r="J25" s="341">
        <v>72.2</v>
      </c>
      <c r="K25" s="341">
        <v>98.7</v>
      </c>
      <c r="L25" s="65" t="s">
        <v>209</v>
      </c>
    </row>
    <row r="26" spans="1:12">
      <c r="A26" s="66" t="s">
        <v>71</v>
      </c>
      <c r="B26" s="48">
        <v>118.8</v>
      </c>
      <c r="C26" s="48">
        <v>141.80000000000001</v>
      </c>
      <c r="D26" s="48">
        <v>116.1</v>
      </c>
      <c r="E26" s="48">
        <v>130.1</v>
      </c>
      <c r="F26" s="48">
        <v>76.8</v>
      </c>
      <c r="G26" s="48">
        <v>78.599999999999994</v>
      </c>
      <c r="H26" s="48">
        <v>169.7</v>
      </c>
      <c r="I26" s="49">
        <v>64.099999999999994</v>
      </c>
      <c r="J26" s="342">
        <v>74.5</v>
      </c>
      <c r="K26" s="342">
        <v>109.6</v>
      </c>
      <c r="L26" s="67" t="s">
        <v>72</v>
      </c>
    </row>
    <row r="27" spans="1:12">
      <c r="A27" s="63" t="s">
        <v>73</v>
      </c>
      <c r="B27" s="48">
        <v>119</v>
      </c>
      <c r="C27" s="48">
        <v>143.1</v>
      </c>
      <c r="D27" s="48">
        <v>115.5</v>
      </c>
      <c r="E27" s="48">
        <v>129.1</v>
      </c>
      <c r="F27" s="48">
        <v>75.7</v>
      </c>
      <c r="G27" s="48">
        <v>80.5</v>
      </c>
      <c r="H27" s="48">
        <v>170.8</v>
      </c>
      <c r="I27" s="49">
        <v>63.2</v>
      </c>
      <c r="J27" s="342">
        <v>73.7</v>
      </c>
      <c r="K27" s="342">
        <v>109.7</v>
      </c>
      <c r="L27" s="58" t="s">
        <v>74</v>
      </c>
    </row>
    <row r="28" spans="1:12">
      <c r="A28" s="88" t="s">
        <v>75</v>
      </c>
      <c r="B28" s="48">
        <v>117.9</v>
      </c>
      <c r="C28" s="48">
        <v>140.9</v>
      </c>
      <c r="D28" s="48">
        <v>182.8</v>
      </c>
      <c r="E28" s="48">
        <v>180.9</v>
      </c>
      <c r="F28" s="48">
        <v>73.3</v>
      </c>
      <c r="G28" s="48">
        <v>68.900000000000006</v>
      </c>
      <c r="H28" s="48">
        <v>118.1</v>
      </c>
      <c r="I28" s="49">
        <v>75.599999999999994</v>
      </c>
      <c r="J28" s="342">
        <v>66.099999999999994</v>
      </c>
      <c r="K28" s="342">
        <v>135.9</v>
      </c>
      <c r="L28" s="67" t="s">
        <v>76</v>
      </c>
    </row>
    <row r="29" spans="1:12">
      <c r="A29" s="88" t="s">
        <v>77</v>
      </c>
      <c r="B29" s="48">
        <v>140.5</v>
      </c>
      <c r="C29" s="48">
        <v>132.1</v>
      </c>
      <c r="D29" s="48">
        <v>80.8</v>
      </c>
      <c r="E29" s="48">
        <v>204.2</v>
      </c>
      <c r="F29" s="48">
        <v>67.8</v>
      </c>
      <c r="G29" s="48">
        <v>36.6</v>
      </c>
      <c r="H29" s="48">
        <v>161.5</v>
      </c>
      <c r="I29" s="49">
        <v>123.4</v>
      </c>
      <c r="J29" s="342">
        <v>65.8</v>
      </c>
      <c r="K29" s="342">
        <v>107.3</v>
      </c>
      <c r="L29" s="67" t="s">
        <v>78</v>
      </c>
    </row>
    <row r="30" spans="1:12">
      <c r="A30" s="88" t="s">
        <v>79</v>
      </c>
      <c r="B30" s="48">
        <v>198.5</v>
      </c>
      <c r="C30" s="48">
        <v>105.7</v>
      </c>
      <c r="D30" s="48">
        <v>122.6</v>
      </c>
      <c r="E30" s="48">
        <v>138.5</v>
      </c>
      <c r="F30" s="48">
        <v>92</v>
      </c>
      <c r="G30" s="48">
        <v>41</v>
      </c>
      <c r="H30" s="48">
        <v>254.8</v>
      </c>
      <c r="I30" s="49">
        <v>75.5</v>
      </c>
      <c r="J30" s="342">
        <v>78.099999999999994</v>
      </c>
      <c r="K30" s="342">
        <v>88.8</v>
      </c>
      <c r="L30" s="67" t="s">
        <v>80</v>
      </c>
    </row>
    <row r="31" spans="1:12">
      <c r="A31" s="88" t="s">
        <v>81</v>
      </c>
      <c r="B31" s="48">
        <v>79.3</v>
      </c>
      <c r="C31" s="48">
        <v>130.19999999999999</v>
      </c>
      <c r="D31" s="48">
        <v>125.9</v>
      </c>
      <c r="E31" s="48">
        <v>145.4</v>
      </c>
      <c r="F31" s="48">
        <v>56.1</v>
      </c>
      <c r="G31" s="48">
        <v>38.200000000000003</v>
      </c>
      <c r="H31" s="48">
        <v>392.1</v>
      </c>
      <c r="I31" s="49">
        <v>79.5</v>
      </c>
      <c r="J31" s="342">
        <v>65.7</v>
      </c>
      <c r="K31" s="342">
        <v>92.7</v>
      </c>
      <c r="L31" s="67" t="s">
        <v>82</v>
      </c>
    </row>
    <row r="32" spans="1:12">
      <c r="A32" s="88" t="s">
        <v>83</v>
      </c>
      <c r="B32" s="48">
        <v>122.3</v>
      </c>
      <c r="C32" s="48">
        <v>116.4</v>
      </c>
      <c r="D32" s="48">
        <v>102.4</v>
      </c>
      <c r="E32" s="48">
        <v>123.1</v>
      </c>
      <c r="F32" s="48">
        <v>99.7</v>
      </c>
      <c r="G32" s="48">
        <v>61</v>
      </c>
      <c r="H32" s="48">
        <v>301.60000000000002</v>
      </c>
      <c r="I32" s="49">
        <v>76.599999999999994</v>
      </c>
      <c r="J32" s="342">
        <v>58.4</v>
      </c>
      <c r="K32" s="342">
        <v>86.9</v>
      </c>
      <c r="L32" s="67" t="s">
        <v>84</v>
      </c>
    </row>
    <row r="33" spans="1:12">
      <c r="A33" s="88" t="s">
        <v>85</v>
      </c>
      <c r="B33" s="48">
        <v>104</v>
      </c>
      <c r="C33" s="48">
        <v>104.2</v>
      </c>
      <c r="D33" s="48">
        <v>179.3</v>
      </c>
      <c r="E33" s="48">
        <v>63.2</v>
      </c>
      <c r="F33" s="48">
        <v>84.8</v>
      </c>
      <c r="G33" s="48">
        <v>74.900000000000006</v>
      </c>
      <c r="H33" s="48">
        <v>223.6</v>
      </c>
      <c r="I33" s="49">
        <v>71.900000000000006</v>
      </c>
      <c r="J33" s="342">
        <v>107.3</v>
      </c>
      <c r="K33" s="342">
        <v>83</v>
      </c>
      <c r="L33" s="67" t="s">
        <v>86</v>
      </c>
    </row>
    <row r="34" spans="1:12">
      <c r="A34" s="88" t="s">
        <v>87</v>
      </c>
      <c r="B34" s="48">
        <v>128.6</v>
      </c>
      <c r="C34" s="48">
        <v>84.5</v>
      </c>
      <c r="D34" s="48">
        <v>222.1</v>
      </c>
      <c r="E34" s="48">
        <v>64.7</v>
      </c>
      <c r="F34" s="48">
        <v>174.7</v>
      </c>
      <c r="G34" s="48">
        <v>40.4</v>
      </c>
      <c r="H34" s="48">
        <v>180.5</v>
      </c>
      <c r="I34" s="49">
        <v>77.7</v>
      </c>
      <c r="J34" s="342">
        <v>97.6</v>
      </c>
      <c r="K34" s="342">
        <v>56</v>
      </c>
      <c r="L34" s="67" t="s">
        <v>88</v>
      </c>
    </row>
    <row r="35" spans="1:12">
      <c r="A35" s="88" t="s">
        <v>89</v>
      </c>
      <c r="B35" s="48">
        <v>132</v>
      </c>
      <c r="C35" s="48">
        <v>121.6</v>
      </c>
      <c r="D35" s="48">
        <v>114.9</v>
      </c>
      <c r="E35" s="48">
        <v>112.8</v>
      </c>
      <c r="F35" s="48">
        <v>88.8</v>
      </c>
      <c r="G35" s="48">
        <v>60.5</v>
      </c>
      <c r="H35" s="48">
        <v>182</v>
      </c>
      <c r="I35" s="49">
        <v>107.8</v>
      </c>
      <c r="J35" s="342">
        <v>91.1</v>
      </c>
      <c r="K35" s="342">
        <v>72</v>
      </c>
      <c r="L35" s="67" t="s">
        <v>90</v>
      </c>
    </row>
    <row r="36" spans="1:12">
      <c r="A36" s="88" t="s">
        <v>91</v>
      </c>
      <c r="B36" s="48">
        <v>157.69999999999999</v>
      </c>
      <c r="C36" s="48">
        <v>122.7</v>
      </c>
      <c r="D36" s="48">
        <v>145.1</v>
      </c>
      <c r="E36" s="48">
        <v>112.5</v>
      </c>
      <c r="F36" s="48">
        <v>128</v>
      </c>
      <c r="G36" s="48">
        <v>41</v>
      </c>
      <c r="H36" s="48">
        <v>209.1</v>
      </c>
      <c r="I36" s="49">
        <v>75.400000000000006</v>
      </c>
      <c r="J36" s="342">
        <v>57.7</v>
      </c>
      <c r="K36" s="342">
        <v>101.8</v>
      </c>
      <c r="L36" s="67" t="s">
        <v>92</v>
      </c>
    </row>
    <row r="37" spans="1:12" s="3" customFormat="1" ht="24" customHeight="1">
      <c r="A37" s="88" t="s">
        <v>93</v>
      </c>
      <c r="B37" s="48">
        <v>178.5</v>
      </c>
      <c r="C37" s="48">
        <v>120</v>
      </c>
      <c r="D37" s="48">
        <v>101.2</v>
      </c>
      <c r="E37" s="48">
        <v>106.8</v>
      </c>
      <c r="F37" s="48">
        <v>113.5</v>
      </c>
      <c r="G37" s="48">
        <v>68.5</v>
      </c>
      <c r="H37" s="48">
        <v>88.5</v>
      </c>
      <c r="I37" s="49">
        <v>144.30000000000001</v>
      </c>
      <c r="J37" s="342">
        <v>60.9</v>
      </c>
      <c r="K37" s="342">
        <v>107.5</v>
      </c>
      <c r="L37" s="106" t="s">
        <v>94</v>
      </c>
    </row>
    <row r="38" spans="1:12">
      <c r="A38" s="88" t="s">
        <v>95</v>
      </c>
      <c r="B38" s="48">
        <v>82.5</v>
      </c>
      <c r="C38" s="48">
        <v>157.5</v>
      </c>
      <c r="D38" s="48">
        <v>134.9</v>
      </c>
      <c r="E38" s="48">
        <v>135.30000000000001</v>
      </c>
      <c r="F38" s="48">
        <v>96.7</v>
      </c>
      <c r="G38" s="48">
        <v>52.2</v>
      </c>
      <c r="H38" s="48">
        <v>159.5</v>
      </c>
      <c r="I38" s="49">
        <v>248.2</v>
      </c>
      <c r="J38" s="342">
        <v>61.8</v>
      </c>
      <c r="K38" s="342">
        <v>105.6</v>
      </c>
      <c r="L38" s="67" t="s">
        <v>96</v>
      </c>
    </row>
    <row r="39" spans="1:12">
      <c r="A39" s="88" t="s">
        <v>97</v>
      </c>
      <c r="B39" s="48">
        <v>134.30000000000001</v>
      </c>
      <c r="C39" s="48">
        <v>149.19999999999999</v>
      </c>
      <c r="D39" s="48">
        <v>107.6</v>
      </c>
      <c r="E39" s="48">
        <v>111.4</v>
      </c>
      <c r="F39" s="48">
        <v>83.4</v>
      </c>
      <c r="G39" s="48">
        <v>79.900000000000006</v>
      </c>
      <c r="H39" s="48">
        <v>209.2</v>
      </c>
      <c r="I39" s="49">
        <v>71</v>
      </c>
      <c r="J39" s="342">
        <v>110.3</v>
      </c>
      <c r="K39" s="342">
        <v>76.400000000000006</v>
      </c>
      <c r="L39" s="67" t="s">
        <v>98</v>
      </c>
    </row>
    <row r="40" spans="1:12" ht="13.75" customHeight="1">
      <c r="A40" s="88" t="s">
        <v>349</v>
      </c>
      <c r="B40" s="48">
        <v>92</v>
      </c>
      <c r="C40" s="48">
        <v>109.3</v>
      </c>
      <c r="D40" s="48">
        <v>196.8</v>
      </c>
      <c r="E40" s="48">
        <v>58.2</v>
      </c>
      <c r="F40" s="48">
        <v>881</v>
      </c>
      <c r="G40" s="48">
        <v>7</v>
      </c>
      <c r="H40" s="48">
        <v>154.19999999999999</v>
      </c>
      <c r="I40" s="49">
        <v>125.8</v>
      </c>
      <c r="J40" s="342">
        <v>103.3</v>
      </c>
      <c r="K40" s="342">
        <v>57.1</v>
      </c>
      <c r="L40" s="67" t="s">
        <v>99</v>
      </c>
    </row>
    <row r="41" spans="1:12">
      <c r="A41" s="88" t="s">
        <v>100</v>
      </c>
      <c r="B41" s="48">
        <v>82.8</v>
      </c>
      <c r="C41" s="48">
        <v>106.3</v>
      </c>
      <c r="D41" s="48">
        <v>257.7</v>
      </c>
      <c r="E41" s="48">
        <v>104.6</v>
      </c>
      <c r="F41" s="48">
        <v>138.69999999999999</v>
      </c>
      <c r="G41" s="48">
        <v>18.899999999999999</v>
      </c>
      <c r="H41" s="48">
        <v>222.9</v>
      </c>
      <c r="I41" s="49">
        <v>48.8</v>
      </c>
      <c r="J41" s="342">
        <v>138.80000000000001</v>
      </c>
      <c r="K41" s="342">
        <v>191.3</v>
      </c>
      <c r="L41" s="67" t="s">
        <v>101</v>
      </c>
    </row>
  </sheetData>
  <mergeCells count="2">
    <mergeCell ref="K1:L1"/>
    <mergeCell ref="K2:L2"/>
  </mergeCells>
  <hyperlinks>
    <hyperlink ref="K1" location="'Spis tablic     List of tables'!A1" display="Powrót do spisu tablic"/>
    <hyperlink ref="K2" location="'Spis tablic     List of tables'!A1" display="Return to list tables"/>
    <hyperlink ref="K1:L1" location="'Spis tablic     List of tables'!A1" display="Powrót do spisu tablic"/>
    <hyperlink ref="K2:L2" location="'Spis tablic     List of tables'!A1" display="Return to list tables"/>
    <hyperlink ref="K1:L2" location="'Spis tablic     List of tables'!A1" display="Powrót do spisu tablic"/>
  </hyperlinks>
  <pageMargins left="0.7" right="0.7" top="0.75" bottom="0.75" header="0.3" footer="0.3"/>
  <pageSetup paperSize="9" orientation="portrait" horizontalDpi="4294967294"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4"/>
  <sheetViews>
    <sheetView zoomScaleNormal="100" workbookViewId="0">
      <selection activeCell="K3" sqref="K3"/>
    </sheetView>
  </sheetViews>
  <sheetFormatPr defaultColWidth="9.08984375" defaultRowHeight="14"/>
  <cols>
    <col min="1" max="1" width="31.36328125" style="39" customWidth="1"/>
    <col min="2" max="11" width="8.08984375" style="39" customWidth="1"/>
    <col min="12" max="12" width="34.90625" style="39" customWidth="1"/>
    <col min="13" max="16384" width="9.08984375" style="39"/>
  </cols>
  <sheetData>
    <row r="1" spans="1:12" s="7" customFormat="1" ht="12.75" customHeight="1">
      <c r="A1" s="18" t="s">
        <v>332</v>
      </c>
      <c r="K1" s="377" t="s">
        <v>26</v>
      </c>
      <c r="L1" s="377"/>
    </row>
    <row r="2" spans="1:12" s="7" customFormat="1" ht="12.75" customHeight="1">
      <c r="A2" s="275" t="s">
        <v>124</v>
      </c>
      <c r="K2" s="377" t="s">
        <v>363</v>
      </c>
      <c r="L2" s="377"/>
    </row>
    <row r="3" spans="1:12" s="7" customFormat="1" ht="12.75" customHeight="1">
      <c r="A3" s="277" t="s">
        <v>333</v>
      </c>
      <c r="D3" s="54"/>
    </row>
    <row r="4" spans="1:12" s="7" customFormat="1" ht="12.75" customHeight="1">
      <c r="A4" s="279" t="s">
        <v>125</v>
      </c>
      <c r="D4" s="54"/>
    </row>
    <row r="5" spans="1:12" s="7" customFormat="1" ht="12.75" customHeight="1">
      <c r="A5" s="286" t="s">
        <v>16</v>
      </c>
    </row>
    <row r="6" spans="1:12" s="7" customFormat="1" ht="12.75" customHeight="1">
      <c r="A6" s="109" t="s">
        <v>18</v>
      </c>
      <c r="D6" s="40"/>
    </row>
    <row r="7" spans="1:12" s="3" customFormat="1" ht="22.5" customHeight="1">
      <c r="A7" s="364" t="s">
        <v>352</v>
      </c>
      <c r="B7" s="43">
        <v>2015</v>
      </c>
      <c r="C7" s="43">
        <v>2016</v>
      </c>
      <c r="D7" s="43">
        <v>2017</v>
      </c>
      <c r="E7" s="43">
        <v>2018</v>
      </c>
      <c r="F7" s="43">
        <v>2019</v>
      </c>
      <c r="G7" s="43">
        <v>2020</v>
      </c>
      <c r="H7" s="43">
        <v>2021</v>
      </c>
      <c r="I7" s="44">
        <v>2022</v>
      </c>
      <c r="J7" s="44">
        <v>2023</v>
      </c>
      <c r="K7" s="44">
        <v>2024</v>
      </c>
      <c r="L7" s="363" t="s">
        <v>353</v>
      </c>
    </row>
    <row r="8" spans="1:12" s="3" customFormat="1" ht="16.5" customHeight="1">
      <c r="A8" s="98" t="s">
        <v>173</v>
      </c>
      <c r="B8" s="104">
        <v>0.61</v>
      </c>
      <c r="C8" s="104">
        <v>0.76</v>
      </c>
      <c r="D8" s="104">
        <v>0.99</v>
      </c>
      <c r="E8" s="104">
        <v>1.18</v>
      </c>
      <c r="F8" s="104">
        <v>1.07</v>
      </c>
      <c r="G8" s="104">
        <v>0.67</v>
      </c>
      <c r="H8" s="104">
        <v>1.1000000000000001</v>
      </c>
      <c r="I8" s="111">
        <v>1.1100000000000001</v>
      </c>
      <c r="J8" s="111">
        <v>0.87</v>
      </c>
      <c r="K8" s="111">
        <v>0.86</v>
      </c>
      <c r="L8" s="56" t="s">
        <v>210</v>
      </c>
    </row>
    <row r="9" spans="1:12">
      <c r="A9" s="66" t="s">
        <v>71</v>
      </c>
      <c r="B9" s="51">
        <v>0.56000000000000005</v>
      </c>
      <c r="C9" s="51">
        <v>0.77</v>
      </c>
      <c r="D9" s="51">
        <v>1.03</v>
      </c>
      <c r="E9" s="51">
        <v>1.23</v>
      </c>
      <c r="F9" s="51">
        <v>1</v>
      </c>
      <c r="G9" s="51">
        <v>0.64</v>
      </c>
      <c r="H9" s="51">
        <v>1.03</v>
      </c>
      <c r="I9" s="52">
        <v>0.94</v>
      </c>
      <c r="J9" s="52">
        <v>0.76</v>
      </c>
      <c r="K9" s="52">
        <v>0.79</v>
      </c>
      <c r="L9" s="67" t="s">
        <v>72</v>
      </c>
    </row>
    <row r="10" spans="1:12">
      <c r="A10" s="63" t="s">
        <v>73</v>
      </c>
      <c r="B10" s="51">
        <v>0.63</v>
      </c>
      <c r="C10" s="51">
        <v>0.85</v>
      </c>
      <c r="D10" s="51">
        <v>1.1399999999999999</v>
      </c>
      <c r="E10" s="51">
        <v>1.35</v>
      </c>
      <c r="F10" s="51">
        <v>1.08</v>
      </c>
      <c r="G10" s="51">
        <v>0.69</v>
      </c>
      <c r="H10" s="51">
        <v>1.1200000000000001</v>
      </c>
      <c r="I10" s="52">
        <v>1.01</v>
      </c>
      <c r="J10" s="52">
        <v>0.8</v>
      </c>
      <c r="K10" s="52">
        <v>0.84</v>
      </c>
      <c r="L10" s="58" t="s">
        <v>74</v>
      </c>
    </row>
    <row r="11" spans="1:12">
      <c r="A11" s="88" t="s">
        <v>75</v>
      </c>
      <c r="B11" s="51">
        <v>1.01</v>
      </c>
      <c r="C11" s="51">
        <v>1.33</v>
      </c>
      <c r="D11" s="51">
        <v>2.44</v>
      </c>
      <c r="E11" s="51">
        <v>2.82</v>
      </c>
      <c r="F11" s="51">
        <v>2.91</v>
      </c>
      <c r="G11" s="51">
        <v>1.33</v>
      </c>
      <c r="H11" s="51">
        <v>2.4900000000000002</v>
      </c>
      <c r="I11" s="52">
        <v>2.13</v>
      </c>
      <c r="J11" s="52">
        <v>1.6</v>
      </c>
      <c r="K11" s="52">
        <v>1.85</v>
      </c>
      <c r="L11" s="67" t="s">
        <v>76</v>
      </c>
    </row>
    <row r="12" spans="1:12" ht="13.75" customHeight="1">
      <c r="A12" s="88" t="s">
        <v>77</v>
      </c>
      <c r="B12" s="51">
        <v>0.64</v>
      </c>
      <c r="C12" s="51">
        <v>0.71</v>
      </c>
      <c r="D12" s="51">
        <v>0.79</v>
      </c>
      <c r="E12" s="51">
        <v>1.02</v>
      </c>
      <c r="F12" s="51">
        <v>0.88</v>
      </c>
      <c r="G12" s="51">
        <v>0.52</v>
      </c>
      <c r="H12" s="51">
        <v>0.74</v>
      </c>
      <c r="I12" s="52">
        <v>0.88</v>
      </c>
      <c r="J12" s="52">
        <v>0.69</v>
      </c>
      <c r="K12" s="52">
        <v>0.69</v>
      </c>
      <c r="L12" s="67" t="s">
        <v>78</v>
      </c>
    </row>
    <row r="13" spans="1:12">
      <c r="A13" s="88" t="s">
        <v>79</v>
      </c>
      <c r="B13" s="51">
        <v>0.94</v>
      </c>
      <c r="C13" s="51">
        <v>1.07</v>
      </c>
      <c r="D13" s="51">
        <v>1.4</v>
      </c>
      <c r="E13" s="51">
        <v>1.53</v>
      </c>
      <c r="F13" s="51">
        <v>1.3</v>
      </c>
      <c r="G13" s="51">
        <v>0.86</v>
      </c>
      <c r="H13" s="51">
        <v>1.46</v>
      </c>
      <c r="I13" s="52">
        <v>1.53</v>
      </c>
      <c r="J13" s="52">
        <v>1.27</v>
      </c>
      <c r="K13" s="52">
        <v>1.22</v>
      </c>
      <c r="L13" s="67" t="s">
        <v>80</v>
      </c>
    </row>
    <row r="14" spans="1:12">
      <c r="A14" s="88" t="s">
        <v>81</v>
      </c>
      <c r="B14" s="51">
        <v>1.05</v>
      </c>
      <c r="C14" s="51">
        <v>1.31</v>
      </c>
      <c r="D14" s="51">
        <v>1.55</v>
      </c>
      <c r="E14" s="51">
        <v>1.77</v>
      </c>
      <c r="F14" s="51">
        <v>1.43</v>
      </c>
      <c r="G14" s="51">
        <v>0.54</v>
      </c>
      <c r="H14" s="51">
        <v>1.33</v>
      </c>
      <c r="I14" s="52">
        <v>1.29</v>
      </c>
      <c r="J14" s="52">
        <v>1.02</v>
      </c>
      <c r="K14" s="52">
        <v>0.94</v>
      </c>
      <c r="L14" s="67" t="s">
        <v>82</v>
      </c>
    </row>
    <row r="15" spans="1:12">
      <c r="A15" s="88" t="s">
        <v>83</v>
      </c>
      <c r="B15" s="51">
        <v>1.93</v>
      </c>
      <c r="C15" s="51">
        <v>2.0699999999999998</v>
      </c>
      <c r="D15" s="51">
        <v>2.1</v>
      </c>
      <c r="E15" s="51">
        <v>2.41</v>
      </c>
      <c r="F15" s="51">
        <v>2.2400000000000002</v>
      </c>
      <c r="G15" s="51">
        <v>1.57</v>
      </c>
      <c r="H15" s="51">
        <v>3.54</v>
      </c>
      <c r="I15" s="52">
        <v>3.5</v>
      </c>
      <c r="J15" s="52">
        <v>1.99</v>
      </c>
      <c r="K15" s="52">
        <v>1.5</v>
      </c>
      <c r="L15" s="67" t="s">
        <v>84</v>
      </c>
    </row>
    <row r="16" spans="1:12">
      <c r="A16" s="88" t="s">
        <v>85</v>
      </c>
      <c r="B16" s="51">
        <v>0.52</v>
      </c>
      <c r="C16" s="51">
        <v>0.69</v>
      </c>
      <c r="D16" s="51">
        <v>0.84</v>
      </c>
      <c r="E16" s="51">
        <v>0.71</v>
      </c>
      <c r="F16" s="51">
        <v>0.61</v>
      </c>
      <c r="G16" s="51">
        <v>0.35</v>
      </c>
      <c r="H16" s="51">
        <v>0.66</v>
      </c>
      <c r="I16" s="52">
        <v>0.73</v>
      </c>
      <c r="J16" s="52">
        <v>0.53</v>
      </c>
      <c r="K16" s="52">
        <v>0.47</v>
      </c>
      <c r="L16" s="67" t="s">
        <v>86</v>
      </c>
    </row>
    <row r="17" spans="1:12">
      <c r="A17" s="88" t="s">
        <v>87</v>
      </c>
      <c r="B17" s="51">
        <v>0.41</v>
      </c>
      <c r="C17" s="51">
        <v>0.46</v>
      </c>
      <c r="D17" s="51">
        <v>0.76</v>
      </c>
      <c r="E17" s="51">
        <v>0.77</v>
      </c>
      <c r="F17" s="51">
        <v>1.07</v>
      </c>
      <c r="G17" s="51">
        <v>0.67</v>
      </c>
      <c r="H17" s="51">
        <v>0.86</v>
      </c>
      <c r="I17" s="52">
        <v>0.9</v>
      </c>
      <c r="J17" s="52">
        <v>0.9</v>
      </c>
      <c r="K17" s="52">
        <v>0.8</v>
      </c>
      <c r="L17" s="67" t="s">
        <v>88</v>
      </c>
    </row>
    <row r="18" spans="1:12" ht="24" customHeight="1">
      <c r="A18" s="88" t="s">
        <v>89</v>
      </c>
      <c r="B18" s="51">
        <v>0.93</v>
      </c>
      <c r="C18" s="51">
        <v>1.3</v>
      </c>
      <c r="D18" s="51">
        <v>1.23</v>
      </c>
      <c r="E18" s="51">
        <v>1.44</v>
      </c>
      <c r="F18" s="51">
        <v>1.42</v>
      </c>
      <c r="G18" s="51">
        <v>0.88</v>
      </c>
      <c r="H18" s="51">
        <v>1.53</v>
      </c>
      <c r="I18" s="52">
        <v>1.69</v>
      </c>
      <c r="J18" s="52">
        <v>1.0900000000000001</v>
      </c>
      <c r="K18" s="52">
        <v>1.1399999999999999</v>
      </c>
      <c r="L18" s="106" t="s">
        <v>90</v>
      </c>
    </row>
    <row r="19" spans="1:12">
      <c r="A19" s="88" t="s">
        <v>91</v>
      </c>
      <c r="B19" s="51">
        <v>0.59</v>
      </c>
      <c r="C19" s="51">
        <v>0.64</v>
      </c>
      <c r="D19" s="51">
        <v>0.97</v>
      </c>
      <c r="E19" s="51">
        <v>1.02</v>
      </c>
      <c r="F19" s="51">
        <v>0.95</v>
      </c>
      <c r="G19" s="51">
        <v>0.51</v>
      </c>
      <c r="H19" s="51">
        <v>0.95</v>
      </c>
      <c r="I19" s="52">
        <v>1.2</v>
      </c>
      <c r="J19" s="52">
        <v>0.68</v>
      </c>
      <c r="K19" s="52">
        <v>0.64</v>
      </c>
      <c r="L19" s="106" t="s">
        <v>92</v>
      </c>
    </row>
    <row r="20" spans="1:12" s="3" customFormat="1" ht="24.75" customHeight="1">
      <c r="A20" s="88" t="s">
        <v>93</v>
      </c>
      <c r="B20" s="51">
        <v>0.62</v>
      </c>
      <c r="C20" s="51">
        <v>0.71</v>
      </c>
      <c r="D20" s="51">
        <v>0.8</v>
      </c>
      <c r="E20" s="51">
        <v>1.06</v>
      </c>
      <c r="F20" s="51">
        <v>1.17</v>
      </c>
      <c r="G20" s="51">
        <v>1.04</v>
      </c>
      <c r="H20" s="51">
        <v>1.22</v>
      </c>
      <c r="I20" s="52">
        <v>1.28</v>
      </c>
      <c r="J20" s="52">
        <v>1.18</v>
      </c>
      <c r="K20" s="52">
        <v>1.1100000000000001</v>
      </c>
      <c r="L20" s="106" t="s">
        <v>94</v>
      </c>
    </row>
    <row r="21" spans="1:12">
      <c r="A21" s="88" t="s">
        <v>95</v>
      </c>
      <c r="B21" s="51">
        <v>0.08</v>
      </c>
      <c r="C21" s="51">
        <v>0.11</v>
      </c>
      <c r="D21" s="51">
        <v>0.15</v>
      </c>
      <c r="E21" s="51">
        <v>0.23</v>
      </c>
      <c r="F21" s="51">
        <v>0.23</v>
      </c>
      <c r="G21" s="51">
        <v>0.2</v>
      </c>
      <c r="H21" s="51">
        <v>0.28000000000000003</v>
      </c>
      <c r="I21" s="52">
        <v>0.36</v>
      </c>
      <c r="J21" s="52">
        <v>0.37</v>
      </c>
      <c r="K21" s="52">
        <v>0.41</v>
      </c>
      <c r="L21" s="67" t="s">
        <v>96</v>
      </c>
    </row>
    <row r="22" spans="1:12">
      <c r="A22" s="88" t="s">
        <v>97</v>
      </c>
      <c r="B22" s="51">
        <v>0.32</v>
      </c>
      <c r="C22" s="51">
        <v>0.39</v>
      </c>
      <c r="D22" s="51">
        <v>0.54</v>
      </c>
      <c r="E22" s="51">
        <v>0.7</v>
      </c>
      <c r="F22" s="51">
        <v>0.73</v>
      </c>
      <c r="G22" s="51">
        <v>0.69</v>
      </c>
      <c r="H22" s="51">
        <v>0.88</v>
      </c>
      <c r="I22" s="52">
        <v>0.78</v>
      </c>
      <c r="J22" s="52">
        <v>0.82</v>
      </c>
      <c r="K22" s="52">
        <v>0.77</v>
      </c>
      <c r="L22" s="67" t="s">
        <v>98</v>
      </c>
    </row>
    <row r="23" spans="1:12" ht="21">
      <c r="A23" s="88" t="s">
        <v>349</v>
      </c>
      <c r="B23" s="51">
        <v>0.37</v>
      </c>
      <c r="C23" s="51">
        <v>0.39</v>
      </c>
      <c r="D23" s="51">
        <v>0.54</v>
      </c>
      <c r="E23" s="51">
        <v>0.59</v>
      </c>
      <c r="F23" s="51">
        <v>1.18</v>
      </c>
      <c r="G23" s="51">
        <v>0.53</v>
      </c>
      <c r="H23" s="51">
        <v>0.57999999999999996</v>
      </c>
      <c r="I23" s="52">
        <v>0.72</v>
      </c>
      <c r="J23" s="52">
        <v>0.66</v>
      </c>
      <c r="K23" s="52">
        <v>0.54</v>
      </c>
      <c r="L23" s="67" t="s">
        <v>99</v>
      </c>
    </row>
    <row r="24" spans="1:12">
      <c r="A24" s="88" t="s">
        <v>100</v>
      </c>
      <c r="B24" s="51">
        <v>0.83</v>
      </c>
      <c r="C24" s="51">
        <v>1.1100000000000001</v>
      </c>
      <c r="D24" s="51">
        <v>1.67</v>
      </c>
      <c r="E24" s="51">
        <v>1.9</v>
      </c>
      <c r="F24" s="51">
        <v>1.71</v>
      </c>
      <c r="G24" s="51">
        <v>0.61</v>
      </c>
      <c r="H24" s="51">
        <v>1.1000000000000001</v>
      </c>
      <c r="I24" s="52">
        <v>1.37</v>
      </c>
      <c r="J24" s="52">
        <v>1.28</v>
      </c>
      <c r="K24" s="52">
        <v>1.3</v>
      </c>
      <c r="L24" s="67" t="s">
        <v>101</v>
      </c>
    </row>
  </sheetData>
  <mergeCells count="2">
    <mergeCell ref="K1:L1"/>
    <mergeCell ref="K2:L2"/>
  </mergeCells>
  <hyperlinks>
    <hyperlink ref="K1" location="'Spis tablic     List of tables'!A1" display="Powrót do spisu tablic"/>
    <hyperlink ref="K2" location="'Spis tablic     List of tables'!A1" display="Return to list tables"/>
    <hyperlink ref="K1:L1" location="'Spis tablic     List of tables'!A1" display="Powrót do spisu tablic"/>
    <hyperlink ref="K2:L2" location="'Spis tablic     List of tables'!A1" display="Return to list tables"/>
    <hyperlink ref="K1:L2" location="'Spis tablic     List of tables'!A1" display="Powrót do spisu tablic"/>
  </hyperlinks>
  <pageMargins left="0.7" right="0.7" top="0.75" bottom="0.75" header="0.3" footer="0.3"/>
  <pageSetup paperSize="9" scale="58"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39"/>
  <sheetViews>
    <sheetView zoomScaleNormal="100" workbookViewId="0">
      <selection activeCell="K3" sqref="K3"/>
    </sheetView>
  </sheetViews>
  <sheetFormatPr defaultColWidth="9.08984375" defaultRowHeight="14"/>
  <cols>
    <col min="1" max="1" width="35" style="39" customWidth="1"/>
    <col min="2" max="11" width="7.54296875" style="39" customWidth="1"/>
    <col min="12" max="12" width="34.36328125" style="39" customWidth="1"/>
    <col min="13" max="13" width="9.08984375" style="39" customWidth="1"/>
    <col min="14" max="16384" width="9.08984375" style="39"/>
  </cols>
  <sheetData>
    <row r="1" spans="1:28" s="7" customFormat="1" ht="12.75" customHeight="1">
      <c r="A1" s="18" t="s">
        <v>328</v>
      </c>
      <c r="K1" s="377" t="s">
        <v>26</v>
      </c>
      <c r="L1" s="377"/>
    </row>
    <row r="2" spans="1:28" s="7" customFormat="1" ht="12.75" customHeight="1">
      <c r="A2" s="277" t="s">
        <v>327</v>
      </c>
      <c r="K2" s="377" t="s">
        <v>363</v>
      </c>
      <c r="L2" s="377"/>
    </row>
    <row r="3" spans="1:28" s="7" customFormat="1" ht="12.75" customHeight="1">
      <c r="A3" s="285" t="s">
        <v>19</v>
      </c>
    </row>
    <row r="4" spans="1:28" s="7" customFormat="1" ht="12.75" customHeight="1">
      <c r="A4" s="109" t="s">
        <v>246</v>
      </c>
      <c r="D4" s="40"/>
    </row>
    <row r="5" spans="1:28" s="3" customFormat="1" ht="22.5" customHeight="1">
      <c r="A5" s="364" t="s">
        <v>352</v>
      </c>
      <c r="B5" s="43">
        <v>2015</v>
      </c>
      <c r="C5" s="43">
        <v>2016</v>
      </c>
      <c r="D5" s="43">
        <v>2017</v>
      </c>
      <c r="E5" s="43">
        <v>2018</v>
      </c>
      <c r="F5" s="43">
        <v>2019</v>
      </c>
      <c r="G5" s="43">
        <v>2020</v>
      </c>
      <c r="H5" s="43">
        <v>2021</v>
      </c>
      <c r="I5" s="44">
        <v>2022</v>
      </c>
      <c r="J5" s="44">
        <v>2023</v>
      </c>
      <c r="K5" s="44">
        <v>2024</v>
      </c>
      <c r="L5" s="363" t="s">
        <v>353</v>
      </c>
    </row>
    <row r="6" spans="1:28" s="3" customFormat="1" ht="16.5" customHeight="1">
      <c r="A6" s="98" t="s">
        <v>48</v>
      </c>
      <c r="B6" s="55">
        <v>595.79999999999995</v>
      </c>
      <c r="C6" s="55">
        <v>618.70000000000005</v>
      </c>
      <c r="D6" s="55">
        <v>694.1</v>
      </c>
      <c r="E6" s="55">
        <v>717.8</v>
      </c>
      <c r="F6" s="55">
        <v>674.8</v>
      </c>
      <c r="G6" s="55">
        <v>470.4</v>
      </c>
      <c r="H6" s="55">
        <v>582.70000000000005</v>
      </c>
      <c r="I6" s="110">
        <v>534.79999999999995</v>
      </c>
      <c r="J6" s="110">
        <v>438.8</v>
      </c>
      <c r="K6" s="110">
        <v>465.1</v>
      </c>
      <c r="L6" s="56" t="s">
        <v>49</v>
      </c>
      <c r="N6" s="39"/>
      <c r="O6" s="108"/>
      <c r="P6" s="108"/>
      <c r="Q6" s="108"/>
      <c r="R6" s="108"/>
      <c r="S6" s="108"/>
      <c r="T6" s="108"/>
      <c r="U6" s="108"/>
      <c r="V6" s="108"/>
      <c r="W6" s="108"/>
      <c r="X6" s="108"/>
      <c r="Y6" s="108"/>
      <c r="Z6" s="108"/>
      <c r="AA6" s="108"/>
      <c r="AB6" s="108"/>
    </row>
    <row r="7" spans="1:28">
      <c r="A7" s="66" t="s">
        <v>71</v>
      </c>
      <c r="B7" s="48">
        <v>122</v>
      </c>
      <c r="C7" s="48">
        <v>132.9</v>
      </c>
      <c r="D7" s="48">
        <v>132.80000000000001</v>
      </c>
      <c r="E7" s="48">
        <v>142</v>
      </c>
      <c r="F7" s="48">
        <v>115.6</v>
      </c>
      <c r="G7" s="48">
        <v>89.3</v>
      </c>
      <c r="H7" s="48">
        <v>115.2</v>
      </c>
      <c r="I7" s="49">
        <v>95.1</v>
      </c>
      <c r="J7" s="49">
        <v>82.3</v>
      </c>
      <c r="K7" s="49">
        <v>75.900000000000006</v>
      </c>
      <c r="L7" s="67" t="s">
        <v>72</v>
      </c>
      <c r="O7" s="108"/>
      <c r="P7" s="108"/>
      <c r="Q7" s="108"/>
      <c r="R7" s="108"/>
      <c r="S7" s="108"/>
      <c r="T7" s="108"/>
      <c r="U7" s="108"/>
      <c r="V7" s="108"/>
      <c r="W7" s="108"/>
      <c r="X7" s="108"/>
      <c r="Y7" s="108"/>
      <c r="Z7" s="108"/>
      <c r="AA7" s="108"/>
      <c r="AB7" s="108"/>
    </row>
    <row r="8" spans="1:28">
      <c r="A8" s="63" t="s">
        <v>73</v>
      </c>
      <c r="B8" s="48">
        <v>113.4</v>
      </c>
      <c r="C8" s="48">
        <v>125</v>
      </c>
      <c r="D8" s="48">
        <v>125.2</v>
      </c>
      <c r="E8" s="48">
        <v>132.9</v>
      </c>
      <c r="F8" s="48">
        <v>108.3</v>
      </c>
      <c r="G8" s="48">
        <v>81.599999999999994</v>
      </c>
      <c r="H8" s="48">
        <v>108.1</v>
      </c>
      <c r="I8" s="49">
        <v>89.3</v>
      </c>
      <c r="J8" s="49">
        <v>76.400000000000006</v>
      </c>
      <c r="K8" s="49">
        <v>70.3</v>
      </c>
      <c r="L8" s="58" t="s">
        <v>74</v>
      </c>
      <c r="O8" s="108"/>
      <c r="P8" s="108"/>
      <c r="Q8" s="108"/>
      <c r="R8" s="108"/>
      <c r="S8" s="108"/>
      <c r="T8" s="108"/>
      <c r="U8" s="108"/>
      <c r="V8" s="108"/>
      <c r="W8" s="108"/>
      <c r="X8" s="108"/>
      <c r="Y8" s="108"/>
      <c r="Z8" s="108"/>
      <c r="AA8" s="108"/>
      <c r="AB8" s="108"/>
    </row>
    <row r="9" spans="1:28">
      <c r="A9" s="88" t="s">
        <v>75</v>
      </c>
      <c r="B9" s="48">
        <v>73.8</v>
      </c>
      <c r="C9" s="48">
        <v>64.3</v>
      </c>
      <c r="D9" s="48">
        <v>79.099999999999994</v>
      </c>
      <c r="E9" s="48">
        <v>96.7</v>
      </c>
      <c r="F9" s="48">
        <v>88.7</v>
      </c>
      <c r="G9" s="48">
        <v>59.4</v>
      </c>
      <c r="H9" s="48">
        <v>76.2</v>
      </c>
      <c r="I9" s="49">
        <v>58.8</v>
      </c>
      <c r="J9" s="49">
        <v>54.6</v>
      </c>
      <c r="K9" s="49">
        <v>62.4</v>
      </c>
      <c r="L9" s="67" t="s">
        <v>76</v>
      </c>
      <c r="O9" s="108"/>
      <c r="P9" s="108"/>
      <c r="Q9" s="108"/>
      <c r="R9" s="108"/>
      <c r="S9" s="108"/>
      <c r="T9" s="108"/>
      <c r="U9" s="108"/>
      <c r="V9" s="108"/>
      <c r="W9" s="108"/>
      <c r="X9" s="108"/>
      <c r="Y9" s="108"/>
      <c r="Z9" s="108"/>
      <c r="AA9" s="108"/>
      <c r="AB9" s="108"/>
    </row>
    <row r="10" spans="1:28">
      <c r="A10" s="88" t="s">
        <v>77</v>
      </c>
      <c r="B10" s="48">
        <v>142.69999999999999</v>
      </c>
      <c r="C10" s="48">
        <v>156.1</v>
      </c>
      <c r="D10" s="48">
        <v>159.4</v>
      </c>
      <c r="E10" s="48">
        <v>150</v>
      </c>
      <c r="F10" s="48">
        <v>160.69999999999999</v>
      </c>
      <c r="G10" s="48">
        <v>103.4</v>
      </c>
      <c r="H10" s="48">
        <v>105.5</v>
      </c>
      <c r="I10" s="49">
        <v>101.7</v>
      </c>
      <c r="J10" s="49">
        <v>74.5</v>
      </c>
      <c r="K10" s="49">
        <v>90.1</v>
      </c>
      <c r="L10" s="67" t="s">
        <v>78</v>
      </c>
      <c r="O10" s="108"/>
      <c r="P10" s="108"/>
      <c r="Q10" s="108"/>
      <c r="R10" s="108"/>
      <c r="S10" s="108"/>
      <c r="T10" s="108"/>
      <c r="U10" s="108"/>
      <c r="V10" s="108"/>
      <c r="W10" s="108"/>
      <c r="X10" s="108"/>
      <c r="Y10" s="108"/>
      <c r="Z10" s="108"/>
      <c r="AA10" s="108"/>
      <c r="AB10" s="108"/>
    </row>
    <row r="11" spans="1:28">
      <c r="A11" s="88" t="s">
        <v>79</v>
      </c>
      <c r="B11" s="48">
        <v>34.9</v>
      </c>
      <c r="C11" s="48">
        <v>35.299999999999997</v>
      </c>
      <c r="D11" s="48">
        <v>56.2</v>
      </c>
      <c r="E11" s="48">
        <v>46.8</v>
      </c>
      <c r="F11" s="48">
        <v>55.3</v>
      </c>
      <c r="G11" s="48">
        <v>32.200000000000003</v>
      </c>
      <c r="H11" s="48">
        <v>46.3</v>
      </c>
      <c r="I11" s="49">
        <v>38.799999999999997</v>
      </c>
      <c r="J11" s="49">
        <v>31.7</v>
      </c>
      <c r="K11" s="49">
        <v>39</v>
      </c>
      <c r="L11" s="67" t="s">
        <v>80</v>
      </c>
      <c r="O11" s="108"/>
      <c r="P11" s="108"/>
      <c r="Q11" s="108"/>
      <c r="R11" s="108"/>
      <c r="S11" s="108"/>
      <c r="T11" s="108"/>
      <c r="U11" s="108"/>
      <c r="V11" s="108"/>
      <c r="W11" s="108"/>
      <c r="X11" s="108"/>
      <c r="Y11" s="108"/>
      <c r="Z11" s="108"/>
      <c r="AA11" s="108"/>
      <c r="AB11" s="108"/>
    </row>
    <row r="12" spans="1:28">
      <c r="A12" s="88" t="s">
        <v>81</v>
      </c>
      <c r="B12" s="48">
        <v>26.3</v>
      </c>
      <c r="C12" s="48">
        <v>26.6</v>
      </c>
      <c r="D12" s="48">
        <v>28.6</v>
      </c>
      <c r="E12" s="48">
        <v>30.4</v>
      </c>
      <c r="F12" s="48">
        <v>31</v>
      </c>
      <c r="G12" s="48">
        <v>18.7</v>
      </c>
      <c r="H12" s="48">
        <v>29.9</v>
      </c>
      <c r="I12" s="49">
        <v>25.7</v>
      </c>
      <c r="J12" s="49">
        <v>23.7</v>
      </c>
      <c r="K12" s="49">
        <v>19.7</v>
      </c>
      <c r="L12" s="67" t="s">
        <v>82</v>
      </c>
      <c r="O12" s="108"/>
      <c r="P12" s="108"/>
      <c r="Q12" s="108"/>
      <c r="R12" s="108"/>
      <c r="S12" s="108"/>
      <c r="T12" s="108"/>
      <c r="U12" s="108"/>
      <c r="V12" s="108"/>
      <c r="W12" s="108"/>
      <c r="X12" s="108"/>
      <c r="Y12" s="108"/>
      <c r="Z12" s="108"/>
      <c r="AA12" s="108"/>
      <c r="AB12" s="108"/>
    </row>
    <row r="13" spans="1:28">
      <c r="A13" s="88" t="s">
        <v>83</v>
      </c>
      <c r="B13" s="48">
        <v>24.9</v>
      </c>
      <c r="C13" s="48">
        <v>26.5</v>
      </c>
      <c r="D13" s="48">
        <v>27.7</v>
      </c>
      <c r="E13" s="48">
        <v>29.4</v>
      </c>
      <c r="F13" s="48">
        <v>28</v>
      </c>
      <c r="G13" s="48">
        <v>22.3</v>
      </c>
      <c r="H13" s="48">
        <v>38.700000000000003</v>
      </c>
      <c r="I13" s="49">
        <v>37.799999999999997</v>
      </c>
      <c r="J13" s="49">
        <v>23.6</v>
      </c>
      <c r="K13" s="49">
        <v>22</v>
      </c>
      <c r="L13" s="67" t="s">
        <v>84</v>
      </c>
      <c r="O13" s="108"/>
      <c r="P13" s="108"/>
      <c r="Q13" s="108"/>
      <c r="R13" s="108"/>
      <c r="S13" s="108"/>
      <c r="T13" s="108"/>
      <c r="U13" s="108"/>
      <c r="V13" s="108"/>
      <c r="W13" s="108"/>
      <c r="X13" s="108"/>
      <c r="Y13" s="108"/>
      <c r="Z13" s="108"/>
      <c r="AA13" s="108"/>
      <c r="AB13" s="108"/>
    </row>
    <row r="14" spans="1:28">
      <c r="A14" s="88" t="s">
        <v>85</v>
      </c>
      <c r="B14" s="48">
        <v>13.5</v>
      </c>
      <c r="C14" s="48">
        <v>11</v>
      </c>
      <c r="D14" s="48">
        <v>12.6</v>
      </c>
      <c r="E14" s="48">
        <v>13.1</v>
      </c>
      <c r="F14" s="48">
        <v>10.5</v>
      </c>
      <c r="G14" s="48">
        <v>8.6</v>
      </c>
      <c r="H14" s="48">
        <v>10.7</v>
      </c>
      <c r="I14" s="49">
        <v>8.1999999999999993</v>
      </c>
      <c r="J14" s="49">
        <v>8.5</v>
      </c>
      <c r="K14" s="49">
        <v>7.7</v>
      </c>
      <c r="L14" s="67" t="s">
        <v>86</v>
      </c>
      <c r="O14" s="108"/>
      <c r="P14" s="108"/>
      <c r="Q14" s="108"/>
      <c r="R14" s="108"/>
      <c r="S14" s="108"/>
      <c r="T14" s="108"/>
      <c r="U14" s="108"/>
      <c r="V14" s="108"/>
      <c r="W14" s="108"/>
      <c r="X14" s="108"/>
      <c r="Y14" s="108"/>
      <c r="Z14" s="108"/>
      <c r="AA14" s="108"/>
      <c r="AB14" s="108"/>
    </row>
    <row r="15" spans="1:28">
      <c r="A15" s="88" t="s">
        <v>87</v>
      </c>
      <c r="B15" s="48">
        <v>7.4</v>
      </c>
      <c r="C15" s="48">
        <v>6</v>
      </c>
      <c r="D15" s="48">
        <v>8.1</v>
      </c>
      <c r="E15" s="48">
        <v>6.6</v>
      </c>
      <c r="F15" s="48">
        <v>7.7</v>
      </c>
      <c r="G15" s="48">
        <v>5</v>
      </c>
      <c r="H15" s="48">
        <v>5.4</v>
      </c>
      <c r="I15" s="49">
        <v>5.3</v>
      </c>
      <c r="J15" s="49">
        <v>4.7</v>
      </c>
      <c r="K15" s="49">
        <v>4.4000000000000004</v>
      </c>
      <c r="L15" s="67" t="s">
        <v>88</v>
      </c>
      <c r="O15" s="108"/>
      <c r="P15" s="108"/>
      <c r="Q15" s="108"/>
      <c r="R15" s="108"/>
      <c r="S15" s="108"/>
      <c r="T15" s="108"/>
      <c r="U15" s="108"/>
      <c r="V15" s="108"/>
      <c r="W15" s="108"/>
      <c r="X15" s="108"/>
      <c r="Y15" s="108"/>
      <c r="Z15" s="108"/>
      <c r="AA15" s="108"/>
      <c r="AB15" s="108"/>
    </row>
    <row r="16" spans="1:28">
      <c r="A16" s="88" t="s">
        <v>89</v>
      </c>
      <c r="B16" s="48">
        <v>36.299999999999997</v>
      </c>
      <c r="C16" s="48">
        <v>40.6</v>
      </c>
      <c r="D16" s="48">
        <v>51.5</v>
      </c>
      <c r="E16" s="48">
        <v>45.7</v>
      </c>
      <c r="F16" s="48">
        <v>36.5</v>
      </c>
      <c r="G16" s="48">
        <v>35.5</v>
      </c>
      <c r="H16" s="48">
        <v>44</v>
      </c>
      <c r="I16" s="49">
        <v>45.6</v>
      </c>
      <c r="J16" s="49">
        <v>33.1</v>
      </c>
      <c r="K16" s="49">
        <v>38.700000000000003</v>
      </c>
      <c r="L16" s="67" t="s">
        <v>90</v>
      </c>
      <c r="O16" s="108"/>
      <c r="P16" s="108"/>
      <c r="Q16" s="108"/>
      <c r="R16" s="108"/>
      <c r="S16" s="108"/>
      <c r="T16" s="108"/>
      <c r="U16" s="108"/>
      <c r="V16" s="108"/>
      <c r="W16" s="108"/>
      <c r="X16" s="108"/>
      <c r="Y16" s="108"/>
      <c r="Z16" s="108"/>
      <c r="AA16" s="108"/>
      <c r="AB16" s="108"/>
    </row>
    <row r="17" spans="1:28">
      <c r="A17" s="88" t="s">
        <v>91</v>
      </c>
      <c r="B17" s="48">
        <v>30.1</v>
      </c>
      <c r="C17" s="48">
        <v>32.299999999999997</v>
      </c>
      <c r="D17" s="48">
        <v>33.799999999999997</v>
      </c>
      <c r="E17" s="48">
        <v>40.799999999999997</v>
      </c>
      <c r="F17" s="48">
        <v>38</v>
      </c>
      <c r="G17" s="48">
        <v>25.7</v>
      </c>
      <c r="H17" s="48">
        <v>30.5</v>
      </c>
      <c r="I17" s="49">
        <v>27.7</v>
      </c>
      <c r="J17" s="49">
        <v>25</v>
      </c>
      <c r="K17" s="49">
        <v>23.1</v>
      </c>
      <c r="L17" s="67" t="s">
        <v>92</v>
      </c>
      <c r="O17" s="108"/>
      <c r="P17" s="108"/>
      <c r="Q17" s="108"/>
      <c r="R17" s="108"/>
      <c r="S17" s="108"/>
      <c r="T17" s="108"/>
      <c r="U17" s="108"/>
      <c r="V17" s="108"/>
      <c r="W17" s="108"/>
      <c r="X17" s="108"/>
      <c r="Y17" s="108"/>
      <c r="Z17" s="108"/>
      <c r="AA17" s="108"/>
      <c r="AB17" s="108"/>
    </row>
    <row r="18" spans="1:28" s="3" customFormat="1" ht="23.25" customHeight="1">
      <c r="A18" s="88" t="s">
        <v>93</v>
      </c>
      <c r="B18" s="48">
        <v>12.5</v>
      </c>
      <c r="C18" s="48">
        <v>13.6</v>
      </c>
      <c r="D18" s="48">
        <v>12.4</v>
      </c>
      <c r="E18" s="48">
        <v>12.1</v>
      </c>
      <c r="F18" s="48">
        <v>11.2</v>
      </c>
      <c r="G18" s="48">
        <v>8.6</v>
      </c>
      <c r="H18" s="48">
        <v>9.1999999999999993</v>
      </c>
      <c r="I18" s="49">
        <v>9.5</v>
      </c>
      <c r="J18" s="49">
        <v>7.8</v>
      </c>
      <c r="K18" s="49">
        <v>8.3000000000000007</v>
      </c>
      <c r="L18" s="106" t="s">
        <v>94</v>
      </c>
      <c r="O18" s="108"/>
      <c r="P18" s="108"/>
      <c r="Q18" s="108"/>
      <c r="R18" s="108"/>
      <c r="S18" s="108"/>
      <c r="T18" s="108"/>
      <c r="U18" s="108"/>
      <c r="V18" s="108"/>
      <c r="W18" s="108"/>
      <c r="X18" s="108"/>
      <c r="Y18" s="108"/>
      <c r="Z18" s="108"/>
      <c r="AA18" s="108"/>
      <c r="AB18" s="108"/>
    </row>
    <row r="19" spans="1:28">
      <c r="A19" s="88" t="s">
        <v>95</v>
      </c>
      <c r="B19" s="48">
        <v>32.4</v>
      </c>
      <c r="C19" s="48">
        <v>33</v>
      </c>
      <c r="D19" s="48">
        <v>50.8</v>
      </c>
      <c r="E19" s="48">
        <v>58.9</v>
      </c>
      <c r="F19" s="48">
        <v>46.7</v>
      </c>
      <c r="G19" s="48">
        <v>27.9</v>
      </c>
      <c r="H19" s="48">
        <v>30.5</v>
      </c>
      <c r="I19" s="49">
        <v>42.6</v>
      </c>
      <c r="J19" s="49">
        <v>32.9</v>
      </c>
      <c r="K19" s="49">
        <v>35.5</v>
      </c>
      <c r="L19" s="67" t="s">
        <v>96</v>
      </c>
      <c r="O19" s="108"/>
      <c r="P19" s="108"/>
      <c r="Q19" s="108"/>
      <c r="R19" s="108"/>
      <c r="S19" s="108"/>
      <c r="T19" s="108"/>
      <c r="U19" s="108"/>
      <c r="V19" s="108"/>
      <c r="W19" s="108"/>
      <c r="X19" s="108"/>
      <c r="Y19" s="108"/>
      <c r="Z19" s="108"/>
      <c r="AA19" s="108"/>
      <c r="AB19" s="108"/>
    </row>
    <row r="20" spans="1:28">
      <c r="A20" s="88" t="s">
        <v>97</v>
      </c>
      <c r="B20" s="48">
        <v>17.899999999999999</v>
      </c>
      <c r="C20" s="48">
        <v>20.7</v>
      </c>
      <c r="D20" s="48">
        <v>18.3</v>
      </c>
      <c r="E20" s="48">
        <v>22.2</v>
      </c>
      <c r="F20" s="48">
        <v>19.8</v>
      </c>
      <c r="G20" s="48">
        <v>17</v>
      </c>
      <c r="H20" s="48">
        <v>22</v>
      </c>
      <c r="I20" s="49">
        <v>21</v>
      </c>
      <c r="J20" s="49">
        <v>19.899999999999999</v>
      </c>
      <c r="K20" s="49">
        <v>19</v>
      </c>
      <c r="L20" s="67" t="s">
        <v>98</v>
      </c>
      <c r="O20" s="108"/>
      <c r="P20" s="108"/>
      <c r="Q20" s="108"/>
      <c r="R20" s="108"/>
      <c r="S20" s="108"/>
      <c r="T20" s="108"/>
      <c r="U20" s="108"/>
      <c r="V20" s="108"/>
      <c r="W20" s="108"/>
      <c r="X20" s="108"/>
      <c r="Y20" s="108"/>
      <c r="Z20" s="108"/>
      <c r="AA20" s="108"/>
      <c r="AB20" s="108"/>
    </row>
    <row r="21" spans="1:28" ht="13.75" customHeight="1">
      <c r="A21" s="88" t="s">
        <v>349</v>
      </c>
      <c r="B21" s="48">
        <v>6</v>
      </c>
      <c r="C21" s="48">
        <v>6.2</v>
      </c>
      <c r="D21" s="48">
        <v>6.3</v>
      </c>
      <c r="E21" s="48">
        <v>7</v>
      </c>
      <c r="F21" s="48">
        <v>9.3000000000000007</v>
      </c>
      <c r="G21" s="48">
        <v>5</v>
      </c>
      <c r="H21" s="48">
        <v>5.5</v>
      </c>
      <c r="I21" s="49">
        <v>5.9</v>
      </c>
      <c r="J21" s="49">
        <v>5.5</v>
      </c>
      <c r="K21" s="49">
        <v>5.0999999999999996</v>
      </c>
      <c r="L21" s="67" t="s">
        <v>99</v>
      </c>
      <c r="O21" s="108"/>
      <c r="P21" s="108"/>
      <c r="Q21" s="108"/>
      <c r="R21" s="108"/>
      <c r="S21" s="108"/>
      <c r="T21" s="108"/>
      <c r="U21" s="108"/>
      <c r="V21" s="108"/>
      <c r="W21" s="108"/>
      <c r="X21" s="108"/>
      <c r="Y21" s="108"/>
      <c r="Z21" s="108"/>
      <c r="AA21" s="108"/>
      <c r="AB21" s="108"/>
    </row>
    <row r="22" spans="1:28">
      <c r="A22" s="88" t="s">
        <v>100</v>
      </c>
      <c r="B22" s="48">
        <v>8.3000000000000007</v>
      </c>
      <c r="C22" s="48">
        <v>8.1</v>
      </c>
      <c r="D22" s="48">
        <v>9.1</v>
      </c>
      <c r="E22" s="48">
        <v>10</v>
      </c>
      <c r="F22" s="48">
        <v>10.3</v>
      </c>
      <c r="G22" s="48">
        <v>7.4</v>
      </c>
      <c r="H22" s="48">
        <v>9.5</v>
      </c>
      <c r="I22" s="49">
        <v>7.4</v>
      </c>
      <c r="J22" s="49">
        <v>7.4</v>
      </c>
      <c r="K22" s="49">
        <v>10.4</v>
      </c>
      <c r="L22" s="67" t="s">
        <v>101</v>
      </c>
      <c r="O22" s="108"/>
      <c r="P22" s="108"/>
      <c r="Q22" s="108"/>
      <c r="R22" s="108"/>
      <c r="S22" s="108"/>
      <c r="T22" s="108"/>
      <c r="U22" s="108"/>
      <c r="V22" s="108"/>
      <c r="W22" s="108"/>
      <c r="X22" s="108"/>
      <c r="Y22" s="108"/>
      <c r="Z22" s="108"/>
      <c r="AA22" s="108"/>
      <c r="AB22" s="108"/>
    </row>
    <row r="23" spans="1:28" s="3" customFormat="1" ht="21" customHeight="1">
      <c r="A23" s="107" t="s">
        <v>208</v>
      </c>
      <c r="B23" s="45">
        <v>96.9</v>
      </c>
      <c r="C23" s="45">
        <v>103.8</v>
      </c>
      <c r="D23" s="45">
        <v>112.2</v>
      </c>
      <c r="E23" s="45">
        <v>103.4</v>
      </c>
      <c r="F23" s="45">
        <v>94</v>
      </c>
      <c r="G23" s="45">
        <v>69.7</v>
      </c>
      <c r="H23" s="45">
        <v>123.9</v>
      </c>
      <c r="I23" s="46">
        <v>91.8</v>
      </c>
      <c r="J23" s="341">
        <v>82</v>
      </c>
      <c r="K23" s="341">
        <v>106</v>
      </c>
      <c r="L23" s="65" t="s">
        <v>209</v>
      </c>
      <c r="O23" s="108"/>
      <c r="P23" s="108"/>
      <c r="Q23" s="108"/>
      <c r="R23" s="108"/>
      <c r="S23" s="108"/>
      <c r="T23" s="108"/>
      <c r="U23" s="108"/>
      <c r="V23" s="108"/>
      <c r="W23" s="108"/>
      <c r="X23" s="108"/>
      <c r="Y23" s="108"/>
      <c r="Z23" s="108"/>
      <c r="AA23" s="108"/>
      <c r="AB23" s="108"/>
    </row>
    <row r="24" spans="1:28">
      <c r="A24" s="66" t="s">
        <v>71</v>
      </c>
      <c r="B24" s="48">
        <v>100.4</v>
      </c>
      <c r="C24" s="48">
        <v>108.9</v>
      </c>
      <c r="D24" s="48">
        <v>100</v>
      </c>
      <c r="E24" s="48">
        <v>106.9</v>
      </c>
      <c r="F24" s="48">
        <v>81.400000000000006</v>
      </c>
      <c r="G24" s="48">
        <v>77.3</v>
      </c>
      <c r="H24" s="48">
        <v>129</v>
      </c>
      <c r="I24" s="49">
        <v>82.6</v>
      </c>
      <c r="J24" s="342">
        <v>86.5</v>
      </c>
      <c r="K24" s="342">
        <v>92.2</v>
      </c>
      <c r="L24" s="67" t="s">
        <v>72</v>
      </c>
      <c r="O24" s="108"/>
      <c r="P24" s="108"/>
      <c r="Q24" s="108"/>
      <c r="R24" s="108"/>
      <c r="S24" s="108"/>
      <c r="T24" s="108"/>
      <c r="U24" s="108"/>
      <c r="V24" s="108"/>
      <c r="W24" s="108"/>
      <c r="X24" s="108"/>
      <c r="Y24" s="108"/>
      <c r="Z24" s="108"/>
      <c r="AA24" s="108"/>
      <c r="AB24" s="108"/>
    </row>
    <row r="25" spans="1:28">
      <c r="A25" s="63" t="s">
        <v>73</v>
      </c>
      <c r="B25" s="48">
        <v>99.4</v>
      </c>
      <c r="C25" s="48">
        <v>110.3</v>
      </c>
      <c r="D25" s="48">
        <v>100.1</v>
      </c>
      <c r="E25" s="48">
        <v>106.2</v>
      </c>
      <c r="F25" s="48">
        <v>81.400000000000006</v>
      </c>
      <c r="G25" s="48">
        <v>75.3</v>
      </c>
      <c r="H25" s="48">
        <v>132.5</v>
      </c>
      <c r="I25" s="49">
        <v>82.6</v>
      </c>
      <c r="J25" s="342">
        <v>85.6</v>
      </c>
      <c r="K25" s="342">
        <v>92</v>
      </c>
      <c r="L25" s="58" t="s">
        <v>74</v>
      </c>
      <c r="O25" s="108"/>
      <c r="P25" s="108"/>
      <c r="Q25" s="108"/>
      <c r="R25" s="108"/>
      <c r="S25" s="108"/>
      <c r="T25" s="108"/>
      <c r="U25" s="108"/>
      <c r="V25" s="108"/>
      <c r="W25" s="108"/>
      <c r="X25" s="108"/>
      <c r="Y25" s="108"/>
      <c r="Z25" s="108"/>
      <c r="AA25" s="108"/>
      <c r="AB25" s="108"/>
    </row>
    <row r="26" spans="1:28">
      <c r="A26" s="88" t="s">
        <v>75</v>
      </c>
      <c r="B26" s="48">
        <v>63.3</v>
      </c>
      <c r="C26" s="48">
        <v>87.1</v>
      </c>
      <c r="D26" s="48">
        <v>123.1</v>
      </c>
      <c r="E26" s="48">
        <v>122.2</v>
      </c>
      <c r="F26" s="48">
        <v>91.7</v>
      </c>
      <c r="G26" s="48">
        <v>67</v>
      </c>
      <c r="H26" s="48">
        <v>128.19999999999999</v>
      </c>
      <c r="I26" s="49">
        <v>77.099999999999994</v>
      </c>
      <c r="J26" s="342">
        <v>92.9</v>
      </c>
      <c r="K26" s="342">
        <v>114.3</v>
      </c>
      <c r="L26" s="67" t="s">
        <v>76</v>
      </c>
      <c r="O26" s="108"/>
      <c r="P26" s="108"/>
      <c r="Q26" s="108"/>
      <c r="R26" s="108"/>
      <c r="S26" s="108"/>
      <c r="T26" s="108"/>
      <c r="U26" s="108"/>
      <c r="V26" s="108"/>
      <c r="W26" s="108"/>
      <c r="X26" s="108"/>
      <c r="Y26" s="108"/>
      <c r="Z26" s="108"/>
      <c r="AA26" s="108"/>
      <c r="AB26" s="108"/>
    </row>
    <row r="27" spans="1:28">
      <c r="A27" s="88" t="s">
        <v>77</v>
      </c>
      <c r="B27" s="48">
        <v>97.9</v>
      </c>
      <c r="C27" s="48">
        <v>109.4</v>
      </c>
      <c r="D27" s="48">
        <v>102.1</v>
      </c>
      <c r="E27" s="48">
        <v>94.1</v>
      </c>
      <c r="F27" s="48">
        <v>107.1</v>
      </c>
      <c r="G27" s="48">
        <v>64.3</v>
      </c>
      <c r="H27" s="48">
        <v>102</v>
      </c>
      <c r="I27" s="49">
        <v>96.3</v>
      </c>
      <c r="J27" s="342">
        <v>73.3</v>
      </c>
      <c r="K27" s="342">
        <v>120.9</v>
      </c>
      <c r="L27" s="67" t="s">
        <v>78</v>
      </c>
      <c r="O27" s="108"/>
      <c r="P27" s="108"/>
      <c r="Q27" s="108"/>
      <c r="R27" s="108"/>
      <c r="S27" s="108"/>
      <c r="T27" s="108"/>
      <c r="U27" s="108"/>
      <c r="V27" s="108"/>
      <c r="W27" s="108"/>
      <c r="X27" s="108"/>
      <c r="Y27" s="108"/>
      <c r="Z27" s="108"/>
      <c r="AA27" s="108"/>
      <c r="AB27" s="108"/>
    </row>
    <row r="28" spans="1:28">
      <c r="A28" s="88" t="s">
        <v>79</v>
      </c>
      <c r="B28" s="48">
        <v>114.7</v>
      </c>
      <c r="C28" s="48">
        <v>101</v>
      </c>
      <c r="D28" s="48">
        <v>159.30000000000001</v>
      </c>
      <c r="E28" s="48">
        <v>83.2</v>
      </c>
      <c r="F28" s="48">
        <v>118.3</v>
      </c>
      <c r="G28" s="48">
        <v>58.1</v>
      </c>
      <c r="H28" s="48">
        <v>143.80000000000001</v>
      </c>
      <c r="I28" s="49">
        <v>83.9</v>
      </c>
      <c r="J28" s="342">
        <v>81.7</v>
      </c>
      <c r="K28" s="342">
        <v>122.8</v>
      </c>
      <c r="L28" s="67" t="s">
        <v>80</v>
      </c>
      <c r="O28" s="108"/>
      <c r="P28" s="108"/>
      <c r="Q28" s="108"/>
      <c r="R28" s="108"/>
      <c r="S28" s="108"/>
      <c r="T28" s="108"/>
      <c r="U28" s="108"/>
      <c r="V28" s="108"/>
      <c r="W28" s="108"/>
      <c r="X28" s="108"/>
      <c r="Y28" s="108"/>
      <c r="Z28" s="108"/>
      <c r="AA28" s="108"/>
      <c r="AB28" s="108"/>
    </row>
    <row r="29" spans="1:28">
      <c r="A29" s="88" t="s">
        <v>81</v>
      </c>
      <c r="B29" s="48">
        <v>108.9</v>
      </c>
      <c r="C29" s="48">
        <v>101.2</v>
      </c>
      <c r="D29" s="48">
        <v>107.3</v>
      </c>
      <c r="E29" s="48">
        <v>106.5</v>
      </c>
      <c r="F29" s="48">
        <v>102</v>
      </c>
      <c r="G29" s="48">
        <v>60.5</v>
      </c>
      <c r="H29" s="48">
        <v>159.69999999999999</v>
      </c>
      <c r="I29" s="49">
        <v>85.7</v>
      </c>
      <c r="J29" s="342">
        <v>92.2</v>
      </c>
      <c r="K29" s="342">
        <v>83.4</v>
      </c>
      <c r="L29" s="67" t="s">
        <v>82</v>
      </c>
      <c r="O29" s="108"/>
      <c r="P29" s="108"/>
      <c r="Q29" s="108"/>
      <c r="R29" s="108"/>
      <c r="S29" s="108"/>
      <c r="T29" s="108"/>
      <c r="U29" s="108"/>
      <c r="V29" s="108"/>
      <c r="W29" s="108"/>
      <c r="X29" s="108"/>
      <c r="Y29" s="108"/>
      <c r="Z29" s="108"/>
      <c r="AA29" s="108"/>
      <c r="AB29" s="108"/>
    </row>
    <row r="30" spans="1:28">
      <c r="A30" s="88" t="s">
        <v>83</v>
      </c>
      <c r="B30" s="48">
        <v>121.7</v>
      </c>
      <c r="C30" s="48">
        <v>106.3</v>
      </c>
      <c r="D30" s="48">
        <v>104.3</v>
      </c>
      <c r="E30" s="48">
        <v>106.3</v>
      </c>
      <c r="F30" s="48">
        <v>95.2</v>
      </c>
      <c r="G30" s="48">
        <v>79.5</v>
      </c>
      <c r="H30" s="48">
        <v>173.8</v>
      </c>
      <c r="I30" s="49">
        <v>97.8</v>
      </c>
      <c r="J30" s="342">
        <v>62.4</v>
      </c>
      <c r="K30" s="342">
        <v>93.3</v>
      </c>
      <c r="L30" s="67" t="s">
        <v>84</v>
      </c>
      <c r="O30" s="108"/>
      <c r="P30" s="108"/>
      <c r="Q30" s="108"/>
      <c r="R30" s="108"/>
      <c r="S30" s="108"/>
      <c r="T30" s="108"/>
      <c r="U30" s="108"/>
      <c r="V30" s="108"/>
      <c r="W30" s="108"/>
      <c r="X30" s="108"/>
      <c r="Y30" s="108"/>
      <c r="Z30" s="108"/>
      <c r="AA30" s="108"/>
      <c r="AB30" s="108"/>
    </row>
    <row r="31" spans="1:28">
      <c r="A31" s="88" t="s">
        <v>85</v>
      </c>
      <c r="B31" s="48">
        <v>129.30000000000001</v>
      </c>
      <c r="C31" s="48">
        <v>81.599999999999994</v>
      </c>
      <c r="D31" s="48">
        <v>113.9</v>
      </c>
      <c r="E31" s="48">
        <v>104.5</v>
      </c>
      <c r="F31" s="48">
        <v>79.900000000000006</v>
      </c>
      <c r="G31" s="48">
        <v>81.5</v>
      </c>
      <c r="H31" s="48">
        <v>125.2</v>
      </c>
      <c r="I31" s="49">
        <v>76.2</v>
      </c>
      <c r="J31" s="342">
        <v>104.7</v>
      </c>
      <c r="K31" s="342">
        <v>89.9</v>
      </c>
      <c r="L31" s="67" t="s">
        <v>86</v>
      </c>
      <c r="O31" s="108"/>
      <c r="P31" s="108"/>
      <c r="Q31" s="108"/>
      <c r="R31" s="108"/>
      <c r="S31" s="108"/>
      <c r="T31" s="108"/>
      <c r="U31" s="108"/>
      <c r="V31" s="108"/>
      <c r="W31" s="108"/>
      <c r="X31" s="108"/>
      <c r="Y31" s="108"/>
      <c r="Z31" s="108"/>
      <c r="AA31" s="108"/>
      <c r="AB31" s="108"/>
    </row>
    <row r="32" spans="1:28">
      <c r="A32" s="88" t="s">
        <v>87</v>
      </c>
      <c r="B32" s="48">
        <v>119.4</v>
      </c>
      <c r="C32" s="48">
        <v>80.2</v>
      </c>
      <c r="D32" s="48">
        <v>135.9</v>
      </c>
      <c r="E32" s="48">
        <v>81.5</v>
      </c>
      <c r="F32" s="48">
        <v>116.5</v>
      </c>
      <c r="G32" s="48">
        <v>65.400000000000006</v>
      </c>
      <c r="H32" s="48">
        <v>108</v>
      </c>
      <c r="I32" s="49">
        <v>97.8</v>
      </c>
      <c r="J32" s="342">
        <v>89.1</v>
      </c>
      <c r="K32" s="342">
        <v>93</v>
      </c>
      <c r="L32" s="67" t="s">
        <v>88</v>
      </c>
      <c r="O32" s="108"/>
      <c r="P32" s="338"/>
      <c r="Q32" s="108"/>
      <c r="R32" s="108"/>
      <c r="S32" s="108"/>
      <c r="T32" s="108"/>
      <c r="U32" s="108"/>
      <c r="V32" s="108"/>
      <c r="W32" s="108"/>
      <c r="X32" s="108"/>
      <c r="Y32" s="108"/>
      <c r="Z32" s="108"/>
      <c r="AA32" s="108"/>
      <c r="AB32" s="108"/>
    </row>
    <row r="33" spans="1:28">
      <c r="A33" s="88" t="s">
        <v>89</v>
      </c>
      <c r="B33" s="48">
        <v>100.4</v>
      </c>
      <c r="C33" s="48">
        <v>111.8</v>
      </c>
      <c r="D33" s="48">
        <v>126.9</v>
      </c>
      <c r="E33" s="48">
        <v>88.8</v>
      </c>
      <c r="F33" s="48">
        <v>79.8</v>
      </c>
      <c r="G33" s="48">
        <v>97.3</v>
      </c>
      <c r="H33" s="48">
        <v>124</v>
      </c>
      <c r="I33" s="49">
        <v>103.6</v>
      </c>
      <c r="J33" s="342">
        <v>72.7</v>
      </c>
      <c r="K33" s="342">
        <v>116.8</v>
      </c>
      <c r="L33" s="67" t="s">
        <v>90</v>
      </c>
      <c r="O33" s="108"/>
      <c r="P33" s="108"/>
      <c r="Q33" s="108"/>
      <c r="R33" s="108"/>
      <c r="S33" s="108"/>
      <c r="T33" s="108"/>
      <c r="U33" s="108"/>
      <c r="V33" s="108"/>
      <c r="W33" s="108"/>
      <c r="X33" s="108"/>
      <c r="Y33" s="108"/>
      <c r="Z33" s="108"/>
      <c r="AA33" s="108"/>
      <c r="AB33" s="108"/>
    </row>
    <row r="34" spans="1:28">
      <c r="A34" s="88" t="s">
        <v>91</v>
      </c>
      <c r="B34" s="48">
        <v>100.4</v>
      </c>
      <c r="C34" s="48">
        <v>107.3</v>
      </c>
      <c r="D34" s="48">
        <v>104.8</v>
      </c>
      <c r="E34" s="48">
        <v>120.7</v>
      </c>
      <c r="F34" s="48">
        <v>93.1</v>
      </c>
      <c r="G34" s="48">
        <v>67.5</v>
      </c>
      <c r="H34" s="48">
        <v>118.9</v>
      </c>
      <c r="I34" s="49">
        <v>90.8</v>
      </c>
      <c r="J34" s="342">
        <v>90.2</v>
      </c>
      <c r="K34" s="342">
        <v>92.6</v>
      </c>
      <c r="L34" s="67" t="s">
        <v>92</v>
      </c>
      <c r="O34" s="108"/>
      <c r="P34" s="108"/>
      <c r="Q34" s="108"/>
      <c r="R34" s="108"/>
      <c r="S34" s="108"/>
      <c r="T34" s="108"/>
      <c r="U34" s="108"/>
      <c r="V34" s="108"/>
      <c r="W34" s="108"/>
      <c r="X34" s="108"/>
      <c r="Y34" s="108"/>
      <c r="Z34" s="108"/>
      <c r="AA34" s="108"/>
      <c r="AB34" s="108"/>
    </row>
    <row r="35" spans="1:28" s="3" customFormat="1" ht="22.5" customHeight="1">
      <c r="A35" s="88" t="s">
        <v>93</v>
      </c>
      <c r="B35" s="48">
        <v>104</v>
      </c>
      <c r="C35" s="48">
        <v>109</v>
      </c>
      <c r="D35" s="48">
        <v>91.2</v>
      </c>
      <c r="E35" s="48">
        <v>98.1</v>
      </c>
      <c r="F35" s="48">
        <v>92.4</v>
      </c>
      <c r="G35" s="48">
        <v>76.900000000000006</v>
      </c>
      <c r="H35" s="48">
        <v>106.9</v>
      </c>
      <c r="I35" s="49">
        <v>103.1</v>
      </c>
      <c r="J35" s="342">
        <v>82.1</v>
      </c>
      <c r="K35" s="342">
        <v>106.1</v>
      </c>
      <c r="L35" s="106" t="s">
        <v>94</v>
      </c>
      <c r="O35" s="108"/>
      <c r="P35" s="108"/>
      <c r="Q35" s="108"/>
      <c r="R35" s="108"/>
      <c r="S35" s="108"/>
      <c r="T35" s="108"/>
      <c r="U35" s="108"/>
      <c r="V35" s="108"/>
      <c r="W35" s="108"/>
      <c r="X35" s="108"/>
      <c r="Y35" s="108"/>
      <c r="Z35" s="108"/>
      <c r="AA35" s="108"/>
      <c r="AB35" s="108"/>
    </row>
    <row r="36" spans="1:28">
      <c r="A36" s="88" t="s">
        <v>95</v>
      </c>
      <c r="B36" s="48">
        <v>107.9</v>
      </c>
      <c r="C36" s="48">
        <v>101.9</v>
      </c>
      <c r="D36" s="48">
        <v>154.1</v>
      </c>
      <c r="E36" s="48">
        <v>115.9</v>
      </c>
      <c r="F36" s="48">
        <v>79.2</v>
      </c>
      <c r="G36" s="48">
        <v>59.8</v>
      </c>
      <c r="H36" s="48">
        <v>109.3</v>
      </c>
      <c r="I36" s="49">
        <v>139.9</v>
      </c>
      <c r="J36" s="342">
        <v>77.099999999999994</v>
      </c>
      <c r="K36" s="342">
        <v>108.1</v>
      </c>
      <c r="L36" s="67" t="s">
        <v>96</v>
      </c>
      <c r="O36" s="108"/>
      <c r="P36" s="108"/>
      <c r="Q36" s="108"/>
      <c r="R36" s="108"/>
      <c r="S36" s="108"/>
      <c r="T36" s="108"/>
      <c r="U36" s="108"/>
      <c r="V36" s="108"/>
      <c r="W36" s="108"/>
      <c r="X36" s="108"/>
      <c r="Y36" s="108"/>
      <c r="Z36" s="108"/>
      <c r="AA36" s="108"/>
      <c r="AB36" s="108"/>
    </row>
    <row r="37" spans="1:28">
      <c r="A37" s="88" t="s">
        <v>97</v>
      </c>
      <c r="B37" s="48">
        <v>125.1</v>
      </c>
      <c r="C37" s="48">
        <v>115.9</v>
      </c>
      <c r="D37" s="48">
        <v>88.4</v>
      </c>
      <c r="E37" s="48">
        <v>121.3</v>
      </c>
      <c r="F37" s="48">
        <v>89.4</v>
      </c>
      <c r="G37" s="48">
        <v>85.5</v>
      </c>
      <c r="H37" s="48">
        <v>129.6</v>
      </c>
      <c r="I37" s="49">
        <v>95.7</v>
      </c>
      <c r="J37" s="342">
        <v>94.5</v>
      </c>
      <c r="K37" s="342">
        <v>95.3</v>
      </c>
      <c r="L37" s="67" t="s">
        <v>98</v>
      </c>
      <c r="O37" s="108"/>
      <c r="P37" s="108"/>
      <c r="Q37" s="108"/>
      <c r="R37" s="108"/>
      <c r="S37" s="108"/>
      <c r="T37" s="108"/>
      <c r="U37" s="108"/>
      <c r="V37" s="108"/>
      <c r="W37" s="108"/>
      <c r="X37" s="108"/>
      <c r="Y37" s="108"/>
      <c r="Z37" s="108"/>
      <c r="AA37" s="108"/>
      <c r="AB37" s="108"/>
    </row>
    <row r="38" spans="1:28" ht="13.75" customHeight="1">
      <c r="A38" s="88" t="s">
        <v>349</v>
      </c>
      <c r="B38" s="48">
        <v>99.7</v>
      </c>
      <c r="C38" s="48">
        <v>102.6</v>
      </c>
      <c r="D38" s="48">
        <v>101.8</v>
      </c>
      <c r="E38" s="48">
        <v>111</v>
      </c>
      <c r="F38" s="48">
        <v>133.80000000000001</v>
      </c>
      <c r="G38" s="48">
        <v>53.4</v>
      </c>
      <c r="H38" s="48">
        <v>110.4</v>
      </c>
      <c r="I38" s="49">
        <v>108.3</v>
      </c>
      <c r="J38" s="342">
        <v>92.2</v>
      </c>
      <c r="K38" s="342">
        <v>93.1</v>
      </c>
      <c r="L38" s="67" t="s">
        <v>99</v>
      </c>
      <c r="O38" s="108"/>
      <c r="P38" s="108"/>
      <c r="Q38" s="108"/>
      <c r="R38" s="108"/>
      <c r="S38" s="108"/>
      <c r="T38" s="108"/>
      <c r="U38" s="108"/>
      <c r="V38" s="108"/>
      <c r="W38" s="108"/>
      <c r="X38" s="108"/>
      <c r="Y38" s="108"/>
      <c r="Z38" s="108"/>
      <c r="AA38" s="108"/>
      <c r="AB38" s="108"/>
    </row>
    <row r="39" spans="1:28">
      <c r="A39" s="88" t="s">
        <v>100</v>
      </c>
      <c r="B39" s="48">
        <v>143.5</v>
      </c>
      <c r="C39" s="48">
        <v>98.3</v>
      </c>
      <c r="D39" s="48">
        <v>111.5</v>
      </c>
      <c r="E39" s="48">
        <v>110.7</v>
      </c>
      <c r="F39" s="48">
        <v>102.5</v>
      </c>
      <c r="G39" s="48">
        <v>71.900000000000006</v>
      </c>
      <c r="H39" s="48">
        <v>128.80000000000001</v>
      </c>
      <c r="I39" s="49">
        <v>77.5</v>
      </c>
      <c r="J39" s="342">
        <v>99.8</v>
      </c>
      <c r="K39" s="342">
        <v>140.6</v>
      </c>
      <c r="L39" s="67" t="s">
        <v>101</v>
      </c>
      <c r="O39" s="108"/>
      <c r="P39" s="108"/>
      <c r="Q39" s="108"/>
      <c r="R39" s="108"/>
      <c r="S39" s="108"/>
      <c r="T39" s="108"/>
      <c r="U39" s="108"/>
      <c r="V39" s="108"/>
      <c r="W39" s="108"/>
      <c r="X39" s="108"/>
      <c r="Y39" s="108"/>
      <c r="Z39" s="108"/>
      <c r="AA39" s="108"/>
      <c r="AB39" s="108"/>
    </row>
  </sheetData>
  <mergeCells count="2">
    <mergeCell ref="K1:L1"/>
    <mergeCell ref="K2:L2"/>
  </mergeCells>
  <hyperlinks>
    <hyperlink ref="K1" location="'Spis tablic     List of tables'!A1" display="Powrót do spisu tablic"/>
    <hyperlink ref="K2" location="'Spis tablic     List of tables'!A1" display="Return to list tables"/>
    <hyperlink ref="K1:L1" location="'Spis tablic     List of tables'!A1" display="Powrót do spisu tablic"/>
    <hyperlink ref="K2:L2" location="'Spis tablic     List of tables'!A1" display="Return to list tables"/>
    <hyperlink ref="K1:L2" location="'Spis tablic     List of tables'!A1" display="Powrót do spisu tablic"/>
  </hyperlinks>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9"/>
  <sheetViews>
    <sheetView zoomScaleNormal="100" workbookViewId="0">
      <selection activeCell="K3" sqref="K3"/>
    </sheetView>
  </sheetViews>
  <sheetFormatPr defaultColWidth="9.08984375" defaultRowHeight="14"/>
  <cols>
    <col min="1" max="1" width="35.08984375" style="39" customWidth="1"/>
    <col min="2" max="11" width="7.54296875" style="39" customWidth="1"/>
    <col min="12" max="12" width="32.90625" style="39" customWidth="1"/>
    <col min="13" max="13" width="9.08984375" style="39" hidden="1" customWidth="1"/>
    <col min="14" max="16384" width="9.08984375" style="39"/>
  </cols>
  <sheetData>
    <row r="1" spans="1:12" s="7" customFormat="1" ht="12.75" customHeight="1">
      <c r="A1" s="18" t="s">
        <v>331</v>
      </c>
      <c r="K1" s="377" t="s">
        <v>26</v>
      </c>
      <c r="L1" s="377"/>
    </row>
    <row r="2" spans="1:12" s="7" customFormat="1" ht="12.75" customHeight="1">
      <c r="A2" s="277" t="s">
        <v>329</v>
      </c>
      <c r="D2" s="54"/>
      <c r="K2" s="377" t="s">
        <v>363</v>
      </c>
      <c r="L2" s="377"/>
    </row>
    <row r="3" spans="1:12" s="7" customFormat="1" ht="12.75" customHeight="1">
      <c r="A3" s="285" t="s">
        <v>21</v>
      </c>
    </row>
    <row r="4" spans="1:12" s="7" customFormat="1" ht="12.75" customHeight="1">
      <c r="A4" s="287" t="s">
        <v>22</v>
      </c>
      <c r="D4" s="40"/>
    </row>
    <row r="5" spans="1:12" s="3" customFormat="1" ht="22.5" customHeight="1">
      <c r="A5" s="364" t="s">
        <v>352</v>
      </c>
      <c r="B5" s="43">
        <v>2015</v>
      </c>
      <c r="C5" s="43">
        <v>2016</v>
      </c>
      <c r="D5" s="43">
        <v>2017</v>
      </c>
      <c r="E5" s="43">
        <v>2018</v>
      </c>
      <c r="F5" s="43">
        <v>2019</v>
      </c>
      <c r="G5" s="43">
        <v>2020</v>
      </c>
      <c r="H5" s="43">
        <v>2021</v>
      </c>
      <c r="I5" s="44">
        <v>2022</v>
      </c>
      <c r="J5" s="44">
        <v>2023</v>
      </c>
      <c r="K5" s="44">
        <v>2024</v>
      </c>
      <c r="L5" s="363" t="s">
        <v>353</v>
      </c>
    </row>
    <row r="6" spans="1:12" s="3" customFormat="1" ht="16.5" customHeight="1">
      <c r="A6" s="98" t="s">
        <v>48</v>
      </c>
      <c r="B6" s="55">
        <v>317.60000000000002</v>
      </c>
      <c r="C6" s="55">
        <v>284.2</v>
      </c>
      <c r="D6" s="55">
        <v>264.2</v>
      </c>
      <c r="E6" s="55">
        <v>300.5</v>
      </c>
      <c r="F6" s="55">
        <v>314.10000000000002</v>
      </c>
      <c r="G6" s="55">
        <v>329.8</v>
      </c>
      <c r="H6" s="55">
        <v>251.4</v>
      </c>
      <c r="I6" s="110">
        <v>275</v>
      </c>
      <c r="J6" s="110">
        <v>252.3</v>
      </c>
      <c r="K6" s="110">
        <v>259</v>
      </c>
      <c r="L6" s="56" t="s">
        <v>49</v>
      </c>
    </row>
    <row r="7" spans="1:12">
      <c r="A7" s="66" t="s">
        <v>71</v>
      </c>
      <c r="B7" s="87">
        <v>61.5</v>
      </c>
      <c r="C7" s="48">
        <v>49.7</v>
      </c>
      <c r="D7" s="48">
        <v>45.6</v>
      </c>
      <c r="E7" s="48">
        <v>48.4</v>
      </c>
      <c r="F7" s="48">
        <v>56.3</v>
      </c>
      <c r="G7" s="48">
        <v>69.599999999999994</v>
      </c>
      <c r="H7" s="48">
        <v>48.7</v>
      </c>
      <c r="I7" s="49">
        <v>55.2</v>
      </c>
      <c r="J7" s="49">
        <v>53.7</v>
      </c>
      <c r="K7" s="49">
        <v>64.599999999999994</v>
      </c>
      <c r="L7" s="67" t="s">
        <v>72</v>
      </c>
    </row>
    <row r="8" spans="1:12">
      <c r="A8" s="63" t="s">
        <v>73</v>
      </c>
      <c r="B8" s="48">
        <v>53.4</v>
      </c>
      <c r="C8" s="48">
        <v>44.6</v>
      </c>
      <c r="D8" s="48">
        <v>40.9</v>
      </c>
      <c r="E8" s="48">
        <v>44.6</v>
      </c>
      <c r="F8" s="48">
        <v>53.2</v>
      </c>
      <c r="G8" s="48">
        <v>66.099999999999994</v>
      </c>
      <c r="H8" s="48">
        <v>45.7</v>
      </c>
      <c r="I8" s="49">
        <v>52.3</v>
      </c>
      <c r="J8" s="49">
        <v>51.3</v>
      </c>
      <c r="K8" s="49">
        <v>62.2</v>
      </c>
      <c r="L8" s="58" t="s">
        <v>74</v>
      </c>
    </row>
    <row r="9" spans="1:12">
      <c r="A9" s="88" t="s">
        <v>75</v>
      </c>
      <c r="B9" s="48">
        <v>43.6</v>
      </c>
      <c r="C9" s="48">
        <v>36.799999999999997</v>
      </c>
      <c r="D9" s="48">
        <v>34.4</v>
      </c>
      <c r="E9" s="48">
        <v>36.1</v>
      </c>
      <c r="F9" s="48">
        <v>37.799999999999997</v>
      </c>
      <c r="G9" s="48">
        <v>42</v>
      </c>
      <c r="H9" s="48">
        <v>37.799999999999997</v>
      </c>
      <c r="I9" s="49">
        <v>43.1</v>
      </c>
      <c r="J9" s="49">
        <v>39.6</v>
      </c>
      <c r="K9" s="49">
        <v>35.1</v>
      </c>
      <c r="L9" s="67" t="s">
        <v>76</v>
      </c>
    </row>
    <row r="10" spans="1:12">
      <c r="A10" s="88" t="s">
        <v>77</v>
      </c>
      <c r="B10" s="48">
        <v>75.5</v>
      </c>
      <c r="C10" s="48">
        <v>79.5</v>
      </c>
      <c r="D10" s="48">
        <v>68.599999999999994</v>
      </c>
      <c r="E10" s="48">
        <v>90.3</v>
      </c>
      <c r="F10" s="48">
        <v>85.4</v>
      </c>
      <c r="G10" s="48">
        <v>69</v>
      </c>
      <c r="H10" s="48">
        <v>52.1</v>
      </c>
      <c r="I10" s="49">
        <v>56.5</v>
      </c>
      <c r="J10" s="49">
        <v>47.6</v>
      </c>
      <c r="K10" s="49">
        <v>49.4</v>
      </c>
      <c r="L10" s="67" t="s">
        <v>78</v>
      </c>
    </row>
    <row r="11" spans="1:12">
      <c r="A11" s="88" t="s">
        <v>79</v>
      </c>
      <c r="B11" s="48">
        <v>20.5</v>
      </c>
      <c r="C11" s="48">
        <v>16.100000000000001</v>
      </c>
      <c r="D11" s="48">
        <v>15.3</v>
      </c>
      <c r="E11" s="48">
        <v>21.1</v>
      </c>
      <c r="F11" s="48">
        <v>24.7</v>
      </c>
      <c r="G11" s="48">
        <v>23.5</v>
      </c>
      <c r="H11" s="48">
        <v>20.5</v>
      </c>
      <c r="I11" s="49">
        <v>20.5</v>
      </c>
      <c r="J11" s="49">
        <v>22.2</v>
      </c>
      <c r="K11" s="49">
        <v>21.9</v>
      </c>
      <c r="L11" s="67" t="s">
        <v>80</v>
      </c>
    </row>
    <row r="12" spans="1:12">
      <c r="A12" s="88" t="s">
        <v>81</v>
      </c>
      <c r="B12" s="48">
        <v>14.2</v>
      </c>
      <c r="C12" s="48">
        <v>11.1</v>
      </c>
      <c r="D12" s="48">
        <v>12.1</v>
      </c>
      <c r="E12" s="48">
        <v>12.4</v>
      </c>
      <c r="F12" s="48">
        <v>12.6</v>
      </c>
      <c r="G12" s="48">
        <v>24.1</v>
      </c>
      <c r="H12" s="48">
        <v>11.9</v>
      </c>
      <c r="I12" s="49">
        <v>15.6</v>
      </c>
      <c r="J12" s="49">
        <v>14.2</v>
      </c>
      <c r="K12" s="49">
        <v>11.4</v>
      </c>
      <c r="L12" s="67" t="s">
        <v>82</v>
      </c>
    </row>
    <row r="13" spans="1:12">
      <c r="A13" s="88" t="s">
        <v>83</v>
      </c>
      <c r="B13" s="48">
        <v>9.6999999999999993</v>
      </c>
      <c r="C13" s="48">
        <v>9</v>
      </c>
      <c r="D13" s="48">
        <v>8.6</v>
      </c>
      <c r="E13" s="48">
        <v>10.5</v>
      </c>
      <c r="F13" s="48">
        <v>11.2</v>
      </c>
      <c r="G13" s="48">
        <v>10.199999999999999</v>
      </c>
      <c r="H13" s="48">
        <v>8.6999999999999993</v>
      </c>
      <c r="I13" s="49">
        <v>12.5</v>
      </c>
      <c r="J13" s="49">
        <v>11.3</v>
      </c>
      <c r="K13" s="49">
        <v>10.8</v>
      </c>
      <c r="L13" s="67" t="s">
        <v>84</v>
      </c>
    </row>
    <row r="14" spans="1:12">
      <c r="A14" s="88" t="s">
        <v>85</v>
      </c>
      <c r="B14" s="48">
        <v>7.5</v>
      </c>
      <c r="C14" s="48">
        <v>7.2</v>
      </c>
      <c r="D14" s="48">
        <v>8.6999999999999993</v>
      </c>
      <c r="E14" s="48">
        <v>6.2</v>
      </c>
      <c r="F14" s="48">
        <v>6.2</v>
      </c>
      <c r="G14" s="48">
        <v>7</v>
      </c>
      <c r="H14" s="48">
        <v>5.4</v>
      </c>
      <c r="I14" s="49">
        <v>5.4</v>
      </c>
      <c r="J14" s="49">
        <v>5.9</v>
      </c>
      <c r="K14" s="49">
        <v>3.6</v>
      </c>
      <c r="L14" s="67" t="s">
        <v>86</v>
      </c>
    </row>
    <row r="15" spans="1:12">
      <c r="A15" s="88" t="s">
        <v>87</v>
      </c>
      <c r="B15" s="48">
        <v>4.7</v>
      </c>
      <c r="C15" s="48">
        <v>4.3</v>
      </c>
      <c r="D15" s="48">
        <v>4.5999999999999996</v>
      </c>
      <c r="E15" s="48">
        <v>4.7</v>
      </c>
      <c r="F15" s="48">
        <v>4.9000000000000004</v>
      </c>
      <c r="G15" s="48">
        <v>4.3</v>
      </c>
      <c r="H15" s="48">
        <v>3.5</v>
      </c>
      <c r="I15" s="49">
        <v>3.8</v>
      </c>
      <c r="J15" s="49">
        <v>3.4</v>
      </c>
      <c r="K15" s="49">
        <v>2.9</v>
      </c>
      <c r="L15" s="67" t="s">
        <v>88</v>
      </c>
    </row>
    <row r="16" spans="1:12">
      <c r="A16" s="88" t="s">
        <v>89</v>
      </c>
      <c r="B16" s="48">
        <v>21.8</v>
      </c>
      <c r="C16" s="48">
        <v>16.600000000000001</v>
      </c>
      <c r="D16" s="48">
        <v>15.5</v>
      </c>
      <c r="E16" s="48">
        <v>16.7</v>
      </c>
      <c r="F16" s="48">
        <v>16.8</v>
      </c>
      <c r="G16" s="48">
        <v>18.7</v>
      </c>
      <c r="H16" s="48">
        <v>15.2</v>
      </c>
      <c r="I16" s="49">
        <v>17.2</v>
      </c>
      <c r="J16" s="49">
        <v>12.3</v>
      </c>
      <c r="K16" s="49">
        <v>16</v>
      </c>
      <c r="L16" s="67" t="s">
        <v>90</v>
      </c>
    </row>
    <row r="17" spans="1:12">
      <c r="A17" s="88" t="s">
        <v>91</v>
      </c>
      <c r="B17" s="48">
        <v>17.3</v>
      </c>
      <c r="C17" s="48">
        <v>18</v>
      </c>
      <c r="D17" s="48">
        <v>16.7</v>
      </c>
      <c r="E17" s="48">
        <v>16.5</v>
      </c>
      <c r="F17" s="48">
        <v>18.899999999999999</v>
      </c>
      <c r="G17" s="48">
        <v>21.7</v>
      </c>
      <c r="H17" s="48">
        <v>14.5</v>
      </c>
      <c r="I17" s="49">
        <v>14.5</v>
      </c>
      <c r="J17" s="49">
        <v>14</v>
      </c>
      <c r="K17" s="49">
        <v>15</v>
      </c>
      <c r="L17" s="67" t="s">
        <v>92</v>
      </c>
    </row>
    <row r="18" spans="1:12" s="3" customFormat="1" ht="22.5" customHeight="1">
      <c r="A18" s="88" t="s">
        <v>93</v>
      </c>
      <c r="B18" s="48">
        <v>7</v>
      </c>
      <c r="C18" s="48">
        <v>5.9</v>
      </c>
      <c r="D18" s="48">
        <v>5.4</v>
      </c>
      <c r="E18" s="48">
        <v>4.4000000000000004</v>
      </c>
      <c r="F18" s="48">
        <v>4</v>
      </c>
      <c r="G18" s="48">
        <v>3.7</v>
      </c>
      <c r="H18" s="48">
        <v>2.9</v>
      </c>
      <c r="I18" s="49">
        <v>3</v>
      </c>
      <c r="J18" s="49">
        <v>2.6</v>
      </c>
      <c r="K18" s="49">
        <v>3</v>
      </c>
      <c r="L18" s="106" t="s">
        <v>94</v>
      </c>
    </row>
    <row r="19" spans="1:12">
      <c r="A19" s="88" t="s">
        <v>95</v>
      </c>
      <c r="B19" s="48">
        <v>16</v>
      </c>
      <c r="C19" s="48">
        <v>13.9</v>
      </c>
      <c r="D19" s="48">
        <v>13</v>
      </c>
      <c r="E19" s="48">
        <v>15.3</v>
      </c>
      <c r="F19" s="48">
        <v>18.100000000000001</v>
      </c>
      <c r="G19" s="48">
        <v>15.2</v>
      </c>
      <c r="H19" s="48">
        <v>13.9</v>
      </c>
      <c r="I19" s="49">
        <v>12.2</v>
      </c>
      <c r="J19" s="49">
        <v>10.8</v>
      </c>
      <c r="K19" s="49">
        <v>12.4</v>
      </c>
      <c r="L19" s="67" t="s">
        <v>96</v>
      </c>
    </row>
    <row r="20" spans="1:12">
      <c r="A20" s="88" t="s">
        <v>97</v>
      </c>
      <c r="B20" s="48">
        <v>7.2</v>
      </c>
      <c r="C20" s="48">
        <v>6</v>
      </c>
      <c r="D20" s="48">
        <v>6.3</v>
      </c>
      <c r="E20" s="48">
        <v>5.8</v>
      </c>
      <c r="F20" s="48">
        <v>5.7</v>
      </c>
      <c r="G20" s="48">
        <v>7.3</v>
      </c>
      <c r="H20" s="48">
        <v>6.1</v>
      </c>
      <c r="I20" s="49">
        <v>6.3</v>
      </c>
      <c r="J20" s="49">
        <v>6.7</v>
      </c>
      <c r="K20" s="49">
        <v>5.9</v>
      </c>
      <c r="L20" s="67" t="s">
        <v>98</v>
      </c>
    </row>
    <row r="21" spans="1:12">
      <c r="A21" s="88" t="s">
        <v>349</v>
      </c>
      <c r="B21" s="48">
        <v>2.8</v>
      </c>
      <c r="C21" s="48">
        <v>2.8</v>
      </c>
      <c r="D21" s="48">
        <v>2.6</v>
      </c>
      <c r="E21" s="48">
        <v>2.9</v>
      </c>
      <c r="F21" s="48">
        <v>2.2000000000000002</v>
      </c>
      <c r="G21" s="48">
        <v>3.4</v>
      </c>
      <c r="H21" s="48">
        <v>2.5</v>
      </c>
      <c r="I21" s="49">
        <v>2.1</v>
      </c>
      <c r="J21" s="49">
        <v>1.5</v>
      </c>
      <c r="K21" s="49">
        <v>1.5</v>
      </c>
      <c r="L21" s="67" t="s">
        <v>99</v>
      </c>
    </row>
    <row r="22" spans="1:12">
      <c r="A22" s="88" t="s">
        <v>100</v>
      </c>
      <c r="B22" s="48">
        <v>4.3</v>
      </c>
      <c r="C22" s="48">
        <v>3.7</v>
      </c>
      <c r="D22" s="48">
        <v>2.9</v>
      </c>
      <c r="E22" s="48">
        <v>5.3</v>
      </c>
      <c r="F22" s="48">
        <v>5.7</v>
      </c>
      <c r="G22" s="48">
        <v>6.2</v>
      </c>
      <c r="H22" s="48">
        <v>5</v>
      </c>
      <c r="I22" s="49">
        <v>4.4000000000000004</v>
      </c>
      <c r="J22" s="49">
        <v>4.4000000000000004</v>
      </c>
      <c r="K22" s="49">
        <v>3.2</v>
      </c>
      <c r="L22" s="67" t="s">
        <v>101</v>
      </c>
    </row>
    <row r="23" spans="1:12" s="3" customFormat="1" ht="21.75" customHeight="1">
      <c r="A23" s="107" t="s">
        <v>208</v>
      </c>
      <c r="B23" s="45">
        <v>99.3</v>
      </c>
      <c r="C23" s="45">
        <v>89.5</v>
      </c>
      <c r="D23" s="45">
        <v>93</v>
      </c>
      <c r="E23" s="45">
        <v>113.7</v>
      </c>
      <c r="F23" s="45">
        <v>104.5</v>
      </c>
      <c r="G23" s="45">
        <v>105</v>
      </c>
      <c r="H23" s="45">
        <v>76.2</v>
      </c>
      <c r="I23" s="46">
        <v>109.4</v>
      </c>
      <c r="J23" s="341">
        <v>91.7</v>
      </c>
      <c r="K23" s="341">
        <v>102.6</v>
      </c>
      <c r="L23" s="65" t="s">
        <v>209</v>
      </c>
    </row>
    <row r="24" spans="1:12">
      <c r="A24" s="66" t="s">
        <v>71</v>
      </c>
      <c r="B24" s="48">
        <v>93.1</v>
      </c>
      <c r="C24" s="48">
        <v>80.8</v>
      </c>
      <c r="D24" s="48">
        <v>91.8</v>
      </c>
      <c r="E24" s="48">
        <v>106.1</v>
      </c>
      <c r="F24" s="48">
        <v>116.4</v>
      </c>
      <c r="G24" s="48">
        <v>123.6</v>
      </c>
      <c r="H24" s="48">
        <v>70</v>
      </c>
      <c r="I24" s="49">
        <v>113.4</v>
      </c>
      <c r="J24" s="342">
        <v>97.3</v>
      </c>
      <c r="K24" s="342">
        <v>120.3</v>
      </c>
      <c r="L24" s="67" t="s">
        <v>72</v>
      </c>
    </row>
    <row r="25" spans="1:12">
      <c r="A25" s="63" t="s">
        <v>73</v>
      </c>
      <c r="B25" s="48">
        <v>90.8</v>
      </c>
      <c r="C25" s="48">
        <v>83.6</v>
      </c>
      <c r="D25" s="48">
        <v>91.7</v>
      </c>
      <c r="E25" s="48">
        <v>109</v>
      </c>
      <c r="F25" s="48">
        <v>119.2</v>
      </c>
      <c r="G25" s="48">
        <v>124.3</v>
      </c>
      <c r="H25" s="48">
        <v>69.099999999999994</v>
      </c>
      <c r="I25" s="49">
        <v>114.6</v>
      </c>
      <c r="J25" s="342">
        <v>98.1</v>
      </c>
      <c r="K25" s="342">
        <v>121.2</v>
      </c>
      <c r="L25" s="58" t="s">
        <v>74</v>
      </c>
    </row>
    <row r="26" spans="1:12">
      <c r="A26" s="88" t="s">
        <v>75</v>
      </c>
      <c r="B26" s="48">
        <v>96.3</v>
      </c>
      <c r="C26" s="48">
        <v>84.3</v>
      </c>
      <c r="D26" s="48">
        <v>93.6</v>
      </c>
      <c r="E26" s="48">
        <v>104.9</v>
      </c>
      <c r="F26" s="48">
        <v>104.9</v>
      </c>
      <c r="G26" s="48">
        <v>111.1</v>
      </c>
      <c r="H26" s="48">
        <v>89.8</v>
      </c>
      <c r="I26" s="49">
        <v>114.2</v>
      </c>
      <c r="J26" s="342">
        <v>91.7</v>
      </c>
      <c r="K26" s="342">
        <v>88.7</v>
      </c>
      <c r="L26" s="67" t="s">
        <v>76</v>
      </c>
    </row>
    <row r="27" spans="1:12">
      <c r="A27" s="88" t="s">
        <v>77</v>
      </c>
      <c r="B27" s="48">
        <v>90.1</v>
      </c>
      <c r="C27" s="48">
        <v>105.3</v>
      </c>
      <c r="D27" s="48">
        <v>86.3</v>
      </c>
      <c r="E27" s="48">
        <v>131.6</v>
      </c>
      <c r="F27" s="48">
        <v>94.6</v>
      </c>
      <c r="G27" s="48">
        <v>80.8</v>
      </c>
      <c r="H27" s="48">
        <v>75.5</v>
      </c>
      <c r="I27" s="49">
        <v>108.6</v>
      </c>
      <c r="J27" s="342">
        <v>84.3</v>
      </c>
      <c r="K27" s="342">
        <v>103.8</v>
      </c>
      <c r="L27" s="67" t="s">
        <v>78</v>
      </c>
    </row>
    <row r="28" spans="1:12">
      <c r="A28" s="88" t="s">
        <v>79</v>
      </c>
      <c r="B28" s="48">
        <v>119</v>
      </c>
      <c r="C28" s="48">
        <v>78.8</v>
      </c>
      <c r="D28" s="48">
        <v>94.9</v>
      </c>
      <c r="E28" s="48">
        <v>138.1</v>
      </c>
      <c r="F28" s="48">
        <v>117</v>
      </c>
      <c r="G28" s="48">
        <v>95.2</v>
      </c>
      <c r="H28" s="48">
        <v>87</v>
      </c>
      <c r="I28" s="49">
        <v>100.2</v>
      </c>
      <c r="J28" s="342">
        <v>108.1</v>
      </c>
      <c r="K28" s="342">
        <v>98.6</v>
      </c>
      <c r="L28" s="67" t="s">
        <v>80</v>
      </c>
    </row>
    <row r="29" spans="1:12">
      <c r="A29" s="88" t="s">
        <v>81</v>
      </c>
      <c r="B29" s="48">
        <v>127.2</v>
      </c>
      <c r="C29" s="48">
        <v>77.900000000000006</v>
      </c>
      <c r="D29" s="48">
        <v>109.6</v>
      </c>
      <c r="E29" s="48">
        <v>102</v>
      </c>
      <c r="F29" s="48">
        <v>101.7</v>
      </c>
      <c r="G29" s="48">
        <v>191.2</v>
      </c>
      <c r="H29" s="48">
        <v>49.4</v>
      </c>
      <c r="I29" s="49">
        <v>131.1</v>
      </c>
      <c r="J29" s="342">
        <v>90.6</v>
      </c>
      <c r="K29" s="342">
        <v>80.2</v>
      </c>
      <c r="L29" s="67" t="s">
        <v>82</v>
      </c>
    </row>
    <row r="30" spans="1:12">
      <c r="A30" s="88" t="s">
        <v>83</v>
      </c>
      <c r="B30" s="48">
        <v>112</v>
      </c>
      <c r="C30" s="48">
        <v>93</v>
      </c>
      <c r="D30" s="48">
        <v>95.6</v>
      </c>
      <c r="E30" s="48">
        <v>122.3</v>
      </c>
      <c r="F30" s="48">
        <v>106</v>
      </c>
      <c r="G30" s="48">
        <v>91.2</v>
      </c>
      <c r="H30" s="48">
        <v>85.5</v>
      </c>
      <c r="I30" s="49">
        <v>144.30000000000001</v>
      </c>
      <c r="J30" s="342">
        <v>90.3</v>
      </c>
      <c r="K30" s="342">
        <v>95.4</v>
      </c>
      <c r="L30" s="67" t="s">
        <v>84</v>
      </c>
    </row>
    <row r="31" spans="1:12">
      <c r="A31" s="88" t="s">
        <v>85</v>
      </c>
      <c r="B31" s="48">
        <v>104</v>
      </c>
      <c r="C31" s="48">
        <v>97</v>
      </c>
      <c r="D31" s="48">
        <v>119.7</v>
      </c>
      <c r="E31" s="48">
        <v>71.599999999999994</v>
      </c>
      <c r="F31" s="48">
        <v>100</v>
      </c>
      <c r="G31" s="48">
        <v>113</v>
      </c>
      <c r="H31" s="48">
        <v>76.599999999999994</v>
      </c>
      <c r="I31" s="49">
        <v>100.7</v>
      </c>
      <c r="J31" s="342">
        <v>109.7</v>
      </c>
      <c r="K31" s="342">
        <v>60.9</v>
      </c>
      <c r="L31" s="67" t="s">
        <v>86</v>
      </c>
    </row>
    <row r="32" spans="1:12">
      <c r="A32" s="88" t="s">
        <v>87</v>
      </c>
      <c r="B32" s="48">
        <v>112.6</v>
      </c>
      <c r="C32" s="48">
        <v>92.8</v>
      </c>
      <c r="D32" s="48">
        <v>105.8</v>
      </c>
      <c r="E32" s="48">
        <v>101.1</v>
      </c>
      <c r="F32" s="48">
        <v>106</v>
      </c>
      <c r="G32" s="48">
        <v>87.9</v>
      </c>
      <c r="H32" s="48">
        <v>81.099999999999994</v>
      </c>
      <c r="I32" s="49">
        <v>108.7</v>
      </c>
      <c r="J32" s="342">
        <v>90.1</v>
      </c>
      <c r="K32" s="342">
        <v>84.6</v>
      </c>
      <c r="L32" s="67" t="s">
        <v>88</v>
      </c>
    </row>
    <row r="33" spans="1:12">
      <c r="A33" s="88" t="s">
        <v>89</v>
      </c>
      <c r="B33" s="48">
        <v>117.5</v>
      </c>
      <c r="C33" s="48">
        <v>76.2</v>
      </c>
      <c r="D33" s="48">
        <v>93.3</v>
      </c>
      <c r="E33" s="48">
        <v>108.1</v>
      </c>
      <c r="F33" s="48">
        <v>100.6</v>
      </c>
      <c r="G33" s="48">
        <v>111</v>
      </c>
      <c r="H33" s="48">
        <v>81.7</v>
      </c>
      <c r="I33" s="49">
        <v>112.9</v>
      </c>
      <c r="J33" s="342">
        <v>71.8</v>
      </c>
      <c r="K33" s="342">
        <v>129.9</v>
      </c>
      <c r="L33" s="67" t="s">
        <v>90</v>
      </c>
    </row>
    <row r="34" spans="1:12">
      <c r="A34" s="88" t="s">
        <v>91</v>
      </c>
      <c r="B34" s="48">
        <v>86.7</v>
      </c>
      <c r="C34" s="48">
        <v>103.6</v>
      </c>
      <c r="D34" s="48">
        <v>92.8</v>
      </c>
      <c r="E34" s="48">
        <v>99</v>
      </c>
      <c r="F34" s="48">
        <v>114.7</v>
      </c>
      <c r="G34" s="48">
        <v>114.4</v>
      </c>
      <c r="H34" s="48">
        <v>67.099999999999994</v>
      </c>
      <c r="I34" s="49">
        <v>99.5</v>
      </c>
      <c r="J34" s="342">
        <v>97.1</v>
      </c>
      <c r="K34" s="342">
        <v>107.1</v>
      </c>
      <c r="L34" s="67" t="s">
        <v>92</v>
      </c>
    </row>
    <row r="35" spans="1:12" s="3" customFormat="1" ht="22.5" customHeight="1">
      <c r="A35" s="88" t="s">
        <v>93</v>
      </c>
      <c r="B35" s="48">
        <v>125.1</v>
      </c>
      <c r="C35" s="48">
        <v>84.5</v>
      </c>
      <c r="D35" s="48">
        <v>91.3</v>
      </c>
      <c r="E35" s="48">
        <v>81.599999999999994</v>
      </c>
      <c r="F35" s="48">
        <v>90.6</v>
      </c>
      <c r="G35" s="48">
        <v>91.2</v>
      </c>
      <c r="H35" s="48">
        <v>80.599999999999994</v>
      </c>
      <c r="I35" s="49">
        <v>102.6</v>
      </c>
      <c r="J35" s="342">
        <v>85.7</v>
      </c>
      <c r="K35" s="342">
        <v>114.4</v>
      </c>
      <c r="L35" s="106" t="s">
        <v>94</v>
      </c>
    </row>
    <row r="36" spans="1:12">
      <c r="A36" s="88" t="s">
        <v>95</v>
      </c>
      <c r="B36" s="48">
        <v>102.4</v>
      </c>
      <c r="C36" s="48">
        <v>86.6</v>
      </c>
      <c r="D36" s="48">
        <v>93.5</v>
      </c>
      <c r="E36" s="48">
        <v>117.6</v>
      </c>
      <c r="F36" s="48">
        <v>118.5</v>
      </c>
      <c r="G36" s="48">
        <v>83.9</v>
      </c>
      <c r="H36" s="48">
        <v>91.4</v>
      </c>
      <c r="I36" s="49">
        <v>88.2</v>
      </c>
      <c r="J36" s="342">
        <v>88.4</v>
      </c>
      <c r="K36" s="342">
        <v>114.3</v>
      </c>
      <c r="L36" s="67" t="s">
        <v>96</v>
      </c>
    </row>
    <row r="37" spans="1:12">
      <c r="A37" s="88" t="s">
        <v>97</v>
      </c>
      <c r="B37" s="48">
        <v>101.4</v>
      </c>
      <c r="C37" s="48">
        <v>83.3</v>
      </c>
      <c r="D37" s="48">
        <v>104</v>
      </c>
      <c r="E37" s="48">
        <v>92</v>
      </c>
      <c r="F37" s="48">
        <v>99.7</v>
      </c>
      <c r="G37" s="48">
        <v>127</v>
      </c>
      <c r="H37" s="48">
        <v>83.4</v>
      </c>
      <c r="I37" s="49">
        <v>104.3</v>
      </c>
      <c r="J37" s="342">
        <v>106.2</v>
      </c>
      <c r="K37" s="342">
        <v>87.3</v>
      </c>
      <c r="L37" s="67" t="s">
        <v>98</v>
      </c>
    </row>
    <row r="38" spans="1:12">
      <c r="A38" s="88" t="s">
        <v>349</v>
      </c>
      <c r="B38" s="48">
        <v>108.5</v>
      </c>
      <c r="C38" s="48">
        <v>100.8</v>
      </c>
      <c r="D38" s="48">
        <v>92.3</v>
      </c>
      <c r="E38" s="48">
        <v>111.1</v>
      </c>
      <c r="F38" s="48">
        <v>76.599999999999994</v>
      </c>
      <c r="G38" s="48">
        <v>153.69999999999999</v>
      </c>
      <c r="H38" s="48">
        <v>74.099999999999994</v>
      </c>
      <c r="I38" s="49">
        <v>83.9</v>
      </c>
      <c r="J38" s="342">
        <v>69.2</v>
      </c>
      <c r="K38" s="342">
        <v>102.4</v>
      </c>
      <c r="L38" s="67" t="s">
        <v>99</v>
      </c>
    </row>
    <row r="39" spans="1:12">
      <c r="A39" s="88" t="s">
        <v>100</v>
      </c>
      <c r="B39" s="48">
        <v>129.5</v>
      </c>
      <c r="C39" s="48">
        <v>86.2</v>
      </c>
      <c r="D39" s="48">
        <v>78.099999999999994</v>
      </c>
      <c r="E39" s="48">
        <v>180.1</v>
      </c>
      <c r="F39" s="48">
        <v>107.6</v>
      </c>
      <c r="G39" s="48">
        <v>109.7</v>
      </c>
      <c r="H39" s="48">
        <v>81.099999999999994</v>
      </c>
      <c r="I39" s="49">
        <v>87</v>
      </c>
      <c r="J39" s="342">
        <v>99.4</v>
      </c>
      <c r="K39" s="342">
        <v>72.8</v>
      </c>
      <c r="L39" s="67" t="s">
        <v>101</v>
      </c>
    </row>
  </sheetData>
  <mergeCells count="2">
    <mergeCell ref="K1:L1"/>
    <mergeCell ref="K2:L2"/>
  </mergeCells>
  <hyperlinks>
    <hyperlink ref="K1" location="'Spis tablic     List of tables'!A1" display="Powrót do spisu tablic"/>
    <hyperlink ref="K2" location="'Spis tablic     List of tables'!A1" display="Return to list tables"/>
    <hyperlink ref="K1:L1" location="'Spis tablic     List of tables'!A1" display="Powrót do spisu tablic"/>
    <hyperlink ref="K2:L2" location="'Spis tablic     List of tables'!A1" display="Return to list tables"/>
    <hyperlink ref="K1:L2" location="'Spis tablic     List of tables'!A1" display="Powrót do spisu tablic"/>
  </hyperlink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2"/>
  <sheetViews>
    <sheetView zoomScaleNormal="100" workbookViewId="0">
      <selection activeCell="K3" sqref="K3"/>
    </sheetView>
  </sheetViews>
  <sheetFormatPr defaultColWidth="9.08984375" defaultRowHeight="14"/>
  <cols>
    <col min="1" max="1" width="35.453125" style="39" customWidth="1"/>
    <col min="2" max="11" width="7.6328125" style="39" customWidth="1"/>
    <col min="12" max="12" width="32.90625" style="39" customWidth="1"/>
    <col min="13" max="16384" width="9.08984375" style="39"/>
  </cols>
  <sheetData>
    <row r="1" spans="1:12" s="7" customFormat="1" ht="12.75" customHeight="1">
      <c r="A1" s="18" t="s">
        <v>330</v>
      </c>
      <c r="K1" s="377" t="s">
        <v>26</v>
      </c>
      <c r="L1" s="377"/>
    </row>
    <row r="2" spans="1:12" s="7" customFormat="1" ht="12.75" customHeight="1">
      <c r="A2" s="277" t="s">
        <v>329</v>
      </c>
      <c r="K2" s="377" t="s">
        <v>363</v>
      </c>
      <c r="L2" s="377"/>
    </row>
    <row r="3" spans="1:12" s="7" customFormat="1" ht="12.75" customHeight="1">
      <c r="A3" s="79" t="s">
        <v>23</v>
      </c>
    </row>
    <row r="4" spans="1:12" s="7" customFormat="1" ht="12.75" customHeight="1">
      <c r="A4" s="80" t="s">
        <v>24</v>
      </c>
      <c r="D4" s="40"/>
    </row>
    <row r="5" spans="1:12" s="3" customFormat="1" ht="22.5" customHeight="1">
      <c r="A5" s="364" t="s">
        <v>352</v>
      </c>
      <c r="B5" s="43">
        <v>2015</v>
      </c>
      <c r="C5" s="43">
        <v>2016</v>
      </c>
      <c r="D5" s="43">
        <v>2017</v>
      </c>
      <c r="E5" s="43">
        <v>2018</v>
      </c>
      <c r="F5" s="43">
        <v>2019</v>
      </c>
      <c r="G5" s="43">
        <v>2020</v>
      </c>
      <c r="H5" s="43">
        <v>2021</v>
      </c>
      <c r="I5" s="44">
        <v>2022</v>
      </c>
      <c r="J5" s="44">
        <v>2023</v>
      </c>
      <c r="K5" s="44">
        <v>2024</v>
      </c>
      <c r="L5" s="363" t="s">
        <v>353</v>
      </c>
    </row>
    <row r="6" spans="1:12" s="3" customFormat="1" ht="16.5" customHeight="1">
      <c r="A6" s="98" t="s">
        <v>149</v>
      </c>
      <c r="B6" s="55">
        <v>1.9</v>
      </c>
      <c r="C6" s="55">
        <v>2.2000000000000002</v>
      </c>
      <c r="D6" s="55">
        <v>2.6</v>
      </c>
      <c r="E6" s="55">
        <v>2.4</v>
      </c>
      <c r="F6" s="55">
        <v>2.1</v>
      </c>
      <c r="G6" s="55">
        <v>1.4</v>
      </c>
      <c r="H6" s="55">
        <v>2.2999999999999998</v>
      </c>
      <c r="I6" s="110">
        <v>1.9</v>
      </c>
      <c r="J6" s="110">
        <v>1.7</v>
      </c>
      <c r="K6" s="110">
        <v>1.8</v>
      </c>
      <c r="L6" s="56" t="s">
        <v>9</v>
      </c>
    </row>
    <row r="7" spans="1:12">
      <c r="A7" s="66" t="s">
        <v>71</v>
      </c>
      <c r="B7" s="48">
        <v>2</v>
      </c>
      <c r="C7" s="48">
        <v>2.7</v>
      </c>
      <c r="D7" s="48">
        <v>2.9</v>
      </c>
      <c r="E7" s="48">
        <v>2.9</v>
      </c>
      <c r="F7" s="48">
        <v>2.1</v>
      </c>
      <c r="G7" s="48">
        <v>1.3</v>
      </c>
      <c r="H7" s="48">
        <v>2.4</v>
      </c>
      <c r="I7" s="49">
        <v>1.7</v>
      </c>
      <c r="J7" s="49">
        <v>1.5</v>
      </c>
      <c r="K7" s="49">
        <v>1.2</v>
      </c>
      <c r="L7" s="67" t="s">
        <v>72</v>
      </c>
    </row>
    <row r="8" spans="1:12">
      <c r="A8" s="63" t="s">
        <v>73</v>
      </c>
      <c r="B8" s="48">
        <v>2.1</v>
      </c>
      <c r="C8" s="48">
        <v>2.8</v>
      </c>
      <c r="D8" s="48">
        <v>3.1</v>
      </c>
      <c r="E8" s="48">
        <v>3</v>
      </c>
      <c r="F8" s="48">
        <v>2</v>
      </c>
      <c r="G8" s="48">
        <v>1.2</v>
      </c>
      <c r="H8" s="48">
        <v>2.4</v>
      </c>
      <c r="I8" s="49">
        <v>1.7</v>
      </c>
      <c r="J8" s="49">
        <v>1.5</v>
      </c>
      <c r="K8" s="49">
        <v>1.1000000000000001</v>
      </c>
      <c r="L8" s="58" t="s">
        <v>74</v>
      </c>
    </row>
    <row r="9" spans="1:12">
      <c r="A9" s="88" t="s">
        <v>75</v>
      </c>
      <c r="B9" s="48">
        <v>1.7</v>
      </c>
      <c r="C9" s="48">
        <v>1.7</v>
      </c>
      <c r="D9" s="48">
        <v>2.2999999999999998</v>
      </c>
      <c r="E9" s="48">
        <v>2.7</v>
      </c>
      <c r="F9" s="48">
        <v>2.2999999999999998</v>
      </c>
      <c r="G9" s="48">
        <v>1.4</v>
      </c>
      <c r="H9" s="48">
        <v>2</v>
      </c>
      <c r="I9" s="49">
        <v>1.4</v>
      </c>
      <c r="J9" s="49">
        <v>1.4</v>
      </c>
      <c r="K9" s="49">
        <v>1.8</v>
      </c>
      <c r="L9" s="67" t="s">
        <v>76</v>
      </c>
    </row>
    <row r="10" spans="1:12">
      <c r="A10" s="88" t="s">
        <v>77</v>
      </c>
      <c r="B10" s="48">
        <v>1.9</v>
      </c>
      <c r="C10" s="48">
        <v>2</v>
      </c>
      <c r="D10" s="48">
        <v>2.2999999999999998</v>
      </c>
      <c r="E10" s="48">
        <v>1.7</v>
      </c>
      <c r="F10" s="48">
        <v>1.9</v>
      </c>
      <c r="G10" s="48">
        <v>1.5</v>
      </c>
      <c r="H10" s="48">
        <v>2</v>
      </c>
      <c r="I10" s="49">
        <v>1.8</v>
      </c>
      <c r="J10" s="49">
        <v>1.6</v>
      </c>
      <c r="K10" s="49">
        <v>1.8</v>
      </c>
      <c r="L10" s="67" t="s">
        <v>78</v>
      </c>
    </row>
    <row r="11" spans="1:12">
      <c r="A11" s="88" t="s">
        <v>79</v>
      </c>
      <c r="B11" s="48">
        <v>1.7</v>
      </c>
      <c r="C11" s="48">
        <v>2.2000000000000002</v>
      </c>
      <c r="D11" s="48">
        <v>3.7</v>
      </c>
      <c r="E11" s="48">
        <v>2.2000000000000002</v>
      </c>
      <c r="F11" s="48">
        <v>2.2000000000000002</v>
      </c>
      <c r="G11" s="48">
        <v>1.4</v>
      </c>
      <c r="H11" s="48">
        <v>2.2999999999999998</v>
      </c>
      <c r="I11" s="49">
        <v>1.9</v>
      </c>
      <c r="J11" s="49">
        <v>1.4</v>
      </c>
      <c r="K11" s="49">
        <v>1.8</v>
      </c>
      <c r="L11" s="67" t="s">
        <v>80</v>
      </c>
    </row>
    <row r="12" spans="1:12">
      <c r="A12" s="88" t="s">
        <v>81</v>
      </c>
      <c r="B12" s="48">
        <v>1.8</v>
      </c>
      <c r="C12" s="48">
        <v>2.4</v>
      </c>
      <c r="D12" s="48">
        <v>2.4</v>
      </c>
      <c r="E12" s="48">
        <v>2.5</v>
      </c>
      <c r="F12" s="48">
        <v>2.5</v>
      </c>
      <c r="G12" s="48">
        <v>0.8</v>
      </c>
      <c r="H12" s="48">
        <v>2.5</v>
      </c>
      <c r="I12" s="49">
        <v>1.6</v>
      </c>
      <c r="J12" s="49">
        <v>1.7</v>
      </c>
      <c r="K12" s="49">
        <v>1.7</v>
      </c>
      <c r="L12" s="67" t="s">
        <v>82</v>
      </c>
    </row>
    <row r="13" spans="1:12">
      <c r="A13" s="88" t="s">
        <v>83</v>
      </c>
      <c r="B13" s="48">
        <v>2.6</v>
      </c>
      <c r="C13" s="48">
        <v>2.9</v>
      </c>
      <c r="D13" s="48">
        <v>3.2</v>
      </c>
      <c r="E13" s="48">
        <v>2.8</v>
      </c>
      <c r="F13" s="48">
        <v>2.5</v>
      </c>
      <c r="G13" s="48">
        <v>2.2000000000000002</v>
      </c>
      <c r="H13" s="48">
        <v>4.4000000000000004</v>
      </c>
      <c r="I13" s="49">
        <v>3</v>
      </c>
      <c r="J13" s="49">
        <v>2.1</v>
      </c>
      <c r="K13" s="49">
        <v>2</v>
      </c>
      <c r="L13" s="67" t="s">
        <v>84</v>
      </c>
    </row>
    <row r="14" spans="1:12">
      <c r="A14" s="88" t="s">
        <v>85</v>
      </c>
      <c r="B14" s="48">
        <v>1.8</v>
      </c>
      <c r="C14" s="48">
        <v>1.5</v>
      </c>
      <c r="D14" s="48">
        <v>1.5</v>
      </c>
      <c r="E14" s="48">
        <v>2.1</v>
      </c>
      <c r="F14" s="48">
        <v>1.7</v>
      </c>
      <c r="G14" s="48">
        <v>1.2</v>
      </c>
      <c r="H14" s="48">
        <v>2</v>
      </c>
      <c r="I14" s="49">
        <v>1.5</v>
      </c>
      <c r="J14" s="49">
        <v>1.4</v>
      </c>
      <c r="K14" s="49">
        <v>2.1</v>
      </c>
      <c r="L14" s="67" t="s">
        <v>86</v>
      </c>
    </row>
    <row r="15" spans="1:12">
      <c r="A15" s="88" t="s">
        <v>87</v>
      </c>
      <c r="B15" s="48">
        <v>1.6</v>
      </c>
      <c r="C15" s="48">
        <v>1.4</v>
      </c>
      <c r="D15" s="48">
        <v>1.8</v>
      </c>
      <c r="E15" s="48">
        <v>1.4</v>
      </c>
      <c r="F15" s="48">
        <v>1.6</v>
      </c>
      <c r="G15" s="48">
        <v>1.2</v>
      </c>
      <c r="H15" s="48">
        <v>1.5</v>
      </c>
      <c r="I15" s="49">
        <v>1.4</v>
      </c>
      <c r="J15" s="49">
        <v>1.4</v>
      </c>
      <c r="K15" s="49">
        <v>1.5</v>
      </c>
      <c r="L15" s="67" t="s">
        <v>88</v>
      </c>
    </row>
    <row r="16" spans="1:12" ht="13.75" customHeight="1">
      <c r="A16" s="88" t="s">
        <v>89</v>
      </c>
      <c r="B16" s="48">
        <v>1.7</v>
      </c>
      <c r="C16" s="48">
        <v>2.4</v>
      </c>
      <c r="D16" s="48">
        <v>3.3</v>
      </c>
      <c r="E16" s="48">
        <v>2.7</v>
      </c>
      <c r="F16" s="48">
        <v>2.2000000000000002</v>
      </c>
      <c r="G16" s="48">
        <v>1.9</v>
      </c>
      <c r="H16" s="48">
        <v>2.9</v>
      </c>
      <c r="I16" s="49">
        <v>2.6</v>
      </c>
      <c r="J16" s="49">
        <v>2.7</v>
      </c>
      <c r="K16" s="49">
        <v>2.4</v>
      </c>
      <c r="L16" s="106" t="s">
        <v>90</v>
      </c>
    </row>
    <row r="17" spans="1:12">
      <c r="A17" s="88" t="s">
        <v>91</v>
      </c>
      <c r="B17" s="48">
        <v>1.7</v>
      </c>
      <c r="C17" s="48">
        <v>1.8</v>
      </c>
      <c r="D17" s="48">
        <v>2</v>
      </c>
      <c r="E17" s="48">
        <v>2.5</v>
      </c>
      <c r="F17" s="48">
        <v>2</v>
      </c>
      <c r="G17" s="48">
        <v>1.2</v>
      </c>
      <c r="H17" s="48">
        <v>2.1</v>
      </c>
      <c r="I17" s="49">
        <v>1.9</v>
      </c>
      <c r="J17" s="49">
        <v>1.8</v>
      </c>
      <c r="K17" s="49">
        <v>1.5</v>
      </c>
      <c r="L17" s="67" t="s">
        <v>92</v>
      </c>
    </row>
    <row r="18" spans="1:12" s="3" customFormat="1" ht="24.75" customHeight="1">
      <c r="A18" s="88" t="s">
        <v>93</v>
      </c>
      <c r="B18" s="48">
        <v>1.8</v>
      </c>
      <c r="C18" s="48">
        <v>2.2999999999999998</v>
      </c>
      <c r="D18" s="48">
        <v>2.2999999999999998</v>
      </c>
      <c r="E18" s="48">
        <v>2.7</v>
      </c>
      <c r="F18" s="48">
        <v>2.8</v>
      </c>
      <c r="G18" s="48">
        <v>2.4</v>
      </c>
      <c r="H18" s="48">
        <v>3.1</v>
      </c>
      <c r="I18" s="49">
        <v>3.1</v>
      </c>
      <c r="J18" s="49">
        <v>3</v>
      </c>
      <c r="K18" s="49">
        <v>2.8</v>
      </c>
      <c r="L18" s="106" t="s">
        <v>94</v>
      </c>
    </row>
    <row r="19" spans="1:12">
      <c r="A19" s="88" t="s">
        <v>95</v>
      </c>
      <c r="B19" s="48">
        <v>2</v>
      </c>
      <c r="C19" s="48">
        <v>2.4</v>
      </c>
      <c r="D19" s="48">
        <v>3.9</v>
      </c>
      <c r="E19" s="48">
        <v>3.9</v>
      </c>
      <c r="F19" s="48">
        <v>2.6</v>
      </c>
      <c r="G19" s="48">
        <v>1.8</v>
      </c>
      <c r="H19" s="48">
        <v>2.2000000000000002</v>
      </c>
      <c r="I19" s="49">
        <v>3.5</v>
      </c>
      <c r="J19" s="49">
        <v>3</v>
      </c>
      <c r="K19" s="49">
        <v>2.9</v>
      </c>
      <c r="L19" s="67" t="s">
        <v>96</v>
      </c>
    </row>
    <row r="20" spans="1:12">
      <c r="A20" s="88" t="s">
        <v>97</v>
      </c>
      <c r="B20" s="48">
        <v>2.5</v>
      </c>
      <c r="C20" s="48">
        <v>3.4</v>
      </c>
      <c r="D20" s="48">
        <v>2.9</v>
      </c>
      <c r="E20" s="48">
        <v>3.9</v>
      </c>
      <c r="F20" s="48">
        <v>3.5</v>
      </c>
      <c r="G20" s="48">
        <v>2.2999999999999998</v>
      </c>
      <c r="H20" s="48">
        <v>3.6</v>
      </c>
      <c r="I20" s="49">
        <v>3.3</v>
      </c>
      <c r="J20" s="49">
        <v>3</v>
      </c>
      <c r="K20" s="49">
        <v>3.2</v>
      </c>
      <c r="L20" s="67" t="s">
        <v>98</v>
      </c>
    </row>
    <row r="21" spans="1:12" ht="13.75" customHeight="1">
      <c r="A21" s="88" t="s">
        <v>349</v>
      </c>
      <c r="B21" s="48">
        <v>2.1</v>
      </c>
      <c r="C21" s="48">
        <v>2.2000000000000002</v>
      </c>
      <c r="D21" s="48">
        <v>2.4</v>
      </c>
      <c r="E21" s="48">
        <v>2.4</v>
      </c>
      <c r="F21" s="48">
        <v>4.2</v>
      </c>
      <c r="G21" s="48">
        <v>1.5</v>
      </c>
      <c r="H21" s="48">
        <v>2.2000000000000002</v>
      </c>
      <c r="I21" s="49">
        <v>2.8</v>
      </c>
      <c r="J21" s="49">
        <v>3.7</v>
      </c>
      <c r="K21" s="49">
        <v>3.4</v>
      </c>
      <c r="L21" s="67" t="s">
        <v>99</v>
      </c>
    </row>
    <row r="22" spans="1:12">
      <c r="A22" s="88" t="s">
        <v>100</v>
      </c>
      <c r="B22" s="48">
        <v>1.9</v>
      </c>
      <c r="C22" s="48">
        <v>2.2000000000000002</v>
      </c>
      <c r="D22" s="48">
        <v>3.1</v>
      </c>
      <c r="E22" s="48">
        <v>1.9</v>
      </c>
      <c r="F22" s="48">
        <v>1.8</v>
      </c>
      <c r="G22" s="48">
        <v>1.2</v>
      </c>
      <c r="H22" s="48">
        <v>1.9</v>
      </c>
      <c r="I22" s="49">
        <v>1.7</v>
      </c>
      <c r="J22" s="49">
        <v>1.7</v>
      </c>
      <c r="K22" s="49">
        <v>3.3</v>
      </c>
      <c r="L22" s="67" t="s">
        <v>101</v>
      </c>
    </row>
  </sheetData>
  <mergeCells count="2">
    <mergeCell ref="K1:L1"/>
    <mergeCell ref="K2:L2"/>
  </mergeCells>
  <hyperlinks>
    <hyperlink ref="K1" location="'Spis tablic     List of tables'!A1" display="Powrót do spisu tablic"/>
    <hyperlink ref="K2" location="'Spis tablic     List of tables'!A1" display="Return to list tables"/>
    <hyperlink ref="K1:L1" location="'Spis tablic     List of tables'!A1" display="Powrót do spisu tablic"/>
    <hyperlink ref="K2:L2" location="'Spis tablic     List of tables'!A1" display="Return to list tables"/>
    <hyperlink ref="K1:L2" location="'Spis tablic     List of tables'!A1" display="Powrót do spisu tablic"/>
  </hyperlinks>
  <pageMargins left="0.7" right="0.7" top="0.75" bottom="0.75" header="0.3" footer="0.3"/>
  <pageSetup paperSize="9" scale="5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3"/>
  <sheetViews>
    <sheetView zoomScaleNormal="100" workbookViewId="0">
      <selection activeCell="F2" sqref="F2"/>
    </sheetView>
  </sheetViews>
  <sheetFormatPr defaultColWidth="9.08984375" defaultRowHeight="14"/>
  <cols>
    <col min="1" max="1" width="46.36328125" style="175" customWidth="1"/>
    <col min="2" max="2" width="9.36328125" style="175" customWidth="1"/>
    <col min="3" max="4" width="9.08984375" style="175" customWidth="1"/>
    <col min="5" max="11" width="9.08984375" style="175"/>
    <col min="12" max="14" width="9.08984375" style="207"/>
    <col min="15" max="16384" width="9.08984375" style="175"/>
  </cols>
  <sheetData>
    <row r="1" spans="1:15">
      <c r="A1" s="173" t="s">
        <v>25</v>
      </c>
      <c r="B1" s="173"/>
      <c r="C1" s="173"/>
      <c r="D1" s="377" t="s">
        <v>26</v>
      </c>
      <c r="E1" s="377"/>
      <c r="F1" s="174"/>
      <c r="G1" s="174"/>
      <c r="H1" s="174"/>
      <c r="J1" s="174"/>
      <c r="K1" s="174"/>
      <c r="L1" s="176"/>
      <c r="M1" s="176"/>
      <c r="N1" s="176"/>
    </row>
    <row r="2" spans="1:15">
      <c r="A2" s="365" t="s">
        <v>4</v>
      </c>
      <c r="B2" s="177"/>
      <c r="C2" s="177"/>
      <c r="D2" s="377" t="s">
        <v>363</v>
      </c>
      <c r="E2" s="377"/>
      <c r="F2" s="174"/>
      <c r="G2" s="174"/>
      <c r="H2" s="174"/>
      <c r="I2" s="178"/>
      <c r="J2" s="174"/>
      <c r="K2" s="174"/>
      <c r="L2" s="176"/>
      <c r="M2" s="176"/>
      <c r="N2" s="176"/>
    </row>
    <row r="3" spans="1:15" s="183" customFormat="1" ht="23.25" customHeight="1">
      <c r="A3" s="179" t="s">
        <v>27</v>
      </c>
      <c r="B3" s="180">
        <v>2012</v>
      </c>
      <c r="C3" s="180">
        <v>2013</v>
      </c>
      <c r="D3" s="181">
        <v>2014</v>
      </c>
      <c r="E3" s="181">
        <v>2015</v>
      </c>
      <c r="F3" s="181">
        <v>2016</v>
      </c>
      <c r="G3" s="181">
        <v>2017</v>
      </c>
      <c r="H3" s="181">
        <v>2018</v>
      </c>
      <c r="I3" s="181">
        <v>2019</v>
      </c>
      <c r="J3" s="181">
        <v>2020</v>
      </c>
      <c r="K3" s="181">
        <v>2021</v>
      </c>
      <c r="L3" s="182">
        <v>2022</v>
      </c>
      <c r="M3" s="182">
        <v>2023</v>
      </c>
      <c r="N3" s="182">
        <v>2024</v>
      </c>
      <c r="O3" s="175"/>
    </row>
    <row r="4" spans="1:15" s="183" customFormat="1" ht="45.75" customHeight="1">
      <c r="A4" s="184" t="s">
        <v>28</v>
      </c>
      <c r="B4" s="185"/>
      <c r="C4" s="185"/>
      <c r="D4" s="186"/>
      <c r="E4" s="186"/>
      <c r="F4" s="186"/>
      <c r="G4" s="186"/>
      <c r="H4" s="186"/>
      <c r="I4" s="186"/>
      <c r="J4" s="186"/>
      <c r="K4" s="186"/>
      <c r="L4" s="187"/>
      <c r="M4" s="187"/>
      <c r="N4" s="187"/>
    </row>
    <row r="5" spans="1:15" s="183" customFormat="1" ht="24" customHeight="1">
      <c r="A5" s="188" t="s">
        <v>268</v>
      </c>
      <c r="B5" s="189">
        <v>10532.6</v>
      </c>
      <c r="C5" s="189">
        <v>10705.3</v>
      </c>
      <c r="D5" s="190">
        <v>11166.4</v>
      </c>
      <c r="E5" s="190">
        <v>11639.4</v>
      </c>
      <c r="F5" s="190">
        <v>11747</v>
      </c>
      <c r="G5" s="190">
        <v>12262.3</v>
      </c>
      <c r="H5" s="190">
        <v>12860.5</v>
      </c>
      <c r="I5" s="190">
        <v>13109.6</v>
      </c>
      <c r="J5" s="190">
        <v>12407.7</v>
      </c>
      <c r="K5" s="190">
        <v>12174.6</v>
      </c>
      <c r="L5" s="191">
        <v>12488.3</v>
      </c>
      <c r="M5" s="191">
        <v>12459.2</v>
      </c>
      <c r="N5" s="191">
        <v>12295.6</v>
      </c>
    </row>
    <row r="6" spans="1:15" s="183" customFormat="1" ht="24.75" customHeight="1">
      <c r="A6" s="192" t="s">
        <v>29</v>
      </c>
      <c r="B6" s="189">
        <v>45.9</v>
      </c>
      <c r="C6" s="193">
        <v>43.4</v>
      </c>
      <c r="D6" s="190">
        <v>56.3</v>
      </c>
      <c r="E6" s="190">
        <v>71.599999999999994</v>
      </c>
      <c r="F6" s="190">
        <v>89.3</v>
      </c>
      <c r="G6" s="190">
        <v>122.5</v>
      </c>
      <c r="H6" s="190">
        <v>153.4</v>
      </c>
      <c r="I6" s="190">
        <v>142.1</v>
      </c>
      <c r="J6" s="190">
        <v>83.4</v>
      </c>
      <c r="K6" s="190">
        <v>136</v>
      </c>
      <c r="L6" s="191">
        <v>139.80000000000001</v>
      </c>
      <c r="M6" s="191">
        <v>109.1</v>
      </c>
      <c r="N6" s="191">
        <v>107</v>
      </c>
    </row>
    <row r="7" spans="1:15" s="183" customFormat="1" ht="24" customHeight="1">
      <c r="A7" s="194" t="s">
        <v>30</v>
      </c>
      <c r="B7" s="193">
        <v>10.5</v>
      </c>
      <c r="C7" s="193">
        <v>11.5</v>
      </c>
      <c r="D7" s="190">
        <v>13.5</v>
      </c>
      <c r="E7" s="190">
        <v>17.2</v>
      </c>
      <c r="F7" s="190">
        <v>22.1</v>
      </c>
      <c r="G7" s="190">
        <v>26</v>
      </c>
      <c r="H7" s="190">
        <v>36.4</v>
      </c>
      <c r="I7" s="190">
        <v>30.9</v>
      </c>
      <c r="J7" s="190">
        <v>17.2</v>
      </c>
      <c r="K7" s="190">
        <v>31.7</v>
      </c>
      <c r="L7" s="191">
        <v>26.9</v>
      </c>
      <c r="M7" s="191">
        <v>19.399999999999999</v>
      </c>
      <c r="N7" s="191">
        <v>19.2</v>
      </c>
    </row>
    <row r="8" spans="1:15" s="200" customFormat="1" ht="24" customHeight="1">
      <c r="A8" s="195" t="s">
        <v>31</v>
      </c>
      <c r="B8" s="196" t="s">
        <v>148</v>
      </c>
      <c r="C8" s="196" t="s">
        <v>148</v>
      </c>
      <c r="D8" s="196" t="s">
        <v>148</v>
      </c>
      <c r="E8" s="196" t="s">
        <v>148</v>
      </c>
      <c r="F8" s="196" t="s">
        <v>148</v>
      </c>
      <c r="G8" s="196" t="s">
        <v>148</v>
      </c>
      <c r="H8" s="197">
        <v>31.2</v>
      </c>
      <c r="I8" s="197">
        <v>25.9</v>
      </c>
      <c r="J8" s="198">
        <v>11.4</v>
      </c>
      <c r="K8" s="198">
        <v>18.8</v>
      </c>
      <c r="L8" s="199">
        <v>17.899999999999999</v>
      </c>
      <c r="M8" s="199">
        <v>14.7</v>
      </c>
      <c r="N8" s="199">
        <v>11.9</v>
      </c>
    </row>
    <row r="9" spans="1:15" s="183" customFormat="1" ht="22.5" customHeight="1">
      <c r="A9" s="201" t="s">
        <v>32</v>
      </c>
      <c r="B9" s="202">
        <v>0.43</v>
      </c>
      <c r="C9" s="333">
        <v>0.4</v>
      </c>
      <c r="D9" s="203">
        <v>0.5</v>
      </c>
      <c r="E9" s="203">
        <v>0.61</v>
      </c>
      <c r="F9" s="203">
        <v>0.76</v>
      </c>
      <c r="G9" s="203">
        <v>0.99</v>
      </c>
      <c r="H9" s="203">
        <v>1.18</v>
      </c>
      <c r="I9" s="203">
        <v>1.07</v>
      </c>
      <c r="J9" s="203">
        <v>0.67</v>
      </c>
      <c r="K9" s="203">
        <v>1.1000000000000001</v>
      </c>
      <c r="L9" s="204">
        <v>1.1100000000000001</v>
      </c>
      <c r="M9" s="204">
        <v>0.87</v>
      </c>
      <c r="N9" s="334">
        <v>0.86</v>
      </c>
    </row>
    <row r="10" spans="1:15" s="183" customFormat="1" ht="39" customHeight="1">
      <c r="A10" s="205" t="s">
        <v>33</v>
      </c>
      <c r="B10" s="206"/>
      <c r="C10" s="206"/>
      <c r="D10" s="190"/>
      <c r="E10" s="190"/>
      <c r="F10" s="190"/>
      <c r="G10" s="190"/>
      <c r="H10" s="190"/>
      <c r="I10" s="190"/>
      <c r="J10" s="190"/>
      <c r="K10" s="190"/>
      <c r="L10" s="191"/>
      <c r="M10" s="191"/>
      <c r="N10" s="191"/>
    </row>
    <row r="11" spans="1:15" s="183" customFormat="1" ht="24" customHeight="1">
      <c r="A11" s="188" t="s">
        <v>34</v>
      </c>
      <c r="B11" s="189">
        <v>465</v>
      </c>
      <c r="C11" s="193">
        <v>502.4</v>
      </c>
      <c r="D11" s="190">
        <v>614.79999999999995</v>
      </c>
      <c r="E11" s="190">
        <v>595.79999999999995</v>
      </c>
      <c r="F11" s="190">
        <v>618.70000000000005</v>
      </c>
      <c r="G11" s="190">
        <v>694.1</v>
      </c>
      <c r="H11" s="190">
        <v>717.8</v>
      </c>
      <c r="I11" s="190">
        <v>674.8</v>
      </c>
      <c r="J11" s="190">
        <v>470.4</v>
      </c>
      <c r="K11" s="190">
        <v>582.70000000000005</v>
      </c>
      <c r="L11" s="191">
        <v>534.79999999999995</v>
      </c>
      <c r="M11" s="191">
        <v>438.8</v>
      </c>
      <c r="N11" s="191">
        <v>465.1</v>
      </c>
    </row>
    <row r="12" spans="1:15" s="183" customFormat="1" ht="24" customHeight="1">
      <c r="A12" s="188" t="s">
        <v>35</v>
      </c>
      <c r="B12" s="193">
        <v>376.5</v>
      </c>
      <c r="C12" s="193">
        <v>347.1</v>
      </c>
      <c r="D12" s="190">
        <v>319.89999999999998</v>
      </c>
      <c r="E12" s="190">
        <v>317.60000000000002</v>
      </c>
      <c r="F12" s="190">
        <v>284.2</v>
      </c>
      <c r="G12" s="190">
        <v>264.2</v>
      </c>
      <c r="H12" s="190">
        <v>300.5</v>
      </c>
      <c r="I12" s="190">
        <v>314.10000000000002</v>
      </c>
      <c r="J12" s="190">
        <v>329.8</v>
      </c>
      <c r="K12" s="190">
        <v>251.4</v>
      </c>
      <c r="L12" s="191">
        <v>275</v>
      </c>
      <c r="M12" s="191">
        <v>252.3</v>
      </c>
      <c r="N12" s="191">
        <v>259</v>
      </c>
    </row>
    <row r="13" spans="1:15" s="183" customFormat="1" ht="41.5">
      <c r="A13" s="188" t="s">
        <v>36</v>
      </c>
      <c r="B13" s="202">
        <v>1.2</v>
      </c>
      <c r="C13" s="202">
        <v>1.4</v>
      </c>
      <c r="D13" s="190">
        <v>1.9</v>
      </c>
      <c r="E13" s="190">
        <v>1.9</v>
      </c>
      <c r="F13" s="190">
        <v>2.2000000000000002</v>
      </c>
      <c r="G13" s="190">
        <v>2.6</v>
      </c>
      <c r="H13" s="190">
        <v>2.4</v>
      </c>
      <c r="I13" s="190">
        <v>2.1</v>
      </c>
      <c r="J13" s="190">
        <v>1.4</v>
      </c>
      <c r="K13" s="190">
        <v>2.2999999999999998</v>
      </c>
      <c r="L13" s="191">
        <v>1.9</v>
      </c>
      <c r="M13" s="191">
        <v>1.7</v>
      </c>
      <c r="N13" s="191">
        <v>1.8</v>
      </c>
    </row>
  </sheetData>
  <mergeCells count="2">
    <mergeCell ref="D1:E1"/>
    <mergeCell ref="D2:E2"/>
  </mergeCells>
  <hyperlinks>
    <hyperlink ref="D1" location="'Spis tablic     List of tables'!A1" display="Powrót do spisu tablic"/>
    <hyperlink ref="D2" location="'Spis tablic     List of tables'!A1" display="Return to list tables"/>
    <hyperlink ref="D1:E1" location="'Spis tablic     List of tables'!A1" display="Powrót do spisu tablic"/>
    <hyperlink ref="D2:E2" location="'Spis tablic     List of tables'!A1" display="Return to list tables"/>
    <hyperlink ref="D1:E2" location="'Spis tablic     List of tables'!A1" display="Powrót do spisu tablic"/>
  </hyperlinks>
  <pageMargins left="0.7" right="0.7" top="0.75" bottom="0.75" header="0.3" footer="0.3"/>
  <pageSetup paperSize="9" scale="5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1"/>
  <sheetViews>
    <sheetView zoomScaleNormal="100" workbookViewId="0">
      <selection activeCell="I3" sqref="I3"/>
    </sheetView>
  </sheetViews>
  <sheetFormatPr defaultColWidth="9.08984375" defaultRowHeight="14"/>
  <cols>
    <col min="1" max="1" width="23.36328125" style="175" customWidth="1"/>
    <col min="2" max="5" width="10.453125" style="175" customWidth="1"/>
    <col min="6" max="6" width="11.08984375" style="175" customWidth="1"/>
    <col min="7" max="7" width="10.453125" style="175" customWidth="1"/>
    <col min="8" max="8" width="24.453125" style="224" customWidth="1"/>
    <col min="9" max="9" width="9.08984375" style="175" customWidth="1"/>
    <col min="10" max="16384" width="9.08984375" style="175"/>
  </cols>
  <sheetData>
    <row r="1" spans="1:9">
      <c r="A1" s="208" t="s">
        <v>296</v>
      </c>
      <c r="B1" s="209"/>
      <c r="C1" s="209"/>
      <c r="D1" s="209"/>
      <c r="E1" s="209"/>
      <c r="F1" s="209"/>
      <c r="I1" s="273" t="s">
        <v>26</v>
      </c>
    </row>
    <row r="2" spans="1:9">
      <c r="A2" s="365" t="s">
        <v>286</v>
      </c>
      <c r="B2" s="209"/>
      <c r="C2" s="209"/>
      <c r="D2" s="209"/>
      <c r="E2" s="209"/>
      <c r="F2" s="209"/>
      <c r="I2" s="273" t="s">
        <v>363</v>
      </c>
    </row>
    <row r="3" spans="1:9" s="183" customFormat="1" ht="24" customHeight="1">
      <c r="A3" s="378" t="s">
        <v>37</v>
      </c>
      <c r="B3" s="381" t="s">
        <v>38</v>
      </c>
      <c r="C3" s="382"/>
      <c r="D3" s="382"/>
      <c r="E3" s="383"/>
      <c r="F3" s="384" t="s">
        <v>39</v>
      </c>
      <c r="G3" s="384" t="s">
        <v>40</v>
      </c>
      <c r="H3" s="389" t="s">
        <v>41</v>
      </c>
      <c r="I3" s="209"/>
    </row>
    <row r="4" spans="1:9" s="183" customFormat="1" ht="23.25" customHeight="1">
      <c r="A4" s="379"/>
      <c r="B4" s="392" t="s">
        <v>269</v>
      </c>
      <c r="C4" s="395" t="s">
        <v>42</v>
      </c>
      <c r="D4" s="396"/>
      <c r="E4" s="397"/>
      <c r="F4" s="385"/>
      <c r="G4" s="387"/>
      <c r="H4" s="390"/>
      <c r="I4" s="209"/>
    </row>
    <row r="5" spans="1:9" s="183" customFormat="1" ht="24" customHeight="1">
      <c r="A5" s="379"/>
      <c r="B5" s="393"/>
      <c r="C5" s="398" t="s">
        <v>43</v>
      </c>
      <c r="D5" s="399" t="s">
        <v>44</v>
      </c>
      <c r="E5" s="397"/>
      <c r="F5" s="385"/>
      <c r="G5" s="387"/>
      <c r="H5" s="390"/>
      <c r="I5" s="209"/>
    </row>
    <row r="6" spans="1:9" s="183" customFormat="1" ht="68.25" customHeight="1">
      <c r="A6" s="379"/>
      <c r="B6" s="394"/>
      <c r="C6" s="398"/>
      <c r="D6" s="180" t="s">
        <v>45</v>
      </c>
      <c r="E6" s="210" t="s">
        <v>230</v>
      </c>
      <c r="F6" s="386"/>
      <c r="G6" s="388"/>
      <c r="H6" s="390"/>
      <c r="I6" s="209"/>
    </row>
    <row r="7" spans="1:9" s="183" customFormat="1" ht="24" customHeight="1">
      <c r="A7" s="380"/>
      <c r="B7" s="399" t="s">
        <v>46</v>
      </c>
      <c r="C7" s="400"/>
      <c r="D7" s="400"/>
      <c r="E7" s="401"/>
      <c r="F7" s="399" t="s">
        <v>47</v>
      </c>
      <c r="G7" s="397"/>
      <c r="H7" s="391"/>
    </row>
    <row r="8" spans="1:9" s="183" customFormat="1" ht="15" customHeight="1">
      <c r="A8" s="211" t="s">
        <v>48</v>
      </c>
      <c r="B8" s="212">
        <v>12295.6</v>
      </c>
      <c r="C8" s="212">
        <v>107</v>
      </c>
      <c r="D8" s="212">
        <v>19.2</v>
      </c>
      <c r="E8" s="212">
        <v>11.9</v>
      </c>
      <c r="F8" s="306">
        <v>465.1</v>
      </c>
      <c r="G8" s="306">
        <v>259</v>
      </c>
      <c r="H8" s="213" t="s">
        <v>49</v>
      </c>
    </row>
    <row r="9" spans="1:9" s="183" customFormat="1" ht="21" customHeight="1">
      <c r="A9" s="201" t="s">
        <v>50</v>
      </c>
      <c r="B9" s="190"/>
      <c r="C9" s="190"/>
      <c r="D9" s="190"/>
      <c r="E9" s="190"/>
      <c r="F9" s="198"/>
      <c r="G9" s="198"/>
      <c r="H9" s="214" t="s">
        <v>51</v>
      </c>
    </row>
    <row r="10" spans="1:9">
      <c r="A10" s="215" t="s">
        <v>52</v>
      </c>
      <c r="B10" s="190">
        <v>3334.8</v>
      </c>
      <c r="C10" s="190">
        <v>23.3</v>
      </c>
      <c r="D10" s="190">
        <v>2.2000000000000002</v>
      </c>
      <c r="E10" s="190">
        <v>4.5</v>
      </c>
      <c r="F10" s="198">
        <v>53.8</v>
      </c>
      <c r="G10" s="198">
        <v>17.5</v>
      </c>
      <c r="H10" s="216" t="s">
        <v>53</v>
      </c>
    </row>
    <row r="11" spans="1:9">
      <c r="A11" s="215" t="s">
        <v>54</v>
      </c>
      <c r="B11" s="190">
        <v>8960.7999999999993</v>
      </c>
      <c r="C11" s="190">
        <v>83.7</v>
      </c>
      <c r="D11" s="190">
        <v>17</v>
      </c>
      <c r="E11" s="190">
        <v>7.5</v>
      </c>
      <c r="F11" s="198">
        <v>411.3</v>
      </c>
      <c r="G11" s="198">
        <v>241.5</v>
      </c>
      <c r="H11" s="216" t="s">
        <v>55</v>
      </c>
    </row>
    <row r="12" spans="1:9" s="183" customFormat="1" ht="21" customHeight="1">
      <c r="A12" s="217" t="s">
        <v>56</v>
      </c>
      <c r="B12" s="190"/>
      <c r="C12" s="190"/>
      <c r="D12" s="190"/>
      <c r="E12" s="190"/>
      <c r="F12" s="198"/>
      <c r="G12" s="198"/>
      <c r="H12" s="214" t="s">
        <v>57</v>
      </c>
    </row>
    <row r="13" spans="1:9">
      <c r="A13" s="218" t="s">
        <v>58</v>
      </c>
      <c r="B13" s="190">
        <v>1968.2</v>
      </c>
      <c r="C13" s="190">
        <v>30.6</v>
      </c>
      <c r="D13" s="190">
        <v>6.3</v>
      </c>
      <c r="E13" s="190">
        <v>3.7</v>
      </c>
      <c r="F13" s="198">
        <v>198.3</v>
      </c>
      <c r="G13" s="198">
        <v>99.1</v>
      </c>
      <c r="H13" s="216" t="s">
        <v>59</v>
      </c>
    </row>
    <row r="14" spans="1:9">
      <c r="A14" s="218" t="s">
        <v>60</v>
      </c>
      <c r="B14" s="190">
        <v>2831</v>
      </c>
      <c r="C14" s="190">
        <v>19.2</v>
      </c>
      <c r="D14" s="190">
        <v>3.2</v>
      </c>
      <c r="E14" s="190">
        <v>3.3</v>
      </c>
      <c r="F14" s="198">
        <v>132.1</v>
      </c>
      <c r="G14" s="198">
        <v>80.2</v>
      </c>
      <c r="H14" s="216" t="s">
        <v>61</v>
      </c>
    </row>
    <row r="15" spans="1:9">
      <c r="A15" s="218" t="s">
        <v>62</v>
      </c>
      <c r="B15" s="190">
        <v>7496.3</v>
      </c>
      <c r="C15" s="190">
        <v>57.3</v>
      </c>
      <c r="D15" s="190">
        <v>9.6999999999999993</v>
      </c>
      <c r="E15" s="190">
        <v>5</v>
      </c>
      <c r="F15" s="198">
        <v>134.69999999999999</v>
      </c>
      <c r="G15" s="198">
        <v>79.7</v>
      </c>
      <c r="H15" s="216" t="s">
        <v>63</v>
      </c>
    </row>
    <row r="16" spans="1:9" s="183" customFormat="1" ht="22.5" customHeight="1">
      <c r="A16" s="219" t="s">
        <v>64</v>
      </c>
      <c r="B16" s="186">
        <v>100</v>
      </c>
      <c r="C16" s="186">
        <v>100</v>
      </c>
      <c r="D16" s="186">
        <v>100</v>
      </c>
      <c r="E16" s="186">
        <v>100</v>
      </c>
      <c r="F16" s="186">
        <v>100</v>
      </c>
      <c r="G16" s="186">
        <v>100</v>
      </c>
      <c r="H16" s="220" t="s">
        <v>65</v>
      </c>
    </row>
    <row r="17" spans="1:9" s="183" customFormat="1" ht="21" customHeight="1">
      <c r="A17" s="201" t="s">
        <v>66</v>
      </c>
      <c r="B17" s="190"/>
      <c r="C17" s="190"/>
      <c r="D17" s="190"/>
      <c r="E17" s="190"/>
      <c r="F17" s="198"/>
      <c r="G17" s="198"/>
      <c r="H17" s="214" t="s">
        <v>51</v>
      </c>
    </row>
    <row r="18" spans="1:9">
      <c r="A18" s="221" t="s">
        <v>67</v>
      </c>
      <c r="B18" s="190">
        <v>27.1</v>
      </c>
      <c r="C18" s="190">
        <v>21.7</v>
      </c>
      <c r="D18" s="198">
        <v>11.6</v>
      </c>
      <c r="E18" s="190">
        <v>37.5</v>
      </c>
      <c r="F18" s="198">
        <v>11.6</v>
      </c>
      <c r="G18" s="198">
        <v>6.7</v>
      </c>
      <c r="H18" s="216" t="s">
        <v>53</v>
      </c>
      <c r="I18" s="222"/>
    </row>
    <row r="19" spans="1:9">
      <c r="A19" s="221" t="s">
        <v>68</v>
      </c>
      <c r="B19" s="190">
        <v>72.900000000000006</v>
      </c>
      <c r="C19" s="190">
        <v>78.3</v>
      </c>
      <c r="D19" s="198">
        <v>88.4</v>
      </c>
      <c r="E19" s="190">
        <v>62.5</v>
      </c>
      <c r="F19" s="198">
        <v>88.4</v>
      </c>
      <c r="G19" s="198">
        <v>93.3</v>
      </c>
      <c r="H19" s="216" t="s">
        <v>55</v>
      </c>
    </row>
    <row r="20" spans="1:9" s="183" customFormat="1" ht="21" customHeight="1">
      <c r="A20" s="217" t="s">
        <v>69</v>
      </c>
      <c r="B20" s="190"/>
      <c r="C20" s="190"/>
      <c r="D20" s="190"/>
      <c r="E20" s="190"/>
      <c r="F20" s="198"/>
      <c r="G20" s="198"/>
      <c r="H20" s="214" t="s">
        <v>57</v>
      </c>
    </row>
    <row r="21" spans="1:9">
      <c r="A21" s="218" t="s">
        <v>58</v>
      </c>
      <c r="B21" s="190">
        <v>16</v>
      </c>
      <c r="C21" s="190">
        <v>28.6</v>
      </c>
      <c r="D21" s="190">
        <v>32.700000000000003</v>
      </c>
      <c r="E21" s="190">
        <v>30.7</v>
      </c>
      <c r="F21" s="198">
        <v>42.6</v>
      </c>
      <c r="G21" s="198">
        <v>38.299999999999997</v>
      </c>
      <c r="H21" s="216" t="s">
        <v>59</v>
      </c>
    </row>
    <row r="22" spans="1:9">
      <c r="A22" s="218" t="s">
        <v>60</v>
      </c>
      <c r="B22" s="190">
        <v>23</v>
      </c>
      <c r="C22" s="190">
        <v>17.899999999999999</v>
      </c>
      <c r="D22" s="190">
        <v>16.8</v>
      </c>
      <c r="E22" s="190">
        <v>27.9</v>
      </c>
      <c r="F22" s="198">
        <v>28.4</v>
      </c>
      <c r="G22" s="198">
        <v>31</v>
      </c>
      <c r="H22" s="216" t="s">
        <v>61</v>
      </c>
    </row>
    <row r="23" spans="1:9">
      <c r="A23" s="218" t="s">
        <v>62</v>
      </c>
      <c r="B23" s="190">
        <v>61</v>
      </c>
      <c r="C23" s="198">
        <v>53.5</v>
      </c>
      <c r="D23" s="198">
        <v>50.5</v>
      </c>
      <c r="E23" s="190">
        <v>41.5</v>
      </c>
      <c r="F23" s="198">
        <v>29</v>
      </c>
      <c r="G23" s="198">
        <v>30.8</v>
      </c>
      <c r="H23" s="216" t="s">
        <v>63</v>
      </c>
    </row>
    <row r="24" spans="1:9" s="183" customFormat="1" ht="22.5" customHeight="1">
      <c r="A24" s="223" t="s">
        <v>297</v>
      </c>
      <c r="B24" s="307">
        <v>98.7</v>
      </c>
      <c r="C24" s="307">
        <v>98.1</v>
      </c>
      <c r="D24" s="307">
        <v>98.7</v>
      </c>
      <c r="E24" s="307">
        <v>81.5</v>
      </c>
      <c r="F24" s="307">
        <v>106</v>
      </c>
      <c r="G24" s="307">
        <v>102.6</v>
      </c>
      <c r="H24" s="220" t="s">
        <v>299</v>
      </c>
      <c r="I24" s="175"/>
    </row>
    <row r="25" spans="1:9" s="183" customFormat="1" ht="21" customHeight="1">
      <c r="A25" s="201" t="s">
        <v>50</v>
      </c>
      <c r="B25" s="311"/>
      <c r="C25" s="311"/>
      <c r="D25" s="311"/>
      <c r="E25" s="311"/>
      <c r="F25" s="311"/>
      <c r="G25" s="311"/>
      <c r="H25" s="214" t="s">
        <v>51</v>
      </c>
    </row>
    <row r="26" spans="1:9">
      <c r="A26" s="221" t="s">
        <v>67</v>
      </c>
      <c r="B26" s="198">
        <v>101.9</v>
      </c>
      <c r="C26" s="198">
        <v>98.7</v>
      </c>
      <c r="D26" s="198">
        <v>97.5</v>
      </c>
      <c r="E26" s="198">
        <v>102.2</v>
      </c>
      <c r="F26" s="198">
        <v>106.7</v>
      </c>
      <c r="G26" s="198">
        <v>113.4</v>
      </c>
      <c r="H26" s="216" t="s">
        <v>53</v>
      </c>
    </row>
    <row r="27" spans="1:9">
      <c r="A27" s="221" t="s">
        <v>68</v>
      </c>
      <c r="B27" s="198">
        <v>97.6</v>
      </c>
      <c r="C27" s="198">
        <v>97.9</v>
      </c>
      <c r="D27" s="198">
        <v>98.8</v>
      </c>
      <c r="E27" s="198">
        <v>72.7</v>
      </c>
      <c r="F27" s="198">
        <v>105.9</v>
      </c>
      <c r="G27" s="198">
        <v>101.9</v>
      </c>
      <c r="H27" s="216" t="s">
        <v>55</v>
      </c>
    </row>
    <row r="28" spans="1:9" s="183" customFormat="1" ht="21" customHeight="1">
      <c r="A28" s="217" t="s">
        <v>56</v>
      </c>
      <c r="B28" s="198"/>
      <c r="C28" s="198"/>
      <c r="D28" s="198"/>
      <c r="E28" s="198"/>
      <c r="F28" s="198"/>
      <c r="G28" s="198"/>
      <c r="H28" s="214" t="s">
        <v>57</v>
      </c>
    </row>
    <row r="29" spans="1:9">
      <c r="A29" s="218" t="s">
        <v>58</v>
      </c>
      <c r="B29" s="198">
        <v>97.6</v>
      </c>
      <c r="C29" s="198">
        <v>105.7</v>
      </c>
      <c r="D29" s="198">
        <v>109.5</v>
      </c>
      <c r="E29" s="198">
        <v>69.7</v>
      </c>
      <c r="F29" s="198">
        <v>108.7</v>
      </c>
      <c r="G29" s="198">
        <v>86.6</v>
      </c>
      <c r="H29" s="216" t="s">
        <v>59</v>
      </c>
    </row>
    <row r="30" spans="1:9">
      <c r="A30" s="218" t="s">
        <v>60</v>
      </c>
      <c r="B30" s="198">
        <v>101.6</v>
      </c>
      <c r="C30" s="198">
        <v>92</v>
      </c>
      <c r="D30" s="198">
        <v>95.8</v>
      </c>
      <c r="E30" s="198">
        <v>100.3</v>
      </c>
      <c r="F30" s="198">
        <v>108.4</v>
      </c>
      <c r="G30" s="198">
        <v>105.4</v>
      </c>
      <c r="H30" s="216" t="s">
        <v>61</v>
      </c>
    </row>
    <row r="31" spans="1:9">
      <c r="A31" s="218" t="s">
        <v>62</v>
      </c>
      <c r="B31" s="198">
        <v>97.9</v>
      </c>
      <c r="C31" s="198">
        <v>96.5</v>
      </c>
      <c r="D31" s="198">
        <v>93.6</v>
      </c>
      <c r="E31" s="198">
        <v>81.599999999999994</v>
      </c>
      <c r="F31" s="198">
        <v>100.1</v>
      </c>
      <c r="G31" s="198">
        <v>129</v>
      </c>
      <c r="H31" s="216" t="s">
        <v>63</v>
      </c>
    </row>
  </sheetData>
  <mergeCells count="11">
    <mergeCell ref="A3:A7"/>
    <mergeCell ref="B3:E3"/>
    <mergeCell ref="F3:F6"/>
    <mergeCell ref="G3:G6"/>
    <mergeCell ref="H3:H7"/>
    <mergeCell ref="B4:B6"/>
    <mergeCell ref="C4:E4"/>
    <mergeCell ref="C5:C6"/>
    <mergeCell ref="D5:E5"/>
    <mergeCell ref="B7:E7"/>
    <mergeCell ref="F7:G7"/>
  </mergeCells>
  <hyperlinks>
    <hyperlink ref="I1" location="'Spis tablic     List of tables'!A1" display="Powrót do spisu tablic"/>
    <hyperlink ref="I2" location="'Spis tablic     List of tables'!A1" display="Return to list tables"/>
    <hyperlink ref="I1" location="'Spis tablic     List of tables'!A1" display="Powrót do spisu tablic"/>
    <hyperlink ref="I2" location="'Spis tablic     List of tables'!A1" display="Return to list tables"/>
    <hyperlink ref="I1:I2" location="'Spis tablic     List of tables'!A1" display="Powrót do spisu tablic"/>
  </hyperlinks>
  <pageMargins left="0.7" right="0.7" top="0.75" bottom="0.75" header="0.3" footer="0.3"/>
  <pageSetup paperSize="9" scale="78"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6"/>
  <sheetViews>
    <sheetView zoomScaleNormal="100" workbookViewId="0">
      <selection activeCell="G3" sqref="G3:G6"/>
    </sheetView>
  </sheetViews>
  <sheetFormatPr defaultColWidth="9.08984375" defaultRowHeight="14"/>
  <cols>
    <col min="1" max="1" width="36.453125" style="175" customWidth="1"/>
    <col min="2" max="7" width="10.453125" style="175" customWidth="1"/>
    <col min="8" max="8" width="33.08984375" style="224" customWidth="1"/>
    <col min="9" max="16384" width="9.08984375" style="175"/>
  </cols>
  <sheetData>
    <row r="1" spans="1:8">
      <c r="A1" s="225" t="s">
        <v>347</v>
      </c>
      <c r="B1" s="209"/>
      <c r="C1" s="209"/>
      <c r="D1" s="209"/>
      <c r="E1" s="209"/>
      <c r="F1" s="209"/>
      <c r="G1" s="377" t="s">
        <v>26</v>
      </c>
      <c r="H1" s="377"/>
    </row>
    <row r="2" spans="1:8">
      <c r="A2" s="365" t="s">
        <v>316</v>
      </c>
      <c r="B2" s="209"/>
      <c r="C2" s="209"/>
      <c r="D2" s="209"/>
      <c r="E2" s="209"/>
      <c r="F2" s="209"/>
      <c r="G2" s="377" t="s">
        <v>363</v>
      </c>
      <c r="H2" s="377"/>
    </row>
    <row r="3" spans="1:8" s="183" customFormat="1" ht="24" customHeight="1">
      <c r="A3" s="402" t="s">
        <v>352</v>
      </c>
      <c r="B3" s="381" t="s">
        <v>38</v>
      </c>
      <c r="C3" s="382"/>
      <c r="D3" s="382"/>
      <c r="E3" s="383"/>
      <c r="F3" s="384" t="s">
        <v>39</v>
      </c>
      <c r="G3" s="384" t="s">
        <v>40</v>
      </c>
      <c r="H3" s="403" t="s">
        <v>355</v>
      </c>
    </row>
    <row r="4" spans="1:8" s="183" customFormat="1" ht="22.5" customHeight="1">
      <c r="A4" s="379"/>
      <c r="B4" s="392" t="s">
        <v>269</v>
      </c>
      <c r="C4" s="395" t="s">
        <v>42</v>
      </c>
      <c r="D4" s="396"/>
      <c r="E4" s="397"/>
      <c r="F4" s="385"/>
      <c r="G4" s="387"/>
      <c r="H4" s="390"/>
    </row>
    <row r="5" spans="1:8" s="183" customFormat="1" ht="24" customHeight="1">
      <c r="A5" s="379"/>
      <c r="B5" s="393"/>
      <c r="C5" s="398" t="s">
        <v>43</v>
      </c>
      <c r="D5" s="399" t="s">
        <v>44</v>
      </c>
      <c r="E5" s="397"/>
      <c r="F5" s="385"/>
      <c r="G5" s="387"/>
      <c r="H5" s="390"/>
    </row>
    <row r="6" spans="1:8" s="183" customFormat="1" ht="67.5" customHeight="1">
      <c r="A6" s="379"/>
      <c r="B6" s="394"/>
      <c r="C6" s="398"/>
      <c r="D6" s="180" t="s">
        <v>45</v>
      </c>
      <c r="E6" s="210" t="s">
        <v>230</v>
      </c>
      <c r="F6" s="386"/>
      <c r="G6" s="388"/>
      <c r="H6" s="390"/>
    </row>
    <row r="7" spans="1:8" s="183" customFormat="1" ht="24" customHeight="1">
      <c r="A7" s="380"/>
      <c r="B7" s="399" t="s">
        <v>46</v>
      </c>
      <c r="C7" s="400"/>
      <c r="D7" s="400"/>
      <c r="E7" s="401"/>
      <c r="F7" s="399" t="s">
        <v>47</v>
      </c>
      <c r="G7" s="397"/>
      <c r="H7" s="391"/>
    </row>
    <row r="8" spans="1:8" s="183" customFormat="1" ht="15" customHeight="1">
      <c r="A8" s="235" t="s">
        <v>70</v>
      </c>
      <c r="B8" s="212">
        <v>12295.6</v>
      </c>
      <c r="C8" s="212">
        <v>107</v>
      </c>
      <c r="D8" s="212">
        <v>19.2</v>
      </c>
      <c r="E8" s="212">
        <v>11.9</v>
      </c>
      <c r="F8" s="306">
        <v>465.1</v>
      </c>
      <c r="G8" s="306">
        <v>259</v>
      </c>
      <c r="H8" s="213" t="s">
        <v>49</v>
      </c>
    </row>
    <row r="9" spans="1:8" s="183" customFormat="1" ht="21.75" customHeight="1">
      <c r="A9" s="226" t="s">
        <v>337</v>
      </c>
      <c r="B9" s="190"/>
      <c r="C9" s="190"/>
      <c r="D9" s="190"/>
      <c r="E9" s="288"/>
      <c r="F9" s="198"/>
      <c r="G9" s="198"/>
      <c r="H9" s="367" t="s">
        <v>338</v>
      </c>
    </row>
    <row r="10" spans="1:8">
      <c r="A10" s="227" t="s">
        <v>71</v>
      </c>
      <c r="B10" s="190">
        <v>3087</v>
      </c>
      <c r="C10" s="190">
        <v>24.5</v>
      </c>
      <c r="D10" s="190">
        <v>4.2</v>
      </c>
      <c r="E10" s="190">
        <v>2.9</v>
      </c>
      <c r="F10" s="198">
        <v>75.900000000000006</v>
      </c>
      <c r="G10" s="198">
        <v>64.599999999999994</v>
      </c>
      <c r="H10" s="230" t="s">
        <v>72</v>
      </c>
    </row>
    <row r="11" spans="1:8">
      <c r="A11" s="228" t="s">
        <v>73</v>
      </c>
      <c r="B11" s="190">
        <v>2671.1</v>
      </c>
      <c r="C11" s="190">
        <v>22.8</v>
      </c>
      <c r="D11" s="190">
        <v>4</v>
      </c>
      <c r="E11" s="190">
        <v>2.7</v>
      </c>
      <c r="F11" s="198">
        <v>70.3</v>
      </c>
      <c r="G11" s="198">
        <v>62.2</v>
      </c>
      <c r="H11" s="366" t="s">
        <v>74</v>
      </c>
    </row>
    <row r="12" spans="1:8">
      <c r="A12" s="221" t="s">
        <v>75</v>
      </c>
      <c r="B12" s="190">
        <v>747.1</v>
      </c>
      <c r="C12" s="190">
        <v>14.1</v>
      </c>
      <c r="D12" s="190">
        <v>2.5</v>
      </c>
      <c r="E12" s="190">
        <v>1.2</v>
      </c>
      <c r="F12" s="198">
        <v>62.4</v>
      </c>
      <c r="G12" s="198">
        <v>35.1</v>
      </c>
      <c r="H12" s="230" t="s">
        <v>76</v>
      </c>
    </row>
    <row r="13" spans="1:8">
      <c r="A13" s="221" t="s">
        <v>77</v>
      </c>
      <c r="B13" s="190">
        <v>2129.1999999999998</v>
      </c>
      <c r="C13" s="190">
        <v>14.9</v>
      </c>
      <c r="D13" s="190">
        <v>2.7</v>
      </c>
      <c r="E13" s="190">
        <v>1.3</v>
      </c>
      <c r="F13" s="198">
        <v>90.1</v>
      </c>
      <c r="G13" s="198">
        <v>49.4</v>
      </c>
      <c r="H13" s="230" t="s">
        <v>78</v>
      </c>
    </row>
    <row r="14" spans="1:8">
      <c r="A14" s="221" t="s">
        <v>79</v>
      </c>
      <c r="B14" s="190">
        <v>857.1</v>
      </c>
      <c r="C14" s="190">
        <v>10.6</v>
      </c>
      <c r="D14" s="190">
        <v>1.2</v>
      </c>
      <c r="E14" s="190">
        <v>1.2</v>
      </c>
      <c r="F14" s="198">
        <v>39</v>
      </c>
      <c r="G14" s="198">
        <v>21.9</v>
      </c>
      <c r="H14" s="230" t="s">
        <v>80</v>
      </c>
    </row>
    <row r="15" spans="1:8">
      <c r="A15" s="221" t="s">
        <v>81</v>
      </c>
      <c r="B15" s="190">
        <v>323.3</v>
      </c>
      <c r="C15" s="190">
        <v>3.1</v>
      </c>
      <c r="D15" s="190">
        <v>0.5</v>
      </c>
      <c r="E15" s="190">
        <v>0.5</v>
      </c>
      <c r="F15" s="198">
        <v>19.7</v>
      </c>
      <c r="G15" s="198">
        <v>11.4</v>
      </c>
      <c r="H15" s="230" t="s">
        <v>82</v>
      </c>
    </row>
    <row r="16" spans="1:8">
      <c r="A16" s="221" t="s">
        <v>83</v>
      </c>
      <c r="B16" s="190">
        <v>362.5</v>
      </c>
      <c r="C16" s="190">
        <v>5.5</v>
      </c>
      <c r="D16" s="190">
        <v>2.2000000000000002</v>
      </c>
      <c r="E16" s="190">
        <v>0</v>
      </c>
      <c r="F16" s="198">
        <v>22</v>
      </c>
      <c r="G16" s="198">
        <v>10.8</v>
      </c>
      <c r="H16" s="230" t="s">
        <v>84</v>
      </c>
    </row>
    <row r="17" spans="1:8">
      <c r="A17" s="221" t="s">
        <v>85</v>
      </c>
      <c r="B17" s="190">
        <v>309.7</v>
      </c>
      <c r="C17" s="190">
        <v>1.5</v>
      </c>
      <c r="D17" s="190">
        <v>0.6</v>
      </c>
      <c r="E17" s="190">
        <v>0.1</v>
      </c>
      <c r="F17" s="198">
        <v>7.7</v>
      </c>
      <c r="G17" s="198">
        <v>3.6</v>
      </c>
      <c r="H17" s="230" t="s">
        <v>86</v>
      </c>
    </row>
    <row r="18" spans="1:8">
      <c r="A18" s="221" t="s">
        <v>87</v>
      </c>
      <c r="B18" s="190">
        <v>149.1</v>
      </c>
      <c r="C18" s="190">
        <v>1.2</v>
      </c>
      <c r="D18" s="190">
        <v>0.1</v>
      </c>
      <c r="E18" s="190">
        <v>0.2</v>
      </c>
      <c r="F18" s="198">
        <v>4.4000000000000004</v>
      </c>
      <c r="G18" s="198">
        <v>2.9</v>
      </c>
      <c r="H18" s="230" t="s">
        <v>88</v>
      </c>
    </row>
    <row r="19" spans="1:8">
      <c r="A19" s="221" t="s">
        <v>89</v>
      </c>
      <c r="B19" s="190">
        <v>554.6</v>
      </c>
      <c r="C19" s="190">
        <v>6.4</v>
      </c>
      <c r="D19" s="190">
        <v>2</v>
      </c>
      <c r="E19" s="190">
        <v>0.3</v>
      </c>
      <c r="F19" s="198">
        <v>38.700000000000003</v>
      </c>
      <c r="G19" s="198">
        <v>16</v>
      </c>
      <c r="H19" s="230" t="s">
        <v>90</v>
      </c>
    </row>
    <row r="20" spans="1:8">
      <c r="A20" s="221" t="s">
        <v>91</v>
      </c>
      <c r="B20" s="190">
        <v>498.2</v>
      </c>
      <c r="C20" s="190">
        <v>3.2</v>
      </c>
      <c r="D20" s="198">
        <v>0.7</v>
      </c>
      <c r="E20" s="198">
        <v>0.3</v>
      </c>
      <c r="F20" s="198">
        <v>23.1</v>
      </c>
      <c r="G20" s="198">
        <v>15</v>
      </c>
      <c r="H20" s="230" t="s">
        <v>92</v>
      </c>
    </row>
    <row r="21" spans="1:8" s="183" customFormat="1" ht="22.5" customHeight="1">
      <c r="A21" s="221" t="s">
        <v>93</v>
      </c>
      <c r="B21" s="190">
        <v>529.9</v>
      </c>
      <c r="C21" s="190">
        <v>5.9</v>
      </c>
      <c r="D21" s="190">
        <v>0.5</v>
      </c>
      <c r="E21" s="190">
        <v>0.5</v>
      </c>
      <c r="F21" s="198">
        <v>8.3000000000000007</v>
      </c>
      <c r="G21" s="198">
        <v>3</v>
      </c>
      <c r="H21" s="230" t="s">
        <v>94</v>
      </c>
    </row>
    <row r="22" spans="1:8">
      <c r="A22" s="221" t="s">
        <v>95</v>
      </c>
      <c r="B22" s="190">
        <v>1470.6</v>
      </c>
      <c r="C22" s="190">
        <v>6.1</v>
      </c>
      <c r="D22" s="190">
        <v>1</v>
      </c>
      <c r="E22" s="190">
        <v>2</v>
      </c>
      <c r="F22" s="198">
        <v>35.5</v>
      </c>
      <c r="G22" s="198">
        <v>12.4</v>
      </c>
      <c r="H22" s="230" t="s">
        <v>96</v>
      </c>
    </row>
    <row r="23" spans="1:8">
      <c r="A23" s="221" t="s">
        <v>97</v>
      </c>
      <c r="B23" s="190">
        <v>927.9</v>
      </c>
      <c r="C23" s="190">
        <v>7.2</v>
      </c>
      <c r="D23" s="190">
        <v>0.5</v>
      </c>
      <c r="E23" s="190">
        <v>1.2</v>
      </c>
      <c r="F23" s="198">
        <v>19</v>
      </c>
      <c r="G23" s="198">
        <v>5.9</v>
      </c>
      <c r="H23" s="230" t="s">
        <v>98</v>
      </c>
    </row>
    <row r="24" spans="1:8">
      <c r="A24" s="221" t="s">
        <v>349</v>
      </c>
      <c r="B24" s="190">
        <v>153.69999999999999</v>
      </c>
      <c r="C24" s="190">
        <v>0.8</v>
      </c>
      <c r="D24" s="190">
        <v>0.1</v>
      </c>
      <c r="E24" s="190">
        <v>0.1</v>
      </c>
      <c r="F24" s="198">
        <v>5.0999999999999996</v>
      </c>
      <c r="G24" s="198">
        <v>1.5</v>
      </c>
      <c r="H24" s="230" t="s">
        <v>99</v>
      </c>
    </row>
    <row r="25" spans="1:8">
      <c r="A25" s="221" t="s">
        <v>100</v>
      </c>
      <c r="B25" s="190">
        <v>107.3</v>
      </c>
      <c r="C25" s="190">
        <v>1.4</v>
      </c>
      <c r="D25" s="190">
        <v>0.4</v>
      </c>
      <c r="E25" s="190">
        <v>0.2</v>
      </c>
      <c r="F25" s="198">
        <v>10.4</v>
      </c>
      <c r="G25" s="198">
        <v>3.2</v>
      </c>
      <c r="H25" s="230" t="s">
        <v>101</v>
      </c>
    </row>
    <row r="26" spans="1:8" s="183" customFormat="1" ht="21.75" customHeight="1">
      <c r="A26" s="219" t="s">
        <v>64</v>
      </c>
      <c r="B26" s="231">
        <v>100</v>
      </c>
      <c r="C26" s="231">
        <v>100</v>
      </c>
      <c r="D26" s="231">
        <v>100</v>
      </c>
      <c r="E26" s="231">
        <v>100</v>
      </c>
      <c r="F26" s="231">
        <v>100</v>
      </c>
      <c r="G26" s="231">
        <v>100</v>
      </c>
      <c r="H26" s="292" t="s">
        <v>65</v>
      </c>
    </row>
    <row r="27" spans="1:8">
      <c r="A27" s="233" t="s">
        <v>339</v>
      </c>
      <c r="B27" s="234"/>
      <c r="C27" s="335"/>
      <c r="D27" s="234"/>
      <c r="E27" s="234"/>
      <c r="F27" s="309"/>
      <c r="G27" s="309"/>
      <c r="H27" s="293" t="s">
        <v>338</v>
      </c>
    </row>
    <row r="28" spans="1:8">
      <c r="A28" s="227" t="s">
        <v>71</v>
      </c>
      <c r="B28" s="190">
        <v>25.1</v>
      </c>
      <c r="C28" s="198">
        <v>22.9</v>
      </c>
      <c r="D28" s="190">
        <v>21.7</v>
      </c>
      <c r="E28" s="190">
        <v>24</v>
      </c>
      <c r="F28" s="198">
        <v>16.3</v>
      </c>
      <c r="G28" s="198">
        <v>25</v>
      </c>
      <c r="H28" s="230" t="s">
        <v>72</v>
      </c>
    </row>
    <row r="29" spans="1:8">
      <c r="A29" s="228" t="s">
        <v>73</v>
      </c>
      <c r="B29" s="190">
        <v>21.7</v>
      </c>
      <c r="C29" s="198">
        <v>21.3</v>
      </c>
      <c r="D29" s="190">
        <v>20.7</v>
      </c>
      <c r="E29" s="190">
        <v>22.6</v>
      </c>
      <c r="F29" s="198">
        <v>15.1</v>
      </c>
      <c r="G29" s="198">
        <v>24</v>
      </c>
      <c r="H29" s="366" t="s">
        <v>74</v>
      </c>
    </row>
    <row r="30" spans="1:8">
      <c r="A30" s="221" t="s">
        <v>75</v>
      </c>
      <c r="B30" s="190">
        <v>6.1</v>
      </c>
      <c r="C30" s="198">
        <v>13.1</v>
      </c>
      <c r="D30" s="190">
        <v>13</v>
      </c>
      <c r="E30" s="190">
        <v>10.199999999999999</v>
      </c>
      <c r="F30" s="198">
        <v>13.4</v>
      </c>
      <c r="G30" s="198">
        <v>13.5</v>
      </c>
      <c r="H30" s="230" t="s">
        <v>76</v>
      </c>
    </row>
    <row r="31" spans="1:8" ht="14.25" customHeight="1">
      <c r="A31" s="221" t="s">
        <v>77</v>
      </c>
      <c r="B31" s="190">
        <v>17.3</v>
      </c>
      <c r="C31" s="198">
        <v>13.9</v>
      </c>
      <c r="D31" s="190">
        <v>14.2</v>
      </c>
      <c r="E31" s="190">
        <v>10.6</v>
      </c>
      <c r="F31" s="198">
        <v>19.399999999999999</v>
      </c>
      <c r="G31" s="198">
        <v>19.100000000000001</v>
      </c>
      <c r="H31" s="230" t="s">
        <v>78</v>
      </c>
    </row>
    <row r="32" spans="1:8">
      <c r="A32" s="221" t="s">
        <v>79</v>
      </c>
      <c r="B32" s="190">
        <v>7</v>
      </c>
      <c r="C32" s="198">
        <v>9.9</v>
      </c>
      <c r="D32" s="190">
        <v>6</v>
      </c>
      <c r="E32" s="190">
        <v>9.8000000000000007</v>
      </c>
      <c r="F32" s="198">
        <v>8.4</v>
      </c>
      <c r="G32" s="198">
        <v>8.4</v>
      </c>
      <c r="H32" s="230" t="s">
        <v>80</v>
      </c>
    </row>
    <row r="33" spans="1:8">
      <c r="A33" s="221" t="s">
        <v>81</v>
      </c>
      <c r="B33" s="190">
        <v>2.6</v>
      </c>
      <c r="C33" s="198">
        <v>2.9</v>
      </c>
      <c r="D33" s="190">
        <v>2.7</v>
      </c>
      <c r="E33" s="190">
        <v>4.0999999999999996</v>
      </c>
      <c r="F33" s="198">
        <v>4.2</v>
      </c>
      <c r="G33" s="198">
        <v>4.4000000000000004</v>
      </c>
      <c r="H33" s="230" t="s">
        <v>82</v>
      </c>
    </row>
    <row r="34" spans="1:8">
      <c r="A34" s="221" t="s">
        <v>83</v>
      </c>
      <c r="B34" s="190">
        <v>2.9</v>
      </c>
      <c r="C34" s="198">
        <v>5.0999999999999996</v>
      </c>
      <c r="D34" s="190">
        <v>11.3</v>
      </c>
      <c r="E34" s="190">
        <v>0.4</v>
      </c>
      <c r="F34" s="198">
        <v>4.7</v>
      </c>
      <c r="G34" s="198">
        <v>4.2</v>
      </c>
      <c r="H34" s="230" t="s">
        <v>84</v>
      </c>
    </row>
    <row r="35" spans="1:8">
      <c r="A35" s="221" t="s">
        <v>85</v>
      </c>
      <c r="B35" s="190">
        <v>2.5</v>
      </c>
      <c r="C35" s="198">
        <v>1.4</v>
      </c>
      <c r="D35" s="190">
        <v>3</v>
      </c>
      <c r="E35" s="190">
        <v>0.8</v>
      </c>
      <c r="F35" s="198">
        <v>1.7</v>
      </c>
      <c r="G35" s="198">
        <v>1.4</v>
      </c>
      <c r="H35" s="230" t="s">
        <v>86</v>
      </c>
    </row>
    <row r="36" spans="1:8">
      <c r="A36" s="221" t="s">
        <v>87</v>
      </c>
      <c r="B36" s="190">
        <v>1.2</v>
      </c>
      <c r="C36" s="198">
        <v>1.1000000000000001</v>
      </c>
      <c r="D36" s="190">
        <v>0.6</v>
      </c>
      <c r="E36" s="190">
        <v>1.3</v>
      </c>
      <c r="F36" s="198">
        <v>0.9</v>
      </c>
      <c r="G36" s="198">
        <v>1.1000000000000001</v>
      </c>
      <c r="H36" s="230" t="s">
        <v>88</v>
      </c>
    </row>
    <row r="37" spans="1:8">
      <c r="A37" s="221" t="s">
        <v>89</v>
      </c>
      <c r="B37" s="190">
        <v>4.5</v>
      </c>
      <c r="C37" s="198">
        <v>6</v>
      </c>
      <c r="D37" s="190">
        <v>10.3</v>
      </c>
      <c r="E37" s="190">
        <v>2.2000000000000002</v>
      </c>
      <c r="F37" s="198">
        <v>8.3000000000000007</v>
      </c>
      <c r="G37" s="198">
        <v>6.2</v>
      </c>
      <c r="H37" s="230" t="s">
        <v>90</v>
      </c>
    </row>
    <row r="38" spans="1:8">
      <c r="A38" s="221" t="s">
        <v>91</v>
      </c>
      <c r="B38" s="190">
        <v>4.0999999999999996</v>
      </c>
      <c r="C38" s="198">
        <v>3</v>
      </c>
      <c r="D38" s="190">
        <v>3.7</v>
      </c>
      <c r="E38" s="190">
        <v>2.6</v>
      </c>
      <c r="F38" s="198">
        <v>5</v>
      </c>
      <c r="G38" s="198">
        <v>5.8</v>
      </c>
      <c r="H38" s="230" t="s">
        <v>92</v>
      </c>
    </row>
    <row r="39" spans="1:8" s="183" customFormat="1" ht="22.5" customHeight="1">
      <c r="A39" s="221" t="s">
        <v>93</v>
      </c>
      <c r="B39" s="190">
        <v>4.3</v>
      </c>
      <c r="C39" s="198">
        <v>5.5</v>
      </c>
      <c r="D39" s="190">
        <v>2.7</v>
      </c>
      <c r="E39" s="190">
        <v>4.4000000000000004</v>
      </c>
      <c r="F39" s="198">
        <v>1.8</v>
      </c>
      <c r="G39" s="198">
        <v>1.1000000000000001</v>
      </c>
      <c r="H39" s="230" t="s">
        <v>94</v>
      </c>
    </row>
    <row r="40" spans="1:8">
      <c r="A40" s="221" t="s">
        <v>95</v>
      </c>
      <c r="B40" s="190">
        <v>12</v>
      </c>
      <c r="C40" s="198">
        <v>5.7</v>
      </c>
      <c r="D40" s="190">
        <v>5.3</v>
      </c>
      <c r="E40" s="190">
        <v>16.899999999999999</v>
      </c>
      <c r="F40" s="198">
        <v>7.6</v>
      </c>
      <c r="G40" s="198">
        <v>4.8</v>
      </c>
      <c r="H40" s="230" t="s">
        <v>96</v>
      </c>
    </row>
    <row r="41" spans="1:8">
      <c r="A41" s="221" t="s">
        <v>97</v>
      </c>
      <c r="B41" s="190">
        <v>7.5</v>
      </c>
      <c r="C41" s="198">
        <v>6.8</v>
      </c>
      <c r="D41" s="190">
        <v>2.8</v>
      </c>
      <c r="E41" s="190">
        <v>9.6</v>
      </c>
      <c r="F41" s="198">
        <v>4.0999999999999996</v>
      </c>
      <c r="G41" s="198">
        <v>2.2999999999999998</v>
      </c>
      <c r="H41" s="230" t="s">
        <v>98</v>
      </c>
    </row>
    <row r="42" spans="1:8">
      <c r="A42" s="221" t="s">
        <v>349</v>
      </c>
      <c r="B42" s="190">
        <v>1.3</v>
      </c>
      <c r="C42" s="198">
        <v>0.8</v>
      </c>
      <c r="D42" s="190">
        <v>0.4</v>
      </c>
      <c r="E42" s="190">
        <v>0.8</v>
      </c>
      <c r="F42" s="198">
        <v>1.1000000000000001</v>
      </c>
      <c r="G42" s="198">
        <v>0.6</v>
      </c>
      <c r="H42" s="230" t="s">
        <v>99</v>
      </c>
    </row>
    <row r="43" spans="1:8">
      <c r="A43" s="221" t="s">
        <v>100</v>
      </c>
      <c r="B43" s="190">
        <v>0.9</v>
      </c>
      <c r="C43" s="198">
        <v>1.3</v>
      </c>
      <c r="D43" s="190">
        <v>1.9</v>
      </c>
      <c r="E43" s="190">
        <v>1.7</v>
      </c>
      <c r="F43" s="198">
        <v>2.2000000000000002</v>
      </c>
      <c r="G43" s="198">
        <v>1.2</v>
      </c>
      <c r="H43" s="230" t="s">
        <v>101</v>
      </c>
    </row>
    <row r="44" spans="1:8" ht="21" customHeight="1">
      <c r="A44" s="223" t="s">
        <v>298</v>
      </c>
      <c r="B44" s="308">
        <v>98.7</v>
      </c>
      <c r="C44" s="308">
        <v>98.1</v>
      </c>
      <c r="D44" s="308">
        <v>98.7</v>
      </c>
      <c r="E44" s="308">
        <v>81.5</v>
      </c>
      <c r="F44" s="337">
        <v>106</v>
      </c>
      <c r="G44" s="308">
        <v>102.6</v>
      </c>
      <c r="H44" s="292" t="s">
        <v>299</v>
      </c>
    </row>
    <row r="45" spans="1:8">
      <c r="A45" s="233" t="s">
        <v>339</v>
      </c>
      <c r="B45" s="310"/>
      <c r="C45" s="310"/>
      <c r="D45" s="335"/>
      <c r="E45" s="310"/>
      <c r="F45" s="310"/>
      <c r="G45" s="310"/>
      <c r="H45" s="293" t="s">
        <v>338</v>
      </c>
    </row>
    <row r="46" spans="1:8">
      <c r="A46" s="227" t="s">
        <v>71</v>
      </c>
      <c r="B46" s="198">
        <v>97.7</v>
      </c>
      <c r="C46" s="198">
        <v>101.1</v>
      </c>
      <c r="D46" s="198">
        <v>109.6</v>
      </c>
      <c r="E46" s="309">
        <v>73.400000000000006</v>
      </c>
      <c r="F46" s="198">
        <v>92.2</v>
      </c>
      <c r="G46" s="198">
        <v>120.3</v>
      </c>
      <c r="H46" s="230" t="s">
        <v>72</v>
      </c>
    </row>
    <row r="47" spans="1:8">
      <c r="A47" s="228" t="s">
        <v>73</v>
      </c>
      <c r="B47" s="198">
        <v>97.5</v>
      </c>
      <c r="C47" s="198">
        <v>103</v>
      </c>
      <c r="D47" s="198">
        <v>109.7</v>
      </c>
      <c r="E47" s="198">
        <v>74.2</v>
      </c>
      <c r="F47" s="198">
        <v>92</v>
      </c>
      <c r="G47" s="198">
        <v>121.2</v>
      </c>
      <c r="H47" s="366" t="s">
        <v>74</v>
      </c>
    </row>
    <row r="48" spans="1:8">
      <c r="A48" s="221" t="s">
        <v>75</v>
      </c>
      <c r="B48" s="198">
        <v>99.2</v>
      </c>
      <c r="C48" s="198">
        <v>115</v>
      </c>
      <c r="D48" s="198">
        <v>135.9</v>
      </c>
      <c r="E48" s="198">
        <v>59.7</v>
      </c>
      <c r="F48" s="198">
        <v>114.3</v>
      </c>
      <c r="G48" s="198">
        <v>88.7</v>
      </c>
      <c r="H48" s="230" t="s">
        <v>76</v>
      </c>
    </row>
    <row r="49" spans="1:8">
      <c r="A49" s="221" t="s">
        <v>77</v>
      </c>
      <c r="B49" s="198">
        <v>100.6</v>
      </c>
      <c r="C49" s="198">
        <v>100.9</v>
      </c>
      <c r="D49" s="198">
        <v>107.3</v>
      </c>
      <c r="E49" s="198">
        <v>85.8</v>
      </c>
      <c r="F49" s="198">
        <v>120.9</v>
      </c>
      <c r="G49" s="198">
        <v>103.8</v>
      </c>
      <c r="H49" s="230" t="s">
        <v>78</v>
      </c>
    </row>
    <row r="50" spans="1:8">
      <c r="A50" s="221" t="s">
        <v>79</v>
      </c>
      <c r="B50" s="198">
        <v>96.8</v>
      </c>
      <c r="C50" s="198">
        <v>93</v>
      </c>
      <c r="D50" s="198">
        <v>88.8</v>
      </c>
      <c r="E50" s="198">
        <v>71.400000000000006</v>
      </c>
      <c r="F50" s="198">
        <v>122.8</v>
      </c>
      <c r="G50" s="198">
        <v>98.6</v>
      </c>
      <c r="H50" s="230" t="s">
        <v>80</v>
      </c>
    </row>
    <row r="51" spans="1:8">
      <c r="A51" s="221" t="s">
        <v>81</v>
      </c>
      <c r="B51" s="198">
        <v>101.2</v>
      </c>
      <c r="C51" s="198">
        <v>92.6</v>
      </c>
      <c r="D51" s="198">
        <v>92.7</v>
      </c>
      <c r="E51" s="198">
        <v>105.8</v>
      </c>
      <c r="F51" s="198">
        <v>83.4</v>
      </c>
      <c r="G51" s="198">
        <v>80.2</v>
      </c>
      <c r="H51" s="230" t="s">
        <v>82</v>
      </c>
    </row>
    <row r="52" spans="1:8">
      <c r="A52" s="221" t="s">
        <v>83</v>
      </c>
      <c r="B52" s="198">
        <v>99.5</v>
      </c>
      <c r="C52" s="198">
        <v>74.400000000000006</v>
      </c>
      <c r="D52" s="198">
        <v>86.9</v>
      </c>
      <c r="E52" s="198">
        <v>35.4</v>
      </c>
      <c r="F52" s="198">
        <v>93.3</v>
      </c>
      <c r="G52" s="198">
        <v>95.4</v>
      </c>
      <c r="H52" s="230" t="s">
        <v>84</v>
      </c>
    </row>
    <row r="53" spans="1:8">
      <c r="A53" s="221" t="s">
        <v>85</v>
      </c>
      <c r="B53" s="198">
        <v>99.1</v>
      </c>
      <c r="C53" s="198">
        <v>89.5</v>
      </c>
      <c r="D53" s="198">
        <v>83</v>
      </c>
      <c r="E53" s="198">
        <v>86.9</v>
      </c>
      <c r="F53" s="198">
        <v>89.9</v>
      </c>
      <c r="G53" s="198">
        <v>60.9</v>
      </c>
      <c r="H53" s="230" t="s">
        <v>86</v>
      </c>
    </row>
    <row r="54" spans="1:8">
      <c r="A54" s="221" t="s">
        <v>87</v>
      </c>
      <c r="B54" s="198">
        <v>100.1</v>
      </c>
      <c r="C54" s="198">
        <v>89.4</v>
      </c>
      <c r="D54" s="198">
        <v>56</v>
      </c>
      <c r="E54" s="198">
        <v>84</v>
      </c>
      <c r="F54" s="198">
        <v>93</v>
      </c>
      <c r="G54" s="198">
        <v>84.6</v>
      </c>
      <c r="H54" s="230" t="s">
        <v>88</v>
      </c>
    </row>
    <row r="55" spans="1:8">
      <c r="A55" s="221" t="s">
        <v>89</v>
      </c>
      <c r="B55" s="198">
        <v>85</v>
      </c>
      <c r="C55" s="198">
        <v>89</v>
      </c>
      <c r="D55" s="198">
        <v>72</v>
      </c>
      <c r="E55" s="198">
        <v>77.400000000000006</v>
      </c>
      <c r="F55" s="198">
        <v>116.8</v>
      </c>
      <c r="G55" s="198">
        <v>129.9</v>
      </c>
      <c r="H55" s="230" t="s">
        <v>90</v>
      </c>
    </row>
    <row r="56" spans="1:8">
      <c r="A56" s="221" t="s">
        <v>91</v>
      </c>
      <c r="B56" s="198">
        <v>95.3</v>
      </c>
      <c r="C56" s="198">
        <v>89.1</v>
      </c>
      <c r="D56" s="198">
        <v>101.8</v>
      </c>
      <c r="E56" s="198">
        <v>71.099999999999994</v>
      </c>
      <c r="F56" s="198">
        <v>92.6</v>
      </c>
      <c r="G56" s="198">
        <v>107.1</v>
      </c>
      <c r="H56" s="230" t="s">
        <v>92</v>
      </c>
    </row>
    <row r="57" spans="1:8" s="183" customFormat="1" ht="22.5" customHeight="1">
      <c r="A57" s="221" t="s">
        <v>93</v>
      </c>
      <c r="B57" s="198">
        <v>101.3</v>
      </c>
      <c r="C57" s="198">
        <v>95.4</v>
      </c>
      <c r="D57" s="198">
        <v>107.5</v>
      </c>
      <c r="E57" s="198">
        <v>102.5</v>
      </c>
      <c r="F57" s="198">
        <v>106.1</v>
      </c>
      <c r="G57" s="198">
        <v>114.4</v>
      </c>
      <c r="H57" s="230" t="s">
        <v>94</v>
      </c>
    </row>
    <row r="58" spans="1:8">
      <c r="A58" s="221" t="s">
        <v>95</v>
      </c>
      <c r="B58" s="198">
        <v>102</v>
      </c>
      <c r="C58" s="198">
        <v>114.2</v>
      </c>
      <c r="D58" s="198">
        <v>105.6</v>
      </c>
      <c r="E58" s="198">
        <v>130</v>
      </c>
      <c r="F58" s="198">
        <v>108.1</v>
      </c>
      <c r="G58" s="198">
        <v>114.3</v>
      </c>
      <c r="H58" s="230" t="s">
        <v>96</v>
      </c>
    </row>
    <row r="59" spans="1:8">
      <c r="A59" s="221" t="s">
        <v>97</v>
      </c>
      <c r="B59" s="198">
        <v>101.6</v>
      </c>
      <c r="C59" s="198">
        <v>96.3</v>
      </c>
      <c r="D59" s="198">
        <v>76.400000000000006</v>
      </c>
      <c r="E59" s="198">
        <v>84.9</v>
      </c>
      <c r="F59" s="198">
        <v>95.3</v>
      </c>
      <c r="G59" s="198">
        <v>87.3</v>
      </c>
      <c r="H59" s="230" t="s">
        <v>98</v>
      </c>
    </row>
    <row r="60" spans="1:8">
      <c r="A60" s="221" t="s">
        <v>349</v>
      </c>
      <c r="B60" s="198">
        <v>101.5</v>
      </c>
      <c r="C60" s="198">
        <v>83</v>
      </c>
      <c r="D60" s="198">
        <v>57.1</v>
      </c>
      <c r="E60" s="198">
        <v>60.2</v>
      </c>
      <c r="F60" s="198">
        <v>93.1</v>
      </c>
      <c r="G60" s="198">
        <v>102.4</v>
      </c>
      <c r="H60" s="230" t="s">
        <v>99</v>
      </c>
    </row>
    <row r="61" spans="1:8">
      <c r="A61" s="221" t="s">
        <v>100</v>
      </c>
      <c r="B61" s="198">
        <v>103</v>
      </c>
      <c r="C61" s="198">
        <v>104.5</v>
      </c>
      <c r="D61" s="198">
        <v>191.3</v>
      </c>
      <c r="E61" s="198">
        <v>76.3</v>
      </c>
      <c r="F61" s="198">
        <v>140.6</v>
      </c>
      <c r="G61" s="198">
        <v>72.8</v>
      </c>
      <c r="H61" s="230" t="s">
        <v>101</v>
      </c>
    </row>
    <row r="66" spans="2:7" s="183" customFormat="1" ht="22.5" customHeight="1">
      <c r="B66" s="175"/>
      <c r="C66" s="175"/>
      <c r="D66" s="175"/>
      <c r="E66" s="175"/>
      <c r="F66" s="175"/>
      <c r="G66" s="175"/>
    </row>
  </sheetData>
  <mergeCells count="13">
    <mergeCell ref="G1:H1"/>
    <mergeCell ref="G2:H2"/>
    <mergeCell ref="A3:A7"/>
    <mergeCell ref="B3:E3"/>
    <mergeCell ref="F3:F6"/>
    <mergeCell ref="G3:G6"/>
    <mergeCell ref="H3:H7"/>
    <mergeCell ref="B4:B6"/>
    <mergeCell ref="C4:E4"/>
    <mergeCell ref="C5:C6"/>
    <mergeCell ref="D5:E5"/>
    <mergeCell ref="B7:E7"/>
    <mergeCell ref="F7:G7"/>
  </mergeCells>
  <conditionalFormatting sqref="E9">
    <cfRule type="cellIs" dxfId="7" priority="14" operator="equal">
      <formula>999999999</formula>
    </cfRule>
  </conditionalFormatting>
  <hyperlinks>
    <hyperlink ref="G1" location="'Spis tablic     List of tables'!A1" display="Powrót do spisu tablic"/>
    <hyperlink ref="G2" location="'Spis tablic     List of tables'!A1" display="Return to list tables"/>
    <hyperlink ref="G1:H1" location="'Spis tablic     List of tables'!A1" display="Powrót do spisu tablic"/>
    <hyperlink ref="G2:H2" location="'Spis tablic     List of tables'!A1" display="Return to list tables"/>
    <hyperlink ref="G1:H2" location="'Spis tablic     List of tables'!A1" display="Powrót do spisu tablic"/>
  </hyperlinks>
  <pageMargins left="0.7" right="0.7" top="0.75" bottom="0.75" header="0.3" footer="0.3"/>
  <pageSetup paperSize="9" scale="66"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5"/>
  <sheetViews>
    <sheetView zoomScaleNormal="100" workbookViewId="0">
      <selection activeCell="G3" sqref="G3"/>
    </sheetView>
  </sheetViews>
  <sheetFormatPr defaultColWidth="9.08984375" defaultRowHeight="14"/>
  <cols>
    <col min="1" max="1" width="32.453125" style="247" customWidth="1"/>
    <col min="2" max="5" width="10.453125" style="247" customWidth="1"/>
    <col min="6" max="6" width="36.54296875" style="248" customWidth="1"/>
    <col min="7" max="7" width="9.08984375" style="247" customWidth="1"/>
    <col min="8" max="16384" width="9.08984375" style="247"/>
  </cols>
  <sheetData>
    <row r="1" spans="1:7">
      <c r="A1" s="264" t="s">
        <v>300</v>
      </c>
      <c r="B1" s="259"/>
      <c r="C1" s="259"/>
      <c r="D1" s="259"/>
      <c r="E1" s="259"/>
      <c r="G1" s="272" t="s">
        <v>26</v>
      </c>
    </row>
    <row r="2" spans="1:7">
      <c r="A2" s="368" t="s">
        <v>288</v>
      </c>
      <c r="B2" s="259"/>
      <c r="C2" s="259"/>
      <c r="D2" s="259"/>
      <c r="E2" s="259"/>
      <c r="G2" s="272" t="s">
        <v>363</v>
      </c>
    </row>
    <row r="3" spans="1:7" s="249" customFormat="1" ht="24" customHeight="1">
      <c r="A3" s="404" t="s">
        <v>228</v>
      </c>
      <c r="B3" s="407" t="s">
        <v>38</v>
      </c>
      <c r="C3" s="408"/>
      <c r="D3" s="408"/>
      <c r="E3" s="409"/>
      <c r="F3" s="410" t="s">
        <v>229</v>
      </c>
      <c r="G3" s="259"/>
    </row>
    <row r="4" spans="1:7" s="249" customFormat="1" ht="22.5" customHeight="1">
      <c r="A4" s="405"/>
      <c r="B4" s="392" t="s">
        <v>269</v>
      </c>
      <c r="C4" s="413" t="s">
        <v>42</v>
      </c>
      <c r="D4" s="414"/>
      <c r="E4" s="415"/>
      <c r="F4" s="411"/>
      <c r="G4" s="259"/>
    </row>
    <row r="5" spans="1:7" s="249" customFormat="1" ht="24" customHeight="1">
      <c r="A5" s="405"/>
      <c r="B5" s="393"/>
      <c r="C5" s="416" t="s">
        <v>43</v>
      </c>
      <c r="D5" s="417" t="s">
        <v>44</v>
      </c>
      <c r="E5" s="415"/>
      <c r="F5" s="411"/>
      <c r="G5" s="259"/>
    </row>
    <row r="6" spans="1:7" s="249" customFormat="1" ht="67.5" customHeight="1">
      <c r="A6" s="405"/>
      <c r="B6" s="394"/>
      <c r="C6" s="416"/>
      <c r="D6" s="263" t="s">
        <v>45</v>
      </c>
      <c r="E6" s="262" t="s">
        <v>230</v>
      </c>
      <c r="F6" s="411"/>
      <c r="G6" s="259"/>
    </row>
    <row r="7" spans="1:7" s="249" customFormat="1" ht="24" customHeight="1">
      <c r="A7" s="406"/>
      <c r="B7" s="417" t="s">
        <v>46</v>
      </c>
      <c r="C7" s="418"/>
      <c r="D7" s="418"/>
      <c r="E7" s="419"/>
      <c r="F7" s="412"/>
      <c r="G7" s="259"/>
    </row>
    <row r="8" spans="1:7" s="249" customFormat="1" ht="15" customHeight="1">
      <c r="A8" s="261" t="s">
        <v>70</v>
      </c>
      <c r="B8" s="313">
        <v>12295.6</v>
      </c>
      <c r="C8" s="313">
        <v>107</v>
      </c>
      <c r="D8" s="313">
        <v>19.2</v>
      </c>
      <c r="E8" s="313">
        <v>11.9</v>
      </c>
      <c r="F8" s="260" t="s">
        <v>49</v>
      </c>
      <c r="G8" s="259"/>
    </row>
    <row r="9" spans="1:7" s="249" customFormat="1" ht="21.75" customHeight="1">
      <c r="A9" s="254" t="s">
        <v>150</v>
      </c>
      <c r="B9" s="315"/>
      <c r="C9" s="315"/>
      <c r="D9" s="315"/>
      <c r="E9" s="315"/>
      <c r="F9" s="253" t="s">
        <v>151</v>
      </c>
      <c r="G9" s="259"/>
    </row>
    <row r="10" spans="1:7" ht="20">
      <c r="A10" s="252" t="s">
        <v>152</v>
      </c>
      <c r="B10" s="315">
        <v>1054.3</v>
      </c>
      <c r="C10" s="315">
        <v>5.0999999999999996</v>
      </c>
      <c r="D10" s="315">
        <v>1</v>
      </c>
      <c r="E10" s="315">
        <v>0.2</v>
      </c>
      <c r="F10" s="250" t="s">
        <v>153</v>
      </c>
      <c r="G10" s="259"/>
    </row>
    <row r="11" spans="1:7">
      <c r="A11" s="252" t="s">
        <v>154</v>
      </c>
      <c r="B11" s="315">
        <v>3054.2</v>
      </c>
      <c r="C11" s="315">
        <v>26.8</v>
      </c>
      <c r="D11" s="315">
        <v>5.9</v>
      </c>
      <c r="E11" s="315">
        <v>2.8</v>
      </c>
      <c r="F11" s="250" t="s">
        <v>155</v>
      </c>
    </row>
    <row r="12" spans="1:7">
      <c r="A12" s="251" t="s">
        <v>156</v>
      </c>
      <c r="B12" s="315">
        <v>1170.5</v>
      </c>
      <c r="C12" s="315">
        <v>10.1</v>
      </c>
      <c r="D12" s="315">
        <v>2</v>
      </c>
      <c r="E12" s="315">
        <v>1</v>
      </c>
      <c r="F12" s="250" t="s">
        <v>157</v>
      </c>
    </row>
    <row r="13" spans="1:7">
      <c r="A13" s="251" t="s">
        <v>158</v>
      </c>
      <c r="B13" s="315">
        <v>1485.2</v>
      </c>
      <c r="C13" s="315">
        <v>8.9</v>
      </c>
      <c r="D13" s="315">
        <v>2</v>
      </c>
      <c r="E13" s="315">
        <v>1.1000000000000001</v>
      </c>
      <c r="F13" s="250" t="s">
        <v>159</v>
      </c>
    </row>
    <row r="14" spans="1:7">
      <c r="A14" s="251" t="s">
        <v>160</v>
      </c>
      <c r="B14" s="315">
        <v>1381.4</v>
      </c>
      <c r="C14" s="315">
        <v>9.6999999999999993</v>
      </c>
      <c r="D14" s="315">
        <v>1.4</v>
      </c>
      <c r="E14" s="315">
        <v>1.1000000000000001</v>
      </c>
      <c r="F14" s="250" t="s">
        <v>161</v>
      </c>
    </row>
    <row r="15" spans="1:7">
      <c r="A15" s="251" t="s">
        <v>162</v>
      </c>
      <c r="B15" s="315">
        <v>25.3</v>
      </c>
      <c r="C15" s="315">
        <v>0.3</v>
      </c>
      <c r="D15" s="315">
        <v>0</v>
      </c>
      <c r="E15" s="315">
        <v>0.1</v>
      </c>
      <c r="F15" s="250" t="s">
        <v>163</v>
      </c>
    </row>
    <row r="16" spans="1:7">
      <c r="A16" s="251" t="s">
        <v>164</v>
      </c>
      <c r="B16" s="315">
        <v>1631.7</v>
      </c>
      <c r="C16" s="315">
        <v>22.1</v>
      </c>
      <c r="D16" s="315">
        <v>3.2</v>
      </c>
      <c r="E16" s="315">
        <v>2.8</v>
      </c>
      <c r="F16" s="250" t="s">
        <v>165</v>
      </c>
      <c r="G16" s="314"/>
    </row>
    <row r="17" spans="1:7">
      <c r="A17" s="251" t="s">
        <v>166</v>
      </c>
      <c r="B17" s="315">
        <v>1482.1</v>
      </c>
      <c r="C17" s="315">
        <v>17</v>
      </c>
      <c r="D17" s="315">
        <v>2.5</v>
      </c>
      <c r="E17" s="315">
        <v>2</v>
      </c>
      <c r="F17" s="250" t="s">
        <v>167</v>
      </c>
    </row>
    <row r="18" spans="1:7">
      <c r="A18" s="251" t="s">
        <v>168</v>
      </c>
      <c r="B18" s="315">
        <v>1010.9</v>
      </c>
      <c r="C18" s="315">
        <v>6.8</v>
      </c>
      <c r="D18" s="315">
        <v>1.1000000000000001</v>
      </c>
      <c r="E18" s="315">
        <v>1</v>
      </c>
      <c r="F18" s="250" t="s">
        <v>169</v>
      </c>
    </row>
    <row r="19" spans="1:7" s="249" customFormat="1" ht="21.75" customHeight="1">
      <c r="A19" s="258" t="s">
        <v>64</v>
      </c>
      <c r="B19" s="316">
        <v>100</v>
      </c>
      <c r="C19" s="316">
        <v>100</v>
      </c>
      <c r="D19" s="316">
        <v>100</v>
      </c>
      <c r="E19" s="316">
        <v>100</v>
      </c>
      <c r="F19" s="256" t="s">
        <v>65</v>
      </c>
    </row>
    <row r="20" spans="1:7">
      <c r="A20" s="254" t="s">
        <v>150</v>
      </c>
      <c r="B20" s="317"/>
      <c r="C20" s="317"/>
      <c r="D20" s="317"/>
      <c r="E20" s="317"/>
      <c r="F20" s="253" t="s">
        <v>151</v>
      </c>
      <c r="G20" s="255"/>
    </row>
    <row r="21" spans="1:7" ht="20">
      <c r="A21" s="252" t="s">
        <v>152</v>
      </c>
      <c r="B21" s="315">
        <v>8.6</v>
      </c>
      <c r="C21" s="315">
        <v>4.8</v>
      </c>
      <c r="D21" s="315">
        <v>5.4</v>
      </c>
      <c r="E21" s="315">
        <v>1.4</v>
      </c>
      <c r="F21" s="250" t="s">
        <v>153</v>
      </c>
    </row>
    <row r="22" spans="1:7">
      <c r="A22" s="252" t="s">
        <v>154</v>
      </c>
      <c r="B22" s="315">
        <v>24.8</v>
      </c>
      <c r="C22" s="315">
        <v>25.1</v>
      </c>
      <c r="D22" s="315">
        <v>30.8</v>
      </c>
      <c r="E22" s="315">
        <v>23.5</v>
      </c>
      <c r="F22" s="250" t="s">
        <v>155</v>
      </c>
    </row>
    <row r="23" spans="1:7">
      <c r="A23" s="251" t="s">
        <v>156</v>
      </c>
      <c r="B23" s="315">
        <v>9.5</v>
      </c>
      <c r="C23" s="315">
        <v>9.4</v>
      </c>
      <c r="D23" s="315">
        <v>10.5</v>
      </c>
      <c r="E23" s="315">
        <v>8.1999999999999993</v>
      </c>
      <c r="F23" s="250" t="s">
        <v>157</v>
      </c>
    </row>
    <row r="24" spans="1:7">
      <c r="A24" s="251" t="s">
        <v>158</v>
      </c>
      <c r="B24" s="315">
        <v>12.1</v>
      </c>
      <c r="C24" s="315">
        <v>8.4</v>
      </c>
      <c r="D24" s="315">
        <v>10.5</v>
      </c>
      <c r="E24" s="315">
        <v>9.4</v>
      </c>
      <c r="F24" s="250" t="s">
        <v>159</v>
      </c>
    </row>
    <row r="25" spans="1:7">
      <c r="A25" s="251" t="s">
        <v>160</v>
      </c>
      <c r="B25" s="315">
        <v>11.2</v>
      </c>
      <c r="C25" s="315">
        <v>9.1</v>
      </c>
      <c r="D25" s="315">
        <v>7.4</v>
      </c>
      <c r="E25" s="315">
        <v>9</v>
      </c>
      <c r="F25" s="250" t="s">
        <v>161</v>
      </c>
    </row>
    <row r="26" spans="1:7">
      <c r="A26" s="251" t="s">
        <v>162</v>
      </c>
      <c r="B26" s="315">
        <v>0.2</v>
      </c>
      <c r="C26" s="315">
        <v>0.3</v>
      </c>
      <c r="D26" s="315">
        <v>0.1</v>
      </c>
      <c r="E26" s="315">
        <v>0.5</v>
      </c>
      <c r="F26" s="250" t="s">
        <v>163</v>
      </c>
    </row>
    <row r="27" spans="1:7">
      <c r="A27" s="251" t="s">
        <v>164</v>
      </c>
      <c r="B27" s="315">
        <v>13.3</v>
      </c>
      <c r="C27" s="315">
        <v>20.7</v>
      </c>
      <c r="D27" s="315">
        <v>16.600000000000001</v>
      </c>
      <c r="E27" s="315">
        <v>23.3</v>
      </c>
      <c r="F27" s="250" t="s">
        <v>165</v>
      </c>
    </row>
    <row r="28" spans="1:7">
      <c r="A28" s="251" t="s">
        <v>166</v>
      </c>
      <c r="B28" s="315">
        <v>12.1</v>
      </c>
      <c r="C28" s="315">
        <v>15.9</v>
      </c>
      <c r="D28" s="315">
        <v>13.1</v>
      </c>
      <c r="E28" s="315">
        <v>16.8</v>
      </c>
      <c r="F28" s="250" t="s">
        <v>167</v>
      </c>
    </row>
    <row r="29" spans="1:7">
      <c r="A29" s="251" t="s">
        <v>168</v>
      </c>
      <c r="B29" s="315">
        <v>8.1999999999999993</v>
      </c>
      <c r="C29" s="315">
        <v>6.4</v>
      </c>
      <c r="D29" s="315">
        <v>5.6</v>
      </c>
      <c r="E29" s="315">
        <v>8</v>
      </c>
      <c r="F29" s="250" t="s">
        <v>169</v>
      </c>
    </row>
    <row r="30" spans="1:7" ht="21" customHeight="1">
      <c r="A30" s="257" t="s">
        <v>298</v>
      </c>
      <c r="B30" s="336">
        <v>98.7</v>
      </c>
      <c r="C30" s="336">
        <v>98.1</v>
      </c>
      <c r="D30" s="336">
        <v>98.7</v>
      </c>
      <c r="E30" s="336">
        <v>81.5</v>
      </c>
      <c r="F30" s="256" t="s">
        <v>299</v>
      </c>
    </row>
    <row r="31" spans="1:7">
      <c r="A31" s="254" t="s">
        <v>150</v>
      </c>
      <c r="B31" s="318"/>
      <c r="C31" s="318"/>
      <c r="D31" s="318"/>
      <c r="E31" s="315"/>
      <c r="F31" s="253" t="s">
        <v>151</v>
      </c>
    </row>
    <row r="32" spans="1:7" ht="20">
      <c r="A32" s="252" t="s">
        <v>152</v>
      </c>
      <c r="B32" s="352">
        <v>100.6</v>
      </c>
      <c r="C32" s="352">
        <v>136</v>
      </c>
      <c r="D32" s="352">
        <v>104.7</v>
      </c>
      <c r="E32" s="315">
        <v>44.6</v>
      </c>
      <c r="F32" s="250" t="s">
        <v>153</v>
      </c>
    </row>
    <row r="33" spans="1:6">
      <c r="A33" s="252" t="s">
        <v>154</v>
      </c>
      <c r="B33" s="315">
        <v>99</v>
      </c>
      <c r="C33" s="315">
        <v>93.6</v>
      </c>
      <c r="D33" s="315">
        <v>85.1</v>
      </c>
      <c r="E33" s="315">
        <v>109.6</v>
      </c>
      <c r="F33" s="250" t="s">
        <v>155</v>
      </c>
    </row>
    <row r="34" spans="1:6">
      <c r="A34" s="251" t="s">
        <v>156</v>
      </c>
      <c r="B34" s="315">
        <v>102.6</v>
      </c>
      <c r="C34" s="315">
        <v>99.7</v>
      </c>
      <c r="D34" s="315">
        <v>96.5</v>
      </c>
      <c r="E34" s="315">
        <v>93.3</v>
      </c>
      <c r="F34" s="250" t="s">
        <v>157</v>
      </c>
    </row>
    <row r="35" spans="1:6">
      <c r="A35" s="251" t="s">
        <v>158</v>
      </c>
      <c r="B35" s="315">
        <v>97.5</v>
      </c>
      <c r="C35" s="315">
        <v>92.2</v>
      </c>
      <c r="D35" s="315">
        <v>118.4</v>
      </c>
      <c r="E35" s="315">
        <v>102</v>
      </c>
      <c r="F35" s="250" t="s">
        <v>159</v>
      </c>
    </row>
    <row r="36" spans="1:6">
      <c r="A36" s="251" t="s">
        <v>160</v>
      </c>
      <c r="B36" s="315">
        <v>100.6</v>
      </c>
      <c r="C36" s="315">
        <v>97.9</v>
      </c>
      <c r="D36" s="315">
        <v>103</v>
      </c>
      <c r="E36" s="315">
        <v>93.4</v>
      </c>
      <c r="F36" s="250" t="s">
        <v>161</v>
      </c>
    </row>
    <row r="37" spans="1:6">
      <c r="A37" s="251" t="s">
        <v>162</v>
      </c>
      <c r="B37" s="315">
        <v>103.1</v>
      </c>
      <c r="C37" s="315">
        <v>205</v>
      </c>
      <c r="D37" s="315">
        <v>102.4</v>
      </c>
      <c r="E37" s="315">
        <v>643.20000000000005</v>
      </c>
      <c r="F37" s="250" t="s">
        <v>163</v>
      </c>
    </row>
    <row r="38" spans="1:6">
      <c r="A38" s="251" t="s">
        <v>164</v>
      </c>
      <c r="B38" s="315">
        <v>95.9</v>
      </c>
      <c r="C38" s="315">
        <v>98.5</v>
      </c>
      <c r="D38" s="315">
        <v>98.5</v>
      </c>
      <c r="E38" s="315">
        <v>60.1</v>
      </c>
      <c r="F38" s="250" t="s">
        <v>165</v>
      </c>
    </row>
    <row r="39" spans="1:6">
      <c r="A39" s="251" t="s">
        <v>166</v>
      </c>
      <c r="B39" s="315">
        <v>96.6</v>
      </c>
      <c r="C39" s="315">
        <v>94</v>
      </c>
      <c r="D39" s="315">
        <v>117.7</v>
      </c>
      <c r="E39" s="315">
        <v>74</v>
      </c>
      <c r="F39" s="250" t="s">
        <v>167</v>
      </c>
    </row>
    <row r="40" spans="1:6">
      <c r="A40" s="251" t="s">
        <v>168</v>
      </c>
      <c r="B40" s="315">
        <v>98.2</v>
      </c>
      <c r="C40" s="315">
        <v>110.8</v>
      </c>
      <c r="D40" s="315">
        <v>111.8</v>
      </c>
      <c r="E40" s="315">
        <v>88.2</v>
      </c>
      <c r="F40" s="250" t="s">
        <v>169</v>
      </c>
    </row>
    <row r="45" spans="1:6" s="249" customFormat="1" ht="22.5" customHeight="1">
      <c r="B45" s="247"/>
      <c r="C45" s="247"/>
      <c r="D45" s="247"/>
      <c r="E45" s="247"/>
    </row>
  </sheetData>
  <mergeCells count="8">
    <mergeCell ref="A3:A7"/>
    <mergeCell ref="B3:E3"/>
    <mergeCell ref="F3:F7"/>
    <mergeCell ref="B4:B6"/>
    <mergeCell ref="C4:E4"/>
    <mergeCell ref="C5:C6"/>
    <mergeCell ref="D5:E5"/>
    <mergeCell ref="B7:E7"/>
  </mergeCells>
  <hyperlinks>
    <hyperlink ref="G1" location="'Spis tablic     List of tables'!A1" display="Powrót do spisu tablic"/>
    <hyperlink ref="G2" location="'Spis tablic     List of tables'!A1" display="Return to list tables"/>
    <hyperlink ref="G1" location="'Spis tablic     List of tables'!A1" display="Powrót do spisu tablic"/>
    <hyperlink ref="G2" location="'Spis tablic     List of tables'!A1" display="Return to list tables"/>
    <hyperlink ref="G1:G2" location="'Spis tablic     List of tables'!A1" display="Powrót do spisu tablic"/>
  </hyperlinks>
  <pageMargins left="0.7" right="0.7" top="0.75" bottom="0.75" header="0.3" footer="0.3"/>
  <pageSetup paperSize="9" scale="77"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62"/>
  <sheetViews>
    <sheetView zoomScaleNormal="100" workbookViewId="0">
      <selection activeCell="H1" sqref="H1"/>
    </sheetView>
  </sheetViews>
  <sheetFormatPr defaultColWidth="9.08984375" defaultRowHeight="14"/>
  <cols>
    <col min="1" max="1" width="21.54296875" style="175" customWidth="1"/>
    <col min="2" max="7" width="10.453125" style="175" customWidth="1"/>
    <col min="8" max="8" width="21.36328125" style="224" customWidth="1"/>
    <col min="9" max="10" width="9.08984375" style="175"/>
    <col min="11" max="11" width="0" style="321" hidden="1" customWidth="1"/>
    <col min="12" max="12" width="9.36328125" style="321" hidden="1" customWidth="1"/>
    <col min="13" max="13" width="10.6328125" style="321" hidden="1" customWidth="1"/>
    <col min="14" max="14" width="0" style="321" hidden="1" customWidth="1"/>
    <col min="15" max="15" width="9.54296875" style="321" hidden="1" customWidth="1"/>
    <col min="16" max="17" width="10.6328125" style="321" hidden="1" customWidth="1"/>
    <col min="18" max="18" width="0" style="321" hidden="1" customWidth="1"/>
    <col min="19" max="19" width="12.6328125" style="321" hidden="1" customWidth="1"/>
    <col min="20" max="20" width="10.6328125" style="321" hidden="1" customWidth="1"/>
    <col min="21" max="21" width="0" style="321" hidden="1" customWidth="1"/>
    <col min="22" max="23" width="9.36328125" style="321" hidden="1" customWidth="1"/>
    <col min="24" max="24" width="10.6328125" style="321" hidden="1" customWidth="1"/>
    <col min="25" max="16384" width="9.08984375" style="175"/>
  </cols>
  <sheetData>
    <row r="1" spans="1:24">
      <c r="A1" s="208" t="s">
        <v>301</v>
      </c>
      <c r="B1" s="209"/>
      <c r="C1" s="209"/>
      <c r="D1" s="209"/>
      <c r="E1" s="209"/>
      <c r="F1" s="209"/>
      <c r="H1" s="303" t="s">
        <v>26</v>
      </c>
    </row>
    <row r="2" spans="1:24">
      <c r="A2" s="365" t="s">
        <v>362</v>
      </c>
      <c r="B2" s="209"/>
      <c r="C2" s="209"/>
      <c r="D2" s="209"/>
      <c r="E2" s="209"/>
      <c r="F2" s="209"/>
      <c r="H2" s="303" t="s">
        <v>363</v>
      </c>
    </row>
    <row r="3" spans="1:24" s="183" customFormat="1" ht="24" customHeight="1">
      <c r="A3" s="402" t="s">
        <v>356</v>
      </c>
      <c r="B3" s="381" t="s">
        <v>38</v>
      </c>
      <c r="C3" s="420"/>
      <c r="D3" s="420"/>
      <c r="E3" s="421"/>
      <c r="F3" s="384" t="s">
        <v>39</v>
      </c>
      <c r="G3" s="384" t="s">
        <v>40</v>
      </c>
      <c r="H3" s="403" t="s">
        <v>357</v>
      </c>
      <c r="K3" s="322"/>
      <c r="L3" s="322"/>
      <c r="M3" s="322"/>
      <c r="N3" s="322"/>
      <c r="O3" s="322"/>
      <c r="P3" s="322"/>
      <c r="Q3" s="322"/>
      <c r="R3" s="322"/>
      <c r="S3" s="322"/>
      <c r="T3" s="322"/>
      <c r="U3" s="322"/>
      <c r="V3" s="322"/>
      <c r="W3" s="322"/>
      <c r="X3" s="322"/>
    </row>
    <row r="4" spans="1:24" s="183" customFormat="1" ht="23.25" customHeight="1">
      <c r="A4" s="379"/>
      <c r="B4" s="392" t="s">
        <v>269</v>
      </c>
      <c r="C4" s="395" t="s">
        <v>42</v>
      </c>
      <c r="D4" s="422"/>
      <c r="E4" s="423"/>
      <c r="F4" s="385"/>
      <c r="G4" s="387"/>
      <c r="H4" s="390"/>
      <c r="K4" s="322"/>
      <c r="L4" s="322"/>
      <c r="M4" s="322"/>
      <c r="N4" s="322"/>
      <c r="O4" s="322"/>
      <c r="P4" s="322"/>
      <c r="Q4" s="322"/>
      <c r="R4" s="322"/>
      <c r="S4" s="322"/>
      <c r="T4" s="322"/>
      <c r="U4" s="322"/>
      <c r="V4" s="322"/>
      <c r="W4" s="322"/>
      <c r="X4" s="322"/>
    </row>
    <row r="5" spans="1:24" s="183" customFormat="1" ht="24" customHeight="1">
      <c r="A5" s="379"/>
      <c r="B5" s="393"/>
      <c r="C5" s="384" t="s">
        <v>43</v>
      </c>
      <c r="D5" s="399" t="s">
        <v>44</v>
      </c>
      <c r="E5" s="401"/>
      <c r="F5" s="385"/>
      <c r="G5" s="387"/>
      <c r="H5" s="390"/>
      <c r="K5" s="322"/>
      <c r="L5" s="322"/>
      <c r="M5" s="322"/>
      <c r="N5" s="322"/>
      <c r="O5" s="322"/>
      <c r="P5" s="322"/>
      <c r="Q5" s="322"/>
      <c r="R5" s="322"/>
      <c r="S5" s="322"/>
      <c r="T5" s="322"/>
      <c r="U5" s="322"/>
      <c r="V5" s="322"/>
      <c r="W5" s="322"/>
      <c r="X5" s="322"/>
    </row>
    <row r="6" spans="1:24" s="183" customFormat="1" ht="50">
      <c r="A6" s="379"/>
      <c r="B6" s="394"/>
      <c r="C6" s="388"/>
      <c r="D6" s="180" t="s">
        <v>45</v>
      </c>
      <c r="E6" s="210" t="s">
        <v>230</v>
      </c>
      <c r="F6" s="386"/>
      <c r="G6" s="388"/>
      <c r="H6" s="390"/>
      <c r="K6" s="322"/>
      <c r="L6" s="322"/>
      <c r="M6" s="322"/>
      <c r="N6" s="322"/>
      <c r="O6" s="322"/>
      <c r="P6" s="322"/>
      <c r="Q6" s="322"/>
      <c r="R6" s="322"/>
      <c r="S6" s="322"/>
      <c r="T6" s="322"/>
      <c r="U6" s="322"/>
      <c r="V6" s="322"/>
      <c r="W6" s="322"/>
      <c r="X6" s="322"/>
    </row>
    <row r="7" spans="1:24" s="183" customFormat="1" ht="24" customHeight="1">
      <c r="A7" s="380"/>
      <c r="B7" s="399" t="s">
        <v>46</v>
      </c>
      <c r="C7" s="400"/>
      <c r="D7" s="400"/>
      <c r="E7" s="401"/>
      <c r="F7" s="399" t="s">
        <v>47</v>
      </c>
      <c r="G7" s="397"/>
      <c r="H7" s="391"/>
      <c r="K7" s="322"/>
      <c r="L7" s="322">
        <v>30</v>
      </c>
      <c r="M7" s="322">
        <v>36</v>
      </c>
      <c r="N7" s="322"/>
      <c r="O7" s="322">
        <v>44</v>
      </c>
      <c r="P7" s="322">
        <v>34</v>
      </c>
      <c r="Q7" s="322">
        <v>41</v>
      </c>
      <c r="R7" s="322"/>
      <c r="S7" s="322"/>
      <c r="T7" s="322"/>
      <c r="U7" s="322"/>
      <c r="V7" s="322"/>
      <c r="W7" s="322"/>
      <c r="X7" s="322"/>
    </row>
    <row r="8" spans="1:24" ht="18.75" customHeight="1">
      <c r="A8" s="235" t="s">
        <v>102</v>
      </c>
      <c r="B8" s="306">
        <v>12295.6</v>
      </c>
      <c r="C8" s="306">
        <v>107</v>
      </c>
      <c r="D8" s="306">
        <v>19.2</v>
      </c>
      <c r="E8" s="306">
        <v>11.9</v>
      </c>
      <c r="F8" s="306">
        <v>465.1</v>
      </c>
      <c r="G8" s="306">
        <v>259</v>
      </c>
      <c r="H8" s="213" t="s">
        <v>103</v>
      </c>
      <c r="K8" s="321" t="s">
        <v>250</v>
      </c>
      <c r="L8" s="321">
        <v>12459218</v>
      </c>
      <c r="M8" s="323">
        <v>109106</v>
      </c>
      <c r="N8" s="321">
        <v>19433.75</v>
      </c>
      <c r="O8" s="324">
        <v>14653.75</v>
      </c>
      <c r="P8" s="323">
        <v>438777</v>
      </c>
      <c r="Q8" s="323">
        <v>252344</v>
      </c>
      <c r="S8" s="323">
        <v>12488327</v>
      </c>
      <c r="T8" s="323">
        <v>139798.75</v>
      </c>
      <c r="U8" s="321">
        <v>26919.25</v>
      </c>
      <c r="V8" s="321">
        <v>17872</v>
      </c>
      <c r="W8" s="321">
        <v>534797</v>
      </c>
      <c r="X8" s="323">
        <v>275047</v>
      </c>
    </row>
    <row r="9" spans="1:24">
      <c r="A9" s="236" t="s">
        <v>104</v>
      </c>
      <c r="B9" s="198">
        <v>924.5</v>
      </c>
      <c r="C9" s="198">
        <v>10</v>
      </c>
      <c r="D9" s="198">
        <v>1.7</v>
      </c>
      <c r="E9" s="198">
        <v>1.1000000000000001</v>
      </c>
      <c r="F9" s="198">
        <v>34.200000000000003</v>
      </c>
      <c r="G9" s="198">
        <v>24.9</v>
      </c>
      <c r="H9" s="237" t="s">
        <v>104</v>
      </c>
      <c r="K9" s="321" t="s">
        <v>256</v>
      </c>
      <c r="L9" s="321">
        <v>1019763.5</v>
      </c>
      <c r="M9" s="324">
        <v>10004.25</v>
      </c>
      <c r="N9" s="321">
        <v>1531.25</v>
      </c>
      <c r="O9" s="324">
        <v>1480.25</v>
      </c>
      <c r="P9" s="324">
        <v>33247</v>
      </c>
      <c r="Q9" s="324">
        <v>18278</v>
      </c>
      <c r="S9" s="324">
        <v>963784.75</v>
      </c>
      <c r="T9" s="324">
        <v>13731.25</v>
      </c>
      <c r="U9" s="321">
        <v>2843.25</v>
      </c>
      <c r="V9" s="321">
        <v>1744.5</v>
      </c>
      <c r="W9" s="321">
        <v>40042</v>
      </c>
      <c r="X9" s="324">
        <v>23849</v>
      </c>
    </row>
    <row r="10" spans="1:24">
      <c r="A10" s="236" t="s">
        <v>105</v>
      </c>
      <c r="B10" s="198">
        <v>520.70000000000005</v>
      </c>
      <c r="C10" s="198">
        <v>3.6</v>
      </c>
      <c r="D10" s="198">
        <v>0.5</v>
      </c>
      <c r="E10" s="198">
        <v>0.4</v>
      </c>
      <c r="F10" s="198">
        <v>17</v>
      </c>
      <c r="G10" s="198">
        <v>12.6</v>
      </c>
      <c r="H10" s="237" t="s">
        <v>105</v>
      </c>
      <c r="K10" s="321" t="s">
        <v>258</v>
      </c>
      <c r="L10" s="321">
        <v>526578.25</v>
      </c>
      <c r="M10" s="324">
        <v>3599.75</v>
      </c>
      <c r="N10" s="321">
        <v>366.5</v>
      </c>
      <c r="O10" s="324">
        <v>477.25</v>
      </c>
      <c r="P10" s="324">
        <v>17911</v>
      </c>
      <c r="Q10" s="324">
        <v>9921</v>
      </c>
      <c r="S10" s="324">
        <v>540328.75</v>
      </c>
      <c r="T10" s="324">
        <v>4932.75</v>
      </c>
      <c r="U10" s="321">
        <v>732</v>
      </c>
      <c r="V10" s="321">
        <v>1051</v>
      </c>
      <c r="W10" s="321">
        <v>21274</v>
      </c>
      <c r="X10" s="324">
        <v>12424</v>
      </c>
    </row>
    <row r="11" spans="1:24">
      <c r="A11" s="236" t="s">
        <v>106</v>
      </c>
      <c r="B11" s="198">
        <v>481.2</v>
      </c>
      <c r="C11" s="198">
        <v>3</v>
      </c>
      <c r="D11" s="198">
        <v>0.7</v>
      </c>
      <c r="E11" s="198">
        <v>0.3</v>
      </c>
      <c r="F11" s="198">
        <v>17</v>
      </c>
      <c r="G11" s="198">
        <v>9.3000000000000007</v>
      </c>
      <c r="H11" s="237" t="s">
        <v>106</v>
      </c>
      <c r="K11" s="321" t="s">
        <v>263</v>
      </c>
      <c r="L11" s="321">
        <v>470028</v>
      </c>
      <c r="M11" s="324">
        <v>2057.75</v>
      </c>
      <c r="N11" s="321">
        <v>249.25</v>
      </c>
      <c r="O11" s="324">
        <v>329.75</v>
      </c>
      <c r="P11" s="324">
        <v>15030</v>
      </c>
      <c r="Q11" s="324">
        <v>9385</v>
      </c>
      <c r="S11" s="324">
        <v>464774</v>
      </c>
      <c r="T11" s="324">
        <v>2862</v>
      </c>
      <c r="U11" s="321">
        <v>457.25</v>
      </c>
      <c r="V11" s="321">
        <v>558</v>
      </c>
      <c r="W11" s="321">
        <v>19520</v>
      </c>
      <c r="X11" s="324">
        <v>12458</v>
      </c>
    </row>
    <row r="12" spans="1:24">
      <c r="A12" s="236" t="s">
        <v>107</v>
      </c>
      <c r="B12" s="198">
        <v>259.2</v>
      </c>
      <c r="C12" s="198">
        <v>2.6</v>
      </c>
      <c r="D12" s="198">
        <v>0.3</v>
      </c>
      <c r="E12" s="198">
        <v>0.4</v>
      </c>
      <c r="F12" s="198">
        <v>7.8</v>
      </c>
      <c r="G12" s="198">
        <v>5.4</v>
      </c>
      <c r="H12" s="237" t="s">
        <v>107</v>
      </c>
      <c r="K12" s="321" t="s">
        <v>255</v>
      </c>
      <c r="L12" s="321">
        <v>262577</v>
      </c>
      <c r="M12" s="324">
        <v>2896.75</v>
      </c>
      <c r="N12" s="321">
        <v>257.25</v>
      </c>
      <c r="O12" s="324">
        <v>906.25</v>
      </c>
      <c r="P12" s="324">
        <v>9373</v>
      </c>
      <c r="Q12" s="324">
        <v>5358</v>
      </c>
      <c r="S12" s="324">
        <v>266743.25</v>
      </c>
      <c r="T12" s="324">
        <v>3229.25</v>
      </c>
      <c r="U12" s="321">
        <v>558.5</v>
      </c>
      <c r="V12" s="321">
        <v>763.75</v>
      </c>
      <c r="W12" s="321">
        <v>11856</v>
      </c>
      <c r="X12" s="324">
        <v>5719</v>
      </c>
    </row>
    <row r="13" spans="1:24">
      <c r="A13" s="236" t="s">
        <v>108</v>
      </c>
      <c r="B13" s="198">
        <v>720.5</v>
      </c>
      <c r="C13" s="198">
        <v>5.5</v>
      </c>
      <c r="D13" s="198">
        <v>1</v>
      </c>
      <c r="E13" s="198">
        <v>0.5</v>
      </c>
      <c r="F13" s="198">
        <v>28.6</v>
      </c>
      <c r="G13" s="198">
        <v>18.2</v>
      </c>
      <c r="H13" s="237" t="s">
        <v>108</v>
      </c>
      <c r="K13" s="321" t="s">
        <v>261</v>
      </c>
      <c r="L13" s="321">
        <v>721487.5</v>
      </c>
      <c r="M13" s="324">
        <v>6406.25</v>
      </c>
      <c r="N13" s="321">
        <v>910.75</v>
      </c>
      <c r="O13" s="324">
        <v>810.75</v>
      </c>
      <c r="P13" s="324">
        <v>25353</v>
      </c>
      <c r="Q13" s="324">
        <v>14420</v>
      </c>
      <c r="S13" s="324">
        <v>752293.25</v>
      </c>
      <c r="T13" s="324">
        <v>6617.5</v>
      </c>
      <c r="U13" s="321">
        <v>979.25</v>
      </c>
      <c r="V13" s="321">
        <v>1029.75</v>
      </c>
      <c r="W13" s="321">
        <v>28996</v>
      </c>
      <c r="X13" s="324">
        <v>17256</v>
      </c>
    </row>
    <row r="14" spans="1:24">
      <c r="A14" s="236" t="s">
        <v>109</v>
      </c>
      <c r="B14" s="198">
        <v>1082.7</v>
      </c>
      <c r="C14" s="198">
        <v>10.8</v>
      </c>
      <c r="D14" s="198">
        <v>2.8</v>
      </c>
      <c r="E14" s="198">
        <v>1.1000000000000001</v>
      </c>
      <c r="F14" s="198">
        <v>50.5</v>
      </c>
      <c r="G14" s="198">
        <v>26.4</v>
      </c>
      <c r="H14" s="237" t="s">
        <v>109</v>
      </c>
      <c r="K14" s="321" t="s">
        <v>251</v>
      </c>
      <c r="L14" s="321">
        <v>1095722.5</v>
      </c>
      <c r="M14" s="324">
        <v>11114.5</v>
      </c>
      <c r="N14" s="321">
        <v>2532.25</v>
      </c>
      <c r="O14" s="324">
        <v>1009.25</v>
      </c>
      <c r="P14" s="324">
        <v>48181</v>
      </c>
      <c r="Q14" s="324">
        <v>23479</v>
      </c>
      <c r="S14" s="324">
        <v>1090022.25</v>
      </c>
      <c r="T14" s="324">
        <v>13481.25</v>
      </c>
      <c r="U14" s="321">
        <v>3405.75</v>
      </c>
      <c r="V14" s="321">
        <v>1064.5</v>
      </c>
      <c r="W14" s="321">
        <v>54458</v>
      </c>
      <c r="X14" s="324">
        <v>22346</v>
      </c>
    </row>
    <row r="15" spans="1:24">
      <c r="A15" s="238" t="s">
        <v>110</v>
      </c>
      <c r="B15" s="198">
        <v>510.3</v>
      </c>
      <c r="C15" s="198">
        <v>4.9000000000000004</v>
      </c>
      <c r="D15" s="198">
        <v>0.8</v>
      </c>
      <c r="E15" s="198">
        <v>0.6</v>
      </c>
      <c r="F15" s="198">
        <v>21.4</v>
      </c>
      <c r="G15" s="198">
        <v>12.3</v>
      </c>
      <c r="H15" s="237" t="s">
        <v>111</v>
      </c>
      <c r="K15" s="321" t="s">
        <v>267</v>
      </c>
      <c r="L15" s="321">
        <v>541034</v>
      </c>
      <c r="M15" s="324">
        <v>4631.75</v>
      </c>
      <c r="N15" s="321">
        <v>688.25</v>
      </c>
      <c r="O15" s="324">
        <v>563</v>
      </c>
      <c r="P15" s="324">
        <v>16926</v>
      </c>
      <c r="Q15" s="324">
        <v>15598</v>
      </c>
      <c r="S15" s="324">
        <v>545544</v>
      </c>
      <c r="T15" s="324">
        <v>5101</v>
      </c>
      <c r="U15" s="321">
        <v>1030</v>
      </c>
      <c r="V15" s="321">
        <v>669</v>
      </c>
      <c r="W15" s="321">
        <v>22087</v>
      </c>
      <c r="X15" s="324">
        <v>16529</v>
      </c>
    </row>
    <row r="16" spans="1:24">
      <c r="A16" s="238" t="s">
        <v>112</v>
      </c>
      <c r="B16" s="198">
        <v>247.5</v>
      </c>
      <c r="C16" s="198">
        <v>1.7</v>
      </c>
      <c r="D16" s="198">
        <v>0.3</v>
      </c>
      <c r="E16" s="198">
        <v>0.3</v>
      </c>
      <c r="F16" s="198">
        <v>7.1</v>
      </c>
      <c r="G16" s="198">
        <v>5</v>
      </c>
      <c r="H16" s="237" t="s">
        <v>112</v>
      </c>
      <c r="K16" s="321" t="s">
        <v>257</v>
      </c>
      <c r="L16" s="321">
        <v>247079.5</v>
      </c>
      <c r="M16" s="324">
        <v>2513.75</v>
      </c>
      <c r="N16" s="321">
        <v>350.75</v>
      </c>
      <c r="O16" s="324">
        <v>522.25</v>
      </c>
      <c r="P16" s="324">
        <v>7759</v>
      </c>
      <c r="Q16" s="324">
        <v>4149</v>
      </c>
      <c r="S16" s="324">
        <v>245701</v>
      </c>
      <c r="T16" s="324">
        <v>2702</v>
      </c>
      <c r="U16" s="321">
        <v>341.75</v>
      </c>
      <c r="V16" s="321">
        <v>446.25</v>
      </c>
      <c r="W16" s="321">
        <v>8196</v>
      </c>
      <c r="X16" s="324">
        <v>3392</v>
      </c>
    </row>
    <row r="17" spans="1:24">
      <c r="A17" s="238" t="s">
        <v>113</v>
      </c>
      <c r="B17" s="198">
        <v>526.4</v>
      </c>
      <c r="C17" s="198">
        <v>3</v>
      </c>
      <c r="D17" s="198">
        <v>0.4</v>
      </c>
      <c r="E17" s="198">
        <v>0.3</v>
      </c>
      <c r="F17" s="198">
        <v>17</v>
      </c>
      <c r="G17" s="198">
        <v>9.1</v>
      </c>
      <c r="H17" s="237" t="s">
        <v>113</v>
      </c>
      <c r="K17" s="321" t="s">
        <v>264</v>
      </c>
      <c r="L17" s="321">
        <v>525700.25</v>
      </c>
      <c r="M17" s="324">
        <v>2796.75</v>
      </c>
      <c r="N17" s="321">
        <v>565.25</v>
      </c>
      <c r="O17" s="324">
        <v>543.5</v>
      </c>
      <c r="P17" s="324">
        <v>19223</v>
      </c>
      <c r="Q17" s="324">
        <v>12287</v>
      </c>
      <c r="S17" s="324">
        <v>533725</v>
      </c>
      <c r="T17" s="324">
        <v>3152.5</v>
      </c>
      <c r="U17" s="321">
        <v>516.75</v>
      </c>
      <c r="V17" s="321">
        <v>565.75</v>
      </c>
      <c r="W17" s="321">
        <v>20391</v>
      </c>
      <c r="X17" s="324">
        <v>11798</v>
      </c>
    </row>
    <row r="18" spans="1:24">
      <c r="A18" s="238" t="s">
        <v>114</v>
      </c>
      <c r="B18" s="198">
        <v>299.60000000000002</v>
      </c>
      <c r="C18" s="198">
        <v>1.5</v>
      </c>
      <c r="D18" s="198">
        <v>0.2</v>
      </c>
      <c r="E18" s="198">
        <v>0.2</v>
      </c>
      <c r="F18" s="198">
        <v>12.1</v>
      </c>
      <c r="G18" s="198">
        <v>5.8</v>
      </c>
      <c r="H18" s="237" t="s">
        <v>114</v>
      </c>
      <c r="K18" s="321" t="s">
        <v>265</v>
      </c>
      <c r="L18" s="321">
        <v>276915</v>
      </c>
      <c r="M18" s="324">
        <v>2080.75</v>
      </c>
      <c r="N18" s="321">
        <v>364.75</v>
      </c>
      <c r="O18" s="324">
        <v>528</v>
      </c>
      <c r="P18" s="324">
        <v>10539</v>
      </c>
      <c r="Q18" s="324">
        <v>5655</v>
      </c>
      <c r="S18" s="324">
        <v>272249.5</v>
      </c>
      <c r="T18" s="324">
        <v>2252.5</v>
      </c>
      <c r="U18" s="321">
        <v>274</v>
      </c>
      <c r="V18" s="321">
        <v>409.75</v>
      </c>
      <c r="W18" s="321">
        <v>10786</v>
      </c>
      <c r="X18" s="324">
        <v>3875</v>
      </c>
    </row>
    <row r="19" spans="1:24">
      <c r="A19" s="238" t="s">
        <v>115</v>
      </c>
      <c r="B19" s="198">
        <v>710.8</v>
      </c>
      <c r="C19" s="198">
        <v>6.1</v>
      </c>
      <c r="D19" s="198">
        <v>1.2</v>
      </c>
      <c r="E19" s="198">
        <v>0.9</v>
      </c>
      <c r="F19" s="198">
        <v>28</v>
      </c>
      <c r="G19" s="198">
        <v>14.1</v>
      </c>
      <c r="H19" s="237" t="s">
        <v>115</v>
      </c>
      <c r="K19" s="321" t="s">
        <v>260</v>
      </c>
      <c r="L19" s="321">
        <v>715793.25</v>
      </c>
      <c r="M19" s="324">
        <v>6500.25</v>
      </c>
      <c r="N19" s="321">
        <v>1110.75</v>
      </c>
      <c r="O19" s="324">
        <v>1105.5</v>
      </c>
      <c r="P19" s="324">
        <v>27946</v>
      </c>
      <c r="Q19" s="324">
        <v>17429</v>
      </c>
      <c r="S19" s="324">
        <v>715710.75</v>
      </c>
      <c r="T19" s="324">
        <v>8080</v>
      </c>
      <c r="U19" s="321">
        <v>1357.25</v>
      </c>
      <c r="V19" s="321">
        <v>1277.5</v>
      </c>
      <c r="W19" s="321">
        <v>32739</v>
      </c>
      <c r="X19" s="324">
        <v>17356</v>
      </c>
    </row>
    <row r="20" spans="1:24">
      <c r="A20" s="238" t="s">
        <v>116</v>
      </c>
      <c r="B20" s="198">
        <v>1431.3</v>
      </c>
      <c r="C20" s="198">
        <v>11.9</v>
      </c>
      <c r="D20" s="198">
        <v>2.2000000000000002</v>
      </c>
      <c r="E20" s="198">
        <v>1.6</v>
      </c>
      <c r="F20" s="198">
        <v>51</v>
      </c>
      <c r="G20" s="198">
        <v>24.9</v>
      </c>
      <c r="H20" s="237" t="s">
        <v>116</v>
      </c>
      <c r="K20" s="321" t="s">
        <v>252</v>
      </c>
      <c r="L20" s="321">
        <v>1431004.25</v>
      </c>
      <c r="M20" s="324">
        <v>11895</v>
      </c>
      <c r="N20" s="321">
        <v>2105.5</v>
      </c>
      <c r="O20" s="324">
        <v>1763.75</v>
      </c>
      <c r="P20" s="324">
        <v>51885</v>
      </c>
      <c r="Q20" s="324">
        <v>27454</v>
      </c>
      <c r="S20" s="324">
        <v>1446678.5</v>
      </c>
      <c r="T20" s="324">
        <v>14832.25</v>
      </c>
      <c r="U20" s="321">
        <v>2974.75</v>
      </c>
      <c r="V20" s="321">
        <v>2603.5</v>
      </c>
      <c r="W20" s="321">
        <v>59321</v>
      </c>
      <c r="X20" s="324">
        <v>30851</v>
      </c>
    </row>
    <row r="21" spans="1:24">
      <c r="A21" s="238" t="s">
        <v>117</v>
      </c>
      <c r="B21" s="198">
        <v>283.5</v>
      </c>
      <c r="C21" s="198">
        <v>1.3</v>
      </c>
      <c r="D21" s="198">
        <v>0.2</v>
      </c>
      <c r="E21" s="198">
        <v>0.2</v>
      </c>
      <c r="F21" s="198">
        <v>10.5</v>
      </c>
      <c r="G21" s="198">
        <v>5.5</v>
      </c>
      <c r="H21" s="237" t="s">
        <v>117</v>
      </c>
      <c r="K21" s="325" t="s">
        <v>262</v>
      </c>
      <c r="L21" s="325">
        <v>282814</v>
      </c>
      <c r="M21" s="324">
        <v>1629</v>
      </c>
      <c r="N21" s="325">
        <v>203</v>
      </c>
      <c r="O21" s="324">
        <v>299</v>
      </c>
      <c r="P21" s="324">
        <v>9189</v>
      </c>
      <c r="Q21" s="324">
        <v>5254</v>
      </c>
      <c r="R21" s="325"/>
      <c r="S21" s="324">
        <v>296879.25</v>
      </c>
      <c r="T21" s="324">
        <v>1982.75</v>
      </c>
      <c r="U21" s="325">
        <v>342.5</v>
      </c>
      <c r="V21" s="325">
        <v>402.5</v>
      </c>
      <c r="W21" s="325">
        <v>10468</v>
      </c>
      <c r="X21" s="324">
        <v>4988</v>
      </c>
    </row>
    <row r="22" spans="1:24">
      <c r="A22" s="238" t="s">
        <v>118</v>
      </c>
      <c r="B22" s="198">
        <v>301.89999999999998</v>
      </c>
      <c r="C22" s="198">
        <v>2</v>
      </c>
      <c r="D22" s="198">
        <v>0.3</v>
      </c>
      <c r="E22" s="198">
        <v>0.3</v>
      </c>
      <c r="F22" s="198">
        <v>9.6</v>
      </c>
      <c r="G22" s="198">
        <v>7.9</v>
      </c>
      <c r="H22" s="237" t="s">
        <v>118</v>
      </c>
      <c r="K22" s="321" t="s">
        <v>259</v>
      </c>
      <c r="L22" s="321">
        <v>307901.25</v>
      </c>
      <c r="M22" s="324">
        <v>2147.75</v>
      </c>
      <c r="N22" s="321">
        <v>272.75</v>
      </c>
      <c r="O22" s="324">
        <v>374.25</v>
      </c>
      <c r="P22" s="324">
        <v>9555</v>
      </c>
      <c r="Q22" s="324">
        <v>8616</v>
      </c>
      <c r="S22" s="324">
        <v>354846.75</v>
      </c>
      <c r="T22" s="324">
        <v>2710.75</v>
      </c>
      <c r="U22" s="321">
        <v>470.5</v>
      </c>
      <c r="V22" s="321">
        <v>747</v>
      </c>
      <c r="W22" s="321">
        <v>10915</v>
      </c>
      <c r="X22" s="324">
        <v>8314</v>
      </c>
    </row>
    <row r="23" spans="1:24">
      <c r="A23" s="238" t="s">
        <v>119</v>
      </c>
      <c r="B23" s="198">
        <v>2169.8000000000002</v>
      </c>
      <c r="C23" s="198">
        <v>23.6</v>
      </c>
      <c r="D23" s="198">
        <v>4.2</v>
      </c>
      <c r="E23" s="198">
        <v>1.8</v>
      </c>
      <c r="F23" s="198">
        <v>90.3</v>
      </c>
      <c r="G23" s="198">
        <v>38.1</v>
      </c>
      <c r="H23" s="237" t="s">
        <v>119</v>
      </c>
      <c r="K23" s="321" t="s">
        <v>266</v>
      </c>
      <c r="L23" s="321">
        <v>2198645</v>
      </c>
      <c r="M23" s="324">
        <v>24468.25</v>
      </c>
      <c r="N23" s="321">
        <v>5410.25</v>
      </c>
      <c r="O23" s="324">
        <v>1570.75</v>
      </c>
      <c r="P23" s="324">
        <v>76809</v>
      </c>
      <c r="Q23" s="324">
        <v>37709</v>
      </c>
      <c r="S23" s="324">
        <v>2110594.25</v>
      </c>
      <c r="T23" s="324">
        <v>31618</v>
      </c>
      <c r="U23" s="321">
        <v>7050</v>
      </c>
      <c r="V23" s="321">
        <v>2187.25</v>
      </c>
      <c r="W23" s="321">
        <v>104238</v>
      </c>
      <c r="X23" s="324">
        <v>43626</v>
      </c>
    </row>
    <row r="24" spans="1:24">
      <c r="A24" s="238" t="s">
        <v>120</v>
      </c>
      <c r="B24" s="198">
        <v>1418.4</v>
      </c>
      <c r="C24" s="198">
        <v>12</v>
      </c>
      <c r="D24" s="198">
        <v>2</v>
      </c>
      <c r="E24" s="198">
        <v>1.3</v>
      </c>
      <c r="F24" s="198">
        <v>47.2</v>
      </c>
      <c r="G24" s="198">
        <v>28.9</v>
      </c>
      <c r="H24" s="237" t="s">
        <v>120</v>
      </c>
      <c r="K24" s="321" t="s">
        <v>253</v>
      </c>
      <c r="L24" s="321">
        <v>1415766.5</v>
      </c>
      <c r="M24" s="324">
        <v>9365</v>
      </c>
      <c r="N24" s="321">
        <v>1959.25</v>
      </c>
      <c r="O24" s="324">
        <v>1707</v>
      </c>
      <c r="P24" s="324">
        <v>44045</v>
      </c>
      <c r="Q24" s="324">
        <v>27234</v>
      </c>
      <c r="S24" s="324">
        <v>1464999.25</v>
      </c>
      <c r="T24" s="324">
        <v>14927</v>
      </c>
      <c r="U24" s="321">
        <v>2595</v>
      </c>
      <c r="V24" s="321">
        <v>1482.75</v>
      </c>
      <c r="W24" s="321">
        <v>59428</v>
      </c>
      <c r="X24" s="324">
        <v>29914</v>
      </c>
    </row>
    <row r="25" spans="1:24" s="239" customFormat="1">
      <c r="A25" s="238" t="s">
        <v>121</v>
      </c>
      <c r="B25" s="198">
        <v>407.1</v>
      </c>
      <c r="C25" s="198">
        <v>3.8</v>
      </c>
      <c r="D25" s="198">
        <v>0.5</v>
      </c>
      <c r="E25" s="198">
        <v>0.5</v>
      </c>
      <c r="F25" s="198">
        <v>16</v>
      </c>
      <c r="G25" s="198">
        <v>10.5</v>
      </c>
      <c r="H25" s="237" t="s">
        <v>121</v>
      </c>
      <c r="K25" s="321" t="s">
        <v>254</v>
      </c>
      <c r="L25" s="321">
        <v>420408.25</v>
      </c>
      <c r="M25" s="324">
        <v>4998.5</v>
      </c>
      <c r="N25" s="321">
        <v>556</v>
      </c>
      <c r="O25" s="324">
        <v>663.25</v>
      </c>
      <c r="P25" s="324">
        <v>15806</v>
      </c>
      <c r="Q25" s="324">
        <v>10118</v>
      </c>
      <c r="R25" s="321"/>
      <c r="S25" s="324">
        <v>423452.5</v>
      </c>
      <c r="T25" s="324">
        <v>7586</v>
      </c>
      <c r="U25" s="321">
        <v>990.75</v>
      </c>
      <c r="V25" s="321">
        <v>869.25</v>
      </c>
      <c r="W25" s="321">
        <v>20082</v>
      </c>
      <c r="X25" s="324">
        <v>10352</v>
      </c>
    </row>
    <row r="26" spans="1:24" ht="20.25" customHeight="1">
      <c r="A26" s="240" t="s">
        <v>122</v>
      </c>
      <c r="B26" s="307">
        <v>100</v>
      </c>
      <c r="C26" s="307">
        <v>100</v>
      </c>
      <c r="D26" s="307">
        <v>100</v>
      </c>
      <c r="E26" s="307">
        <v>100</v>
      </c>
      <c r="F26" s="307">
        <v>100</v>
      </c>
      <c r="G26" s="307">
        <v>100</v>
      </c>
      <c r="H26" s="220" t="s">
        <v>123</v>
      </c>
    </row>
    <row r="27" spans="1:24">
      <c r="A27" s="238" t="s">
        <v>104</v>
      </c>
      <c r="B27" s="198">
        <v>7.5</v>
      </c>
      <c r="C27" s="198">
        <v>9.3000000000000007</v>
      </c>
      <c r="D27" s="198">
        <v>8.9</v>
      </c>
      <c r="E27" s="198">
        <v>9.4</v>
      </c>
      <c r="F27" s="198">
        <v>7.4</v>
      </c>
      <c r="G27" s="198">
        <v>9.6</v>
      </c>
      <c r="H27" s="237" t="s">
        <v>104</v>
      </c>
      <c r="L27" s="331">
        <f>ROUND(L9/L$8*100,1)-B27</f>
        <v>0.69999999999999929</v>
      </c>
      <c r="M27" s="331">
        <f t="shared" ref="M27:Q42" si="0">ROUND(M9/M$8*100,1)-C27</f>
        <v>-0.10000000000000142</v>
      </c>
      <c r="N27" s="331">
        <f t="shared" si="0"/>
        <v>-1</v>
      </c>
      <c r="O27" s="331">
        <f t="shared" si="0"/>
        <v>0.69999999999999929</v>
      </c>
      <c r="P27" s="331">
        <f t="shared" si="0"/>
        <v>0.19999999999999929</v>
      </c>
      <c r="Q27" s="331">
        <f t="shared" si="0"/>
        <v>-2.3999999999999995</v>
      </c>
    </row>
    <row r="28" spans="1:24">
      <c r="A28" s="238" t="s">
        <v>105</v>
      </c>
      <c r="B28" s="198">
        <v>4.2</v>
      </c>
      <c r="C28" s="198">
        <v>3.4</v>
      </c>
      <c r="D28" s="198">
        <v>2.8</v>
      </c>
      <c r="E28" s="198">
        <v>3.6</v>
      </c>
      <c r="F28" s="198">
        <v>3.6</v>
      </c>
      <c r="G28" s="198">
        <v>4.9000000000000004</v>
      </c>
      <c r="H28" s="237" t="s">
        <v>105</v>
      </c>
      <c r="K28" s="326"/>
      <c r="L28" s="331">
        <f t="shared" ref="L28:L43" si="1">ROUND(L10/L$8*100,1)-B28</f>
        <v>0</v>
      </c>
      <c r="M28" s="331">
        <f t="shared" si="0"/>
        <v>-0.10000000000000009</v>
      </c>
      <c r="N28" s="331">
        <f t="shared" si="0"/>
        <v>-0.89999999999999991</v>
      </c>
      <c r="O28" s="331">
        <f t="shared" si="0"/>
        <v>-0.30000000000000027</v>
      </c>
      <c r="P28" s="331">
        <f t="shared" si="0"/>
        <v>0.49999999999999956</v>
      </c>
      <c r="Q28" s="331">
        <f t="shared" si="0"/>
        <v>-1.0000000000000004</v>
      </c>
      <c r="V28" s="329"/>
    </row>
    <row r="29" spans="1:24">
      <c r="A29" s="238" t="s">
        <v>106</v>
      </c>
      <c r="B29" s="198">
        <v>3.9</v>
      </c>
      <c r="C29" s="198">
        <v>2.8</v>
      </c>
      <c r="D29" s="198">
        <v>3.4</v>
      </c>
      <c r="E29" s="198">
        <v>2.9</v>
      </c>
      <c r="F29" s="198">
        <v>3.7</v>
      </c>
      <c r="G29" s="198">
        <v>3.6</v>
      </c>
      <c r="H29" s="237" t="s">
        <v>106</v>
      </c>
      <c r="K29" s="327"/>
      <c r="L29" s="331">
        <f t="shared" si="1"/>
        <v>-0.10000000000000009</v>
      </c>
      <c r="M29" s="331">
        <f t="shared" si="0"/>
        <v>-0.89999999999999991</v>
      </c>
      <c r="N29" s="331">
        <f t="shared" si="0"/>
        <v>-2.0999999999999996</v>
      </c>
      <c r="O29" s="331">
        <f t="shared" si="0"/>
        <v>-0.60000000000000009</v>
      </c>
      <c r="P29" s="331">
        <f t="shared" si="0"/>
        <v>-0.30000000000000027</v>
      </c>
      <c r="Q29" s="331">
        <f t="shared" si="0"/>
        <v>0.10000000000000009</v>
      </c>
      <c r="V29" s="329"/>
    </row>
    <row r="30" spans="1:24">
      <c r="A30" s="238" t="s">
        <v>107</v>
      </c>
      <c r="B30" s="198">
        <v>2.1</v>
      </c>
      <c r="C30" s="198">
        <v>2.4</v>
      </c>
      <c r="D30" s="198">
        <v>1.7</v>
      </c>
      <c r="E30" s="198">
        <v>3.5</v>
      </c>
      <c r="F30" s="198">
        <v>1.7</v>
      </c>
      <c r="G30" s="198">
        <v>2.1</v>
      </c>
      <c r="H30" s="237" t="s">
        <v>107</v>
      </c>
      <c r="K30" s="327"/>
      <c r="L30" s="331">
        <f t="shared" si="1"/>
        <v>0</v>
      </c>
      <c r="M30" s="331">
        <f t="shared" si="0"/>
        <v>0.30000000000000027</v>
      </c>
      <c r="N30" s="331">
        <f t="shared" si="0"/>
        <v>-0.39999999999999991</v>
      </c>
      <c r="O30" s="331">
        <f t="shared" si="0"/>
        <v>2.7</v>
      </c>
      <c r="P30" s="331">
        <f t="shared" si="0"/>
        <v>0.40000000000000013</v>
      </c>
      <c r="Q30" s="331">
        <f t="shared" si="0"/>
        <v>0</v>
      </c>
      <c r="V30" s="329"/>
    </row>
    <row r="31" spans="1:24">
      <c r="A31" s="238" t="s">
        <v>108</v>
      </c>
      <c r="B31" s="198">
        <v>5.9</v>
      </c>
      <c r="C31" s="198">
        <v>5.0999999999999996</v>
      </c>
      <c r="D31" s="198">
        <v>5.2</v>
      </c>
      <c r="E31" s="198">
        <v>4.5999999999999996</v>
      </c>
      <c r="F31" s="198">
        <v>6.2</v>
      </c>
      <c r="G31" s="198">
        <v>7</v>
      </c>
      <c r="H31" s="237" t="s">
        <v>108</v>
      </c>
      <c r="K31" s="328"/>
      <c r="L31" s="331">
        <f t="shared" si="1"/>
        <v>-0.10000000000000053</v>
      </c>
      <c r="M31" s="331">
        <f t="shared" si="0"/>
        <v>0.80000000000000071</v>
      </c>
      <c r="N31" s="331">
        <f t="shared" si="0"/>
        <v>-0.5</v>
      </c>
      <c r="O31" s="331">
        <f t="shared" si="0"/>
        <v>0.90000000000000036</v>
      </c>
      <c r="P31" s="331">
        <f t="shared" si="0"/>
        <v>-0.40000000000000036</v>
      </c>
      <c r="Q31" s="331">
        <f t="shared" si="0"/>
        <v>-1.2999999999999998</v>
      </c>
      <c r="V31" s="329"/>
    </row>
    <row r="32" spans="1:24">
      <c r="A32" s="238" t="s">
        <v>109</v>
      </c>
      <c r="B32" s="198">
        <v>8.8000000000000007</v>
      </c>
      <c r="C32" s="198">
        <v>10.1</v>
      </c>
      <c r="D32" s="198">
        <v>14.6</v>
      </c>
      <c r="E32" s="198">
        <v>9.5</v>
      </c>
      <c r="F32" s="198">
        <v>10.9</v>
      </c>
      <c r="G32" s="198">
        <v>10.199999999999999</v>
      </c>
      <c r="H32" s="237" t="s">
        <v>109</v>
      </c>
      <c r="K32" s="327"/>
      <c r="L32" s="331">
        <f t="shared" si="1"/>
        <v>0</v>
      </c>
      <c r="M32" s="331">
        <f t="shared" si="0"/>
        <v>9.9999999999999645E-2</v>
      </c>
      <c r="N32" s="331">
        <f t="shared" si="0"/>
        <v>-1.5999999999999996</v>
      </c>
      <c r="O32" s="331">
        <f t="shared" si="0"/>
        <v>-2.5999999999999996</v>
      </c>
      <c r="P32" s="331">
        <f t="shared" si="0"/>
        <v>9.9999999999999645E-2</v>
      </c>
      <c r="Q32" s="331">
        <f t="shared" si="0"/>
        <v>-0.89999999999999858</v>
      </c>
      <c r="R32" s="322"/>
      <c r="S32" s="322"/>
      <c r="T32" s="322"/>
      <c r="U32" s="322"/>
      <c r="V32" s="329"/>
    </row>
    <row r="33" spans="1:24">
      <c r="A33" s="238" t="s">
        <v>110</v>
      </c>
      <c r="B33" s="198">
        <v>4.2</v>
      </c>
      <c r="C33" s="198">
        <v>4.5</v>
      </c>
      <c r="D33" s="198">
        <v>4.2</v>
      </c>
      <c r="E33" s="198">
        <v>5.0999999999999996</v>
      </c>
      <c r="F33" s="198">
        <v>4.5999999999999996</v>
      </c>
      <c r="G33" s="198">
        <v>4.7</v>
      </c>
      <c r="H33" s="237" t="s">
        <v>111</v>
      </c>
      <c r="K33" s="328"/>
      <c r="L33" s="331">
        <f t="shared" si="1"/>
        <v>9.9999999999999645E-2</v>
      </c>
      <c r="M33" s="331">
        <f t="shared" si="0"/>
        <v>-0.29999999999999982</v>
      </c>
      <c r="N33" s="331">
        <f t="shared" si="0"/>
        <v>-0.70000000000000018</v>
      </c>
      <c r="O33" s="331">
        <f t="shared" si="0"/>
        <v>-1.2999999999999998</v>
      </c>
      <c r="P33" s="331">
        <f t="shared" si="0"/>
        <v>-0.69999999999999973</v>
      </c>
      <c r="Q33" s="331">
        <f t="shared" si="0"/>
        <v>1.5</v>
      </c>
      <c r="V33" s="329"/>
    </row>
    <row r="34" spans="1:24">
      <c r="A34" s="238" t="s">
        <v>112</v>
      </c>
      <c r="B34" s="198">
        <v>2</v>
      </c>
      <c r="C34" s="198">
        <v>1.6</v>
      </c>
      <c r="D34" s="198">
        <v>1.4</v>
      </c>
      <c r="E34" s="198">
        <v>2.1</v>
      </c>
      <c r="F34" s="198">
        <v>1.5</v>
      </c>
      <c r="G34" s="198">
        <v>1.9</v>
      </c>
      <c r="H34" s="237" t="s">
        <v>112</v>
      </c>
      <c r="K34" s="327"/>
      <c r="L34" s="331">
        <f t="shared" si="1"/>
        <v>0</v>
      </c>
      <c r="M34" s="331">
        <f t="shared" si="0"/>
        <v>0.69999999999999973</v>
      </c>
      <c r="N34" s="331">
        <f t="shared" si="0"/>
        <v>0.40000000000000013</v>
      </c>
      <c r="O34" s="331">
        <f t="shared" si="0"/>
        <v>1.5</v>
      </c>
      <c r="P34" s="331">
        <f t="shared" si="0"/>
        <v>0.30000000000000004</v>
      </c>
      <c r="Q34" s="331">
        <f t="shared" si="0"/>
        <v>-0.29999999999999982</v>
      </c>
      <c r="V34" s="329"/>
    </row>
    <row r="35" spans="1:24">
      <c r="A35" s="238" t="s">
        <v>113</v>
      </c>
      <c r="B35" s="198">
        <v>4.3</v>
      </c>
      <c r="C35" s="198">
        <v>2.8</v>
      </c>
      <c r="D35" s="198">
        <v>2.1</v>
      </c>
      <c r="E35" s="198">
        <v>2.4</v>
      </c>
      <c r="F35" s="198">
        <v>3.7</v>
      </c>
      <c r="G35" s="198">
        <v>3.5</v>
      </c>
      <c r="H35" s="237" t="s">
        <v>113</v>
      </c>
      <c r="K35" s="327"/>
      <c r="L35" s="331">
        <f t="shared" si="1"/>
        <v>-9.9999999999999645E-2</v>
      </c>
      <c r="M35" s="331">
        <f t="shared" si="0"/>
        <v>-0.19999999999999973</v>
      </c>
      <c r="N35" s="331">
        <f t="shared" si="0"/>
        <v>0.79999999999999982</v>
      </c>
      <c r="O35" s="331">
        <f t="shared" si="0"/>
        <v>1.3000000000000003</v>
      </c>
      <c r="P35" s="331">
        <f t="shared" si="0"/>
        <v>0.70000000000000018</v>
      </c>
      <c r="Q35" s="331">
        <f t="shared" si="0"/>
        <v>1.4000000000000004</v>
      </c>
      <c r="V35" s="329"/>
      <c r="W35" s="322"/>
      <c r="X35" s="322"/>
    </row>
    <row r="36" spans="1:24">
      <c r="A36" s="238" t="s">
        <v>114</v>
      </c>
      <c r="B36" s="198">
        <v>2.4</v>
      </c>
      <c r="C36" s="198">
        <v>1.4</v>
      </c>
      <c r="D36" s="198">
        <v>1.1000000000000001</v>
      </c>
      <c r="E36" s="198">
        <v>1.6</v>
      </c>
      <c r="F36" s="198">
        <v>2.6</v>
      </c>
      <c r="G36" s="198">
        <v>2.2999999999999998</v>
      </c>
      <c r="H36" s="237" t="s">
        <v>114</v>
      </c>
      <c r="K36" s="327"/>
      <c r="L36" s="331">
        <f t="shared" si="1"/>
        <v>-0.19999999999999973</v>
      </c>
      <c r="M36" s="331">
        <f t="shared" si="0"/>
        <v>0.5</v>
      </c>
      <c r="N36" s="331">
        <f t="shared" si="0"/>
        <v>0.79999999999999982</v>
      </c>
      <c r="O36" s="331">
        <f t="shared" si="0"/>
        <v>2</v>
      </c>
      <c r="P36" s="331">
        <f t="shared" si="0"/>
        <v>-0.20000000000000018</v>
      </c>
      <c r="Q36" s="331">
        <f t="shared" si="0"/>
        <v>-9.9999999999999645E-2</v>
      </c>
      <c r="V36" s="329"/>
    </row>
    <row r="37" spans="1:24">
      <c r="A37" s="238" t="s">
        <v>115</v>
      </c>
      <c r="B37" s="198">
        <v>5.8</v>
      </c>
      <c r="C37" s="198">
        <v>5.7</v>
      </c>
      <c r="D37" s="198">
        <v>6.3</v>
      </c>
      <c r="E37" s="198">
        <v>7.2</v>
      </c>
      <c r="F37" s="198">
        <v>6</v>
      </c>
      <c r="G37" s="198">
        <v>5.5</v>
      </c>
      <c r="H37" s="237" t="s">
        <v>115</v>
      </c>
      <c r="K37" s="327"/>
      <c r="L37" s="331">
        <f t="shared" si="1"/>
        <v>-9.9999999999999645E-2</v>
      </c>
      <c r="M37" s="331">
        <f t="shared" si="0"/>
        <v>0.29999999999999982</v>
      </c>
      <c r="N37" s="331">
        <f t="shared" si="0"/>
        <v>-0.59999999999999964</v>
      </c>
      <c r="O37" s="331">
        <f t="shared" si="0"/>
        <v>0.29999999999999982</v>
      </c>
      <c r="P37" s="331">
        <f t="shared" si="0"/>
        <v>0.40000000000000036</v>
      </c>
      <c r="Q37" s="331">
        <f t="shared" si="0"/>
        <v>1.4000000000000004</v>
      </c>
      <c r="V37" s="329"/>
    </row>
    <row r="38" spans="1:24">
      <c r="A38" s="238" t="s">
        <v>116</v>
      </c>
      <c r="B38" s="198">
        <v>11.6</v>
      </c>
      <c r="C38" s="198">
        <v>11.1</v>
      </c>
      <c r="D38" s="198">
        <v>11.3</v>
      </c>
      <c r="E38" s="198">
        <v>13.5</v>
      </c>
      <c r="F38" s="198">
        <v>11</v>
      </c>
      <c r="G38" s="198">
        <v>9.6</v>
      </c>
      <c r="H38" s="237" t="s">
        <v>116</v>
      </c>
      <c r="K38" s="327"/>
      <c r="L38" s="331">
        <f t="shared" si="1"/>
        <v>-9.9999999999999645E-2</v>
      </c>
      <c r="M38" s="331">
        <f t="shared" si="0"/>
        <v>-0.19999999999999929</v>
      </c>
      <c r="N38" s="331">
        <f t="shared" si="0"/>
        <v>-0.5</v>
      </c>
      <c r="O38" s="331">
        <f t="shared" si="0"/>
        <v>-1.5</v>
      </c>
      <c r="P38" s="331">
        <f t="shared" si="0"/>
        <v>0.80000000000000071</v>
      </c>
      <c r="Q38" s="331">
        <f t="shared" si="0"/>
        <v>1.3000000000000007</v>
      </c>
      <c r="V38" s="329"/>
    </row>
    <row r="39" spans="1:24">
      <c r="A39" s="238" t="s">
        <v>117</v>
      </c>
      <c r="B39" s="198">
        <v>2.2999999999999998</v>
      </c>
      <c r="C39" s="198">
        <v>1.2</v>
      </c>
      <c r="D39" s="198">
        <v>0.9</v>
      </c>
      <c r="E39" s="198">
        <v>1.7</v>
      </c>
      <c r="F39" s="198">
        <v>2.2999999999999998</v>
      </c>
      <c r="G39" s="198">
        <v>2.1</v>
      </c>
      <c r="H39" s="237" t="s">
        <v>117</v>
      </c>
      <c r="K39" s="327"/>
      <c r="L39" s="331">
        <f t="shared" si="1"/>
        <v>0</v>
      </c>
      <c r="M39" s="331">
        <f t="shared" si="0"/>
        <v>0.30000000000000004</v>
      </c>
      <c r="N39" s="331">
        <f t="shared" si="0"/>
        <v>9.9999999999999978E-2</v>
      </c>
      <c r="O39" s="331">
        <f t="shared" si="0"/>
        <v>0.30000000000000004</v>
      </c>
      <c r="P39" s="331">
        <f t="shared" si="0"/>
        <v>-0.19999999999999973</v>
      </c>
      <c r="Q39" s="331">
        <f t="shared" si="0"/>
        <v>0</v>
      </c>
      <c r="V39" s="329"/>
    </row>
    <row r="40" spans="1:24">
      <c r="A40" s="238" t="s">
        <v>118</v>
      </c>
      <c r="B40" s="198">
        <v>2.5</v>
      </c>
      <c r="C40" s="198">
        <v>1.8</v>
      </c>
      <c r="D40" s="198">
        <v>1.4</v>
      </c>
      <c r="E40" s="198">
        <v>2.9</v>
      </c>
      <c r="F40" s="198">
        <v>2.1</v>
      </c>
      <c r="G40" s="198">
        <v>3.1</v>
      </c>
      <c r="H40" s="237" t="s">
        <v>118</v>
      </c>
      <c r="K40" s="327"/>
      <c r="L40" s="331">
        <f t="shared" si="1"/>
        <v>0</v>
      </c>
      <c r="M40" s="331">
        <f t="shared" si="0"/>
        <v>0.19999999999999996</v>
      </c>
      <c r="N40" s="331">
        <f t="shared" si="0"/>
        <v>0</v>
      </c>
      <c r="O40" s="331">
        <f t="shared" si="0"/>
        <v>-0.29999999999999982</v>
      </c>
      <c r="P40" s="331">
        <f t="shared" si="0"/>
        <v>0.10000000000000009</v>
      </c>
      <c r="Q40" s="331">
        <f t="shared" si="0"/>
        <v>0.29999999999999982</v>
      </c>
      <c r="V40" s="329"/>
    </row>
    <row r="41" spans="1:24">
      <c r="A41" s="238" t="s">
        <v>119</v>
      </c>
      <c r="B41" s="198">
        <v>17.600000000000001</v>
      </c>
      <c r="C41" s="198">
        <v>22</v>
      </c>
      <c r="D41" s="198">
        <v>21.7</v>
      </c>
      <c r="E41" s="198">
        <v>14.8</v>
      </c>
      <c r="F41" s="198">
        <v>19.399999999999999</v>
      </c>
      <c r="G41" s="198">
        <v>14.7</v>
      </c>
      <c r="H41" s="237" t="s">
        <v>119</v>
      </c>
      <c r="K41" s="327"/>
      <c r="L41" s="331">
        <f t="shared" si="1"/>
        <v>0</v>
      </c>
      <c r="M41" s="331">
        <f t="shared" si="0"/>
        <v>0.39999999999999858</v>
      </c>
      <c r="N41" s="331">
        <f t="shared" si="0"/>
        <v>6.1000000000000014</v>
      </c>
      <c r="O41" s="331">
        <f t="shared" si="0"/>
        <v>-4.1000000000000014</v>
      </c>
      <c r="P41" s="331">
        <f t="shared" si="0"/>
        <v>-1.8999999999999986</v>
      </c>
      <c r="Q41" s="331">
        <f t="shared" si="0"/>
        <v>0.20000000000000107</v>
      </c>
      <c r="V41" s="329"/>
    </row>
    <row r="42" spans="1:24" s="183" customFormat="1" ht="14.5">
      <c r="A42" s="238" t="s">
        <v>120</v>
      </c>
      <c r="B42" s="198">
        <v>11.5</v>
      </c>
      <c r="C42" s="198">
        <v>11.2</v>
      </c>
      <c r="D42" s="198">
        <v>10.7</v>
      </c>
      <c r="E42" s="198">
        <v>10.7</v>
      </c>
      <c r="F42" s="198">
        <v>10.1</v>
      </c>
      <c r="G42" s="198">
        <v>11.2</v>
      </c>
      <c r="H42" s="237" t="s">
        <v>120</v>
      </c>
      <c r="K42" s="327"/>
      <c r="L42" s="331">
        <f t="shared" si="1"/>
        <v>-9.9999999999999645E-2</v>
      </c>
      <c r="M42" s="331">
        <f t="shared" si="0"/>
        <v>-2.5999999999999996</v>
      </c>
      <c r="N42" s="331">
        <f t="shared" si="0"/>
        <v>-0.59999999999999964</v>
      </c>
      <c r="O42" s="331">
        <f t="shared" si="0"/>
        <v>0.90000000000000036</v>
      </c>
      <c r="P42" s="331">
        <f t="shared" si="0"/>
        <v>-9.9999999999999645E-2</v>
      </c>
      <c r="Q42" s="331">
        <f t="shared" si="0"/>
        <v>-0.39999999999999858</v>
      </c>
      <c r="R42" s="321"/>
      <c r="S42" s="321"/>
      <c r="T42" s="321"/>
      <c r="U42" s="321"/>
      <c r="V42" s="329"/>
      <c r="W42" s="321"/>
      <c r="X42" s="321"/>
    </row>
    <row r="43" spans="1:24">
      <c r="A43" s="238" t="s">
        <v>121</v>
      </c>
      <c r="B43" s="198">
        <v>3.3</v>
      </c>
      <c r="C43" s="198">
        <v>3.5</v>
      </c>
      <c r="D43" s="198">
        <v>2.4</v>
      </c>
      <c r="E43" s="198">
        <v>4.5</v>
      </c>
      <c r="F43" s="198">
        <v>3.4</v>
      </c>
      <c r="G43" s="198">
        <v>4.0999999999999996</v>
      </c>
      <c r="H43" s="237" t="s">
        <v>121</v>
      </c>
      <c r="K43" s="327"/>
      <c r="L43" s="331">
        <f t="shared" si="1"/>
        <v>0.10000000000000009</v>
      </c>
      <c r="M43" s="331">
        <f t="shared" ref="M43" si="2">ROUND(M25/M$8*100,1)-C43</f>
        <v>1.0999999999999996</v>
      </c>
      <c r="N43" s="331">
        <f t="shared" ref="N43" si="3">ROUND(N25/N$8*100,1)-D43</f>
        <v>0.5</v>
      </c>
      <c r="O43" s="331">
        <f t="shared" ref="O43" si="4">ROUND(O25/O$8*100,1)-E43</f>
        <v>0</v>
      </c>
      <c r="P43" s="331">
        <f t="shared" ref="P43" si="5">ROUND(P25/P$8*100,1)-F43</f>
        <v>0.20000000000000018</v>
      </c>
      <c r="Q43" s="331">
        <f t="shared" ref="Q43" si="6">ROUND(Q25/Q$8*100,1)-G43</f>
        <v>-9.9999999999999645E-2</v>
      </c>
      <c r="V43" s="329"/>
    </row>
    <row r="44" spans="1:24" ht="24.75" customHeight="1">
      <c r="A44" s="241" t="s">
        <v>299</v>
      </c>
      <c r="B44" s="308">
        <v>98.7</v>
      </c>
      <c r="C44" s="308">
        <v>98.1</v>
      </c>
      <c r="D44" s="308">
        <v>98.7</v>
      </c>
      <c r="E44" s="308">
        <v>81.5</v>
      </c>
      <c r="F44" s="308">
        <v>106</v>
      </c>
      <c r="G44" s="308">
        <v>102.6</v>
      </c>
      <c r="H44" s="232" t="s">
        <v>299</v>
      </c>
      <c r="K44" s="330"/>
      <c r="L44" s="321">
        <f>ROUND(L8/S8*100,1)</f>
        <v>99.8</v>
      </c>
      <c r="M44" s="321">
        <f t="shared" ref="M44:Q44" si="7">ROUND(M8/T8*100,1)</f>
        <v>78</v>
      </c>
      <c r="N44" s="321">
        <f t="shared" si="7"/>
        <v>72.2</v>
      </c>
      <c r="O44" s="321">
        <f t="shared" si="7"/>
        <v>82</v>
      </c>
      <c r="P44" s="321">
        <f t="shared" si="7"/>
        <v>82</v>
      </c>
      <c r="Q44" s="321">
        <f t="shared" si="7"/>
        <v>91.7</v>
      </c>
      <c r="V44" s="329"/>
    </row>
    <row r="45" spans="1:24">
      <c r="A45" s="238" t="s">
        <v>104</v>
      </c>
      <c r="B45" s="198">
        <v>90.7</v>
      </c>
      <c r="C45" s="198">
        <v>99.6</v>
      </c>
      <c r="D45" s="198">
        <v>111</v>
      </c>
      <c r="E45" s="198">
        <v>76</v>
      </c>
      <c r="F45" s="198">
        <v>102.9</v>
      </c>
      <c r="G45" s="198">
        <v>136.19999999999999</v>
      </c>
      <c r="H45" s="237" t="s">
        <v>104</v>
      </c>
      <c r="K45" s="330"/>
      <c r="L45" s="321">
        <f t="shared" ref="L45:L61" si="8">ROUND(L9/S9*100,1)</f>
        <v>105.8</v>
      </c>
      <c r="M45" s="321">
        <f t="shared" ref="M45:M61" si="9">ROUND(M9/T9*100,1)</f>
        <v>72.900000000000006</v>
      </c>
      <c r="N45" s="321">
        <f t="shared" ref="N45:N61" si="10">ROUND(N9/U9*100,1)</f>
        <v>53.9</v>
      </c>
      <c r="O45" s="321">
        <f t="shared" ref="O45:O61" si="11">ROUND(O9/V9*100,1)</f>
        <v>84.9</v>
      </c>
      <c r="P45" s="321">
        <f t="shared" ref="P45:P61" si="12">ROUND(P9/W9*100,1)</f>
        <v>83</v>
      </c>
      <c r="Q45" s="321">
        <f t="shared" ref="Q45:Q61" si="13">ROUND(Q9/X9*100,1)</f>
        <v>76.599999999999994</v>
      </c>
      <c r="V45" s="329"/>
    </row>
    <row r="46" spans="1:24">
      <c r="A46" s="238" t="s">
        <v>105</v>
      </c>
      <c r="B46" s="198">
        <v>98.9</v>
      </c>
      <c r="C46" s="198">
        <v>101.1</v>
      </c>
      <c r="D46" s="198">
        <v>146.5</v>
      </c>
      <c r="E46" s="198">
        <v>89.7</v>
      </c>
      <c r="F46" s="198">
        <v>94.7</v>
      </c>
      <c r="G46" s="198">
        <v>126.7</v>
      </c>
      <c r="H46" s="237" t="s">
        <v>105</v>
      </c>
      <c r="L46" s="321">
        <f t="shared" si="8"/>
        <v>97.5</v>
      </c>
      <c r="M46" s="321">
        <f t="shared" si="9"/>
        <v>73</v>
      </c>
      <c r="N46" s="321">
        <f t="shared" si="10"/>
        <v>50.1</v>
      </c>
      <c r="O46" s="321">
        <f t="shared" si="11"/>
        <v>45.4</v>
      </c>
      <c r="P46" s="321">
        <f t="shared" si="12"/>
        <v>84.2</v>
      </c>
      <c r="Q46" s="321">
        <f t="shared" si="13"/>
        <v>79.900000000000006</v>
      </c>
    </row>
    <row r="47" spans="1:24">
      <c r="A47" s="238" t="s">
        <v>106</v>
      </c>
      <c r="B47" s="198">
        <v>102.4</v>
      </c>
      <c r="C47" s="198">
        <v>147.19999999999999</v>
      </c>
      <c r="D47" s="198">
        <v>261.10000000000002</v>
      </c>
      <c r="E47" s="198">
        <v>105.5</v>
      </c>
      <c r="F47" s="198">
        <v>113.2</v>
      </c>
      <c r="G47" s="198">
        <v>99</v>
      </c>
      <c r="H47" s="237" t="s">
        <v>106</v>
      </c>
      <c r="L47" s="321">
        <f t="shared" si="8"/>
        <v>101.1</v>
      </c>
      <c r="M47" s="321">
        <f t="shared" si="9"/>
        <v>71.900000000000006</v>
      </c>
      <c r="N47" s="321">
        <f t="shared" si="10"/>
        <v>54.5</v>
      </c>
      <c r="O47" s="321">
        <f t="shared" si="11"/>
        <v>59.1</v>
      </c>
      <c r="P47" s="321">
        <f t="shared" si="12"/>
        <v>77</v>
      </c>
      <c r="Q47" s="321">
        <f t="shared" si="13"/>
        <v>75.3</v>
      </c>
    </row>
    <row r="48" spans="1:24">
      <c r="A48" s="238" t="s">
        <v>107</v>
      </c>
      <c r="B48" s="198">
        <v>98.7</v>
      </c>
      <c r="C48" s="198">
        <v>88.1</v>
      </c>
      <c r="D48" s="198">
        <v>126.8</v>
      </c>
      <c r="E48" s="198">
        <v>46</v>
      </c>
      <c r="F48" s="198">
        <v>82.7</v>
      </c>
      <c r="G48" s="198">
        <v>100.9</v>
      </c>
      <c r="H48" s="237" t="s">
        <v>107</v>
      </c>
      <c r="L48" s="321">
        <f t="shared" si="8"/>
        <v>98.4</v>
      </c>
      <c r="M48" s="321">
        <f t="shared" si="9"/>
        <v>89.7</v>
      </c>
      <c r="N48" s="321">
        <f t="shared" si="10"/>
        <v>46.1</v>
      </c>
      <c r="O48" s="321">
        <f t="shared" si="11"/>
        <v>118.7</v>
      </c>
      <c r="P48" s="321">
        <f t="shared" si="12"/>
        <v>79.099999999999994</v>
      </c>
      <c r="Q48" s="321">
        <f t="shared" si="13"/>
        <v>93.7</v>
      </c>
    </row>
    <row r="49" spans="1:17">
      <c r="A49" s="238" t="s">
        <v>108</v>
      </c>
      <c r="B49" s="198">
        <v>99.9</v>
      </c>
      <c r="C49" s="198">
        <v>85.4</v>
      </c>
      <c r="D49" s="198">
        <v>109.9</v>
      </c>
      <c r="E49" s="198">
        <v>67.3</v>
      </c>
      <c r="F49" s="198">
        <v>113</v>
      </c>
      <c r="G49" s="198">
        <v>126.1</v>
      </c>
      <c r="H49" s="237" t="s">
        <v>108</v>
      </c>
      <c r="L49" s="321">
        <f t="shared" si="8"/>
        <v>95.9</v>
      </c>
      <c r="M49" s="321">
        <f t="shared" si="9"/>
        <v>96.8</v>
      </c>
      <c r="N49" s="321">
        <f t="shared" si="10"/>
        <v>93</v>
      </c>
      <c r="O49" s="321">
        <f t="shared" si="11"/>
        <v>78.7</v>
      </c>
      <c r="P49" s="321">
        <f t="shared" si="12"/>
        <v>87.4</v>
      </c>
      <c r="Q49" s="321">
        <f t="shared" si="13"/>
        <v>83.6</v>
      </c>
    </row>
    <row r="50" spans="1:17">
      <c r="A50" s="238" t="s">
        <v>109</v>
      </c>
      <c r="B50" s="198">
        <v>98.8</v>
      </c>
      <c r="C50" s="198">
        <v>96.9</v>
      </c>
      <c r="D50" s="198">
        <v>110.8</v>
      </c>
      <c r="E50" s="198">
        <v>112.1</v>
      </c>
      <c r="F50" s="198">
        <v>104.8</v>
      </c>
      <c r="G50" s="198">
        <v>112.4</v>
      </c>
      <c r="H50" s="237" t="s">
        <v>109</v>
      </c>
      <c r="L50" s="321">
        <f t="shared" si="8"/>
        <v>100.5</v>
      </c>
      <c r="M50" s="321">
        <f t="shared" si="9"/>
        <v>82.4</v>
      </c>
      <c r="N50" s="321">
        <f t="shared" si="10"/>
        <v>74.400000000000006</v>
      </c>
      <c r="O50" s="321">
        <f t="shared" si="11"/>
        <v>94.8</v>
      </c>
      <c r="P50" s="321">
        <f t="shared" si="12"/>
        <v>88.5</v>
      </c>
      <c r="Q50" s="321">
        <f t="shared" si="13"/>
        <v>105.1</v>
      </c>
    </row>
    <row r="51" spans="1:17">
      <c r="A51" s="238" t="s">
        <v>110</v>
      </c>
      <c r="B51" s="198">
        <v>94.3</v>
      </c>
      <c r="C51" s="198">
        <v>104.8</v>
      </c>
      <c r="D51" s="198">
        <v>117.7</v>
      </c>
      <c r="E51" s="198">
        <v>108.5</v>
      </c>
      <c r="F51" s="198">
        <v>126.3</v>
      </c>
      <c r="G51" s="198">
        <v>78.599999999999994</v>
      </c>
      <c r="H51" s="237" t="s">
        <v>111</v>
      </c>
      <c r="L51" s="321">
        <f t="shared" si="8"/>
        <v>99.2</v>
      </c>
      <c r="M51" s="321">
        <f t="shared" si="9"/>
        <v>90.8</v>
      </c>
      <c r="N51" s="321">
        <f t="shared" si="10"/>
        <v>66.8</v>
      </c>
      <c r="O51" s="321">
        <f t="shared" si="11"/>
        <v>84.2</v>
      </c>
      <c r="P51" s="321">
        <f t="shared" si="12"/>
        <v>76.599999999999994</v>
      </c>
      <c r="Q51" s="321">
        <f t="shared" si="13"/>
        <v>94.4</v>
      </c>
    </row>
    <row r="52" spans="1:17">
      <c r="A52" s="238" t="s">
        <v>112</v>
      </c>
      <c r="B52" s="198">
        <v>100.2</v>
      </c>
      <c r="C52" s="198">
        <v>69.5</v>
      </c>
      <c r="D52" s="198">
        <v>75.7</v>
      </c>
      <c r="E52" s="198">
        <v>48.3</v>
      </c>
      <c r="F52" s="198">
        <v>91</v>
      </c>
      <c r="G52" s="198">
        <v>119.4</v>
      </c>
      <c r="H52" s="237" t="s">
        <v>112</v>
      </c>
      <c r="L52" s="321">
        <f t="shared" si="8"/>
        <v>100.6</v>
      </c>
      <c r="M52" s="321">
        <f t="shared" si="9"/>
        <v>93</v>
      </c>
      <c r="N52" s="321">
        <f t="shared" si="10"/>
        <v>102.6</v>
      </c>
      <c r="O52" s="321">
        <f t="shared" si="11"/>
        <v>117</v>
      </c>
      <c r="P52" s="321">
        <f t="shared" si="12"/>
        <v>94.7</v>
      </c>
      <c r="Q52" s="321">
        <f t="shared" si="13"/>
        <v>122.3</v>
      </c>
    </row>
    <row r="53" spans="1:17">
      <c r="A53" s="238" t="s">
        <v>113</v>
      </c>
      <c r="B53" s="198">
        <v>100.1</v>
      </c>
      <c r="C53" s="198">
        <v>108.2</v>
      </c>
      <c r="D53" s="198">
        <v>69.7</v>
      </c>
      <c r="E53" s="198">
        <v>52.3</v>
      </c>
      <c r="F53" s="198">
        <v>88.4</v>
      </c>
      <c r="G53" s="198">
        <v>74.400000000000006</v>
      </c>
      <c r="H53" s="237" t="s">
        <v>113</v>
      </c>
      <c r="L53" s="321">
        <f t="shared" si="8"/>
        <v>98.5</v>
      </c>
      <c r="M53" s="321">
        <f t="shared" si="9"/>
        <v>88.7</v>
      </c>
      <c r="N53" s="321">
        <f t="shared" si="10"/>
        <v>109.4</v>
      </c>
      <c r="O53" s="321">
        <f t="shared" si="11"/>
        <v>96.1</v>
      </c>
      <c r="P53" s="321">
        <f t="shared" si="12"/>
        <v>94.3</v>
      </c>
      <c r="Q53" s="321">
        <f t="shared" si="13"/>
        <v>104.1</v>
      </c>
    </row>
    <row r="54" spans="1:17">
      <c r="A54" s="238" t="s">
        <v>114</v>
      </c>
      <c r="B54" s="198">
        <v>108.2</v>
      </c>
      <c r="C54" s="198">
        <v>72.900000000000006</v>
      </c>
      <c r="D54" s="198">
        <v>59.2</v>
      </c>
      <c r="E54" s="198">
        <v>36.6</v>
      </c>
      <c r="F54" s="198">
        <v>114.7</v>
      </c>
      <c r="G54" s="198">
        <v>103.2</v>
      </c>
      <c r="H54" s="237" t="s">
        <v>114</v>
      </c>
      <c r="L54" s="321">
        <f t="shared" si="8"/>
        <v>101.7</v>
      </c>
      <c r="M54" s="321">
        <f t="shared" si="9"/>
        <v>92.4</v>
      </c>
      <c r="N54" s="321">
        <f t="shared" si="10"/>
        <v>133.1</v>
      </c>
      <c r="O54" s="321">
        <f t="shared" si="11"/>
        <v>128.9</v>
      </c>
      <c r="P54" s="321">
        <f t="shared" si="12"/>
        <v>97.7</v>
      </c>
      <c r="Q54" s="321">
        <f t="shared" si="13"/>
        <v>145.9</v>
      </c>
    </row>
    <row r="55" spans="1:17">
      <c r="A55" s="238" t="s">
        <v>115</v>
      </c>
      <c r="B55" s="198">
        <v>99.3</v>
      </c>
      <c r="C55" s="198">
        <v>93.4</v>
      </c>
      <c r="D55" s="198">
        <v>109</v>
      </c>
      <c r="E55" s="198">
        <v>77.900000000000006</v>
      </c>
      <c r="F55" s="198">
        <v>100.3</v>
      </c>
      <c r="G55" s="198">
        <v>81</v>
      </c>
      <c r="H55" s="237" t="s">
        <v>115</v>
      </c>
      <c r="L55" s="321">
        <f t="shared" si="8"/>
        <v>100</v>
      </c>
      <c r="M55" s="321">
        <f t="shared" si="9"/>
        <v>80.400000000000006</v>
      </c>
      <c r="N55" s="321">
        <f t="shared" si="10"/>
        <v>81.8</v>
      </c>
      <c r="O55" s="321">
        <f t="shared" si="11"/>
        <v>86.5</v>
      </c>
      <c r="P55" s="321">
        <f t="shared" si="12"/>
        <v>85.4</v>
      </c>
      <c r="Q55" s="321">
        <f t="shared" si="13"/>
        <v>100.4</v>
      </c>
    </row>
    <row r="56" spans="1:17">
      <c r="A56" s="238" t="s">
        <v>116</v>
      </c>
      <c r="B56" s="198">
        <v>100</v>
      </c>
      <c r="C56" s="198">
        <v>99.6</v>
      </c>
      <c r="D56" s="198">
        <v>102.9</v>
      </c>
      <c r="E56" s="198">
        <v>91.7</v>
      </c>
      <c r="F56" s="198">
        <v>98.2</v>
      </c>
      <c r="G56" s="198">
        <v>90.7</v>
      </c>
      <c r="H56" s="237" t="s">
        <v>116</v>
      </c>
      <c r="L56" s="321">
        <f t="shared" si="8"/>
        <v>98.9</v>
      </c>
      <c r="M56" s="321">
        <f t="shared" si="9"/>
        <v>80.2</v>
      </c>
      <c r="N56" s="321">
        <f t="shared" si="10"/>
        <v>70.8</v>
      </c>
      <c r="O56" s="321">
        <f t="shared" si="11"/>
        <v>67.7</v>
      </c>
      <c r="P56" s="321">
        <f t="shared" si="12"/>
        <v>87.5</v>
      </c>
      <c r="Q56" s="321">
        <f t="shared" si="13"/>
        <v>89</v>
      </c>
    </row>
    <row r="57" spans="1:17">
      <c r="A57" s="238" t="s">
        <v>117</v>
      </c>
      <c r="B57" s="198">
        <v>100.3</v>
      </c>
      <c r="C57" s="198">
        <v>77</v>
      </c>
      <c r="D57" s="198">
        <v>82.5</v>
      </c>
      <c r="E57" s="198">
        <v>67</v>
      </c>
      <c r="F57" s="198">
        <v>114</v>
      </c>
      <c r="G57" s="198">
        <v>105.1</v>
      </c>
      <c r="H57" s="237" t="s">
        <v>117</v>
      </c>
      <c r="L57" s="321">
        <f t="shared" si="8"/>
        <v>95.3</v>
      </c>
      <c r="M57" s="321">
        <f t="shared" si="9"/>
        <v>82.2</v>
      </c>
      <c r="N57" s="321">
        <f t="shared" si="10"/>
        <v>59.3</v>
      </c>
      <c r="O57" s="321">
        <f t="shared" si="11"/>
        <v>74.3</v>
      </c>
      <c r="P57" s="321">
        <f t="shared" si="12"/>
        <v>87.8</v>
      </c>
      <c r="Q57" s="321">
        <f t="shared" si="13"/>
        <v>105.3</v>
      </c>
    </row>
    <row r="58" spans="1:17">
      <c r="A58" s="238" t="s">
        <v>118</v>
      </c>
      <c r="B58" s="198">
        <v>98</v>
      </c>
      <c r="C58" s="198">
        <v>91.1</v>
      </c>
      <c r="D58" s="198">
        <v>100.3</v>
      </c>
      <c r="E58" s="198">
        <v>92.4</v>
      </c>
      <c r="F58" s="198">
        <v>100.2</v>
      </c>
      <c r="G58" s="198">
        <v>92.2</v>
      </c>
      <c r="H58" s="237" t="s">
        <v>118</v>
      </c>
      <c r="L58" s="321">
        <f t="shared" si="8"/>
        <v>86.8</v>
      </c>
      <c r="M58" s="321">
        <f t="shared" si="9"/>
        <v>79.2</v>
      </c>
      <c r="N58" s="321">
        <f t="shared" si="10"/>
        <v>58</v>
      </c>
      <c r="O58" s="321">
        <f t="shared" si="11"/>
        <v>50.1</v>
      </c>
      <c r="P58" s="321">
        <f t="shared" si="12"/>
        <v>87.5</v>
      </c>
      <c r="Q58" s="321">
        <f t="shared" si="13"/>
        <v>103.6</v>
      </c>
    </row>
    <row r="59" spans="1:17">
      <c r="A59" s="238" t="s">
        <v>119</v>
      </c>
      <c r="B59" s="198">
        <v>98.7</v>
      </c>
      <c r="C59" s="198">
        <v>96.3</v>
      </c>
      <c r="D59" s="198">
        <v>76.8</v>
      </c>
      <c r="E59" s="198">
        <v>112.9</v>
      </c>
      <c r="F59" s="198">
        <v>117.6</v>
      </c>
      <c r="G59" s="198">
        <v>101.1</v>
      </c>
      <c r="H59" s="237" t="s">
        <v>119</v>
      </c>
      <c r="L59" s="321">
        <f t="shared" si="8"/>
        <v>104.2</v>
      </c>
      <c r="M59" s="321">
        <f t="shared" si="9"/>
        <v>77.400000000000006</v>
      </c>
      <c r="N59" s="321">
        <f t="shared" si="10"/>
        <v>76.7</v>
      </c>
      <c r="O59" s="321">
        <f t="shared" si="11"/>
        <v>71.8</v>
      </c>
      <c r="P59" s="321">
        <f t="shared" si="12"/>
        <v>73.7</v>
      </c>
      <c r="Q59" s="321">
        <f t="shared" si="13"/>
        <v>86.4</v>
      </c>
    </row>
    <row r="60" spans="1:17">
      <c r="A60" s="238" t="s">
        <v>120</v>
      </c>
      <c r="B60" s="198">
        <v>100.2</v>
      </c>
      <c r="C60" s="198">
        <v>127.9</v>
      </c>
      <c r="D60" s="198">
        <v>104.3</v>
      </c>
      <c r="E60" s="198">
        <v>74.900000000000006</v>
      </c>
      <c r="F60" s="198">
        <v>107.1</v>
      </c>
      <c r="G60" s="198">
        <v>106.2</v>
      </c>
      <c r="H60" s="237" t="s">
        <v>120</v>
      </c>
      <c r="L60" s="321">
        <f t="shared" si="8"/>
        <v>96.6</v>
      </c>
      <c r="M60" s="321">
        <f t="shared" si="9"/>
        <v>62.7</v>
      </c>
      <c r="N60" s="321">
        <f t="shared" si="10"/>
        <v>75.5</v>
      </c>
      <c r="O60" s="321">
        <f t="shared" si="11"/>
        <v>115.1</v>
      </c>
      <c r="P60" s="321">
        <f t="shared" si="12"/>
        <v>74.099999999999994</v>
      </c>
      <c r="Q60" s="321">
        <f t="shared" si="13"/>
        <v>91</v>
      </c>
    </row>
    <row r="61" spans="1:17">
      <c r="A61" s="238" t="s">
        <v>121</v>
      </c>
      <c r="B61" s="198">
        <v>96.8</v>
      </c>
      <c r="C61" s="198">
        <v>75.900000000000006</v>
      </c>
      <c r="D61" s="198">
        <v>81.5</v>
      </c>
      <c r="E61" s="198">
        <v>80.900000000000006</v>
      </c>
      <c r="F61" s="198">
        <v>101.1</v>
      </c>
      <c r="G61" s="198">
        <v>104.1</v>
      </c>
      <c r="H61" s="237" t="s">
        <v>121</v>
      </c>
      <c r="L61" s="321">
        <f t="shared" si="8"/>
        <v>99.3</v>
      </c>
      <c r="M61" s="321">
        <f t="shared" si="9"/>
        <v>65.900000000000006</v>
      </c>
      <c r="N61" s="321">
        <f t="shared" si="10"/>
        <v>56.1</v>
      </c>
      <c r="O61" s="321">
        <f t="shared" si="11"/>
        <v>76.3</v>
      </c>
      <c r="P61" s="321">
        <f t="shared" si="12"/>
        <v>78.7</v>
      </c>
      <c r="Q61" s="321">
        <f t="shared" si="13"/>
        <v>97.7</v>
      </c>
    </row>
    <row r="62" spans="1:17">
      <c r="B62" s="332"/>
      <c r="C62" s="332"/>
      <c r="D62" s="332"/>
      <c r="E62" s="332"/>
      <c r="F62" s="332"/>
      <c r="G62" s="332"/>
    </row>
  </sheetData>
  <mergeCells count="11">
    <mergeCell ref="A3:A7"/>
    <mergeCell ref="B3:E3"/>
    <mergeCell ref="F3:F6"/>
    <mergeCell ref="G3:G6"/>
    <mergeCell ref="H3:H7"/>
    <mergeCell ref="B4:B6"/>
    <mergeCell ref="C4:E4"/>
    <mergeCell ref="C5:C6"/>
    <mergeCell ref="D5:E5"/>
    <mergeCell ref="B7:E7"/>
    <mergeCell ref="F7:G7"/>
  </mergeCells>
  <hyperlinks>
    <hyperlink ref="H1" location="'Spis tablic     List of tables'!A1" display="Powrót do spisu tablic"/>
    <hyperlink ref="H2" location="'Spis tablic     List of tables'!A1" display="Return to list tables"/>
    <hyperlink ref="H1" location="'Spis tablic     List of tables'!A1" display="Powrót do spisu tablic"/>
    <hyperlink ref="H2" location="'Spis tablic     List of tables'!A1" display="Return to list tables"/>
    <hyperlink ref="H1:H2" location="'Spis tablic     List of tables'!A1" display="Powrót do spisu tablic"/>
  </hyperlinks>
  <pageMargins left="0.7" right="0.7" top="0.75" bottom="0.75" header="0.3" footer="0.3"/>
  <pageSetup paperSize="9" scale="82" orientation="portrait" r:id="rId1"/>
  <rowBreaks count="1" manualBreakCount="1">
    <brk id="43"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1"/>
  <sheetViews>
    <sheetView zoomScaleNormal="100" workbookViewId="0">
      <selection activeCell="F3" sqref="F3"/>
    </sheetView>
  </sheetViews>
  <sheetFormatPr defaultColWidth="9.08984375" defaultRowHeight="14"/>
  <cols>
    <col min="1" max="1" width="32.36328125" style="175" customWidth="1"/>
    <col min="2" max="3" width="14" style="175" customWidth="1"/>
    <col min="4" max="4" width="20.08984375" style="175" customWidth="1"/>
    <col min="5" max="5" width="14" style="175" customWidth="1"/>
    <col min="6" max="6" width="32.90625" style="175" customWidth="1"/>
    <col min="7" max="16384" width="9.08984375" style="175"/>
  </cols>
  <sheetData>
    <row r="1" spans="1:6">
      <c r="A1" s="304" t="s">
        <v>302</v>
      </c>
      <c r="F1" s="273" t="s">
        <v>26</v>
      </c>
    </row>
    <row r="2" spans="1:6">
      <c r="A2" s="369" t="s">
        <v>124</v>
      </c>
      <c r="F2" s="273" t="s">
        <v>363</v>
      </c>
    </row>
    <row r="3" spans="1:6">
      <c r="A3" s="370" t="s">
        <v>291</v>
      </c>
      <c r="B3" s="209"/>
      <c r="C3" s="209"/>
      <c r="D3" s="209"/>
      <c r="E3" s="209"/>
      <c r="F3" s="242"/>
    </row>
    <row r="4" spans="1:6">
      <c r="A4" s="371" t="s">
        <v>125</v>
      </c>
      <c r="B4" s="209"/>
      <c r="C4" s="209"/>
      <c r="D4" s="209"/>
      <c r="E4" s="209"/>
      <c r="F4" s="242"/>
    </row>
    <row r="5" spans="1:6" s="183" customFormat="1" ht="26.25" customHeight="1">
      <c r="A5" s="424" t="s">
        <v>351</v>
      </c>
      <c r="B5" s="426" t="s">
        <v>314</v>
      </c>
      <c r="C5" s="427"/>
      <c r="D5" s="428"/>
      <c r="E5" s="429"/>
      <c r="F5" s="389" t="s">
        <v>354</v>
      </c>
    </row>
    <row r="6" spans="1:6" s="183" customFormat="1" ht="102.75" customHeight="1">
      <c r="A6" s="425"/>
      <c r="B6" s="243" t="s">
        <v>126</v>
      </c>
      <c r="C6" s="312" t="s">
        <v>303</v>
      </c>
      <c r="D6" s="243" t="s">
        <v>249</v>
      </c>
      <c r="E6" s="243" t="s">
        <v>127</v>
      </c>
      <c r="F6" s="391"/>
    </row>
    <row r="7" spans="1:6">
      <c r="A7" s="297" t="s">
        <v>128</v>
      </c>
      <c r="B7" s="212">
        <v>469.5</v>
      </c>
      <c r="C7" s="306">
        <v>101.7</v>
      </c>
      <c r="D7" s="212">
        <v>63.6</v>
      </c>
      <c r="E7" s="212">
        <v>0.5</v>
      </c>
      <c r="F7" s="213" t="s">
        <v>129</v>
      </c>
    </row>
    <row r="8" spans="1:6" s="183" customFormat="1" ht="21" customHeight="1">
      <c r="A8" s="299" t="s">
        <v>50</v>
      </c>
      <c r="B8" s="190"/>
      <c r="C8" s="198"/>
      <c r="D8" s="190"/>
      <c r="E8" s="190"/>
      <c r="F8" s="214" t="s">
        <v>51</v>
      </c>
    </row>
    <row r="9" spans="1:6">
      <c r="A9" s="298" t="s">
        <v>67</v>
      </c>
      <c r="B9" s="190">
        <v>122</v>
      </c>
      <c r="C9" s="198">
        <v>110.7</v>
      </c>
      <c r="D9" s="190">
        <v>17.100000000000001</v>
      </c>
      <c r="E9" s="190">
        <v>0.5</v>
      </c>
      <c r="F9" s="216" t="s">
        <v>53</v>
      </c>
    </row>
    <row r="10" spans="1:6">
      <c r="A10" s="298" t="s">
        <v>68</v>
      </c>
      <c r="B10" s="190">
        <v>347.5</v>
      </c>
      <c r="C10" s="198">
        <v>98.9</v>
      </c>
      <c r="D10" s="190">
        <v>46.4</v>
      </c>
      <c r="E10" s="190">
        <v>0.5</v>
      </c>
      <c r="F10" s="216" t="s">
        <v>55</v>
      </c>
    </row>
    <row r="11" spans="1:6" s="183" customFormat="1" ht="19.5" customHeight="1">
      <c r="A11" s="300" t="s">
        <v>56</v>
      </c>
      <c r="B11" s="190"/>
      <c r="C11" s="351"/>
      <c r="D11" s="190"/>
      <c r="E11" s="190"/>
      <c r="F11" s="214" t="s">
        <v>57</v>
      </c>
    </row>
    <row r="12" spans="1:6">
      <c r="A12" s="301" t="s">
        <v>58</v>
      </c>
      <c r="B12" s="190">
        <v>40.9</v>
      </c>
      <c r="C12" s="198">
        <v>102.5</v>
      </c>
      <c r="D12" s="190">
        <v>8.1999999999999993</v>
      </c>
      <c r="E12" s="190">
        <v>0.4</v>
      </c>
      <c r="F12" s="216" t="s">
        <v>59</v>
      </c>
    </row>
    <row r="13" spans="1:6">
      <c r="A13" s="301" t="s">
        <v>130</v>
      </c>
      <c r="B13" s="190">
        <v>98.2</v>
      </c>
      <c r="C13" s="198">
        <v>105.3</v>
      </c>
      <c r="D13" s="190">
        <v>14.2</v>
      </c>
      <c r="E13" s="190">
        <v>0.5</v>
      </c>
      <c r="F13" s="216" t="s">
        <v>61</v>
      </c>
    </row>
    <row r="14" spans="1:6">
      <c r="A14" s="301" t="s">
        <v>62</v>
      </c>
      <c r="B14" s="190">
        <v>330.4</v>
      </c>
      <c r="C14" s="198">
        <v>100.6</v>
      </c>
      <c r="D14" s="190">
        <v>41.1</v>
      </c>
      <c r="E14" s="190">
        <v>0.5</v>
      </c>
      <c r="F14" s="216" t="s">
        <v>63</v>
      </c>
    </row>
    <row r="15" spans="1:6" s="183" customFormat="1" ht="18.75" customHeight="1">
      <c r="A15" s="299" t="s">
        <v>340</v>
      </c>
      <c r="B15" s="190"/>
      <c r="C15" s="198"/>
      <c r="D15" s="190"/>
      <c r="E15" s="190"/>
      <c r="F15" s="214" t="s">
        <v>341</v>
      </c>
    </row>
    <row r="16" spans="1:6">
      <c r="A16" s="298" t="s">
        <v>71</v>
      </c>
      <c r="B16" s="190">
        <v>110.7</v>
      </c>
      <c r="C16" s="198">
        <v>100.3</v>
      </c>
      <c r="D16" s="190">
        <v>20.3</v>
      </c>
      <c r="E16" s="190">
        <v>0.7</v>
      </c>
      <c r="F16" s="216" t="s">
        <v>72</v>
      </c>
    </row>
    <row r="17" spans="1:6">
      <c r="A17" s="302" t="s">
        <v>73</v>
      </c>
      <c r="B17" s="190">
        <v>102</v>
      </c>
      <c r="C17" s="198">
        <v>100.1</v>
      </c>
      <c r="D17" s="190">
        <v>19.7</v>
      </c>
      <c r="E17" s="190">
        <v>0.7</v>
      </c>
      <c r="F17" s="229" t="s">
        <v>74</v>
      </c>
    </row>
    <row r="18" spans="1:6">
      <c r="A18" s="298" t="s">
        <v>75</v>
      </c>
      <c r="B18" s="190">
        <v>10.4</v>
      </c>
      <c r="C18" s="198">
        <v>93.7</v>
      </c>
      <c r="D18" s="190">
        <v>1.3</v>
      </c>
      <c r="E18" s="190">
        <v>0.2</v>
      </c>
      <c r="F18" s="230" t="s">
        <v>76</v>
      </c>
    </row>
    <row r="19" spans="1:6" ht="21.75" customHeight="1">
      <c r="A19" s="298" t="s">
        <v>77</v>
      </c>
      <c r="B19" s="190">
        <v>59.2</v>
      </c>
      <c r="C19" s="198">
        <v>102.8</v>
      </c>
      <c r="D19" s="190">
        <v>6.9</v>
      </c>
      <c r="E19" s="190">
        <v>0.3</v>
      </c>
      <c r="F19" s="230" t="s">
        <v>78</v>
      </c>
    </row>
    <row r="20" spans="1:6">
      <c r="A20" s="298" t="s">
        <v>79</v>
      </c>
      <c r="B20" s="190">
        <v>13.9</v>
      </c>
      <c r="C20" s="198">
        <v>93.4</v>
      </c>
      <c r="D20" s="190">
        <v>1.3</v>
      </c>
      <c r="E20" s="190">
        <v>0.2</v>
      </c>
      <c r="F20" s="230" t="s">
        <v>80</v>
      </c>
    </row>
    <row r="21" spans="1:6" s="183" customFormat="1" ht="14.25" customHeight="1">
      <c r="A21" s="298" t="s">
        <v>81</v>
      </c>
      <c r="B21" s="190">
        <v>10.9</v>
      </c>
      <c r="C21" s="198">
        <v>95.9</v>
      </c>
      <c r="D21" s="190">
        <v>1.5</v>
      </c>
      <c r="E21" s="190">
        <v>0.5</v>
      </c>
      <c r="F21" s="230" t="s">
        <v>82</v>
      </c>
    </row>
    <row r="22" spans="1:6">
      <c r="A22" s="298" t="s">
        <v>83</v>
      </c>
      <c r="B22" s="190">
        <v>5.6</v>
      </c>
      <c r="C22" s="198">
        <v>107.4</v>
      </c>
      <c r="D22" s="190">
        <v>1.3</v>
      </c>
      <c r="E22" s="190">
        <v>0.4</v>
      </c>
      <c r="F22" s="230" t="s">
        <v>84</v>
      </c>
    </row>
    <row r="23" spans="1:6" ht="14.25" customHeight="1">
      <c r="A23" s="298" t="s">
        <v>85</v>
      </c>
      <c r="B23" s="190">
        <v>5.0999999999999996</v>
      </c>
      <c r="C23" s="198">
        <v>100</v>
      </c>
      <c r="D23" s="190">
        <v>1.1000000000000001</v>
      </c>
      <c r="E23" s="190">
        <v>0.4</v>
      </c>
      <c r="F23" s="230" t="s">
        <v>86</v>
      </c>
    </row>
    <row r="24" spans="1:6">
      <c r="A24" s="298" t="s">
        <v>87</v>
      </c>
      <c r="B24" s="190">
        <v>6</v>
      </c>
      <c r="C24" s="198">
        <v>97.4</v>
      </c>
      <c r="D24" s="190">
        <v>0.8</v>
      </c>
      <c r="E24" s="190">
        <v>0.6</v>
      </c>
      <c r="F24" s="230" t="s">
        <v>88</v>
      </c>
    </row>
    <row r="25" spans="1:6" s="183" customFormat="1" ht="24" customHeight="1">
      <c r="A25" s="298" t="s">
        <v>89</v>
      </c>
      <c r="B25" s="190">
        <v>12.3</v>
      </c>
      <c r="C25" s="198">
        <v>98.6</v>
      </c>
      <c r="D25" s="190">
        <v>1.7</v>
      </c>
      <c r="E25" s="190">
        <v>0.3</v>
      </c>
      <c r="F25" s="230" t="s">
        <v>90</v>
      </c>
    </row>
    <row r="26" spans="1:6" ht="13.5" customHeight="1">
      <c r="A26" s="298" t="s">
        <v>91</v>
      </c>
      <c r="B26" s="190">
        <v>109.8</v>
      </c>
      <c r="C26" s="198">
        <v>97.3</v>
      </c>
      <c r="D26" s="190">
        <v>11</v>
      </c>
      <c r="E26" s="198">
        <v>2.2000000000000002</v>
      </c>
      <c r="F26" s="230" t="s">
        <v>92</v>
      </c>
    </row>
    <row r="27" spans="1:6" s="183" customFormat="1" ht="23.25" customHeight="1">
      <c r="A27" s="298" t="s">
        <v>93</v>
      </c>
      <c r="B27" s="190">
        <v>30.9</v>
      </c>
      <c r="C27" s="198">
        <v>108.9</v>
      </c>
      <c r="D27" s="190">
        <v>4.5</v>
      </c>
      <c r="E27" s="190">
        <v>0.9</v>
      </c>
      <c r="F27" s="230" t="s">
        <v>94</v>
      </c>
    </row>
    <row r="28" spans="1:6" s="183" customFormat="1" ht="14.25" customHeight="1">
      <c r="A28" s="298" t="s">
        <v>95</v>
      </c>
      <c r="B28" s="190">
        <v>29.4</v>
      </c>
      <c r="C28" s="198">
        <v>111.1</v>
      </c>
      <c r="D28" s="190">
        <v>2.8</v>
      </c>
      <c r="E28" s="190">
        <v>0.2</v>
      </c>
      <c r="F28" s="230" t="s">
        <v>96</v>
      </c>
    </row>
    <row r="29" spans="1:6">
      <c r="A29" s="298" t="s">
        <v>97</v>
      </c>
      <c r="B29" s="190">
        <v>52.3</v>
      </c>
      <c r="C29" s="198">
        <v>105.5</v>
      </c>
      <c r="D29" s="190">
        <v>4.9000000000000004</v>
      </c>
      <c r="E29" s="190">
        <v>0.5</v>
      </c>
      <c r="F29" s="230" t="s">
        <v>98</v>
      </c>
    </row>
    <row r="30" spans="1:6" ht="21">
      <c r="A30" s="221" t="s">
        <v>349</v>
      </c>
      <c r="B30" s="190">
        <v>6</v>
      </c>
      <c r="C30" s="198">
        <v>100.9</v>
      </c>
      <c r="D30" s="190">
        <v>0.5</v>
      </c>
      <c r="E30" s="190">
        <v>0.3</v>
      </c>
      <c r="F30" s="230" t="s">
        <v>99</v>
      </c>
    </row>
    <row r="31" spans="1:6">
      <c r="A31" s="298" t="s">
        <v>100</v>
      </c>
      <c r="B31" s="190">
        <v>5.3</v>
      </c>
      <c r="C31" s="198">
        <v>190.1</v>
      </c>
      <c r="D31" s="190">
        <v>3.2</v>
      </c>
      <c r="E31" s="190">
        <v>3</v>
      </c>
      <c r="F31" s="230" t="s">
        <v>101</v>
      </c>
    </row>
  </sheetData>
  <mergeCells count="3">
    <mergeCell ref="A5:A6"/>
    <mergeCell ref="B5:E5"/>
    <mergeCell ref="F5:F6"/>
  </mergeCells>
  <hyperlinks>
    <hyperlink ref="F1:F2" location="'Spis tablic     List of tables'!A1" display="Powrót do spisu tablic"/>
    <hyperlink ref="F2" location="'Spis tablic     List of tables'!A1" display="Return to list tables"/>
    <hyperlink ref="F1" location="'Spis tablic     List of tables'!A1" display="Powrót do spisu tablic"/>
  </hyperlinks>
  <pageMargins left="0.7" right="0.7" top="0.75" bottom="0.75" header="0.3" footer="0.3"/>
  <pageSetup paperSize="9" scale="77"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4"/>
  <sheetViews>
    <sheetView zoomScaleNormal="100" workbookViewId="0">
      <selection activeCell="G3" sqref="G3"/>
    </sheetView>
  </sheetViews>
  <sheetFormatPr defaultColWidth="9.08984375" defaultRowHeight="14"/>
  <cols>
    <col min="1" max="1" width="31.08984375" style="39" customWidth="1"/>
    <col min="2" max="3" width="10.90625" style="39" customWidth="1"/>
    <col min="4" max="4" width="11.54296875" style="39" customWidth="1"/>
    <col min="5" max="5" width="10.90625" style="39" customWidth="1"/>
    <col min="6" max="6" width="10.90625" style="62" customWidth="1"/>
    <col min="7" max="13" width="10.90625" style="39" customWidth="1"/>
    <col min="14" max="14" width="13.54296875" style="39" customWidth="1"/>
    <col min="15" max="18" width="10.90625" style="39" customWidth="1"/>
    <col min="19" max="19" width="25" style="39" customWidth="1"/>
    <col min="20" max="20" width="9.08984375" style="39" customWidth="1"/>
    <col min="21" max="16384" width="9.08984375" style="39"/>
  </cols>
  <sheetData>
    <row r="1" spans="1:19" s="7" customFormat="1" ht="12.75" customHeight="1">
      <c r="A1" s="18" t="s">
        <v>346</v>
      </c>
      <c r="B1" s="69"/>
      <c r="F1" s="70"/>
      <c r="G1" s="377" t="s">
        <v>26</v>
      </c>
      <c r="H1" s="377"/>
    </row>
    <row r="2" spans="1:19" s="7" customFormat="1" ht="12.75" customHeight="1">
      <c r="A2" s="372" t="s">
        <v>124</v>
      </c>
      <c r="B2" s="71"/>
      <c r="F2" s="70"/>
      <c r="G2" s="377" t="s">
        <v>363</v>
      </c>
      <c r="H2" s="377"/>
    </row>
    <row r="3" spans="1:19" s="7" customFormat="1" ht="12.75" customHeight="1">
      <c r="A3" s="280" t="s">
        <v>317</v>
      </c>
      <c r="B3" s="71"/>
      <c r="C3" s="74"/>
      <c r="F3" s="70"/>
      <c r="I3" s="54"/>
    </row>
    <row r="4" spans="1:19" s="7" customFormat="1" ht="13.5" customHeight="1">
      <c r="A4" s="373" t="s">
        <v>125</v>
      </c>
      <c r="B4" s="71"/>
      <c r="D4" s="72"/>
      <c r="F4" s="70"/>
      <c r="I4" s="54"/>
    </row>
    <row r="5" spans="1:19" s="3" customFormat="1" ht="64.5" customHeight="1">
      <c r="A5" s="435" t="s">
        <v>37</v>
      </c>
      <c r="B5" s="430" t="s">
        <v>131</v>
      </c>
      <c r="C5" s="433" t="s">
        <v>132</v>
      </c>
      <c r="D5" s="434"/>
      <c r="E5" s="430" t="s">
        <v>133</v>
      </c>
      <c r="F5" s="430" t="s">
        <v>134</v>
      </c>
      <c r="G5" s="430" t="s">
        <v>135</v>
      </c>
      <c r="H5" s="430" t="s">
        <v>136</v>
      </c>
      <c r="I5" s="430" t="s">
        <v>137</v>
      </c>
      <c r="J5" s="430" t="s">
        <v>138</v>
      </c>
      <c r="K5" s="430" t="s">
        <v>139</v>
      </c>
      <c r="L5" s="430" t="s">
        <v>140</v>
      </c>
      <c r="M5" s="430" t="s">
        <v>141</v>
      </c>
      <c r="N5" s="430" t="s">
        <v>142</v>
      </c>
      <c r="O5" s="430" t="s">
        <v>143</v>
      </c>
      <c r="P5" s="430" t="s">
        <v>144</v>
      </c>
      <c r="Q5" s="433" t="s">
        <v>350</v>
      </c>
      <c r="R5" s="430" t="s">
        <v>145</v>
      </c>
      <c r="S5" s="431" t="s">
        <v>41</v>
      </c>
    </row>
    <row r="6" spans="1:19" s="3" customFormat="1" ht="75" customHeight="1">
      <c r="A6" s="436"/>
      <c r="B6" s="430"/>
      <c r="C6" s="291" t="s">
        <v>146</v>
      </c>
      <c r="D6" s="42" t="s">
        <v>147</v>
      </c>
      <c r="E6" s="430"/>
      <c r="F6" s="430"/>
      <c r="G6" s="430"/>
      <c r="H6" s="430"/>
      <c r="I6" s="430"/>
      <c r="J6" s="430"/>
      <c r="K6" s="430"/>
      <c r="L6" s="430"/>
      <c r="M6" s="430"/>
      <c r="N6" s="430"/>
      <c r="O6" s="430"/>
      <c r="P6" s="430"/>
      <c r="Q6" s="430"/>
      <c r="R6" s="430"/>
      <c r="S6" s="432"/>
    </row>
    <row r="7" spans="1:19" ht="25.5" customHeight="1">
      <c r="A7" s="268" t="s">
        <v>211</v>
      </c>
      <c r="B7" s="55">
        <v>12295.6</v>
      </c>
      <c r="C7" s="55">
        <v>3087</v>
      </c>
      <c r="D7" s="55">
        <v>2671.1</v>
      </c>
      <c r="E7" s="55">
        <v>747.1</v>
      </c>
      <c r="F7" s="55">
        <v>2129.1999999999998</v>
      </c>
      <c r="G7" s="55">
        <v>857.1</v>
      </c>
      <c r="H7" s="55">
        <v>323.3</v>
      </c>
      <c r="I7" s="55">
        <v>362.5</v>
      </c>
      <c r="J7" s="55">
        <v>309.7</v>
      </c>
      <c r="K7" s="55">
        <v>149.1</v>
      </c>
      <c r="L7" s="55">
        <v>554.6</v>
      </c>
      <c r="M7" s="55">
        <v>498.2</v>
      </c>
      <c r="N7" s="55">
        <v>529.9</v>
      </c>
      <c r="O7" s="55">
        <v>1470.6</v>
      </c>
      <c r="P7" s="55">
        <v>927.9</v>
      </c>
      <c r="Q7" s="55">
        <v>153.69999999999999</v>
      </c>
      <c r="R7" s="55">
        <v>107.3</v>
      </c>
      <c r="S7" s="270" t="s">
        <v>212</v>
      </c>
    </row>
    <row r="8" spans="1:19" s="3" customFormat="1" ht="19.5" customHeight="1">
      <c r="A8" s="47" t="s">
        <v>50</v>
      </c>
      <c r="B8" s="48"/>
      <c r="C8" s="48"/>
      <c r="D8" s="48"/>
      <c r="E8" s="50"/>
      <c r="F8" s="50"/>
      <c r="G8" s="50"/>
      <c r="H8" s="50"/>
      <c r="I8" s="50"/>
      <c r="J8" s="50"/>
      <c r="K8" s="50"/>
      <c r="L8" s="50"/>
      <c r="M8" s="50"/>
      <c r="N8" s="50"/>
      <c r="O8" s="50"/>
      <c r="P8" s="50"/>
      <c r="Q8" s="50"/>
      <c r="R8" s="48"/>
      <c r="S8" s="75" t="s">
        <v>51</v>
      </c>
    </row>
    <row r="9" spans="1:19">
      <c r="A9" s="61" t="s">
        <v>67</v>
      </c>
      <c r="B9" s="48">
        <v>3334.8</v>
      </c>
      <c r="C9" s="48">
        <v>288.8</v>
      </c>
      <c r="D9" s="48">
        <v>53.8</v>
      </c>
      <c r="E9" s="50">
        <v>23</v>
      </c>
      <c r="F9" s="50">
        <v>2.5</v>
      </c>
      <c r="G9" s="50">
        <v>212.7</v>
      </c>
      <c r="H9" s="50">
        <v>29.7</v>
      </c>
      <c r="I9" s="50">
        <v>13.7</v>
      </c>
      <c r="J9" s="50">
        <v>47.1</v>
      </c>
      <c r="K9" s="50">
        <v>34.4</v>
      </c>
      <c r="L9" s="50">
        <v>90.9</v>
      </c>
      <c r="M9" s="50">
        <v>21.5</v>
      </c>
      <c r="N9" s="50">
        <v>529.9</v>
      </c>
      <c r="O9" s="50">
        <v>1213.9000000000001</v>
      </c>
      <c r="P9" s="50">
        <v>654.1</v>
      </c>
      <c r="Q9" s="50">
        <v>134.80000000000001</v>
      </c>
      <c r="R9" s="48">
        <v>6.1</v>
      </c>
      <c r="S9" s="58" t="s">
        <v>53</v>
      </c>
    </row>
    <row r="10" spans="1:19">
      <c r="A10" s="61" t="s">
        <v>68</v>
      </c>
      <c r="B10" s="48">
        <v>8960.7999999999993</v>
      </c>
      <c r="C10" s="48">
        <v>2798.3</v>
      </c>
      <c r="D10" s="48">
        <v>2617.3000000000002</v>
      </c>
      <c r="E10" s="50">
        <v>724.1</v>
      </c>
      <c r="F10" s="50">
        <v>2126.8000000000002</v>
      </c>
      <c r="G10" s="50">
        <v>644.4</v>
      </c>
      <c r="H10" s="50">
        <v>293.7</v>
      </c>
      <c r="I10" s="50">
        <v>348.9</v>
      </c>
      <c r="J10" s="50">
        <v>262.60000000000002</v>
      </c>
      <c r="K10" s="50">
        <v>114.7</v>
      </c>
      <c r="L10" s="50">
        <v>463.7</v>
      </c>
      <c r="M10" s="50">
        <v>476.7</v>
      </c>
      <c r="N10" s="78" t="s">
        <v>312</v>
      </c>
      <c r="O10" s="50">
        <v>256.7</v>
      </c>
      <c r="P10" s="50">
        <v>273.8</v>
      </c>
      <c r="Q10" s="50">
        <v>19</v>
      </c>
      <c r="R10" s="48">
        <v>101.2</v>
      </c>
      <c r="S10" s="58" t="s">
        <v>55</v>
      </c>
    </row>
    <row r="11" spans="1:19" s="17" customFormat="1" ht="19.5" customHeight="1">
      <c r="A11" s="76" t="s">
        <v>56</v>
      </c>
      <c r="B11" s="48"/>
      <c r="C11" s="48"/>
      <c r="D11" s="48"/>
      <c r="E11" s="50"/>
      <c r="F11" s="50"/>
      <c r="G11" s="50"/>
      <c r="H11" s="50"/>
      <c r="I11" s="50"/>
      <c r="J11" s="50"/>
      <c r="K11" s="50"/>
      <c r="L11" s="50"/>
      <c r="M11" s="50"/>
      <c r="N11" s="50"/>
      <c r="O11" s="50"/>
      <c r="P11" s="50"/>
      <c r="Q11" s="50"/>
      <c r="R11" s="48"/>
      <c r="S11" s="77" t="s">
        <v>57</v>
      </c>
    </row>
    <row r="12" spans="1:19">
      <c r="A12" s="60" t="s">
        <v>58</v>
      </c>
      <c r="B12" s="48">
        <v>1968.2</v>
      </c>
      <c r="C12" s="48">
        <v>226.3</v>
      </c>
      <c r="D12" s="48">
        <v>211.2</v>
      </c>
      <c r="E12" s="50">
        <v>286</v>
      </c>
      <c r="F12" s="50">
        <v>530.70000000000005</v>
      </c>
      <c r="G12" s="50">
        <v>148.4</v>
      </c>
      <c r="H12" s="50">
        <v>118.7</v>
      </c>
      <c r="I12" s="50">
        <v>34.5</v>
      </c>
      <c r="J12" s="50">
        <v>20.2</v>
      </c>
      <c r="K12" s="50">
        <v>35.299999999999997</v>
      </c>
      <c r="L12" s="50">
        <v>154.30000000000001</v>
      </c>
      <c r="M12" s="50">
        <v>63.1</v>
      </c>
      <c r="N12" s="50">
        <v>3.1</v>
      </c>
      <c r="O12" s="50">
        <v>102.9</v>
      </c>
      <c r="P12" s="50">
        <v>129.1</v>
      </c>
      <c r="Q12" s="50">
        <v>25.3</v>
      </c>
      <c r="R12" s="48">
        <v>68.8</v>
      </c>
      <c r="S12" s="58" t="s">
        <v>59</v>
      </c>
    </row>
    <row r="13" spans="1:19">
      <c r="A13" s="60" t="s">
        <v>60</v>
      </c>
      <c r="B13" s="48">
        <v>2831</v>
      </c>
      <c r="C13" s="48">
        <v>502.2</v>
      </c>
      <c r="D13" s="48">
        <v>446.1</v>
      </c>
      <c r="E13" s="50">
        <v>256.5</v>
      </c>
      <c r="F13" s="50">
        <v>544.5</v>
      </c>
      <c r="G13" s="50">
        <v>174.8</v>
      </c>
      <c r="H13" s="50">
        <v>115.3</v>
      </c>
      <c r="I13" s="50">
        <v>58.2</v>
      </c>
      <c r="J13" s="50">
        <v>26.1</v>
      </c>
      <c r="K13" s="50">
        <v>48.5</v>
      </c>
      <c r="L13" s="50">
        <v>106.8</v>
      </c>
      <c r="M13" s="50">
        <v>77.5</v>
      </c>
      <c r="N13" s="50">
        <v>83.3</v>
      </c>
      <c r="O13" s="50">
        <v>553.29999999999995</v>
      </c>
      <c r="P13" s="50">
        <v>186</v>
      </c>
      <c r="Q13" s="50">
        <v>51.9</v>
      </c>
      <c r="R13" s="48">
        <v>17.2</v>
      </c>
      <c r="S13" s="58" t="s">
        <v>61</v>
      </c>
    </row>
    <row r="14" spans="1:19">
      <c r="A14" s="60" t="s">
        <v>62</v>
      </c>
      <c r="B14" s="48">
        <v>7496.3</v>
      </c>
      <c r="C14" s="48">
        <v>2358.6</v>
      </c>
      <c r="D14" s="48">
        <v>2013.8</v>
      </c>
      <c r="E14" s="50">
        <v>204.6</v>
      </c>
      <c r="F14" s="50">
        <v>1054</v>
      </c>
      <c r="G14" s="50">
        <v>533.9</v>
      </c>
      <c r="H14" s="50">
        <v>89.3</v>
      </c>
      <c r="I14" s="50">
        <v>269.89999999999998</v>
      </c>
      <c r="J14" s="50">
        <v>263.3</v>
      </c>
      <c r="K14" s="50">
        <v>65.3</v>
      </c>
      <c r="L14" s="50">
        <v>293.5</v>
      </c>
      <c r="M14" s="50">
        <v>357.6</v>
      </c>
      <c r="N14" s="50">
        <v>443.6</v>
      </c>
      <c r="O14" s="50">
        <v>814.4</v>
      </c>
      <c r="P14" s="50">
        <v>612.79999999999995</v>
      </c>
      <c r="Q14" s="50">
        <v>76.5</v>
      </c>
      <c r="R14" s="48">
        <v>21.3</v>
      </c>
      <c r="S14" s="58" t="s">
        <v>63</v>
      </c>
    </row>
    <row r="15" spans="1:19" s="265" customFormat="1" ht="21.75" customHeight="1">
      <c r="A15" s="86" t="s">
        <v>191</v>
      </c>
      <c r="B15" s="45">
        <v>107</v>
      </c>
      <c r="C15" s="45">
        <v>24.5</v>
      </c>
      <c r="D15" s="45">
        <v>22.8</v>
      </c>
      <c r="E15" s="45">
        <v>14.1</v>
      </c>
      <c r="F15" s="45">
        <v>14.9</v>
      </c>
      <c r="G15" s="45">
        <v>10.6</v>
      </c>
      <c r="H15" s="45">
        <v>3.1</v>
      </c>
      <c r="I15" s="45">
        <v>5.5</v>
      </c>
      <c r="J15" s="45">
        <v>1.5</v>
      </c>
      <c r="K15" s="45">
        <v>1.2</v>
      </c>
      <c r="L15" s="45">
        <v>6.4</v>
      </c>
      <c r="M15" s="45">
        <v>3.2</v>
      </c>
      <c r="N15" s="45">
        <v>5.9</v>
      </c>
      <c r="O15" s="45">
        <v>6.1</v>
      </c>
      <c r="P15" s="45">
        <v>7.2</v>
      </c>
      <c r="Q15" s="45">
        <v>0.8</v>
      </c>
      <c r="R15" s="45">
        <v>1.4</v>
      </c>
      <c r="S15" s="65" t="s">
        <v>213</v>
      </c>
    </row>
    <row r="16" spans="1:19" s="3" customFormat="1" ht="14.5">
      <c r="A16" s="47" t="s">
        <v>50</v>
      </c>
      <c r="B16" s="48"/>
      <c r="C16" s="48"/>
      <c r="D16" s="48"/>
      <c r="E16" s="48"/>
      <c r="F16" s="48"/>
      <c r="G16" s="48"/>
      <c r="H16" s="48"/>
      <c r="I16" s="48"/>
      <c r="J16" s="48"/>
      <c r="K16" s="48"/>
      <c r="L16" s="48"/>
      <c r="M16" s="48"/>
      <c r="N16" s="48"/>
      <c r="O16" s="48"/>
      <c r="P16" s="48"/>
      <c r="Q16" s="48"/>
      <c r="R16" s="48"/>
      <c r="S16" s="57" t="s">
        <v>51</v>
      </c>
    </row>
    <row r="17" spans="1:19">
      <c r="A17" s="61" t="s">
        <v>67</v>
      </c>
      <c r="B17" s="48">
        <v>23.3</v>
      </c>
      <c r="C17" s="48">
        <v>1.6</v>
      </c>
      <c r="D17" s="48">
        <v>0.8</v>
      </c>
      <c r="E17" s="48">
        <v>0.4</v>
      </c>
      <c r="F17" s="48">
        <v>0</v>
      </c>
      <c r="G17" s="48">
        <v>2.5</v>
      </c>
      <c r="H17" s="48">
        <v>0.1</v>
      </c>
      <c r="I17" s="48">
        <v>0.1</v>
      </c>
      <c r="J17" s="48">
        <v>0.1</v>
      </c>
      <c r="K17" s="48">
        <v>0.3</v>
      </c>
      <c r="L17" s="48">
        <v>0.7</v>
      </c>
      <c r="M17" s="48">
        <v>0.1</v>
      </c>
      <c r="N17" s="48">
        <v>5.9</v>
      </c>
      <c r="O17" s="48">
        <v>5.0999999999999996</v>
      </c>
      <c r="P17" s="48">
        <v>5.4</v>
      </c>
      <c r="Q17" s="48">
        <v>0.8</v>
      </c>
      <c r="R17" s="48">
        <v>0.1</v>
      </c>
      <c r="S17" s="58" t="s">
        <v>53</v>
      </c>
    </row>
    <row r="18" spans="1:19">
      <c r="A18" s="61" t="s">
        <v>68</v>
      </c>
      <c r="B18" s="48">
        <v>83.7</v>
      </c>
      <c r="C18" s="48">
        <v>22.9</v>
      </c>
      <c r="D18" s="48">
        <v>22</v>
      </c>
      <c r="E18" s="48">
        <v>13.7</v>
      </c>
      <c r="F18" s="48">
        <v>14.9</v>
      </c>
      <c r="G18" s="48">
        <v>8.1</v>
      </c>
      <c r="H18" s="50">
        <v>3</v>
      </c>
      <c r="I18" s="48">
        <v>5.4</v>
      </c>
      <c r="J18" s="48">
        <v>1.4</v>
      </c>
      <c r="K18" s="48">
        <v>0.9</v>
      </c>
      <c r="L18" s="48">
        <v>5.7</v>
      </c>
      <c r="M18" s="50">
        <v>3.1</v>
      </c>
      <c r="N18" s="78" t="s">
        <v>312</v>
      </c>
      <c r="O18" s="48">
        <v>1.1000000000000001</v>
      </c>
      <c r="P18" s="48">
        <v>1.8</v>
      </c>
      <c r="Q18" s="48">
        <v>0.1</v>
      </c>
      <c r="R18" s="50">
        <v>1.4</v>
      </c>
      <c r="S18" s="58" t="s">
        <v>55</v>
      </c>
    </row>
    <row r="19" spans="1:19" s="3" customFormat="1" ht="22.5" customHeight="1">
      <c r="A19" s="59" t="s">
        <v>56</v>
      </c>
      <c r="B19" s="48"/>
      <c r="C19" s="48"/>
      <c r="D19" s="48"/>
      <c r="E19" s="48"/>
      <c r="F19" s="48"/>
      <c r="G19" s="48"/>
      <c r="H19" s="48"/>
      <c r="I19" s="48"/>
      <c r="J19" s="48"/>
      <c r="K19" s="48"/>
      <c r="L19" s="48"/>
      <c r="M19" s="48"/>
      <c r="N19" s="48"/>
      <c r="O19" s="48"/>
      <c r="P19" s="48"/>
      <c r="Q19" s="48"/>
      <c r="R19" s="48"/>
      <c r="S19" s="57" t="s">
        <v>57</v>
      </c>
    </row>
    <row r="20" spans="1:19">
      <c r="A20" s="60" t="s">
        <v>58</v>
      </c>
      <c r="B20" s="48">
        <v>30.6</v>
      </c>
      <c r="C20" s="50">
        <v>4.0999999999999996</v>
      </c>
      <c r="D20" s="50">
        <v>4</v>
      </c>
      <c r="E20" s="50">
        <v>9.3000000000000007</v>
      </c>
      <c r="F20" s="50">
        <v>5</v>
      </c>
      <c r="G20" s="50">
        <v>3.2</v>
      </c>
      <c r="H20" s="50">
        <v>1.7</v>
      </c>
      <c r="I20" s="50">
        <v>0.4</v>
      </c>
      <c r="J20" s="50">
        <v>0.2</v>
      </c>
      <c r="K20" s="50">
        <v>0.2</v>
      </c>
      <c r="L20" s="50">
        <v>2.2000000000000002</v>
      </c>
      <c r="M20" s="50">
        <v>0.9</v>
      </c>
      <c r="N20" s="50">
        <v>0.1</v>
      </c>
      <c r="O20" s="50">
        <v>0.6</v>
      </c>
      <c r="P20" s="50">
        <v>1.2</v>
      </c>
      <c r="Q20" s="50">
        <v>0.1</v>
      </c>
      <c r="R20" s="50">
        <v>1.2</v>
      </c>
      <c r="S20" s="58" t="s">
        <v>59</v>
      </c>
    </row>
    <row r="21" spans="1:19">
      <c r="A21" s="60" t="s">
        <v>60</v>
      </c>
      <c r="B21" s="48">
        <v>19.2</v>
      </c>
      <c r="C21" s="50">
        <v>4</v>
      </c>
      <c r="D21" s="50">
        <v>3.7</v>
      </c>
      <c r="E21" s="50">
        <v>2.9</v>
      </c>
      <c r="F21" s="50">
        <v>1.8</v>
      </c>
      <c r="G21" s="50">
        <v>1.6</v>
      </c>
      <c r="H21" s="48">
        <v>0.6</v>
      </c>
      <c r="I21" s="48">
        <v>0.4</v>
      </c>
      <c r="J21" s="50">
        <v>0.1</v>
      </c>
      <c r="K21" s="50">
        <v>0.4</v>
      </c>
      <c r="L21" s="50">
        <v>0.6</v>
      </c>
      <c r="M21" s="50">
        <v>0.4</v>
      </c>
      <c r="N21" s="50">
        <v>0.9</v>
      </c>
      <c r="O21" s="50">
        <v>3</v>
      </c>
      <c r="P21" s="50">
        <v>1.4</v>
      </c>
      <c r="Q21" s="50">
        <v>0.4</v>
      </c>
      <c r="R21" s="50">
        <v>0.1</v>
      </c>
      <c r="S21" s="58" t="s">
        <v>61</v>
      </c>
    </row>
    <row r="22" spans="1:19">
      <c r="A22" s="60" t="s">
        <v>62</v>
      </c>
      <c r="B22" s="48">
        <v>57.3</v>
      </c>
      <c r="C22" s="50">
        <v>16.3</v>
      </c>
      <c r="D22" s="50">
        <v>15.1</v>
      </c>
      <c r="E22" s="50">
        <v>1.9</v>
      </c>
      <c r="F22" s="50">
        <v>8</v>
      </c>
      <c r="G22" s="50">
        <v>5.8</v>
      </c>
      <c r="H22" s="50">
        <v>0.7</v>
      </c>
      <c r="I22" s="50">
        <v>4.7</v>
      </c>
      <c r="J22" s="50">
        <v>1.2</v>
      </c>
      <c r="K22" s="50">
        <v>0.6</v>
      </c>
      <c r="L22" s="50">
        <v>3.6</v>
      </c>
      <c r="M22" s="50">
        <v>1.9</v>
      </c>
      <c r="N22" s="50">
        <v>4.9000000000000004</v>
      </c>
      <c r="O22" s="50">
        <v>2.6</v>
      </c>
      <c r="P22" s="50">
        <v>4.5999999999999996</v>
      </c>
      <c r="Q22" s="50">
        <v>0.3</v>
      </c>
      <c r="R22" s="50">
        <v>0.1</v>
      </c>
      <c r="S22" s="58" t="s">
        <v>63</v>
      </c>
    </row>
    <row r="23" spans="1:19" ht="21.75" customHeight="1">
      <c r="A23" s="266" t="s">
        <v>171</v>
      </c>
      <c r="B23" s="45">
        <v>19.2</v>
      </c>
      <c r="C23" s="68">
        <v>4.2</v>
      </c>
      <c r="D23" s="68">
        <v>4</v>
      </c>
      <c r="E23" s="68">
        <v>2.5</v>
      </c>
      <c r="F23" s="68">
        <v>2.7</v>
      </c>
      <c r="G23" s="68">
        <v>1.2</v>
      </c>
      <c r="H23" s="68">
        <v>0.5</v>
      </c>
      <c r="I23" s="68">
        <v>2.2000000000000002</v>
      </c>
      <c r="J23" s="68">
        <v>0.6</v>
      </c>
      <c r="K23" s="68">
        <v>0.1</v>
      </c>
      <c r="L23" s="68">
        <v>2</v>
      </c>
      <c r="M23" s="68">
        <v>0.7</v>
      </c>
      <c r="N23" s="68">
        <v>0.5</v>
      </c>
      <c r="O23" s="68">
        <v>1</v>
      </c>
      <c r="P23" s="68">
        <v>0.5</v>
      </c>
      <c r="Q23" s="68">
        <v>0.1</v>
      </c>
      <c r="R23" s="45">
        <v>0.4</v>
      </c>
      <c r="S23" s="65" t="s">
        <v>172</v>
      </c>
    </row>
    <row r="24" spans="1:19" s="3" customFormat="1" ht="14.5">
      <c r="A24" s="92" t="s">
        <v>50</v>
      </c>
      <c r="B24" s="48"/>
      <c r="C24" s="50"/>
      <c r="D24" s="50"/>
      <c r="E24" s="50"/>
      <c r="F24" s="50"/>
      <c r="G24" s="50"/>
      <c r="H24" s="50"/>
      <c r="I24" s="50"/>
      <c r="J24" s="50"/>
      <c r="K24" s="50"/>
      <c r="L24" s="50"/>
      <c r="M24" s="50"/>
      <c r="N24" s="50"/>
      <c r="O24" s="50"/>
      <c r="P24" s="50"/>
      <c r="Q24" s="50"/>
      <c r="R24" s="50"/>
      <c r="S24" s="57" t="s">
        <v>51</v>
      </c>
    </row>
    <row r="25" spans="1:19">
      <c r="A25" s="95" t="s">
        <v>67</v>
      </c>
      <c r="B25" s="48">
        <v>2.2000000000000002</v>
      </c>
      <c r="C25" s="50">
        <v>0.1</v>
      </c>
      <c r="D25" s="50">
        <v>0.1</v>
      </c>
      <c r="E25" s="48">
        <v>0.1</v>
      </c>
      <c r="F25" s="78">
        <v>0</v>
      </c>
      <c r="G25" s="50">
        <v>0.1</v>
      </c>
      <c r="H25" s="50">
        <v>0</v>
      </c>
      <c r="I25" s="50">
        <v>0</v>
      </c>
      <c r="J25" s="50">
        <v>0</v>
      </c>
      <c r="K25" s="48">
        <v>0</v>
      </c>
      <c r="L25" s="50">
        <v>0.2</v>
      </c>
      <c r="M25" s="48">
        <v>0</v>
      </c>
      <c r="N25" s="50">
        <v>0.5</v>
      </c>
      <c r="O25" s="50">
        <v>0.8</v>
      </c>
      <c r="P25" s="48">
        <v>0.3</v>
      </c>
      <c r="Q25" s="50">
        <v>0.1</v>
      </c>
      <c r="R25" s="48">
        <v>0</v>
      </c>
      <c r="S25" s="58" t="s">
        <v>53</v>
      </c>
    </row>
    <row r="26" spans="1:19">
      <c r="A26" s="95" t="s">
        <v>68</v>
      </c>
      <c r="B26" s="48">
        <v>17</v>
      </c>
      <c r="C26" s="50">
        <v>4</v>
      </c>
      <c r="D26" s="50">
        <v>3.9</v>
      </c>
      <c r="E26" s="50">
        <v>2.4</v>
      </c>
      <c r="F26" s="50">
        <v>2.7</v>
      </c>
      <c r="G26" s="50">
        <v>1</v>
      </c>
      <c r="H26" s="50">
        <v>0.5</v>
      </c>
      <c r="I26" s="50">
        <v>2.1</v>
      </c>
      <c r="J26" s="50">
        <v>0.6</v>
      </c>
      <c r="K26" s="50">
        <v>0.1</v>
      </c>
      <c r="L26" s="50">
        <v>1.8</v>
      </c>
      <c r="M26" s="50">
        <v>0.7</v>
      </c>
      <c r="N26" s="78" t="s">
        <v>312</v>
      </c>
      <c r="O26" s="50">
        <v>0.3</v>
      </c>
      <c r="P26" s="50">
        <v>0.3</v>
      </c>
      <c r="Q26" s="48">
        <v>0</v>
      </c>
      <c r="R26" s="48">
        <v>0.4</v>
      </c>
      <c r="S26" s="58" t="s">
        <v>55</v>
      </c>
    </row>
    <row r="27" spans="1:19" s="265" customFormat="1" ht="28.5" customHeight="1">
      <c r="A27" s="294" t="s">
        <v>185</v>
      </c>
      <c r="B27" s="267">
        <v>0.86</v>
      </c>
      <c r="C27" s="267">
        <v>0.79</v>
      </c>
      <c r="D27" s="267">
        <v>0.84</v>
      </c>
      <c r="E27" s="267">
        <v>1.85</v>
      </c>
      <c r="F27" s="267">
        <v>0.69</v>
      </c>
      <c r="G27" s="267">
        <v>1.22</v>
      </c>
      <c r="H27" s="267">
        <v>0.94</v>
      </c>
      <c r="I27" s="267">
        <v>1.5</v>
      </c>
      <c r="J27" s="267">
        <v>0.47</v>
      </c>
      <c r="K27" s="267">
        <v>0.8</v>
      </c>
      <c r="L27" s="267">
        <v>1.1399999999999999</v>
      </c>
      <c r="M27" s="267">
        <v>0.64</v>
      </c>
      <c r="N27" s="267">
        <v>1.1100000000000001</v>
      </c>
      <c r="O27" s="267">
        <v>0.41</v>
      </c>
      <c r="P27" s="267">
        <v>0.77</v>
      </c>
      <c r="Q27" s="267">
        <v>0.54</v>
      </c>
      <c r="R27" s="267">
        <v>1.3</v>
      </c>
      <c r="S27" s="65" t="s">
        <v>186</v>
      </c>
    </row>
    <row r="28" spans="1:19" s="3" customFormat="1" ht="14.5">
      <c r="A28" s="47" t="s">
        <v>50</v>
      </c>
      <c r="B28" s="82"/>
      <c r="C28" s="82"/>
      <c r="D28" s="82"/>
      <c r="E28" s="82"/>
      <c r="F28" s="82"/>
      <c r="G28" s="82"/>
      <c r="H28" s="82"/>
      <c r="I28" s="82"/>
      <c r="J28" s="82"/>
      <c r="K28" s="82"/>
      <c r="L28" s="82"/>
      <c r="M28" s="82"/>
      <c r="N28" s="82"/>
      <c r="O28" s="82"/>
      <c r="P28" s="82"/>
      <c r="Q28" s="82"/>
      <c r="R28" s="82"/>
      <c r="S28" s="57" t="s">
        <v>51</v>
      </c>
    </row>
    <row r="29" spans="1:19">
      <c r="A29" s="61" t="s">
        <v>67</v>
      </c>
      <c r="B29" s="82">
        <v>0.69</v>
      </c>
      <c r="C29" s="82">
        <v>0.54</v>
      </c>
      <c r="D29" s="82">
        <v>1.44</v>
      </c>
      <c r="E29" s="82">
        <v>1.57</v>
      </c>
      <c r="F29" s="82">
        <v>1.19</v>
      </c>
      <c r="G29" s="82">
        <v>1.1599999999999999</v>
      </c>
      <c r="H29" s="82">
        <v>0.27</v>
      </c>
      <c r="I29" s="82">
        <v>0.94</v>
      </c>
      <c r="J29" s="82">
        <v>0.19</v>
      </c>
      <c r="K29" s="82">
        <v>0.96</v>
      </c>
      <c r="L29" s="82">
        <v>0.81</v>
      </c>
      <c r="M29" s="82">
        <v>0.32</v>
      </c>
      <c r="N29" s="82">
        <v>1.1100000000000001</v>
      </c>
      <c r="O29" s="82">
        <v>0.42</v>
      </c>
      <c r="P29" s="82">
        <v>0.82</v>
      </c>
      <c r="Q29" s="82">
        <v>0.56000000000000005</v>
      </c>
      <c r="R29" s="82">
        <v>0.98</v>
      </c>
      <c r="S29" s="58" t="s">
        <v>53</v>
      </c>
    </row>
    <row r="30" spans="1:19">
      <c r="A30" s="61" t="s">
        <v>68</v>
      </c>
      <c r="B30" s="82">
        <v>0.93</v>
      </c>
      <c r="C30" s="82">
        <v>0.81</v>
      </c>
      <c r="D30" s="82">
        <v>0.83</v>
      </c>
      <c r="E30" s="82">
        <v>1.86</v>
      </c>
      <c r="F30" s="82">
        <v>0.69</v>
      </c>
      <c r="G30" s="82">
        <v>1.24</v>
      </c>
      <c r="H30" s="82">
        <v>1</v>
      </c>
      <c r="I30" s="82">
        <v>1.52</v>
      </c>
      <c r="J30" s="82">
        <v>0.52</v>
      </c>
      <c r="K30" s="82">
        <v>0.75</v>
      </c>
      <c r="L30" s="82">
        <v>1.21</v>
      </c>
      <c r="M30" s="82">
        <v>0.65</v>
      </c>
      <c r="N30" s="78" t="s">
        <v>312</v>
      </c>
      <c r="O30" s="82">
        <v>0.41</v>
      </c>
      <c r="P30" s="82">
        <v>0.66</v>
      </c>
      <c r="Q30" s="82">
        <v>0.37</v>
      </c>
      <c r="R30" s="82">
        <v>1.32</v>
      </c>
      <c r="S30" s="58" t="s">
        <v>55</v>
      </c>
    </row>
    <row r="31" spans="1:19" s="3" customFormat="1" ht="22.5" customHeight="1">
      <c r="A31" s="59" t="s">
        <v>56</v>
      </c>
      <c r="B31" s="82"/>
      <c r="C31" s="82"/>
      <c r="D31" s="82"/>
      <c r="E31" s="82"/>
      <c r="F31" s="82"/>
      <c r="G31" s="82"/>
      <c r="H31" s="82"/>
      <c r="I31" s="82"/>
      <c r="J31" s="82"/>
      <c r="K31" s="82"/>
      <c r="L31" s="82"/>
      <c r="M31" s="82"/>
      <c r="N31" s="82"/>
      <c r="O31" s="82"/>
      <c r="P31" s="82"/>
      <c r="Q31" s="82"/>
      <c r="R31" s="82"/>
      <c r="S31" s="57" t="s">
        <v>57</v>
      </c>
    </row>
    <row r="32" spans="1:19">
      <c r="A32" s="60" t="s">
        <v>58</v>
      </c>
      <c r="B32" s="82">
        <v>1.53</v>
      </c>
      <c r="C32" s="82">
        <v>1.8</v>
      </c>
      <c r="D32" s="82">
        <v>1.85</v>
      </c>
      <c r="E32" s="82">
        <v>3.15</v>
      </c>
      <c r="F32" s="82">
        <v>0.94</v>
      </c>
      <c r="G32" s="82">
        <v>2.09</v>
      </c>
      <c r="H32" s="82">
        <v>1.43</v>
      </c>
      <c r="I32" s="82">
        <v>1.05</v>
      </c>
      <c r="J32" s="82">
        <v>0.84</v>
      </c>
      <c r="K32" s="82">
        <v>0.56000000000000005</v>
      </c>
      <c r="L32" s="82">
        <v>1.4</v>
      </c>
      <c r="M32" s="82">
        <v>1.39</v>
      </c>
      <c r="N32" s="82">
        <v>2.77</v>
      </c>
      <c r="O32" s="82">
        <v>0.54</v>
      </c>
      <c r="P32" s="82">
        <v>0.93</v>
      </c>
      <c r="Q32" s="82">
        <v>0.55000000000000004</v>
      </c>
      <c r="R32" s="82">
        <v>1.71</v>
      </c>
      <c r="S32" s="58" t="s">
        <v>59</v>
      </c>
    </row>
    <row r="33" spans="1:19">
      <c r="A33" s="60" t="s">
        <v>60</v>
      </c>
      <c r="B33" s="82">
        <v>0.67</v>
      </c>
      <c r="C33" s="82">
        <v>0.8</v>
      </c>
      <c r="D33" s="82">
        <v>0.82</v>
      </c>
      <c r="E33" s="82">
        <v>1.1100000000000001</v>
      </c>
      <c r="F33" s="82">
        <v>0.34</v>
      </c>
      <c r="G33" s="82">
        <v>0.91</v>
      </c>
      <c r="H33" s="82">
        <v>0.55000000000000004</v>
      </c>
      <c r="I33" s="82">
        <v>0.7</v>
      </c>
      <c r="J33" s="82">
        <v>0.55000000000000004</v>
      </c>
      <c r="K33" s="82">
        <v>0.83</v>
      </c>
      <c r="L33" s="82">
        <v>0.59</v>
      </c>
      <c r="M33" s="82">
        <v>0.51</v>
      </c>
      <c r="N33" s="82">
        <v>1.1200000000000001</v>
      </c>
      <c r="O33" s="82">
        <v>0.54</v>
      </c>
      <c r="P33" s="82">
        <v>0.75</v>
      </c>
      <c r="Q33" s="82">
        <v>0.71</v>
      </c>
      <c r="R33" s="82">
        <v>0.62</v>
      </c>
      <c r="S33" s="58" t="s">
        <v>61</v>
      </c>
    </row>
    <row r="34" spans="1:19">
      <c r="A34" s="60" t="s">
        <v>62</v>
      </c>
      <c r="B34" s="82">
        <v>0.76</v>
      </c>
      <c r="C34" s="82">
        <v>0.69</v>
      </c>
      <c r="D34" s="82">
        <v>0.74</v>
      </c>
      <c r="E34" s="82">
        <v>0.9</v>
      </c>
      <c r="F34" s="82">
        <v>0.75</v>
      </c>
      <c r="G34" s="82">
        <v>1.07</v>
      </c>
      <c r="H34" s="82">
        <v>0.77</v>
      </c>
      <c r="I34" s="82">
        <v>1.72</v>
      </c>
      <c r="J34" s="82">
        <v>0.44</v>
      </c>
      <c r="K34" s="82">
        <v>0.91</v>
      </c>
      <c r="L34" s="82">
        <v>1.21</v>
      </c>
      <c r="M34" s="82">
        <v>0.53</v>
      </c>
      <c r="N34" s="82">
        <v>1.0900000000000001</v>
      </c>
      <c r="O34" s="82">
        <v>0.31</v>
      </c>
      <c r="P34" s="82">
        <v>0.75</v>
      </c>
      <c r="Q34" s="82">
        <v>0.42</v>
      </c>
      <c r="R34" s="82">
        <v>0.51</v>
      </c>
      <c r="S34" s="58" t="s">
        <v>63</v>
      </c>
    </row>
  </sheetData>
  <mergeCells count="20">
    <mergeCell ref="B5:B6"/>
    <mergeCell ref="C5:D5"/>
    <mergeCell ref="E5:E6"/>
    <mergeCell ref="F5:F6"/>
    <mergeCell ref="A5:A6"/>
    <mergeCell ref="H5:H6"/>
    <mergeCell ref="M5:M6"/>
    <mergeCell ref="N5:N6"/>
    <mergeCell ref="S5:S6"/>
    <mergeCell ref="G1:H1"/>
    <mergeCell ref="G2:H2"/>
    <mergeCell ref="G5:G6"/>
    <mergeCell ref="O5:O6"/>
    <mergeCell ref="P5:P6"/>
    <mergeCell ref="Q5:Q6"/>
    <mergeCell ref="R5:R6"/>
    <mergeCell ref="I5:I6"/>
    <mergeCell ref="J5:J6"/>
    <mergeCell ref="K5:K6"/>
    <mergeCell ref="L5:L6"/>
  </mergeCells>
  <hyperlinks>
    <hyperlink ref="G1" location="'Spis tablic     List of tables'!A1" display="Powrót do spisu tablic"/>
    <hyperlink ref="G2" location="'Spis tablic     List of tables'!A1" display="Return to list tables"/>
    <hyperlink ref="G1:H1" location="'Spis tablic     List of tables'!A1" display="Powrót do spisu tablic"/>
    <hyperlink ref="G2:H2" location="'Spis tablic     List of tables'!A1" display="Return to list tables"/>
    <hyperlink ref="G1:H2" location="'Spis tablic     List of tables'!A1" display="Powrót do spisu tablic"/>
  </hyperlinks>
  <pageMargins left="0.7" right="0.7" top="0.75" bottom="0.75" header="0.3" footer="0.3"/>
  <pageSetup paperSize="9" scale="69" orientation="portrait" r:id="rId1"/>
  <colBreaks count="1" manualBreakCount="1">
    <brk id="10"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p:properties xmlns:p="http://schemas.microsoft.com/office/2006/metadata/properties" xmlns:xsi="http://www.w3.org/2001/XMLSchema-instance" xmlns:pc="http://schemas.microsoft.com/office/infopath/2007/PartnerControls">
  <documentManagement>
    <ContentTypeId xmlns="http://schemas.microsoft.com/sharepoint/v3">0x00B44136ADD9233645AF9E7D0EADDEB824</ContentTypeId>
    <TemplateUrl xmlns="http://schemas.microsoft.com/sharepoint/v3" xsi:nil="true"/>
    <_SourceUrl xmlns="http://schemas.microsoft.com/sharepoint/v3" xsi:nil="true"/>
    <xd_ProgID xmlns="http://schemas.microsoft.com/sharepoint/v3" xsi:nil="true"/>
    <Order xmlns="http://schemas.microsoft.com/sharepoint/v3" xsi:nil="true"/>
    <_SharedFileIndex xmlns="http://schemas.microsoft.com/sharepoint/v3" xsi:nil="true"/>
    <MetaInfo xmlns="http://schemas.microsoft.com/sharepoint/v3" xsi:nil="true"/>
    <NazwaPliku xmlns="1E9983FF-DC4B-4F4E-A072-0441E2B88E6D">Tablice_informacja_statystyczna_Popyt_na_prace_w_2023_r..xlsx.xlsx</NazwaPliku>
    <Osoba xmlns="1E9983FF-DC4B-4F4E-A072-0441E2B88E6D">STAT\GORKAM</Osoba>
    <Odbiorcy2 xmlns="1E9983FF-DC4B-4F4E-A072-0441E2B88E6D" xsi:nil="true"/>
  </documentManagement>
</p:properties>
</file>

<file path=customXml/item2.xml><?xml version="1.0" encoding="utf-8"?>
<ct:contentTypeSchema xmlns:ct="http://schemas.microsoft.com/office/2006/metadata/contentType" xmlns:ma="http://schemas.microsoft.com/office/2006/metadata/properties/metaAttributes" ct:_="" ma:_="" ma:contentTypeName="Pisma" ma:contentTypeID="0x00FF83991E4BDC4E4FA0720441E2B88E6D" ma:contentTypeVersion="" ma:contentTypeDescription="" ma:contentTypeScope="" ma:versionID="4c085abc070ecd47269a6e547f595e09">
  <xsd:schema xmlns:xsd="http://www.w3.org/2001/XMLSchema" xmlns:xs="http://www.w3.org/2001/XMLSchema" xmlns:p="http://schemas.microsoft.com/office/2006/metadata/properties" xmlns:ns1="http://schemas.microsoft.com/sharepoint/v3" xmlns:ns2="1E9983FF-DC4B-4F4E-A072-0441E2B88E6D" targetNamespace="http://schemas.microsoft.com/office/2006/metadata/properties" ma:root="true" ma:fieldsID="261bc03da8b64877da0abdcd3971ff14" ns1:_="" ns2:_="">
    <xsd:import namespace="http://schemas.microsoft.com/sharepoint/v3"/>
    <xsd:import namespace="1E9983FF-DC4B-4F4E-A072-0441E2B88E6D"/>
    <xsd:element name="properties">
      <xsd:complexType>
        <xsd:sequence>
          <xsd:element name="documentManagement">
            <xsd:complexType>
              <xsd:all>
                <xsd:element ref="ns1:ID" minOccurs="0"/>
                <xsd:element ref="ns1:ContentTypeId" minOccurs="0"/>
                <xsd:element ref="ns1:Author" minOccurs="0"/>
                <xsd:element ref="ns1:Editor" minOccurs="0"/>
                <xsd:element ref="ns1:_HasCopyDestinations" minOccurs="0"/>
                <xsd:element ref="ns1:_CopySource" minOccurs="0"/>
                <xsd:element ref="ns1:_ModerationStatus" minOccurs="0"/>
                <xsd:element ref="ns1:_ModerationComments" minOccurs="0"/>
                <xsd:element ref="ns1:FileRef" minOccurs="0"/>
                <xsd:element ref="ns1:FileDirRef" minOccurs="0"/>
                <xsd:element ref="ns1:Last_x0020_Modified" minOccurs="0"/>
                <xsd:element ref="ns1:Created_x0020_Date" minOccurs="0"/>
                <xsd:element ref="ns1:File_x0020_Size" minOccurs="0"/>
                <xsd:element ref="ns1:FSObjType" minOccurs="0"/>
                <xsd:element ref="ns1:SortBehavior" minOccurs="0"/>
                <xsd:element ref="ns1:CheckedOutUserId" minOccurs="0"/>
                <xsd:element ref="ns1:IsCheckedoutToLocal" minOccurs="0"/>
                <xsd:element ref="ns1:CheckoutUser" minOccurs="0"/>
                <xsd:element ref="ns1:UniqueId" minOccurs="0"/>
                <xsd:element ref="ns1:SyncClientId" minOccurs="0"/>
                <xsd:element ref="ns1:ProgId" minOccurs="0"/>
                <xsd:element ref="ns1:ScopeId" minOccurs="0"/>
                <xsd:element ref="ns1:VirusStatus" minOccurs="0"/>
                <xsd:element ref="ns1:CheckedOutTitle" minOccurs="0"/>
                <xsd:element ref="ns1:_CheckinComment" minOccurs="0"/>
                <xsd:element ref="ns1:File_x0020_Type" minOccurs="0"/>
                <xsd:element ref="ns1:HTML_x0020_File_x0020_Type" minOccurs="0"/>
                <xsd:element ref="ns1:_SourceUrl" minOccurs="0"/>
                <xsd:element ref="ns1:_SharedFileIndex" minOccurs="0"/>
                <xsd:element ref="ns1:MetaInfo" minOccurs="0"/>
                <xsd:element ref="ns1:_Level" minOccurs="0"/>
                <xsd:element ref="ns1:_IsCurrentVersion" minOccurs="0"/>
                <xsd:element ref="ns1:ItemChildCount" minOccurs="0"/>
                <xsd:element ref="ns1:FolderChildCount" minOccurs="0"/>
                <xsd:element ref="ns1:AppAuthor" minOccurs="0"/>
                <xsd:element ref="ns1:AppEditor" minOccurs="0"/>
                <xsd:element ref="ns1:owshiddenversion" minOccurs="0"/>
                <xsd:element ref="ns1:_UIVersion" minOccurs="0"/>
                <xsd:element ref="ns1:_UIVersionString" minOccurs="0"/>
                <xsd:element ref="ns1:InstanceID" minOccurs="0"/>
                <xsd:element ref="ns1:Order" minOccurs="0"/>
                <xsd:element ref="ns1:GUID" minOccurs="0"/>
                <xsd:element ref="ns1:WorkflowVersion" minOccurs="0"/>
                <xsd:element ref="ns1:WorkflowInstanceID" minOccurs="0"/>
                <xsd:element ref="ns1:ParentVersionString" minOccurs="0"/>
                <xsd:element ref="ns1:ParentLeafName" minOccurs="0"/>
                <xsd:element ref="ns1:DocConcurrencyNumber" minOccurs="0"/>
                <xsd:element ref="ns1:TemplateUrl" minOccurs="0"/>
                <xsd:element ref="ns1:xd_ProgID" minOccurs="0"/>
                <xsd:element ref="ns1:xd_Signature" minOccurs="0"/>
                <xsd:element ref="ns2:Osoba" minOccurs="0"/>
                <xsd:element ref="ns2:NazwaPliku" minOccurs="0"/>
                <xsd:element ref="ns2:Odbiorcy2"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ID" ma:index="0" nillable="true" ma:displayName="Identyfikator" ma:internalName="ID" ma:readOnly="true">
      <xsd:simpleType>
        <xsd:restriction base="dms:Unknown"/>
      </xsd:simpleType>
    </xsd:element>
    <xsd:element name="ContentTypeId" ma:index="1" nillable="true" ma:displayName="Identyfikator typu zawartości" ma:hidden="true" ma:internalName="ContentTypeId" ma:readOnly="true">
      <xsd:simpleType>
        <xsd:restriction base="dms:Unknown"/>
      </xsd:simpleType>
    </xsd:element>
    <xsd:element name="Author" ma:index="4" nillable="true" ma:displayName="Utworzony przez" ma:list="UserInfo" ma:internalName="Author"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ditor" ma:index="6" nillable="true" ma:displayName="Zmodyfikowane przez" ma:list="UserInfo" ma:internalName="Editor"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HasCopyDestinations" ma:index="7" nillable="true" ma:displayName="Ma miejsca docelowe kopii" ma:hidden="true" ma:internalName="_HasCopyDestinations" ma:readOnly="true">
      <xsd:simpleType>
        <xsd:restriction base="dms:Boolean"/>
      </xsd:simpleType>
    </xsd:element>
    <xsd:element name="_CopySource" ma:index="8" nillable="true" ma:displayName="Źródło kopii" ma:internalName="_CopySource" ma:readOnly="true">
      <xsd:simpleType>
        <xsd:restriction base="dms:Text"/>
      </xsd:simpleType>
    </xsd:element>
    <xsd:element name="_ModerationStatus" ma:index="9" nillable="true" ma:displayName="Stan zatwierdzania" ma:default="0" ma:hidden="true" ma:internalName="_ModerationStatus" ma:readOnly="true">
      <xsd:simpleType>
        <xsd:restriction base="dms:Unknown"/>
      </xsd:simpleType>
    </xsd:element>
    <xsd:element name="_ModerationComments" ma:index="10" nillable="true" ma:displayName="Komentarze osoby zatwierdzającej" ma:hidden="true" ma:internalName="_ModerationComments" ma:readOnly="true">
      <xsd:simpleType>
        <xsd:restriction base="dms:Note"/>
      </xsd:simpleType>
    </xsd:element>
    <xsd:element name="FileRef" ma:index="11" nillable="true" ma:displayName="Ścieżka adresu URL" ma:hidden="true" ma:list="Docs" ma:internalName="FileRef" ma:readOnly="true" ma:showField="FullUrl">
      <xsd:simpleType>
        <xsd:restriction base="dms:Lookup"/>
      </xsd:simpleType>
    </xsd:element>
    <xsd:element name="FileDirRef" ma:index="12" nillable="true" ma:displayName="Ścieżka" ma:hidden="true" ma:list="Docs" ma:internalName="FileDirRef" ma:readOnly="true" ma:showField="DirName">
      <xsd:simpleType>
        <xsd:restriction base="dms:Lookup"/>
      </xsd:simpleType>
    </xsd:element>
    <xsd:element name="Last_x0020_Modified" ma:index="13" nillable="true" ma:displayName="Zmodyfikowane" ma:format="TRUE" ma:hidden="true" ma:list="Docs" ma:internalName="Last_x0020_Modified" ma:readOnly="true" ma:showField="TimeLastModified">
      <xsd:simpleType>
        <xsd:restriction base="dms:Lookup"/>
      </xsd:simpleType>
    </xsd:element>
    <xsd:element name="Created_x0020_Date" ma:index="14" nillable="true" ma:displayName="Utworzony" ma:format="TRUE" ma:hidden="true" ma:list="Docs" ma:internalName="Created_x0020_Date" ma:readOnly="true" ma:showField="TimeCreated">
      <xsd:simpleType>
        <xsd:restriction base="dms:Lookup"/>
      </xsd:simpleType>
    </xsd:element>
    <xsd:element name="File_x0020_Size" ma:index="15" nillable="true" ma:displayName="Rozmiar pliku" ma:format="TRUE" ma:hidden="true" ma:list="Docs" ma:internalName="File_x0020_Size" ma:readOnly="true" ma:showField="SizeInKB">
      <xsd:simpleType>
        <xsd:restriction base="dms:Lookup"/>
      </xsd:simpleType>
    </xsd:element>
    <xsd:element name="FSObjType" ma:index="16" nillable="true" ma:displayName="Typ elementu" ma:hidden="true" ma:list="Docs" ma:internalName="FSObjType" ma:readOnly="true" ma:showField="FSType">
      <xsd:simpleType>
        <xsd:restriction base="dms:Lookup"/>
      </xsd:simpleType>
    </xsd:element>
    <xsd:element name="SortBehavior" ma:index="17" nillable="true" ma:displayName="Typ sortowania" ma:hidden="true" ma:list="Docs" ma:internalName="SortBehavior" ma:readOnly="true" ma:showField="SortBehavior">
      <xsd:simpleType>
        <xsd:restriction base="dms:Lookup"/>
      </xsd:simpleType>
    </xsd:element>
    <xsd:element name="CheckedOutUserId" ma:index="19" nillable="true" ma:displayName="Identyfikator użytkownika, który wyewidencjonował element" ma:hidden="true" ma:list="Docs" ma:internalName="CheckedOutUserId" ma:readOnly="true" ma:showField="CheckoutUserId">
      <xsd:simpleType>
        <xsd:restriction base="dms:Lookup"/>
      </xsd:simpleType>
    </xsd:element>
    <xsd:element name="IsCheckedoutToLocal" ma:index="20" nillable="true" ma:displayName="Wyewidencjonowany lokalnie" ma:hidden="true" ma:list="Docs" ma:internalName="IsCheckedoutToLocal" ma:readOnly="true" ma:showField="IsCheckoutToLocal">
      <xsd:simpleType>
        <xsd:restriction base="dms:Lookup"/>
      </xsd:simpleType>
    </xsd:element>
    <xsd:element name="CheckoutUser" ma:index="21" nillable="true" ma:displayName="Wyewidencjonowane do" ma:list="UserInfo" ma:internalName="CheckoutUser"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UniqueId" ma:index="23" nillable="true" ma:displayName="Unikatowy identyfikator" ma:hidden="true" ma:list="Docs" ma:internalName="UniqueId" ma:readOnly="true" ma:showField="UniqueId">
      <xsd:simpleType>
        <xsd:restriction base="dms:Lookup"/>
      </xsd:simpleType>
    </xsd:element>
    <xsd:element name="SyncClientId" ma:index="24" nillable="true" ma:displayName="Identyfikator klienta" ma:hidden="true" ma:list="Docs" ma:internalName="SyncClientId" ma:readOnly="true" ma:showField="SyncClientId">
      <xsd:simpleType>
        <xsd:restriction base="dms:Lookup"/>
      </xsd:simpleType>
    </xsd:element>
    <xsd:element name="ProgId" ma:index="25" nillable="true" ma:displayName="ProgId" ma:hidden="true" ma:list="Docs" ma:internalName="ProgId" ma:readOnly="true" ma:showField="ProgId">
      <xsd:simpleType>
        <xsd:restriction base="dms:Lookup"/>
      </xsd:simpleType>
    </xsd:element>
    <xsd:element name="ScopeId" ma:index="26" nillable="true" ma:displayName="ScopeId" ma:hidden="true" ma:list="Docs" ma:internalName="ScopeId" ma:readOnly="true" ma:showField="ScopeId">
      <xsd:simpleType>
        <xsd:restriction base="dms:Lookup"/>
      </xsd:simpleType>
    </xsd:element>
    <xsd:element name="VirusStatus" ma:index="27" nillable="true" ma:displayName="Stan wirusów" ma:format="TRUE" ma:hidden="true" ma:list="Docs" ma:internalName="VirusStatus" ma:readOnly="true" ma:showField="Size">
      <xsd:simpleType>
        <xsd:restriction base="dms:Lookup"/>
      </xsd:simpleType>
    </xsd:element>
    <xsd:element name="CheckedOutTitle" ma:index="28" nillable="true" ma:displayName="Wyewidencjonowane do" ma:format="TRUE" ma:hidden="true" ma:list="Docs" ma:internalName="CheckedOutTitle" ma:readOnly="true" ma:showField="CheckedOutTitle">
      <xsd:simpleType>
        <xsd:restriction base="dms:Lookup"/>
      </xsd:simpleType>
    </xsd:element>
    <xsd:element name="_CheckinComment" ma:index="29" nillable="true" ma:displayName="Komentarz zaewidencjonowania" ma:format="TRUE" ma:list="Docs" ma:internalName="_CheckinComment" ma:readOnly="true" ma:showField="CheckinComment">
      <xsd:simpleType>
        <xsd:restriction base="dms:Lookup"/>
      </xsd:simpleType>
    </xsd:element>
    <xsd:element name="File_x0020_Type" ma:index="33" nillable="true" ma:displayName="Typ plików" ma:hidden="true" ma:internalName="File_x0020_Type" ma:readOnly="true">
      <xsd:simpleType>
        <xsd:restriction base="dms:Text"/>
      </xsd:simpleType>
    </xsd:element>
    <xsd:element name="HTML_x0020_File_x0020_Type" ma:index="34" nillable="true" ma:displayName="Typ pliku HTML" ma:hidden="true" ma:internalName="HTML_x0020_File_x0020_Type" ma:readOnly="true">
      <xsd:simpleType>
        <xsd:restriction base="dms:Text"/>
      </xsd:simpleType>
    </xsd:element>
    <xsd:element name="_SourceUrl" ma:index="35" nillable="true" ma:displayName="Adres URL źródła" ma:hidden="true" ma:internalName="_SourceUrl">
      <xsd:simpleType>
        <xsd:restriction base="dms:Text"/>
      </xsd:simpleType>
    </xsd:element>
    <xsd:element name="_SharedFileIndex" ma:index="36" nillable="true" ma:displayName="Indeks udostępnionych plików" ma:hidden="true" ma:internalName="_SharedFileIndex">
      <xsd:simpleType>
        <xsd:restriction base="dms:Text"/>
      </xsd:simpleType>
    </xsd:element>
    <xsd:element name="MetaInfo" ma:index="48" nillable="true" ma:displayName="Zbiór właściwości" ma:hidden="true" ma:list="Docs" ma:internalName="MetaInfo" ma:showField="MetaInfo">
      <xsd:simpleType>
        <xsd:restriction base="dms:Lookup"/>
      </xsd:simpleType>
    </xsd:element>
    <xsd:element name="_Level" ma:index="49" nillable="true" ma:displayName="Poziom" ma:hidden="true" ma:internalName="_Level" ma:readOnly="true">
      <xsd:simpleType>
        <xsd:restriction base="dms:Unknown"/>
      </xsd:simpleType>
    </xsd:element>
    <xsd:element name="_IsCurrentVersion" ma:index="50" nillable="true" ma:displayName="Jest bieżącą wersją" ma:hidden="true" ma:internalName="_IsCurrentVersion" ma:readOnly="true">
      <xsd:simpleType>
        <xsd:restriction base="dms:Boolean"/>
      </xsd:simpleType>
    </xsd:element>
    <xsd:element name="ItemChildCount" ma:index="51" nillable="true" ma:displayName="Liczba elementów podrzędnych elementu" ma:hidden="true" ma:list="Docs" ma:internalName="ItemChildCount" ma:readOnly="true" ma:showField="ItemChildCount">
      <xsd:simpleType>
        <xsd:restriction base="dms:Lookup"/>
      </xsd:simpleType>
    </xsd:element>
    <xsd:element name="FolderChildCount" ma:index="52" nillable="true" ma:displayName="Liczba elementów podrzędnych folderu" ma:hidden="true" ma:list="Docs" ma:internalName="FolderChildCount" ma:readOnly="true" ma:showField="FolderChildCount">
      <xsd:simpleType>
        <xsd:restriction base="dms:Lookup"/>
      </xsd:simpleType>
    </xsd:element>
    <xsd:element name="AppAuthor" ma:index="53" nillable="true" ma:displayName="Aplikacja utworzona przez" ma:list="AppPrincipals" ma:internalName="AppAuthor" ma:readOnly="true" ma:showField="Title">
      <xsd:simpleType>
        <xsd:restriction base="dms:Lookup"/>
      </xsd:simpleType>
    </xsd:element>
    <xsd:element name="AppEditor" ma:index="54" nillable="true" ma:displayName="Aplikacja zmodyfikowana przez" ma:list="AppPrincipals" ma:internalName="AppEditor" ma:readOnly="true" ma:showField="Title">
      <xsd:simpleType>
        <xsd:restriction base="dms:Lookup"/>
      </xsd:simpleType>
    </xsd:element>
    <xsd:element name="owshiddenversion" ma:index="58" nillable="true" ma:displayName="owshiddenversion" ma:hidden="true" ma:internalName="owshiddenversion" ma:readOnly="true">
      <xsd:simpleType>
        <xsd:restriction base="dms:Unknown"/>
      </xsd:simpleType>
    </xsd:element>
    <xsd:element name="_UIVersion" ma:index="59" nillable="true" ma:displayName="Wersja interfejsu użytkownika" ma:hidden="true" ma:internalName="_UIVersion" ma:readOnly="true">
      <xsd:simpleType>
        <xsd:restriction base="dms:Unknown"/>
      </xsd:simpleType>
    </xsd:element>
    <xsd:element name="_UIVersionString" ma:index="60" nillable="true" ma:displayName="Wersja" ma:internalName="_UIVersionString" ma:readOnly="true">
      <xsd:simpleType>
        <xsd:restriction base="dms:Text"/>
      </xsd:simpleType>
    </xsd:element>
    <xsd:element name="InstanceID" ma:index="61" nillable="true" ma:displayName="Identyfikator wystąpienia" ma:hidden="true" ma:internalName="InstanceID" ma:readOnly="true">
      <xsd:simpleType>
        <xsd:restriction base="dms:Unknown"/>
      </xsd:simpleType>
    </xsd:element>
    <xsd:element name="Order" ma:index="62" nillable="true" ma:displayName="Kolejność" ma:hidden="true" ma:internalName="Order">
      <xsd:simpleType>
        <xsd:restriction base="dms:Number"/>
      </xsd:simpleType>
    </xsd:element>
    <xsd:element name="GUID" ma:index="63" nillable="true" ma:displayName="Identyfikator GUID" ma:hidden="true" ma:internalName="GUID" ma:readOnly="true">
      <xsd:simpleType>
        <xsd:restriction base="dms:Unknown"/>
      </xsd:simpleType>
    </xsd:element>
    <xsd:element name="WorkflowVersion" ma:index="64" nillable="true" ma:displayName="Wersja przepływu pracy" ma:hidden="true" ma:internalName="WorkflowVersion" ma:readOnly="true">
      <xsd:simpleType>
        <xsd:restriction base="dms:Unknown"/>
      </xsd:simpleType>
    </xsd:element>
    <xsd:element name="WorkflowInstanceID" ma:index="65" nillable="true" ma:displayName="Identyfikator wystąpienia przepływu pracy" ma:hidden="true" ma:internalName="WorkflowInstanceID" ma:readOnly="true">
      <xsd:simpleType>
        <xsd:restriction base="dms:Unknown"/>
      </xsd:simpleType>
    </xsd:element>
    <xsd:element name="ParentVersionString" ma:index="66" nillable="true" ma:displayName="Wersja źródła (konwertowany dokument)" ma:hidden="true" ma:list="Docs" ma:internalName="ParentVersionString" ma:readOnly="true" ma:showField="ParentVersionString">
      <xsd:simpleType>
        <xsd:restriction base="dms:Lookup"/>
      </xsd:simpleType>
    </xsd:element>
    <xsd:element name="ParentLeafName" ma:index="67" nillable="true" ma:displayName="Nazwa źródła (konwertowany dokument)" ma:hidden="true" ma:list="Docs" ma:internalName="ParentLeafName" ma:readOnly="true" ma:showField="ParentLeafName">
      <xsd:simpleType>
        <xsd:restriction base="dms:Lookup"/>
      </xsd:simpleType>
    </xsd:element>
    <xsd:element name="DocConcurrencyNumber" ma:index="68" nillable="true" ma:displayName="Numer współbieżności dokumentu" ma:hidden="true" ma:list="Docs" ma:internalName="DocConcurrencyNumber" ma:readOnly="true" ma:showField="DocConcurrencyNumber">
      <xsd:simpleType>
        <xsd:restriction base="dms:Lookup"/>
      </xsd:simpleType>
    </xsd:element>
    <xsd:element name="TemplateUrl" ma:index="70" nillable="true" ma:displayName="Łącze szablonu" ma:hidden="true" ma:internalName="TemplateUrl">
      <xsd:simpleType>
        <xsd:restriction base="dms:Text"/>
      </xsd:simpleType>
    </xsd:element>
    <xsd:element name="xd_ProgID" ma:index="71" nillable="true" ma:displayName="Łącze pliku HTML" ma:hidden="true" ma:internalName="xd_ProgID">
      <xsd:simpleType>
        <xsd:restriction base="dms:Text"/>
      </xsd:simpleType>
    </xsd:element>
    <xsd:element name="xd_Signature" ma:index="72" nillable="true" ma:displayName="Jest podpisane" ma:hidden="true" ma:internalName="xd_Signature"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1E9983FF-DC4B-4F4E-A072-0441E2B88E6D" elementFormDefault="qualified">
    <xsd:import namespace="http://schemas.microsoft.com/office/2006/documentManagement/types"/>
    <xsd:import namespace="http://schemas.microsoft.com/office/infopath/2007/PartnerControls"/>
    <xsd:element name="Osoba" ma:index="75" nillable="true" ma:displayName="Osoba" ma:description="" ma:internalName="Osoba">
      <xsd:simpleType>
        <xsd:restriction base="dms:Text"/>
      </xsd:simpleType>
    </xsd:element>
    <xsd:element name="NazwaPliku" ma:index="76" nillable="true" ma:displayName="NazwaPliku" ma:description="" ma:internalName="NazwaPliku">
      <xsd:simpleType>
        <xsd:restriction base="dms:Text"/>
      </xsd:simpleType>
    </xsd:element>
    <xsd:element name="Odbiorcy2" ma:index="77" nillable="true" ma:displayName="Odbiorcy2" ma:description="" ma:internalName="Odbiorcy2">
      <xsd:simpleType>
        <xsd:restriction base="dms:Choice">
          <xsd:enumeration value="Wszyscy"/>
          <xsd:enumeration value="GUS"/>
          <xsd:enumeration value="COIS"/>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 ma:displayName="Typ zawartości"/>
        <xsd:element ref="dc:title" minOccurs="0" maxOccurs="1" ma:index="69" ma:displayName="Tytuł"/>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EBC58CB-095E-4484-AD95-39EF43821DA3}">
  <ds:schemaRefs>
    <ds:schemaRef ds:uri="http://schemas.microsoft.com/office/2006/documentManagement/types"/>
    <ds:schemaRef ds:uri="http://schemas.microsoft.com/office/2006/metadata/properties"/>
    <ds:schemaRef ds:uri="http://purl.org/dc/elements/1.1/"/>
    <ds:schemaRef ds:uri="http://schemas.microsoft.com/office/infopath/2007/PartnerControls"/>
    <ds:schemaRef ds:uri="http://purl.org/dc/dcmitype/"/>
    <ds:schemaRef ds:uri="1E9983FF-DC4B-4F4E-A072-0441E2B88E6D"/>
    <ds:schemaRef ds:uri="http://purl.org/dc/terms/"/>
    <ds:schemaRef ds:uri="http://schemas.openxmlformats.org/package/2006/metadata/core-properties"/>
    <ds:schemaRef ds:uri="http://www.w3.org/XML/1998/namespace"/>
    <ds:schemaRef ds:uri="http://schemas.microsoft.com/sharepoint/v3"/>
  </ds:schemaRefs>
</ds:datastoreItem>
</file>

<file path=customXml/itemProps2.xml><?xml version="1.0" encoding="utf-8"?>
<ds:datastoreItem xmlns:ds="http://schemas.openxmlformats.org/officeDocument/2006/customXml" ds:itemID="{8FABA188-BEC3-462F-B983-00BC8D7036F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1E9983FF-DC4B-4F4E-A072-0441E2B88E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24</vt:i4>
      </vt:variant>
      <vt:variant>
        <vt:lpstr>Zakresy nazwane</vt:lpstr>
      </vt:variant>
      <vt:variant>
        <vt:i4>3</vt:i4>
      </vt:variant>
    </vt:vector>
  </HeadingPairs>
  <TitlesOfParts>
    <vt:vector size="27" baseType="lpstr">
      <vt:lpstr>Spis tablic     List of tables</vt:lpstr>
      <vt:lpstr>Uwaga   Note</vt:lpstr>
      <vt:lpstr>Tabl. 1</vt:lpstr>
      <vt:lpstr>Tabl. 2</vt:lpstr>
      <vt:lpstr>Tabl. 3</vt:lpstr>
      <vt:lpstr>Tabl. 4</vt:lpstr>
      <vt:lpstr>Tabl. 5</vt:lpstr>
      <vt:lpstr>Tabl. 6</vt:lpstr>
      <vt:lpstr>Tabl. 7</vt:lpstr>
      <vt:lpstr>Tabl. 8</vt:lpstr>
      <vt:lpstr>Tabl. 9</vt:lpstr>
      <vt:lpstr>Tabl. 10</vt:lpstr>
      <vt:lpstr>Tabl. 11</vt:lpstr>
      <vt:lpstr>Tabl. 12</vt:lpstr>
      <vt:lpstr>Tabl. 13 A</vt:lpstr>
      <vt:lpstr>Tabl. 13 B</vt:lpstr>
      <vt:lpstr>Tabl. 13 C</vt:lpstr>
      <vt:lpstr>Tabl. 14</vt:lpstr>
      <vt:lpstr>Tabl. 15 A</vt:lpstr>
      <vt:lpstr>Tabl. 15 B</vt:lpstr>
      <vt:lpstr>Tabl. 15 C</vt:lpstr>
      <vt:lpstr>Tabl. 16 A</vt:lpstr>
      <vt:lpstr>Tabl. 16 B</vt:lpstr>
      <vt:lpstr>Tabl. 16 C</vt:lpstr>
      <vt:lpstr>'Spis tablic     List of tables'!Obszar_wydruku</vt:lpstr>
      <vt:lpstr>'Tabl. 12'!Obszar_wydruku</vt:lpstr>
      <vt:lpstr>'Tabl. 3'!Obszar_wydruku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Popyt na pracę w 2024 r. Tablice publikacyjne</dc:title>
  <dc:creator>GUS</dc:creator>
  <cp:lastModifiedBy>Mańkowski Adam</cp:lastModifiedBy>
  <cp:lastPrinted>2023-06-02T07:36:34Z</cp:lastPrinted>
  <dcterms:created xsi:type="dcterms:W3CDTF">2023-03-17T11:33:41Z</dcterms:created>
  <dcterms:modified xsi:type="dcterms:W3CDTF">2025-06-03T11:42:25Z</dcterms:modified>
</cp:coreProperties>
</file>