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tabRatio="886"/>
  </bookViews>
  <sheets>
    <sheet name="Spis treści" sheetId="1" r:id="rId1"/>
    <sheet name="Tabl. 1." sheetId="2" r:id="rId2"/>
    <sheet name="Tabl. 2." sheetId="3" r:id="rId3"/>
    <sheet name="Tabl. 3." sheetId="4" r:id="rId4"/>
    <sheet name="Tabl. 4." sheetId="5" r:id="rId5"/>
    <sheet name="Tabl. 1.5." sheetId="6" r:id="rId6"/>
    <sheet name="Tabl. 2.6." sheetId="11" r:id="rId7"/>
    <sheet name="Tabl. 3.7" sheetId="7" r:id="rId8"/>
    <sheet name="Tabl. 4.8" sheetId="8" r:id="rId9"/>
    <sheet name="Tabl. 5.9" sheetId="9" r:id="rId10"/>
    <sheet name="Tabl. 6.10" sheetId="10" r:id="rId11"/>
    <sheet name="Tabl. 7.11" sheetId="60" r:id="rId12"/>
    <sheet name="Tabl. 8.12." sheetId="61" r:id="rId13"/>
    <sheet name="Tab. 9.13." sheetId="62" r:id="rId14"/>
    <sheet name="Tabl. 10.14" sheetId="63" r:id="rId15"/>
    <sheet name="Tabl. 11.15." sheetId="64" r:id="rId16"/>
    <sheet name="Tabl. 12.16" sheetId="65" r:id="rId17"/>
    <sheet name="Tabl. 13.17." sheetId="66" r:id="rId18"/>
    <sheet name="Tabl. 14.18" sheetId="67" r:id="rId19"/>
    <sheet name="Tabl. 15.19." sheetId="68" r:id="rId20"/>
    <sheet name="Tabl. 16.20" sheetId="69" r:id="rId21"/>
    <sheet name="Tabl. 1.21." sheetId="70" r:id="rId22"/>
    <sheet name="Tabl. 2.22." sheetId="25" r:id="rId23"/>
    <sheet name="Tabl. 3.23." sheetId="26" r:id="rId24"/>
    <sheet name="Tabl. 4.24" sheetId="27" r:id="rId25"/>
    <sheet name="Tabl. 5.25." sheetId="28" r:id="rId26"/>
    <sheet name="Tabl. 6.26" sheetId="29" r:id="rId27"/>
    <sheet name="Tabl. 7.27." sheetId="30" r:id="rId28"/>
    <sheet name="Tabl. 8.28." sheetId="31" r:id="rId29"/>
    <sheet name="Tabl. 9.29." sheetId="32" r:id="rId30"/>
    <sheet name="Tabl. 10.30." sheetId="33" r:id="rId31"/>
    <sheet name="Tabl. 11.31." sheetId="34" r:id="rId32"/>
    <sheet name="Tabl. 12.32." sheetId="35" r:id="rId33"/>
    <sheet name="Tabl. 1.33." sheetId="37" r:id="rId34"/>
    <sheet name="Tabl. 2.34." sheetId="38" r:id="rId35"/>
    <sheet name="Tabl. 3.35." sheetId="39" r:id="rId36"/>
    <sheet name="Tabl. 4.36." sheetId="75" r:id="rId37"/>
    <sheet name="Tabl. 5.37." sheetId="71" r:id="rId38"/>
    <sheet name="Tabl. 6.38" sheetId="72" r:id="rId39"/>
    <sheet name="Tabl. 7.39." sheetId="73" r:id="rId40"/>
    <sheet name="Tabl. 8.40." sheetId="74" r:id="rId41"/>
    <sheet name="Tabl. 9.41." sheetId="45" r:id="rId42"/>
    <sheet name="Tabl. 10.42." sheetId="48" r:id="rId43"/>
    <sheet name="Tabl. 11.43." sheetId="46" r:id="rId44"/>
    <sheet name="Tabl. 12.44." sheetId="47" r:id="rId45"/>
  </sheets>
  <calcPr calcId="152511"/>
</workbook>
</file>

<file path=xl/calcChain.xml><?xml version="1.0" encoding="utf-8"?>
<calcChain xmlns="http://schemas.openxmlformats.org/spreadsheetml/2006/main">
  <c r="G55" i="63" l="1"/>
  <c r="F55" i="63"/>
  <c r="E55" i="63"/>
  <c r="D55" i="63"/>
  <c r="C55" i="63"/>
  <c r="G53" i="63"/>
  <c r="F53" i="63"/>
  <c r="E53" i="63"/>
  <c r="D53" i="63"/>
  <c r="C53" i="63"/>
  <c r="G51" i="63"/>
  <c r="F51" i="63"/>
  <c r="E51" i="63"/>
  <c r="D51" i="63"/>
  <c r="C51" i="63"/>
  <c r="G49" i="63"/>
  <c r="F49" i="63"/>
  <c r="E49" i="63"/>
  <c r="D49" i="63"/>
  <c r="C49" i="63"/>
  <c r="G47" i="63"/>
  <c r="F47" i="63"/>
  <c r="E47" i="63"/>
  <c r="D47" i="63"/>
  <c r="C47" i="63"/>
  <c r="G45" i="63"/>
  <c r="F45" i="63"/>
  <c r="E45" i="63"/>
  <c r="D45" i="63"/>
  <c r="C45" i="63"/>
  <c r="G43" i="63"/>
  <c r="F43" i="63"/>
  <c r="E43" i="63"/>
  <c r="D43" i="63"/>
  <c r="C43" i="63"/>
  <c r="G41" i="63"/>
  <c r="F41" i="63"/>
  <c r="E41" i="63"/>
  <c r="D41" i="63"/>
  <c r="C41" i="63"/>
  <c r="C25" i="38" l="1"/>
  <c r="G40" i="38"/>
  <c r="D40" i="38"/>
  <c r="C40" i="38"/>
  <c r="G39" i="38"/>
  <c r="F39" i="38"/>
  <c r="E39" i="38"/>
  <c r="D39" i="38"/>
  <c r="C39" i="38"/>
  <c r="G38" i="38"/>
  <c r="F38" i="38"/>
  <c r="E38" i="38"/>
  <c r="D38" i="38"/>
  <c r="C38" i="38"/>
  <c r="G37" i="38"/>
  <c r="F37" i="38"/>
  <c r="E37" i="38"/>
  <c r="D37" i="38"/>
  <c r="C37" i="38"/>
  <c r="G36" i="38"/>
  <c r="F36" i="38"/>
  <c r="E36" i="38"/>
  <c r="D36" i="38"/>
  <c r="G35" i="38"/>
  <c r="F35" i="38"/>
  <c r="E35" i="38"/>
  <c r="D35" i="38"/>
  <c r="C35" i="38"/>
  <c r="G34" i="38"/>
  <c r="D34" i="38"/>
  <c r="C34" i="38"/>
  <c r="G33" i="38"/>
  <c r="D33" i="38"/>
  <c r="C33" i="38"/>
  <c r="G32" i="38"/>
  <c r="D32" i="38"/>
  <c r="C32" i="38"/>
  <c r="G31" i="38"/>
  <c r="F31" i="38"/>
  <c r="E31" i="38"/>
  <c r="D31" i="38"/>
  <c r="C31" i="38"/>
  <c r="G30" i="38"/>
  <c r="F30" i="38"/>
  <c r="E30" i="38"/>
  <c r="D30" i="38"/>
  <c r="G29" i="38"/>
  <c r="F29" i="38"/>
  <c r="E29" i="38"/>
  <c r="D29" i="38"/>
  <c r="C29" i="38"/>
  <c r="G28" i="38"/>
  <c r="D28" i="38"/>
  <c r="C28" i="38"/>
  <c r="G27" i="38"/>
  <c r="F27" i="38"/>
  <c r="E27" i="38"/>
  <c r="D27" i="38"/>
  <c r="C27" i="38"/>
  <c r="G26" i="38"/>
  <c r="F26" i="38"/>
  <c r="E26" i="38"/>
  <c r="D26" i="38"/>
  <c r="G25" i="38"/>
  <c r="D25" i="38"/>
  <c r="G24" i="38"/>
  <c r="F24" i="38"/>
  <c r="E24" i="38"/>
  <c r="D24" i="38"/>
  <c r="G42" i="28" l="1"/>
  <c r="E42" i="28"/>
  <c r="D42" i="28"/>
  <c r="C42" i="28"/>
  <c r="H41" i="28"/>
  <c r="G41" i="28"/>
  <c r="F41" i="28"/>
  <c r="E41" i="28"/>
  <c r="D41" i="28"/>
  <c r="C41" i="28"/>
  <c r="H40" i="28"/>
  <c r="G40" i="28"/>
  <c r="F40" i="28"/>
  <c r="E40" i="28"/>
  <c r="D40" i="28"/>
  <c r="H39" i="28"/>
  <c r="G39" i="28"/>
  <c r="F39" i="28"/>
  <c r="E39" i="28"/>
  <c r="C39" i="28"/>
  <c r="G38" i="28"/>
  <c r="E38" i="28"/>
  <c r="D38" i="28"/>
  <c r="C38" i="28"/>
  <c r="H37" i="28"/>
  <c r="G37" i="28"/>
  <c r="F37" i="28"/>
  <c r="E37" i="28"/>
  <c r="C37" i="28"/>
  <c r="E36" i="28"/>
  <c r="D36" i="28"/>
  <c r="C36" i="28"/>
  <c r="H35" i="28"/>
  <c r="G35" i="28"/>
  <c r="F35" i="28"/>
  <c r="E35" i="28"/>
  <c r="D35" i="28"/>
  <c r="C35" i="28"/>
  <c r="H34" i="28"/>
  <c r="G34" i="28"/>
  <c r="F34" i="28"/>
  <c r="E34" i="28"/>
  <c r="D34" i="28"/>
  <c r="C34" i="28"/>
  <c r="H33" i="28"/>
  <c r="G33" i="28"/>
  <c r="F33" i="28"/>
  <c r="E33" i="28"/>
  <c r="D33" i="28"/>
  <c r="G32" i="28"/>
  <c r="E32" i="28"/>
  <c r="D32" i="28"/>
  <c r="C32" i="28"/>
  <c r="H30" i="28"/>
  <c r="G30" i="28"/>
  <c r="F30" i="28"/>
  <c r="E30" i="28"/>
  <c r="C30" i="28"/>
  <c r="H29" i="28"/>
  <c r="G29" i="28"/>
  <c r="F29" i="28"/>
  <c r="C29" i="28"/>
  <c r="H28" i="28"/>
  <c r="F28" i="28"/>
  <c r="D28" i="28"/>
  <c r="C28" i="28"/>
  <c r="H27" i="28"/>
  <c r="G27" i="28"/>
  <c r="F27" i="28"/>
  <c r="D27" i="28"/>
  <c r="H26" i="28"/>
  <c r="G26" i="28"/>
  <c r="F26" i="28"/>
  <c r="E26" i="28"/>
  <c r="H25" i="28"/>
  <c r="G25" i="28"/>
  <c r="F25" i="28"/>
  <c r="E25" i="28"/>
  <c r="D25" i="28"/>
  <c r="C25" i="28"/>
  <c r="H33" i="60" l="1"/>
  <c r="G33" i="60"/>
  <c r="F33" i="60"/>
  <c r="E33" i="60"/>
  <c r="D33" i="60"/>
  <c r="C33" i="60"/>
  <c r="H31" i="60"/>
  <c r="G31" i="60"/>
  <c r="F31" i="60"/>
  <c r="E31" i="60"/>
  <c r="C31" i="60"/>
  <c r="H29" i="60"/>
  <c r="G29" i="60"/>
  <c r="F29" i="60"/>
  <c r="E29" i="60"/>
  <c r="D29" i="60"/>
  <c r="C29" i="60"/>
  <c r="H27" i="60"/>
  <c r="G27" i="60"/>
  <c r="F27" i="60"/>
  <c r="E27" i="60"/>
  <c r="D27" i="60"/>
  <c r="H25" i="60"/>
  <c r="G25" i="60"/>
  <c r="F25" i="60"/>
  <c r="E25" i="60"/>
  <c r="D25" i="60"/>
  <c r="C25" i="60"/>
  <c r="H23" i="60"/>
  <c r="G23" i="60"/>
  <c r="F23" i="60"/>
  <c r="E23" i="60"/>
  <c r="D23" i="60"/>
  <c r="C23" i="60"/>
  <c r="H21" i="60"/>
  <c r="G21" i="60"/>
  <c r="F21" i="60"/>
  <c r="E21" i="60"/>
  <c r="D21" i="60"/>
  <c r="C21" i="60"/>
</calcChain>
</file>

<file path=xl/sharedStrings.xml><?xml version="1.0" encoding="utf-8"?>
<sst xmlns="http://schemas.openxmlformats.org/spreadsheetml/2006/main" count="2755" uniqueCount="677">
  <si>
    <t>Tabl. 1.</t>
  </si>
  <si>
    <t xml:space="preserve">Tabl. 2. </t>
  </si>
  <si>
    <t>Tabl. 3.</t>
  </si>
  <si>
    <t xml:space="preserve">Tabl. 4. </t>
  </si>
  <si>
    <t xml:space="preserve">Tabl. 1 (5). </t>
  </si>
  <si>
    <t xml:space="preserve">Tabl. 2 (6). </t>
  </si>
  <si>
    <t xml:space="preserve">Tabl. 3 (7). </t>
  </si>
  <si>
    <t xml:space="preserve">Tabl. 4 (8). </t>
  </si>
  <si>
    <t xml:space="preserve">Tabl. 5 (9). </t>
  </si>
  <si>
    <t>Tabl. 6 (10).</t>
  </si>
  <si>
    <t>Tabl. 7 (11).</t>
  </si>
  <si>
    <t xml:space="preserve">Tabl. 8 (12). </t>
  </si>
  <si>
    <t xml:space="preserve">Tabl. 10 (14). </t>
  </si>
  <si>
    <t xml:space="preserve">Tabl. 11 (15). </t>
  </si>
  <si>
    <t>Tabl. 12 (16).</t>
  </si>
  <si>
    <t xml:space="preserve">Tabl. 9 (13). </t>
  </si>
  <si>
    <t>Tabl. 13 (17).</t>
  </si>
  <si>
    <t xml:space="preserve">Tabl. 14 (18). </t>
  </si>
  <si>
    <t xml:space="preserve">Tabl. 15 (19). </t>
  </si>
  <si>
    <t xml:space="preserve">Tabl. 16 (20). </t>
  </si>
  <si>
    <t xml:space="preserve">Tabl. 1 (21). </t>
  </si>
  <si>
    <t xml:space="preserve">Tabl. 2 (22). </t>
  </si>
  <si>
    <t xml:space="preserve">Tabl. 3 (23). </t>
  </si>
  <si>
    <t xml:space="preserve">Tabl. 4 (24). </t>
  </si>
  <si>
    <t xml:space="preserve">Tabl. 5 (25). </t>
  </si>
  <si>
    <t xml:space="preserve">Tabl. 6 (26). </t>
  </si>
  <si>
    <t xml:space="preserve">Tabl. 7 (27). </t>
  </si>
  <si>
    <t xml:space="preserve">Tabl. 8 (28). </t>
  </si>
  <si>
    <t>Tabl. 9 (29).</t>
  </si>
  <si>
    <t xml:space="preserve">Tabl. 10 (30). </t>
  </si>
  <si>
    <t xml:space="preserve">Tabl. 11 (31). </t>
  </si>
  <si>
    <t xml:space="preserve">Tabl. 12 (32). </t>
  </si>
  <si>
    <t xml:space="preserve">Tabl. 1 (33). </t>
  </si>
  <si>
    <t xml:space="preserve">Tabl. 2 (34). </t>
  </si>
  <si>
    <t xml:space="preserve">Tabl. 3 (35). </t>
  </si>
  <si>
    <t xml:space="preserve">Tabl. 4 (36). </t>
  </si>
  <si>
    <t xml:space="preserve">Tabl. 5 (37). </t>
  </si>
  <si>
    <t xml:space="preserve">Tabl. 6 (38). </t>
  </si>
  <si>
    <t xml:space="preserve">Tabl. 7 (39). </t>
  </si>
  <si>
    <t xml:space="preserve">Tabl. 8 (40). </t>
  </si>
  <si>
    <t xml:space="preserve">Tabl. 9 (41). </t>
  </si>
  <si>
    <t xml:space="preserve">Tabl. 10 (42). </t>
  </si>
  <si>
    <t>Tabl. 11 (43).</t>
  </si>
  <si>
    <t xml:space="preserve">Tabl. 12 (44). </t>
  </si>
  <si>
    <t>Spis treści</t>
  </si>
  <si>
    <t>Ratio of GERD to GDP in %</t>
  </si>
  <si>
    <t>GERD per capita in zl</t>
  </si>
  <si>
    <r>
      <t>Pracujący</t>
    </r>
    <r>
      <rPr>
        <i/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w B+R na 1000 aktywnych zawodowo</t>
    </r>
    <r>
      <rPr>
        <i/>
        <vertAlign val="superscript"/>
        <sz val="10"/>
        <color rgb="FF000000"/>
        <rFont val="Arial"/>
        <family val="2"/>
        <charset val="238"/>
      </rPr>
      <t>b</t>
    </r>
  </si>
  <si>
    <r>
      <t>Pracujący</t>
    </r>
    <r>
      <rPr>
        <i/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w B+R na 1000 pracujących</t>
    </r>
    <r>
      <rPr>
        <i/>
        <vertAlign val="superscript"/>
        <sz val="10"/>
        <color rgb="FF000000"/>
        <rFont val="Arial"/>
        <family val="2"/>
        <charset val="238"/>
      </rPr>
      <t>c</t>
    </r>
  </si>
  <si>
    <r>
      <t>Pracownicy naukowo-badawczy</t>
    </r>
    <r>
      <rPr>
        <i/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pracujących</t>
    </r>
    <r>
      <rPr>
        <i/>
        <vertAlign val="superscript"/>
        <sz val="10"/>
        <color rgb="FF000000"/>
        <rFont val="Arial"/>
        <family val="2"/>
        <charset val="238"/>
      </rPr>
      <t>c</t>
    </r>
  </si>
  <si>
    <r>
      <t>Pracownicy naukowo-badawczy</t>
    </r>
    <r>
      <rPr>
        <i/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</si>
  <si>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t xml:space="preserve">Środki z Komisji Europejskiej w mln zł </t>
  </si>
  <si>
    <t>European Commission funds in mln zl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</si>
  <si>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</si>
  <si>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</si>
  <si>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</si>
  <si>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</si>
  <si>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</si>
  <si>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</si>
  <si>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</si>
  <si>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</si>
  <si>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</si>
  <si>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</si>
  <si>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</si>
  <si>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</si>
  <si>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</si>
  <si>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Humanities and arts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</si>
  <si>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</si>
  <si>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</si>
  <si>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</si>
  <si>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</si>
  <si>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</si>
  <si>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</si>
  <si>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</si>
  <si>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</si>
  <si>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</si>
  <si>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</si>
  <si>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</si>
  <si>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</si>
  <si>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</si>
  <si>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</si>
  <si>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</si>
  <si>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</si>
  <si>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</si>
  <si>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</si>
  <si>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</si>
  <si>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</si>
  <si>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</si>
  <si>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</si>
  <si>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</si>
  <si>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</si>
  <si>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</si>
  <si>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</si>
  <si>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</si>
  <si>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</si>
  <si>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</si>
  <si>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</si>
  <si>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</si>
  <si>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</si>
  <si>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</si>
  <si>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</si>
  <si>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</si>
  <si>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</si>
  <si>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w tym przedsiębiorstwa</t>
  </si>
  <si>
    <t>of which business enterprises</t>
  </si>
  <si>
    <t>Rządowy</t>
  </si>
  <si>
    <t>GOV</t>
  </si>
  <si>
    <t>Szkolnictwa wyższego</t>
  </si>
  <si>
    <t>HES</t>
  </si>
  <si>
    <t>w tym szkoły wyższe</t>
  </si>
  <si>
    <t>of which higher education institutions</t>
  </si>
  <si>
    <t>publiczne</t>
  </si>
  <si>
    <t>public</t>
  </si>
  <si>
    <t>niepubliczne</t>
  </si>
  <si>
    <t>non-public</t>
  </si>
  <si>
    <t>Prywatnych instytucji niekomercyjnych</t>
  </si>
  <si>
    <t>PNP</t>
  </si>
  <si>
    <t>Rządowy wraz z sektorem prywatnych instytucji niekomercyjnych</t>
  </si>
  <si>
    <t>GOV and PNP</t>
  </si>
  <si>
    <t>przedsiębiorstw
BES</t>
  </si>
  <si>
    <t>#</t>
  </si>
  <si>
    <t xml:space="preserve">a Using foreign or budgetary funds earmarked for projects co-financed from EU funds. </t>
  </si>
  <si>
    <r>
      <t>badania  stosowane</t>
    </r>
    <r>
      <rPr>
        <i/>
        <vertAlign val="superscript"/>
        <sz val="10"/>
        <color theme="1"/>
        <rFont val="Arial"/>
        <family val="2"/>
        <charset val="238"/>
      </rPr>
      <t xml:space="preserve">a
</t>
    </r>
    <r>
      <rPr>
        <i/>
        <sz val="10"/>
        <color theme="1"/>
        <rFont val="Arial"/>
        <family val="2"/>
        <charset val="238"/>
      </rPr>
      <t>applied research</t>
    </r>
    <r>
      <rPr>
        <i/>
        <vertAlign val="superscript"/>
        <sz val="10"/>
        <color theme="1"/>
        <rFont val="Arial"/>
        <family val="2"/>
        <charset val="238"/>
      </rPr>
      <t>a</t>
    </r>
  </si>
  <si>
    <t>TOTAL</t>
  </si>
  <si>
    <t xml:space="preserve">Research equipment classified as fixed assets by sectors of performance </t>
  </si>
  <si>
    <r>
      <t>Liczba podmiotów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i/>
        <vertAlign val="superscript"/>
        <sz val="10"/>
        <color theme="1"/>
        <rFont val="Arial"/>
        <family val="2"/>
        <charset val="238"/>
      </rPr>
      <t xml:space="preserve"> 
</t>
    </r>
    <r>
      <rPr>
        <i/>
        <sz val="10"/>
        <color theme="1"/>
        <rFont val="Arial"/>
        <family val="2"/>
        <charset val="238"/>
      </rPr>
      <t>Number of entities</t>
    </r>
    <r>
      <rPr>
        <i/>
        <vertAlign val="superscript"/>
        <sz val="10"/>
        <color theme="1"/>
        <rFont val="Arial"/>
        <family val="2"/>
        <charset val="238"/>
      </rPr>
      <t>a</t>
    </r>
  </si>
  <si>
    <t>ze stopniem naukowym
with academic degree of</t>
  </si>
  <si>
    <t xml:space="preserve">Internal personnel conducting R&amp;D by age and sectors of performance </t>
  </si>
  <si>
    <t>25-34</t>
  </si>
  <si>
    <t>35-44</t>
  </si>
  <si>
    <t>45-54</t>
  </si>
  <si>
    <t>55-64</t>
  </si>
  <si>
    <r>
      <t>a</t>
    </r>
    <r>
      <rPr>
        <sz val="8"/>
        <color theme="1"/>
        <rFont val="Arial"/>
        <family val="2"/>
        <charset val="238"/>
      </rPr>
      <t xml:space="preserve"> Korzystających ze środków z zagranicy lub budżetowych przeznaczonych na projekty współfinansowane ze środków UE.</t>
    </r>
  </si>
  <si>
    <r>
      <t>Intramural expenditures on R&amp;D by types of R&amp;D and sectors of performance</t>
    </r>
    <r>
      <rPr>
        <sz val="10"/>
        <rFont val="Arial"/>
        <family val="2"/>
        <charset val="238"/>
      </rPr>
      <t xml:space="preserve">  </t>
    </r>
  </si>
  <si>
    <r>
      <t xml:space="preserve">Wyszczególnienie   
</t>
    </r>
    <r>
      <rPr>
        <i/>
        <sz val="9"/>
        <rFont val="Arial"/>
        <family val="2"/>
        <charset val="238"/>
      </rPr>
      <t>Specification</t>
    </r>
  </si>
  <si>
    <r>
      <rPr>
        <sz val="10"/>
        <rFont val="Arial"/>
        <family val="2"/>
        <charset val="238"/>
      </rPr>
      <t xml:space="preserve">Wyszczególnienie   
</t>
    </r>
    <r>
      <rPr>
        <i/>
        <sz val="10"/>
        <rFont val="Arial"/>
        <family val="2"/>
        <charset val="238"/>
      </rPr>
      <t>Specification</t>
    </r>
  </si>
  <si>
    <r>
      <t xml:space="preserve">Dziedziny B+R
</t>
    </r>
    <r>
      <rPr>
        <i/>
        <sz val="10"/>
        <color theme="1"/>
        <rFont val="Arial"/>
        <family val="2"/>
        <charset val="238"/>
      </rPr>
      <t>Fields of R&amp;D</t>
    </r>
  </si>
  <si>
    <r>
      <t xml:space="preserve">Sektory
</t>
    </r>
    <r>
      <rPr>
        <i/>
        <sz val="10"/>
        <color theme="1"/>
        <rFont val="Arial"/>
        <family val="2"/>
        <charset val="238"/>
      </rPr>
      <t>Sectors</t>
    </r>
  </si>
  <si>
    <r>
      <t>Liczba podmiotów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i/>
        <sz val="10"/>
        <color theme="1"/>
        <rFont val="Arial"/>
        <family val="2"/>
        <charset val="238"/>
      </rPr>
      <t>Number of entities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</si>
  <si>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 xml:space="preserve">ogółem 
</t>
    </r>
    <r>
      <rPr>
        <i/>
        <sz val="10"/>
        <color theme="1"/>
        <rFont val="Arial"/>
        <family val="2"/>
        <charset val="238"/>
      </rPr>
      <t>grand total</t>
    </r>
  </si>
  <si>
    <r>
      <t xml:space="preserve">razem
</t>
    </r>
    <r>
      <rPr>
        <i/>
        <sz val="10"/>
        <color theme="1"/>
        <rFont val="Arial"/>
        <family val="2"/>
        <charset val="238"/>
      </rPr>
      <t>total</t>
    </r>
  </si>
  <si>
    <r>
      <t xml:space="preserve">w tym osobowe 
</t>
    </r>
    <r>
      <rPr>
        <i/>
        <sz val="10"/>
        <color theme="1"/>
        <rFont val="Arial"/>
        <family val="2"/>
        <charset val="238"/>
      </rPr>
      <t>of which personnel</t>
    </r>
  </si>
  <si>
    <r>
      <t xml:space="preserve">inwestycyjne
</t>
    </r>
    <r>
      <rPr>
        <i/>
        <sz val="10"/>
        <color theme="1"/>
        <rFont val="Arial"/>
        <family val="2"/>
        <charset val="238"/>
      </rPr>
      <t>capital</t>
    </r>
  </si>
  <si>
    <r>
      <t xml:space="preserve">bieżące
</t>
    </r>
    <r>
      <rPr>
        <i/>
        <sz val="10"/>
        <color theme="1"/>
        <rFont val="Arial"/>
        <family val="2"/>
        <charset val="238"/>
      </rPr>
      <t>current</t>
    </r>
  </si>
  <si>
    <r>
      <t xml:space="preserve">Nakłady
</t>
    </r>
    <r>
      <rPr>
        <i/>
        <sz val="10"/>
        <color theme="1"/>
        <rFont val="Arial"/>
        <family val="2"/>
        <charset val="238"/>
      </rPr>
      <t>Expenditures</t>
    </r>
  </si>
  <si>
    <r>
      <t xml:space="preserve">Ogółem
</t>
    </r>
    <r>
      <rPr>
        <i/>
        <sz val="10"/>
        <color theme="1"/>
        <rFont val="Arial"/>
        <family val="2"/>
        <charset val="238"/>
      </rPr>
      <t>Total</t>
    </r>
  </si>
  <si>
    <r>
      <t xml:space="preserve">rządowy
</t>
    </r>
    <r>
      <rPr>
        <i/>
        <sz val="10"/>
        <color theme="1"/>
        <rFont val="Arial"/>
        <family val="2"/>
        <charset val="238"/>
      </rPr>
      <t>GOV</t>
    </r>
  </si>
  <si>
    <r>
      <t xml:space="preserve">szkolnictwa wyższego 
</t>
    </r>
    <r>
      <rPr>
        <i/>
        <sz val="10"/>
        <color theme="1"/>
        <rFont val="Arial"/>
        <family val="2"/>
        <charset val="238"/>
      </rPr>
      <t>HES</t>
    </r>
  </si>
  <si>
    <r>
      <t xml:space="preserve">prywatnych instytucji niekomercyjnych 
</t>
    </r>
    <r>
      <rPr>
        <i/>
        <sz val="10"/>
        <color theme="1"/>
        <rFont val="Arial"/>
        <family val="2"/>
        <charset val="238"/>
      </rPr>
      <t>PNP</t>
    </r>
  </si>
  <si>
    <r>
      <t xml:space="preserve">zagranica 
</t>
    </r>
    <r>
      <rPr>
        <i/>
        <sz val="10"/>
        <color theme="1"/>
        <rFont val="Arial"/>
        <family val="2"/>
        <charset val="238"/>
      </rPr>
      <t>rest of the world</t>
    </r>
  </si>
  <si>
    <r>
      <t>Persons employed in R&amp;D</t>
    </r>
    <r>
      <rPr>
        <i/>
        <vertAlign val="superscript"/>
        <sz val="10"/>
        <color theme="1" tint="0.499984740745262"/>
        <rFont val="Arial"/>
        <family val="2"/>
        <charset val="238"/>
      </rPr>
      <t>a</t>
    </r>
    <r>
      <rPr>
        <i/>
        <sz val="10"/>
        <color theme="1" tint="0.499984740745262"/>
        <rFont val="Arial"/>
        <family val="2"/>
        <charset val="238"/>
      </rPr>
      <t xml:space="preserve"> per 1000 active population</t>
    </r>
    <r>
      <rPr>
        <i/>
        <vertAlign val="superscript"/>
        <sz val="10"/>
        <color theme="1" tint="0.499984740745262"/>
        <rFont val="Arial"/>
        <family val="2"/>
        <charset val="238"/>
      </rPr>
      <t>b</t>
    </r>
    <r>
      <rPr>
        <i/>
        <sz val="10"/>
        <color theme="1" tint="0.499984740745262"/>
        <rFont val="Arial"/>
        <family val="2"/>
        <charset val="238"/>
      </rPr>
      <t xml:space="preserve"> </t>
    </r>
  </si>
  <si>
    <r>
      <t>Persons employed in R&amp;D</t>
    </r>
    <r>
      <rPr>
        <i/>
        <vertAlign val="superscript"/>
        <sz val="10"/>
        <color theme="1" tint="0.499984740745262"/>
        <rFont val="Arial"/>
        <family val="2"/>
        <charset val="238"/>
      </rPr>
      <t>a</t>
    </r>
    <r>
      <rPr>
        <i/>
        <sz val="10"/>
        <color theme="1" tint="0.499984740745262"/>
        <rFont val="Arial"/>
        <family val="2"/>
        <charset val="238"/>
      </rPr>
      <t xml:space="preserve"> per 1000 persons employed</t>
    </r>
    <r>
      <rPr>
        <i/>
        <vertAlign val="superscript"/>
        <sz val="10"/>
        <color theme="1" tint="0.499984740745262"/>
        <rFont val="Arial"/>
        <family val="2"/>
        <charset val="238"/>
      </rPr>
      <t>c</t>
    </r>
    <r>
      <rPr>
        <i/>
        <sz val="10"/>
        <color theme="1" tint="0.499984740745262"/>
        <rFont val="Arial"/>
        <family val="2"/>
        <charset val="238"/>
      </rPr>
      <t xml:space="preserve"> </t>
    </r>
  </si>
  <si>
    <r>
      <t>Researchers</t>
    </r>
    <r>
      <rPr>
        <i/>
        <vertAlign val="superscript"/>
        <sz val="10"/>
        <color theme="1" tint="0.499984740745262"/>
        <rFont val="Arial"/>
        <family val="2"/>
        <charset val="238"/>
      </rPr>
      <t>a</t>
    </r>
    <r>
      <rPr>
        <i/>
        <sz val="10"/>
        <color theme="1" tint="0.499984740745262"/>
        <rFont val="Arial"/>
        <family val="2"/>
        <charset val="238"/>
      </rPr>
      <t xml:space="preserve"> per 1000 active population</t>
    </r>
    <r>
      <rPr>
        <i/>
        <vertAlign val="superscript"/>
        <sz val="10"/>
        <color theme="1" tint="0.499984740745262"/>
        <rFont val="Arial"/>
        <family val="2"/>
        <charset val="238"/>
      </rPr>
      <t>b</t>
    </r>
    <r>
      <rPr>
        <i/>
        <sz val="10"/>
        <color theme="1" tint="0.499984740745262"/>
        <rFont val="Arial"/>
        <family val="2"/>
        <charset val="238"/>
      </rPr>
      <t xml:space="preserve"> </t>
    </r>
  </si>
  <si>
    <r>
      <t>Researchers</t>
    </r>
    <r>
      <rPr>
        <i/>
        <vertAlign val="superscript"/>
        <sz val="10"/>
        <color theme="1" tint="0.499984740745262"/>
        <rFont val="Arial"/>
        <family val="2"/>
        <charset val="238"/>
      </rPr>
      <t>a</t>
    </r>
    <r>
      <rPr>
        <i/>
        <sz val="10"/>
        <color theme="1" tint="0.499984740745262"/>
        <rFont val="Arial"/>
        <family val="2"/>
        <charset val="238"/>
      </rPr>
      <t xml:space="preserve"> per 1000 persons employed</t>
    </r>
    <r>
      <rPr>
        <i/>
        <vertAlign val="superscript"/>
        <sz val="10"/>
        <color theme="1" tint="0.499984740745262"/>
        <rFont val="Arial"/>
        <family val="2"/>
        <charset val="238"/>
      </rPr>
      <t>c</t>
    </r>
  </si>
  <si>
    <r>
      <t xml:space="preserve">Sektory 
</t>
    </r>
    <r>
      <rPr>
        <i/>
        <sz val="10"/>
        <color theme="1"/>
        <rFont val="Arial"/>
        <family val="2"/>
        <charset val="238"/>
      </rPr>
      <t>Sectors</t>
    </r>
  </si>
  <si>
    <r>
      <t xml:space="preserve">Pracownicy naukowo-badawczy
</t>
    </r>
    <r>
      <rPr>
        <i/>
        <sz val="10"/>
        <color theme="1"/>
        <rFont val="Arial"/>
        <family val="2"/>
        <charset val="238"/>
      </rPr>
      <t>Researchers</t>
    </r>
    <r>
      <rPr>
        <sz val="10"/>
        <color theme="1"/>
        <rFont val="Arial"/>
        <family val="2"/>
        <charset val="238"/>
      </rPr>
      <t xml:space="preserve"> </t>
    </r>
  </si>
  <si>
    <r>
      <t xml:space="preserve">ogółem 
</t>
    </r>
    <r>
      <rPr>
        <i/>
        <sz val="10"/>
        <color theme="1"/>
        <rFont val="Arial"/>
        <family val="2"/>
        <charset val="238"/>
      </rPr>
      <t>total</t>
    </r>
  </si>
  <si>
    <r>
      <t xml:space="preserve">w tym kobiety 
</t>
    </r>
    <r>
      <rPr>
        <i/>
        <sz val="10"/>
        <color theme="1"/>
        <rFont val="Arial"/>
        <family val="2"/>
        <charset val="238"/>
      </rPr>
      <t>of which women</t>
    </r>
  </si>
  <si>
    <r>
      <t xml:space="preserve">w osobach 
</t>
    </r>
    <r>
      <rPr>
        <i/>
        <sz val="10"/>
        <color theme="1"/>
        <rFont val="Arial"/>
        <family val="2"/>
        <charset val="238"/>
      </rPr>
      <t>in persons</t>
    </r>
  </si>
  <si>
    <r>
      <t xml:space="preserve">Pracownicy naukowo-badawczy
</t>
    </r>
    <r>
      <rPr>
        <i/>
        <sz val="10"/>
        <color theme="1"/>
        <rFont val="Arial"/>
        <family val="2"/>
        <charset val="238"/>
      </rPr>
      <t>Researchers</t>
    </r>
  </si>
  <si>
    <r>
      <t xml:space="preserve">24 lata i mniej
</t>
    </r>
    <r>
      <rPr>
        <i/>
        <sz val="10"/>
        <color theme="1"/>
        <rFont val="Arial"/>
        <family val="2"/>
        <charset val="238"/>
      </rPr>
      <t>24 and under</t>
    </r>
  </si>
  <si>
    <r>
      <t xml:space="preserve">65 lat i więcej 
</t>
    </r>
    <r>
      <rPr>
        <i/>
        <sz val="10"/>
        <color theme="1"/>
        <rFont val="Arial"/>
        <family val="2"/>
        <charset val="238"/>
      </rPr>
      <t>65 and above</t>
    </r>
  </si>
  <si>
    <r>
      <t xml:space="preserve">Z tego w wieku 
</t>
    </r>
    <r>
      <rPr>
        <i/>
        <sz val="10"/>
        <color theme="1"/>
        <rFont val="Arial"/>
        <family val="2"/>
        <charset val="238"/>
      </rPr>
      <t>Of which aged</t>
    </r>
  </si>
  <si>
    <r>
      <t xml:space="preserve">OGÓŁEM    </t>
    </r>
    <r>
      <rPr>
        <i/>
        <sz val="10"/>
        <color theme="1"/>
        <rFont val="Arial"/>
        <family val="2"/>
        <charset val="238"/>
      </rPr>
      <t>TOTAL</t>
    </r>
  </si>
  <si>
    <r>
      <t xml:space="preserve">Dziedziny B+R 
</t>
    </r>
    <r>
      <rPr>
        <i/>
        <sz val="10"/>
        <color theme="1"/>
        <rFont val="Arial"/>
        <family val="2"/>
        <charset val="238"/>
      </rPr>
      <t>Fields of R&amp;D</t>
    </r>
  </si>
  <si>
    <r>
      <t xml:space="preserve">ogółem
</t>
    </r>
    <r>
      <rPr>
        <i/>
        <sz val="10"/>
        <color theme="1"/>
        <rFont val="Arial"/>
        <family val="2"/>
        <charset val="238"/>
      </rPr>
      <t>total</t>
    </r>
  </si>
  <si>
    <r>
      <t xml:space="preserve">nauki przyrodnicze 
</t>
    </r>
    <r>
      <rPr>
        <i/>
        <sz val="10"/>
        <color theme="1"/>
        <rFont val="Arial"/>
        <family val="2"/>
        <charset val="238"/>
      </rPr>
      <t>natural sciences</t>
    </r>
  </si>
  <si>
    <r>
      <t xml:space="preserve">nauki inżynieryjne i techniczne 
</t>
    </r>
    <r>
      <rPr>
        <i/>
        <sz val="10"/>
        <color theme="1"/>
        <rFont val="Arial"/>
        <family val="2"/>
        <charset val="238"/>
      </rPr>
      <t>engineering and technology</t>
    </r>
  </si>
  <si>
    <r>
      <t xml:space="preserve">nauki medyczne i o zdrowiu 
</t>
    </r>
    <r>
      <rPr>
        <i/>
        <sz val="10"/>
        <color theme="1"/>
        <rFont val="Arial"/>
        <family val="2"/>
        <charset val="238"/>
      </rPr>
      <t>medical and health sciences</t>
    </r>
  </si>
  <si>
    <r>
      <t xml:space="preserve">nauki rolnicze i weterynaryjne
</t>
    </r>
    <r>
      <rPr>
        <i/>
        <sz val="10"/>
        <color theme="1"/>
        <rFont val="Arial"/>
        <family val="2"/>
        <charset val="238"/>
      </rPr>
      <t>agricultural and veterinary sciences</t>
    </r>
  </si>
  <si>
    <r>
      <t xml:space="preserve">nauki społeczne 
</t>
    </r>
    <r>
      <rPr>
        <i/>
        <sz val="10"/>
        <color theme="1"/>
        <rFont val="Arial"/>
        <family val="2"/>
        <charset val="238"/>
      </rPr>
      <t>social sciences</t>
    </r>
  </si>
  <si>
    <r>
      <t xml:space="preserve">nauki humanistyczne i sztuka 
</t>
    </r>
    <r>
      <rPr>
        <i/>
        <sz val="10"/>
        <color theme="1"/>
        <rFont val="Arial"/>
        <family val="2"/>
        <charset val="238"/>
      </rPr>
      <t xml:space="preserve">humanities and arts </t>
    </r>
  </si>
  <si>
    <r>
      <t xml:space="preserve">Personel B+R
</t>
    </r>
    <r>
      <rPr>
        <i/>
        <sz val="10"/>
        <color theme="1"/>
        <rFont val="Arial"/>
        <family val="2"/>
        <charset val="238"/>
      </rPr>
      <t>R&amp;D personnel</t>
    </r>
  </si>
  <si>
    <r>
      <t xml:space="preserve">w tym pracownicy naukowo-badawczy
</t>
    </r>
    <r>
      <rPr>
        <i/>
        <sz val="10"/>
        <color theme="1"/>
        <rFont val="Arial"/>
        <family val="2"/>
        <charset val="238"/>
      </rPr>
      <t>of which researchers</t>
    </r>
  </si>
  <si>
    <r>
      <t xml:space="preserve">w EPC
</t>
    </r>
    <r>
      <rPr>
        <i/>
        <sz val="10"/>
        <color theme="1"/>
        <rFont val="Arial"/>
        <family val="2"/>
        <charset val="238"/>
      </rPr>
      <t>in FTE</t>
    </r>
  </si>
  <si>
    <r>
      <t xml:space="preserve">OGÓŁEM     </t>
    </r>
    <r>
      <rPr>
        <i/>
        <sz val="10"/>
        <color theme="1"/>
        <rFont val="Arial"/>
        <family val="2"/>
        <charset val="238"/>
      </rPr>
      <t>TOTAL</t>
    </r>
  </si>
  <si>
    <r>
      <t xml:space="preserve">Z personelu ogółem
</t>
    </r>
    <r>
      <rPr>
        <i/>
        <sz val="10"/>
        <color theme="1"/>
        <rFont val="Arial"/>
        <family val="2"/>
        <charset val="238"/>
      </rPr>
      <t>Out of total personnel</t>
    </r>
  </si>
  <si>
    <r>
      <t xml:space="preserve">z tytułem profesora
</t>
    </r>
    <r>
      <rPr>
        <i/>
        <sz val="10"/>
        <color theme="1"/>
        <rFont val="Arial"/>
        <family val="2"/>
        <charset val="238"/>
      </rPr>
      <t>with professor title</t>
    </r>
  </si>
  <si>
    <r>
      <t xml:space="preserve">doktora habilitowanego
</t>
    </r>
    <r>
      <rPr>
        <i/>
        <sz val="10"/>
        <color theme="1"/>
        <rFont val="Arial"/>
        <family val="2"/>
        <charset val="238"/>
      </rPr>
      <t xml:space="preserve">habilitated doctor </t>
    </r>
  </si>
  <si>
    <r>
      <t xml:space="preserve">doktora
</t>
    </r>
    <r>
      <rPr>
        <i/>
        <sz val="10"/>
        <color theme="1"/>
        <rFont val="Arial"/>
        <family val="2"/>
        <charset val="238"/>
      </rPr>
      <t>doctor (PhD)</t>
    </r>
  </si>
  <si>
    <r>
      <t xml:space="preserve">z wyksztalceniem pozostałym
</t>
    </r>
    <r>
      <rPr>
        <i/>
        <sz val="10"/>
        <color theme="1"/>
        <rFont val="Arial"/>
        <family val="2"/>
        <charset val="238"/>
      </rPr>
      <t>with other education level</t>
    </r>
  </si>
  <si>
    <r>
      <t xml:space="preserve">w osobach
</t>
    </r>
    <r>
      <rPr>
        <i/>
        <sz val="10"/>
        <color theme="1"/>
        <rFont val="Arial"/>
        <family val="2"/>
        <charset val="238"/>
      </rPr>
      <t>in persons</t>
    </r>
  </si>
  <si>
    <r>
      <t xml:space="preserve">OGÓŁEM </t>
    </r>
    <r>
      <rPr>
        <i/>
        <sz val="10"/>
        <color theme="1"/>
        <rFont val="Arial"/>
        <family val="2"/>
        <charset val="238"/>
      </rPr>
      <t>TOTAL</t>
    </r>
  </si>
  <si>
    <r>
      <t xml:space="preserve">pracownicy naukowo-badawczy
</t>
    </r>
    <r>
      <rPr>
        <i/>
        <sz val="10"/>
        <color theme="1"/>
        <rFont val="Arial"/>
        <family val="2"/>
        <charset val="238"/>
      </rPr>
      <t>researchers</t>
    </r>
  </si>
  <si>
    <r>
      <t xml:space="preserve">technicy i pracownicy równorzędni
</t>
    </r>
    <r>
      <rPr>
        <i/>
        <sz val="10"/>
        <color theme="1"/>
        <rFont val="Arial"/>
        <family val="2"/>
        <charset val="238"/>
      </rPr>
      <t>technicians and equivalent staff</t>
    </r>
  </si>
  <si>
    <r>
      <t>pozostały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
</t>
    </r>
    <r>
      <rPr>
        <i/>
        <sz val="10"/>
        <color theme="1"/>
        <rFont val="Arial"/>
        <family val="2"/>
        <charset val="238"/>
      </rPr>
      <t>other supporting staff</t>
    </r>
    <r>
      <rPr>
        <vertAlign val="superscript"/>
        <sz val="10"/>
        <color theme="1"/>
        <rFont val="Arial"/>
        <family val="2"/>
        <charset val="238"/>
      </rPr>
      <t>a</t>
    </r>
  </si>
  <si>
    <r>
      <t xml:space="preserve">wartość brutto (ceny bieżące) w mln zł 
</t>
    </r>
    <r>
      <rPr>
        <i/>
        <sz val="10"/>
        <color theme="1"/>
        <rFont val="Arial"/>
        <family val="2"/>
        <charset val="238"/>
      </rPr>
      <t>gross value (current prices) in mln zl</t>
    </r>
  </si>
  <si>
    <r>
      <t xml:space="preserve">stopień zużycia w %
</t>
    </r>
    <r>
      <rPr>
        <i/>
        <sz val="10"/>
        <color theme="1"/>
        <rFont val="Arial"/>
        <family val="2"/>
        <charset val="238"/>
      </rPr>
      <t>degree of consumption in %</t>
    </r>
  </si>
  <si>
    <r>
      <t xml:space="preserve">Stan w dniu 31 XII
</t>
    </r>
    <r>
      <rPr>
        <i/>
        <sz val="10"/>
        <color theme="1"/>
        <rFont val="Arial"/>
        <family val="2"/>
        <charset val="238"/>
      </rPr>
      <t>As of 31 XII</t>
    </r>
  </si>
  <si>
    <r>
      <t xml:space="preserve">ogółem
</t>
    </r>
    <r>
      <rPr>
        <i/>
        <sz val="10"/>
        <color theme="1"/>
        <rFont val="Arial"/>
        <family val="2"/>
        <charset val="238"/>
      </rPr>
      <t>grand total</t>
    </r>
  </si>
  <si>
    <r>
      <t xml:space="preserve">z kraju
</t>
    </r>
    <r>
      <rPr>
        <i/>
        <sz val="10"/>
        <color theme="1"/>
        <rFont val="Arial"/>
        <family val="2"/>
        <charset val="238"/>
      </rPr>
      <t>from a country</t>
    </r>
  </si>
  <si>
    <r>
      <t xml:space="preserve">z tego
</t>
    </r>
    <r>
      <rPr>
        <i/>
        <sz val="10"/>
        <color theme="1"/>
        <rFont val="Arial"/>
        <family val="2"/>
        <charset val="238"/>
      </rPr>
      <t>of which</t>
    </r>
  </si>
  <si>
    <r>
      <t xml:space="preserve">z zagranicy
</t>
    </r>
    <r>
      <rPr>
        <i/>
        <sz val="10"/>
        <color theme="1"/>
        <rFont val="Arial"/>
        <family val="2"/>
        <charset val="238"/>
      </rPr>
      <t>from abroad</t>
    </r>
  </si>
  <si>
    <r>
      <t xml:space="preserve">Środki przekazane innym podmiotom
</t>
    </r>
    <r>
      <rPr>
        <i/>
        <sz val="10"/>
        <color theme="1"/>
        <rFont val="Arial"/>
        <family val="2"/>
        <charset val="238"/>
      </rPr>
      <t>Funds transferred to other entities</t>
    </r>
  </si>
  <si>
    <r>
      <t xml:space="preserve">transfer środków 
</t>
    </r>
    <r>
      <rPr>
        <i/>
        <sz val="10"/>
        <color theme="1"/>
        <rFont val="Arial"/>
        <family val="2"/>
        <charset val="238"/>
      </rPr>
      <t>transfer of funds</t>
    </r>
  </si>
  <si>
    <r>
      <t xml:space="preserve">Dziedziny B+R   </t>
    </r>
    <r>
      <rPr>
        <i/>
        <sz val="10"/>
        <color theme="1"/>
        <rFont val="Arial"/>
        <family val="2"/>
        <charset val="238"/>
      </rPr>
      <t xml:space="preserve"> 
Fields of R&amp;D</t>
    </r>
  </si>
  <si>
    <r>
      <t xml:space="preserve">nauki przyrodnicze
</t>
    </r>
    <r>
      <rPr>
        <i/>
        <sz val="10"/>
        <color rgb="FF00000A"/>
        <rFont val="Arial"/>
        <family val="2"/>
        <charset val="238"/>
      </rPr>
      <t>natural sciences</t>
    </r>
  </si>
  <si>
    <r>
      <t xml:space="preserve">nauki inżynieryjne i techniczne
</t>
    </r>
    <r>
      <rPr>
        <i/>
        <sz val="10"/>
        <color rgb="FF00000A"/>
        <rFont val="Arial"/>
        <family val="2"/>
        <charset val="238"/>
      </rPr>
      <t>engineering and technology</t>
    </r>
  </si>
  <si>
    <r>
      <t xml:space="preserve">nauki rolnicze i weterynaryjne
</t>
    </r>
    <r>
      <rPr>
        <i/>
        <sz val="10"/>
        <color theme="1"/>
        <rFont val="Arial"/>
        <family val="2"/>
        <charset val="238"/>
      </rPr>
      <t xml:space="preserve">agricultural and veterinary sciences </t>
    </r>
  </si>
  <si>
    <r>
      <t xml:space="preserve">nauki społeczne
</t>
    </r>
    <r>
      <rPr>
        <i/>
        <sz val="10"/>
        <color theme="1"/>
        <rFont val="Arial"/>
        <family val="2"/>
        <charset val="238"/>
      </rPr>
      <t>social sciences</t>
    </r>
  </si>
  <si>
    <r>
      <t xml:space="preserve">nauki humanistyczne i sztuka
</t>
    </r>
    <r>
      <rPr>
        <i/>
        <sz val="10"/>
        <color rgb="FF00000A"/>
        <rFont val="Arial"/>
        <family val="2"/>
        <charset val="238"/>
      </rPr>
      <t>humanities and arts</t>
    </r>
  </si>
  <si>
    <r>
      <t xml:space="preserve">Ogółem
</t>
    </r>
    <r>
      <rPr>
        <i/>
        <sz val="10"/>
        <color theme="1"/>
        <rFont val="Arial"/>
        <family val="2"/>
        <charset val="238"/>
      </rPr>
      <t>Grand total</t>
    </r>
  </si>
  <si>
    <r>
      <t xml:space="preserve">Nakłady przeznaczone na
</t>
    </r>
    <r>
      <rPr>
        <i/>
        <sz val="10"/>
        <color theme="1"/>
        <rFont val="Arial"/>
        <family val="2"/>
        <charset val="238"/>
      </rPr>
      <t>Expenditures on</t>
    </r>
  </si>
  <si>
    <r>
      <t xml:space="preserve">badania  podstawowe
</t>
    </r>
    <r>
      <rPr>
        <i/>
        <sz val="10"/>
        <color theme="1"/>
        <rFont val="Arial"/>
        <family val="2"/>
        <charset val="238"/>
      </rPr>
      <t xml:space="preserve">basic research </t>
    </r>
  </si>
  <si>
    <r>
      <t xml:space="preserve">prace rozwojowe
</t>
    </r>
    <r>
      <rPr>
        <i/>
        <sz val="10"/>
        <color theme="1"/>
        <rFont val="Arial"/>
        <family val="2"/>
        <charset val="238"/>
      </rPr>
      <t xml:space="preserve">experimental development </t>
    </r>
  </si>
  <si>
    <r>
      <t xml:space="preserve">Komisji Europejskiej
</t>
    </r>
    <r>
      <rPr>
        <i/>
        <sz val="10"/>
        <color theme="1"/>
        <rFont val="Arial"/>
        <family val="2"/>
        <charset val="238"/>
      </rPr>
      <t>the European Commission</t>
    </r>
  </si>
  <si>
    <r>
      <t xml:space="preserve">w tym pochodzące z 
</t>
    </r>
    <r>
      <rPr>
        <i/>
        <sz val="10"/>
        <color theme="1"/>
        <rFont val="Arial"/>
        <family val="2"/>
        <charset val="238"/>
      </rPr>
      <t>of which from</t>
    </r>
  </si>
  <si>
    <r>
      <t xml:space="preserve">Środki z zagranicy
</t>
    </r>
    <r>
      <rPr>
        <i/>
        <sz val="10"/>
        <color theme="1"/>
        <rFont val="Arial"/>
        <family val="2"/>
        <charset val="238"/>
      </rPr>
      <t>Foreign funds</t>
    </r>
  </si>
  <si>
    <r>
      <t xml:space="preserve">Środki budżetowe przeznaczone na projekty współfinansowane ze środków UE
</t>
    </r>
    <r>
      <rPr>
        <i/>
        <sz val="10"/>
        <color theme="1"/>
        <rFont val="Arial"/>
        <family val="2"/>
        <charset val="238"/>
      </rPr>
      <t xml:space="preserve">Budgetary funds earmarked for projects co-financed from EU funds </t>
    </r>
  </si>
  <si>
    <r>
      <t xml:space="preserve">przedsiębiorstw
</t>
    </r>
    <r>
      <rPr>
        <i/>
        <sz val="10"/>
        <color theme="1"/>
        <rFont val="Arial"/>
        <family val="2"/>
        <charset val="238"/>
      </rPr>
      <t>business enterprises</t>
    </r>
  </si>
  <si>
    <r>
      <t xml:space="preserve">Sektory wykonawcze
</t>
    </r>
    <r>
      <rPr>
        <i/>
        <sz val="10"/>
        <color theme="1"/>
        <rFont val="Arial"/>
        <family val="2"/>
        <charset val="238"/>
      </rPr>
      <t>Sectors of performancea</t>
    </r>
  </si>
  <si>
    <r>
      <t xml:space="preserve">Nakłady wewnętrzne ogółem
</t>
    </r>
    <r>
      <rPr>
        <i/>
        <sz val="10"/>
        <color theme="1"/>
        <rFont val="Arial"/>
        <family val="2"/>
        <charset val="238"/>
      </rPr>
      <t>Total intramural expenditures</t>
    </r>
  </si>
  <si>
    <r>
      <t xml:space="preserve">w tym od instytucji dysponujących środkami publicznymi
</t>
    </r>
    <r>
      <rPr>
        <i/>
        <sz val="10"/>
        <color theme="1"/>
        <rFont val="Arial"/>
        <family val="2"/>
        <charset val="238"/>
      </rPr>
      <t>of which from institutions disposing of public funds</t>
    </r>
  </si>
  <si>
    <r>
      <t xml:space="preserve">Sektory wykonawcze
</t>
    </r>
    <r>
      <rPr>
        <i/>
        <sz val="10"/>
        <color theme="1"/>
        <rFont val="Arial"/>
        <family val="2"/>
        <charset val="238"/>
      </rPr>
      <t>Sectors of performance</t>
    </r>
  </si>
  <si>
    <r>
      <t xml:space="preserve">Sektor finansujący 
</t>
    </r>
    <r>
      <rPr>
        <i/>
        <sz val="10"/>
        <color theme="1"/>
        <rFont val="Arial"/>
        <family val="2"/>
        <charset val="238"/>
      </rPr>
      <t>Funding sector</t>
    </r>
  </si>
  <si>
    <t>Rolnictwo, leśnictwo, łowiectwo i rybactwo</t>
  </si>
  <si>
    <t>Przemysł</t>
  </si>
  <si>
    <t>Budownictwo</t>
  </si>
  <si>
    <t>Z ogółem podmioty wyspecjalizowane badawczo</t>
  </si>
  <si>
    <r>
      <t>Usługi</t>
    </r>
    <r>
      <rPr>
        <i/>
        <vertAlign val="superscript"/>
        <sz val="10"/>
        <color theme="1"/>
        <rFont val="Arial"/>
        <family val="2"/>
        <charset val="238"/>
      </rPr>
      <t>b</t>
    </r>
  </si>
  <si>
    <t>Out of total research and development dedicated entities</t>
  </si>
  <si>
    <t>instytuty Polskiej Akademii Nauk</t>
  </si>
  <si>
    <t>institutes of the Polish Academy of Sciences</t>
  </si>
  <si>
    <t>instytuty badawcze</t>
  </si>
  <si>
    <t>w tym Państwowe Instytuty Badawcze</t>
  </si>
  <si>
    <t>of which National Research Institutes</t>
  </si>
  <si>
    <t>szkoły wyższe</t>
  </si>
  <si>
    <t>higher education institutions</t>
  </si>
  <si>
    <t xml:space="preserve">pozostałe </t>
  </si>
  <si>
    <t>other</t>
  </si>
  <si>
    <r>
      <t xml:space="preserve">Sekcje/działy PKD 
</t>
    </r>
    <r>
      <rPr>
        <i/>
        <sz val="10"/>
        <color theme="1"/>
        <rFont val="Arial"/>
        <family val="2"/>
        <charset val="238"/>
      </rPr>
      <t>Sections/divisions NACE</t>
    </r>
  </si>
  <si>
    <r>
      <t xml:space="preserve">razem 
</t>
    </r>
    <r>
      <rPr>
        <i/>
        <sz val="10"/>
        <color theme="1"/>
        <rFont val="Arial"/>
        <family val="2"/>
        <charset val="238"/>
      </rPr>
      <t>total</t>
    </r>
  </si>
  <si>
    <r>
      <t xml:space="preserve">w tym osobowe 
</t>
    </r>
    <r>
      <rPr>
        <i/>
        <sz val="10"/>
        <color theme="1"/>
        <rFont val="Arial"/>
        <family val="2"/>
        <charset val="238"/>
      </rPr>
      <t xml:space="preserve">of which personnel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</si>
  <si>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Nakłady 
</t>
    </r>
    <r>
      <rPr>
        <i/>
        <sz val="10"/>
        <color theme="1"/>
        <rFont val="Arial"/>
        <family val="2"/>
        <charset val="238"/>
      </rPr>
      <t>Expenditures</t>
    </r>
  </si>
  <si>
    <r>
      <t xml:space="preserve">bieżące 
</t>
    </r>
    <r>
      <rPr>
        <i/>
        <sz val="10"/>
        <color theme="1"/>
        <rFont val="Arial"/>
        <family val="2"/>
        <charset val="238"/>
      </rPr>
      <t>current</t>
    </r>
  </si>
  <si>
    <r>
      <t xml:space="preserve">inwestycyjne 
</t>
    </r>
    <r>
      <rPr>
        <i/>
        <sz val="10"/>
        <color theme="1"/>
        <rFont val="Arial"/>
        <family val="2"/>
        <charset val="238"/>
      </rPr>
      <t>capital</t>
    </r>
  </si>
  <si>
    <r>
      <t>Liczba podmiotów</t>
    </r>
    <r>
      <rPr>
        <i/>
        <vertAlign val="superscript"/>
        <sz val="10"/>
        <color theme="1"/>
        <rFont val="Arial"/>
        <family val="2"/>
        <charset val="238"/>
      </rPr>
      <t xml:space="preserve">a 
</t>
    </r>
    <r>
      <rPr>
        <i/>
        <sz val="10"/>
        <color theme="1"/>
        <rFont val="Arial"/>
        <family val="2"/>
        <charset val="238"/>
      </rPr>
      <t>Number of entities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</si>
  <si>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>a</t>
    </r>
    <r>
      <rPr>
        <sz val="8"/>
        <color theme="1"/>
        <rFont val="Arial"/>
        <family val="2"/>
        <charset val="238"/>
      </rPr>
      <t xml:space="preserve"> Sekcje G-U.</t>
    </r>
  </si>
  <si>
    <r>
      <t xml:space="preserve">Nakłady wewnętrzne ogółem 
</t>
    </r>
    <r>
      <rPr>
        <i/>
        <sz val="10"/>
        <color theme="1"/>
        <rFont val="Arial"/>
        <family val="2"/>
        <charset val="238"/>
      </rPr>
      <t>Total intramural expenditures</t>
    </r>
  </si>
  <si>
    <r>
      <t xml:space="preserve">w tym od instytucji dysponujących środkami publicznymi 
</t>
    </r>
    <r>
      <rPr>
        <i/>
        <sz val="10"/>
        <color theme="1"/>
        <rFont val="Arial"/>
        <family val="2"/>
        <charset val="238"/>
      </rPr>
      <t>of which from institutions disposing of public funds</t>
    </r>
  </si>
  <si>
    <t xml:space="preserve">a Sections G-U. </t>
  </si>
  <si>
    <r>
      <t xml:space="preserve">Środki z zagranicy 
</t>
    </r>
    <r>
      <rPr>
        <i/>
        <sz val="10"/>
        <color theme="1"/>
        <rFont val="Arial"/>
        <family val="2"/>
        <charset val="238"/>
      </rPr>
      <t>Foreign funds</t>
    </r>
  </si>
  <si>
    <r>
      <t xml:space="preserve">Środki budżetowe przeznaczone na projekty współfinansowane ze środków UE 
</t>
    </r>
    <r>
      <rPr>
        <i/>
        <sz val="10"/>
        <color theme="1"/>
        <rFont val="Arial"/>
        <family val="2"/>
        <charset val="238"/>
      </rPr>
      <t>Budgetary funds earmarked for projects co-financed from EU funds</t>
    </r>
  </si>
  <si>
    <r>
      <t xml:space="preserve">ogółem  
</t>
    </r>
    <r>
      <rPr>
        <i/>
        <sz val="10"/>
        <color theme="1"/>
        <rFont val="Arial"/>
        <family val="2"/>
        <charset val="238"/>
      </rPr>
      <t xml:space="preserve">total </t>
    </r>
  </si>
  <si>
    <r>
      <t xml:space="preserve">przedsiębiorstw 
</t>
    </r>
    <r>
      <rPr>
        <i/>
        <sz val="10"/>
        <color theme="1"/>
        <rFont val="Arial"/>
        <family val="2"/>
        <charset val="238"/>
      </rPr>
      <t>business enterprises</t>
    </r>
  </si>
  <si>
    <t>Ogółem
Total</t>
  </si>
  <si>
    <t xml:space="preserve">a Including expenditures on industrial research. b Sections G-U. </t>
  </si>
  <si>
    <t>Agriculture, forestry and fishing</t>
  </si>
  <si>
    <t xml:space="preserve">Industry </t>
  </si>
  <si>
    <t>Construction</t>
  </si>
  <si>
    <t>research institutes</t>
  </si>
  <si>
    <r>
      <t>a</t>
    </r>
    <r>
      <rPr>
        <sz val="8"/>
        <color theme="1"/>
        <rFont val="Arial"/>
        <family val="2"/>
        <charset val="238"/>
      </rPr>
      <t xml:space="preserve"> Łącznie z nakładami na badania przemysłowe.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Sekcje G-U.</t>
    </r>
  </si>
  <si>
    <t>Stan w dniu 31 XII</t>
  </si>
  <si>
    <r>
      <t>Liczba  podmiotów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i/>
        <vertAlign val="superscript"/>
        <sz val="10"/>
        <color theme="1"/>
        <rFont val="Arial"/>
        <family val="2"/>
        <charset val="238"/>
      </rPr>
      <t xml:space="preserve"> 
</t>
    </r>
    <r>
      <rPr>
        <i/>
        <sz val="10"/>
        <color theme="1"/>
        <rFont val="Arial"/>
        <family val="2"/>
        <charset val="238"/>
      </rPr>
      <t>Number of entities</t>
    </r>
    <r>
      <rPr>
        <i/>
        <vertAlign val="superscript"/>
        <sz val="10"/>
        <color theme="1"/>
        <rFont val="Arial"/>
        <family val="2"/>
        <charset val="238"/>
      </rPr>
      <t xml:space="preserve">a </t>
    </r>
  </si>
  <si>
    <t>a Sections G-U.</t>
  </si>
  <si>
    <t>a Sekcje G-U.</t>
  </si>
  <si>
    <t>doktora 
doctor (PhD)</t>
  </si>
  <si>
    <r>
      <t>a</t>
    </r>
    <r>
      <rPr>
        <sz val="8"/>
        <color rgb="FF00000A"/>
        <rFont val="Arial"/>
        <family val="2"/>
        <charset val="238"/>
      </rPr>
      <t xml:space="preserve"> Sekcje G-U.</t>
    </r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</si>
  <si>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</si>
  <si>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</si>
  <si>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</si>
  <si>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</si>
  <si>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</si>
  <si>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tym:</t>
  </si>
  <si>
    <t>w tym przetwórstwo przemysłowe</t>
  </si>
  <si>
    <t>of which</t>
  </si>
  <si>
    <t>Of which manufacturing</t>
  </si>
  <si>
    <t>Professional, scientific and technical activities</t>
  </si>
  <si>
    <t xml:space="preserve">Of which scientific research and development </t>
  </si>
  <si>
    <r>
      <t>Services</t>
    </r>
    <r>
      <rPr>
        <i/>
        <vertAlign val="superscript"/>
        <sz val="10"/>
        <color theme="1" tint="0.499984740745262"/>
        <rFont val="Arial"/>
        <family val="2"/>
        <charset val="238"/>
      </rPr>
      <t>b</t>
    </r>
  </si>
  <si>
    <t>Tablica 9 (13). 
Aparatura naukowo-badawcza zaliczona do środków trwałych według sektorów wykonawczych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</si>
  <si>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</si>
  <si>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</si>
  <si>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</si>
  <si>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</si>
  <si>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</si>
  <si>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</si>
  <si>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</si>
  <si>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</si>
  <si>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</si>
  <si>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</si>
  <si>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</si>
  <si>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</si>
  <si>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</si>
  <si>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</si>
  <si>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</si>
  <si>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</si>
  <si>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Polska    Poland</t>
  </si>
  <si>
    <r>
      <t xml:space="preserve">Polska  </t>
    </r>
    <r>
      <rPr>
        <b/>
        <i/>
        <sz val="10"/>
        <color theme="1"/>
        <rFont val="Arial"/>
        <family val="2"/>
        <charset val="238"/>
      </rPr>
      <t xml:space="preserve"> Poland</t>
    </r>
  </si>
  <si>
    <r>
      <t>a</t>
    </r>
    <r>
      <rPr>
        <sz val="8"/>
        <color theme="1"/>
        <rFont val="Arial"/>
        <family val="2"/>
        <charset val="238"/>
      </rPr>
      <t xml:space="preserve"> Łącznie z nakładami na badania przemysłowe. </t>
    </r>
  </si>
  <si>
    <t>ogółem 
grand total</t>
  </si>
  <si>
    <t>z tytułem profesora
with professor title</t>
  </si>
  <si>
    <r>
      <t xml:space="preserve">w tys. zł na 1 EPC
</t>
    </r>
    <r>
      <rPr>
        <i/>
        <sz val="10"/>
        <rFont val="Arial"/>
        <family val="2"/>
        <charset val="238"/>
      </rPr>
      <t>in thous. zl per 1 FTE</t>
    </r>
  </si>
  <si>
    <r>
      <t xml:space="preserve">
</t>
    </r>
    <r>
      <rPr>
        <i/>
        <sz val="10"/>
        <color theme="1"/>
        <rFont val="Arial"/>
        <family val="2"/>
        <charset val="238"/>
      </rPr>
      <t>Sections/divisions NACE</t>
    </r>
  </si>
  <si>
    <r>
      <t>badania stosowane</t>
    </r>
    <r>
      <rPr>
        <i/>
        <vertAlign val="superscript"/>
        <sz val="10"/>
        <color theme="1"/>
        <rFont val="Arial"/>
        <family val="2"/>
        <charset val="238"/>
      </rPr>
      <t xml:space="preserve">a 
</t>
    </r>
    <r>
      <rPr>
        <i/>
        <sz val="10"/>
        <color theme="1"/>
        <rFont val="Arial"/>
        <family val="2"/>
        <charset val="238"/>
      </rPr>
      <t>applied research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</si>
  <si>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 xml:space="preserve">Wyszczególnienie   
</t>
    </r>
    <r>
      <rPr>
        <i/>
        <sz val="10"/>
        <rFont val="Arial"/>
        <family val="2"/>
        <charset val="238"/>
      </rPr>
      <t>Specification</t>
    </r>
  </si>
  <si>
    <t xml:space="preserve">GOV </t>
  </si>
  <si>
    <t xml:space="preserve">Rządowy </t>
  </si>
  <si>
    <r>
      <t xml:space="preserve">Sekcje/działy PKD
</t>
    </r>
    <r>
      <rPr>
        <i/>
        <sz val="10"/>
        <color theme="1"/>
        <rFont val="Arial"/>
        <family val="2"/>
        <charset val="238"/>
      </rPr>
      <t>Sections/divisions NACE</t>
    </r>
  </si>
  <si>
    <r>
      <t xml:space="preserve">badania podstawowe 
</t>
    </r>
    <r>
      <rPr>
        <i/>
        <sz val="10"/>
        <color theme="1"/>
        <rFont val="Arial"/>
        <family val="2"/>
        <charset val="238"/>
      </rPr>
      <t xml:space="preserve">basic research </t>
    </r>
  </si>
  <si>
    <r>
      <t xml:space="preserve">prace rozwojowe 
</t>
    </r>
    <r>
      <rPr>
        <i/>
        <sz val="10"/>
        <color theme="1"/>
        <rFont val="Arial"/>
        <family val="2"/>
        <charset val="238"/>
      </rPr>
      <t>experimental development</t>
    </r>
  </si>
  <si>
    <r>
      <t xml:space="preserve">ogółem  
</t>
    </r>
    <r>
      <rPr>
        <i/>
        <sz val="10"/>
        <color theme="1"/>
        <rFont val="Arial"/>
        <family val="2"/>
        <charset val="238"/>
      </rPr>
      <t>total</t>
    </r>
  </si>
  <si>
    <r>
      <t xml:space="preserve">nauki rolnicze i weterynaryjne  
</t>
    </r>
    <r>
      <rPr>
        <i/>
        <sz val="10"/>
        <color theme="1"/>
        <rFont val="Arial"/>
        <family val="2"/>
        <charset val="238"/>
      </rPr>
      <t>agricultural and veterinary sciences</t>
    </r>
  </si>
  <si>
    <r>
      <t xml:space="preserve">nauki humanistyczne i sztuka 
</t>
    </r>
    <r>
      <rPr>
        <i/>
        <sz val="10"/>
        <color theme="1"/>
        <rFont val="Arial"/>
        <family val="2"/>
        <charset val="238"/>
      </rPr>
      <t>humanities and arts</t>
    </r>
  </si>
  <si>
    <r>
      <t xml:space="preserve">Środki przekazane innym podmiotom
</t>
    </r>
    <r>
      <rPr>
        <i/>
        <sz val="10"/>
        <color theme="1"/>
        <rFont val="Arial"/>
        <family val="2"/>
        <charset val="238"/>
      </rPr>
      <t>Funds tansferred to other entitie</t>
    </r>
  </si>
  <si>
    <r>
      <t xml:space="preserve">Województwa 
</t>
    </r>
    <r>
      <rPr>
        <i/>
        <sz val="10"/>
        <color theme="1"/>
        <rFont val="Arial"/>
        <family val="2"/>
        <charset val="238"/>
      </rPr>
      <t>Voivodships</t>
    </r>
  </si>
  <si>
    <r>
      <t xml:space="preserve">Ogółem 
</t>
    </r>
    <r>
      <rPr>
        <i/>
        <sz val="10"/>
        <color theme="1"/>
        <rFont val="Arial"/>
        <family val="2"/>
        <charset val="238"/>
      </rPr>
      <t>Total</t>
    </r>
  </si>
  <si>
    <r>
      <t xml:space="preserve">Województwa
</t>
    </r>
    <r>
      <rPr>
        <i/>
        <sz val="10"/>
        <color theme="1"/>
        <rFont val="Arial"/>
        <family val="2"/>
        <charset val="238"/>
      </rPr>
      <t>Voivodships</t>
    </r>
  </si>
  <si>
    <r>
      <t xml:space="preserve">badania podstawowe
</t>
    </r>
    <r>
      <rPr>
        <i/>
        <sz val="10"/>
        <color theme="1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</si>
  <si>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prace rozwojowe
</t>
    </r>
    <r>
      <rPr>
        <i/>
        <sz val="10"/>
        <color theme="1"/>
        <rFont val="Arial"/>
        <family val="2"/>
        <charset val="238"/>
      </rPr>
      <t>experimental development</t>
    </r>
    <r>
      <rPr>
        <sz val="10"/>
        <color theme="1"/>
        <rFont val="Arial"/>
        <family val="2"/>
        <charset val="238"/>
      </rPr>
      <t xml:space="preserve">
</t>
    </r>
  </si>
  <si>
    <r>
      <t xml:space="preserve">Nakłady przeznaczone na 
</t>
    </r>
    <r>
      <rPr>
        <i/>
        <sz val="10"/>
        <color theme="1"/>
        <rFont val="Arial"/>
        <family val="2"/>
        <charset val="238"/>
      </rPr>
      <t>Expenditures on</t>
    </r>
  </si>
  <si>
    <r>
      <t xml:space="preserve">OGÓŁEM   </t>
    </r>
    <r>
      <rPr>
        <i/>
        <sz val="10"/>
        <color theme="1"/>
        <rFont val="Arial"/>
        <family val="2"/>
        <charset val="238"/>
      </rPr>
      <t xml:space="preserve"> TOTAL</t>
    </r>
  </si>
  <si>
    <r>
      <t xml:space="preserve">w tym nakłady bieżące     </t>
    </r>
    <r>
      <rPr>
        <i/>
        <sz val="10"/>
        <color theme="1"/>
        <rFont val="Arial"/>
        <family val="2"/>
        <charset val="238"/>
      </rPr>
      <t xml:space="preserve">of which current expenditures </t>
    </r>
  </si>
  <si>
    <r>
      <t xml:space="preserve">nauki przyrodnicze
</t>
    </r>
    <r>
      <rPr>
        <i/>
        <sz val="10"/>
        <color theme="1"/>
        <rFont val="Arial"/>
        <family val="2"/>
        <charset val="238"/>
      </rPr>
      <t>natural sciences</t>
    </r>
  </si>
  <si>
    <r>
      <t xml:space="preserve">nauki inżynieryjne i techniczne
</t>
    </r>
    <r>
      <rPr>
        <i/>
        <sz val="10"/>
        <color theme="1"/>
        <rFont val="Arial"/>
        <family val="2"/>
        <charset val="238"/>
      </rPr>
      <t>engineering and technology</t>
    </r>
  </si>
  <si>
    <r>
      <t xml:space="preserve">nauki humanistyczne i sztuka
</t>
    </r>
    <r>
      <rPr>
        <i/>
        <sz val="10"/>
        <color theme="1"/>
        <rFont val="Arial"/>
        <family val="2"/>
        <charset val="238"/>
      </rPr>
      <t>humanities and arts</t>
    </r>
  </si>
  <si>
    <r>
      <t xml:space="preserve">z tego 
</t>
    </r>
    <r>
      <rPr>
        <i/>
        <sz val="10"/>
        <color theme="1"/>
        <rFont val="Arial"/>
        <family val="2"/>
        <charset val="238"/>
      </rPr>
      <t>of which</t>
    </r>
  </si>
  <si>
    <r>
      <t xml:space="preserve">z zagranicy 
</t>
    </r>
    <r>
      <rPr>
        <i/>
        <sz val="10"/>
        <color theme="1"/>
        <rFont val="Arial"/>
        <family val="2"/>
        <charset val="238"/>
      </rPr>
      <t>from abroad</t>
    </r>
  </si>
  <si>
    <r>
      <t xml:space="preserve">z kraju 
</t>
    </r>
    <r>
      <rPr>
        <i/>
        <sz val="10"/>
        <color theme="1"/>
        <rFont val="Arial"/>
        <family val="2"/>
        <charset val="238"/>
      </rPr>
      <t>total</t>
    </r>
  </si>
  <si>
    <r>
      <t xml:space="preserve">Środki przekazane innym podmiotom 
</t>
    </r>
    <r>
      <rPr>
        <i/>
        <sz val="10"/>
        <color theme="1"/>
        <rFont val="Arial"/>
        <family val="2"/>
        <charset val="238"/>
      </rPr>
      <t>Funds transferred to other entities</t>
    </r>
  </si>
  <si>
    <r>
      <t xml:space="preserve">Województwa 
</t>
    </r>
    <r>
      <rPr>
        <i/>
        <sz val="10"/>
        <color theme="1"/>
        <rFont val="Arial"/>
        <family val="2"/>
        <charset val="238"/>
      </rPr>
      <t>Voivodships</t>
    </r>
    <r>
      <rPr>
        <sz val="10"/>
        <color theme="1"/>
        <rFont val="Arial"/>
        <family val="2"/>
        <charset val="238"/>
      </rPr>
      <t xml:space="preserve"> </t>
    </r>
  </si>
  <si>
    <r>
      <t xml:space="preserve">w tym pracownicy naukowo-badawczy 
</t>
    </r>
    <r>
      <rPr>
        <i/>
        <sz val="10"/>
        <color theme="1"/>
        <rFont val="Arial"/>
        <family val="2"/>
        <charset val="238"/>
      </rPr>
      <t>of which researchers</t>
    </r>
  </si>
  <si>
    <r>
      <t xml:space="preserve">OGÓŁEM  </t>
    </r>
    <r>
      <rPr>
        <i/>
        <sz val="10"/>
        <color theme="1"/>
        <rFont val="Arial"/>
        <family val="2"/>
        <charset val="238"/>
      </rPr>
      <t>TOTAL</t>
    </r>
  </si>
  <si>
    <r>
      <t xml:space="preserve">Personel B+R 
</t>
    </r>
    <r>
      <rPr>
        <i/>
        <sz val="10"/>
        <color theme="1"/>
        <rFont val="Arial"/>
        <family val="2"/>
        <charset val="238"/>
      </rPr>
      <t>R&amp;D personnel</t>
    </r>
  </si>
  <si>
    <r>
      <t xml:space="preserve">doktora habilitowanego 
</t>
    </r>
    <r>
      <rPr>
        <i/>
        <sz val="10"/>
        <color theme="1"/>
        <rFont val="Arial"/>
        <family val="2"/>
        <charset val="238"/>
      </rPr>
      <t>habilitated doctor</t>
    </r>
  </si>
  <si>
    <r>
      <t xml:space="preserve">ze stopniem naukowym 
</t>
    </r>
    <r>
      <rPr>
        <i/>
        <sz val="10"/>
        <color theme="1"/>
        <rFont val="Arial"/>
        <family val="2"/>
        <charset val="238"/>
      </rPr>
      <t>with academic degree of</t>
    </r>
  </si>
  <si>
    <r>
      <t xml:space="preserve">Z personelu ogółem 
</t>
    </r>
    <r>
      <rPr>
        <i/>
        <sz val="10"/>
        <color theme="1"/>
        <rFont val="Arial"/>
        <family val="2"/>
        <charset val="238"/>
      </rPr>
      <t>Out of total personnel</t>
    </r>
  </si>
  <si>
    <r>
      <t xml:space="preserve">w osobach  </t>
    </r>
    <r>
      <rPr>
        <i/>
        <sz val="10"/>
        <color theme="1"/>
        <rFont val="Arial"/>
        <family val="2"/>
        <charset val="238"/>
      </rPr>
      <t xml:space="preserve"> in persons</t>
    </r>
  </si>
  <si>
    <r>
      <t xml:space="preserve">OGÓŁEM   </t>
    </r>
    <r>
      <rPr>
        <i/>
        <sz val="10"/>
        <color theme="1"/>
        <rFont val="Arial"/>
        <family val="2"/>
        <charset val="238"/>
      </rPr>
      <t>TOTAL</t>
    </r>
  </si>
  <si>
    <r>
      <t xml:space="preserve">w tys. zł na 1 EPC 
</t>
    </r>
    <r>
      <rPr>
        <i/>
        <sz val="10"/>
        <rFont val="Arial"/>
        <family val="2"/>
        <charset val="238"/>
      </rPr>
      <t>in thous. zl per 1 FTE</t>
    </r>
  </si>
  <si>
    <r>
      <t xml:space="preserve">w osobach   </t>
    </r>
    <r>
      <rPr>
        <i/>
        <sz val="10"/>
        <color theme="1"/>
        <rFont val="Arial"/>
        <family val="2"/>
        <charset val="238"/>
      </rPr>
      <t xml:space="preserve"> in persons </t>
    </r>
  </si>
  <si>
    <r>
      <t xml:space="preserve">ogółem 
</t>
    </r>
    <r>
      <rPr>
        <i/>
        <sz val="10"/>
        <rFont val="Arial"/>
        <family val="2"/>
        <charset val="238"/>
      </rPr>
      <t>total</t>
    </r>
  </si>
  <si>
    <r>
      <t xml:space="preserve">pracownicy naukowo-badawczy 
</t>
    </r>
    <r>
      <rPr>
        <i/>
        <sz val="10"/>
        <rFont val="Arial"/>
        <family val="2"/>
        <charset val="238"/>
      </rPr>
      <t>researchers</t>
    </r>
  </si>
  <si>
    <r>
      <t xml:space="preserve">technicy i pracownicy równorzędni 
</t>
    </r>
    <r>
      <rPr>
        <i/>
        <sz val="10"/>
        <rFont val="Arial"/>
        <family val="2"/>
        <charset val="238"/>
      </rPr>
      <t>technicians and equivalent staff</t>
    </r>
  </si>
  <si>
    <r>
      <t xml:space="preserve">OGÓŁEM  </t>
    </r>
    <r>
      <rPr>
        <i/>
        <sz val="10"/>
        <color theme="1"/>
        <rFont val="Arial"/>
        <family val="2"/>
        <charset val="238"/>
      </rPr>
      <t xml:space="preserve"> TOTAL</t>
    </r>
  </si>
  <si>
    <r>
      <t xml:space="preserve">z tytułem profesora 
</t>
    </r>
    <r>
      <rPr>
        <i/>
        <sz val="10"/>
        <color theme="1"/>
        <rFont val="Arial"/>
        <family val="2"/>
        <charset val="238"/>
      </rPr>
      <t>with professor title</t>
    </r>
  </si>
  <si>
    <r>
      <t xml:space="preserve">doktora habilitowanego 
</t>
    </r>
    <r>
      <rPr>
        <i/>
        <sz val="10"/>
        <color theme="1"/>
        <rFont val="Arial"/>
        <family val="2"/>
        <charset val="238"/>
      </rPr>
      <t>with academic degree of</t>
    </r>
  </si>
  <si>
    <r>
      <t xml:space="preserve">doktora 
</t>
    </r>
    <r>
      <rPr>
        <i/>
        <sz val="10"/>
        <color theme="1"/>
        <rFont val="Arial"/>
        <family val="2"/>
        <charset val="238"/>
      </rPr>
      <t>doctor (PhD)</t>
    </r>
  </si>
  <si>
    <r>
      <t xml:space="preserve">pozostali 
</t>
    </r>
    <r>
      <rPr>
        <i/>
        <sz val="10"/>
        <color theme="1"/>
        <rFont val="Arial"/>
        <family val="2"/>
        <charset val="238"/>
      </rPr>
      <t>with other education level</t>
    </r>
  </si>
  <si>
    <r>
      <t xml:space="preserve">Sekcje/działy PKD
</t>
    </r>
    <r>
      <rPr>
        <i/>
        <sz val="10"/>
        <rFont val="Arial"/>
        <family val="2"/>
        <charset val="238"/>
      </rPr>
      <t>Sections/divisions NACE</t>
    </r>
  </si>
  <si>
    <r>
      <t xml:space="preserve">w osobach 
</t>
    </r>
    <r>
      <rPr>
        <i/>
        <sz val="10"/>
        <rFont val="Arial"/>
        <family val="2"/>
        <charset val="238"/>
      </rPr>
      <t>in persons</t>
    </r>
  </si>
  <si>
    <r>
      <t xml:space="preserve">OGÓŁEM  </t>
    </r>
    <r>
      <rPr>
        <i/>
        <sz val="10"/>
        <rFont val="Arial"/>
        <family val="2"/>
        <charset val="238"/>
      </rPr>
      <t>TOTAL</t>
    </r>
  </si>
  <si>
    <r>
      <t xml:space="preserve">stopień zużycia w % 
</t>
    </r>
    <r>
      <rPr>
        <i/>
        <sz val="10"/>
        <color theme="1"/>
        <rFont val="Arial"/>
        <family val="2"/>
        <charset val="238"/>
      </rPr>
      <t>degree of consumption in %</t>
    </r>
  </si>
  <si>
    <r>
      <t xml:space="preserve">Nakłady przeznaczone na 
</t>
    </r>
    <r>
      <rPr>
        <i/>
        <sz val="10"/>
        <color theme="1"/>
        <rFont val="Arial"/>
        <family val="2"/>
        <charset val="238"/>
      </rPr>
      <t xml:space="preserve">Expenditures on </t>
    </r>
  </si>
  <si>
    <r>
      <t xml:space="preserve">Pracownicy naukowo-badawczy 
</t>
    </r>
    <r>
      <rPr>
        <i/>
        <sz val="10"/>
        <color theme="1"/>
        <rFont val="Arial"/>
        <family val="2"/>
        <charset val="238"/>
      </rPr>
      <t>Researchers</t>
    </r>
  </si>
  <si>
    <t>Aparatura naukowo-badawcza zaliczona do środków trwałych według sektorów wykonawczych</t>
  </si>
  <si>
    <t xml:space="preserve">Intramural expenditures on R&amp;D by types of R&amp;D and sectors of performance  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</si>
  <si>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</si>
  <si>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</si>
  <si>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</si>
  <si>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</si>
  <si>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</si>
  <si>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</si>
  <si>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</si>
  <si>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</si>
  <si>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</si>
  <si>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</si>
  <si>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</si>
  <si>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</si>
  <si>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</si>
  <si>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</si>
  <si>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</si>
  <si>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</si>
  <si>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</si>
  <si>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</si>
  <si>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</si>
  <si>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</si>
  <si>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</si>
  <si>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</si>
  <si>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</si>
  <si>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</si>
  <si>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</si>
  <si>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</si>
  <si>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</si>
  <si>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</si>
  <si>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</si>
  <si>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</si>
  <si>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</si>
  <si>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</si>
  <si>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</si>
  <si>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</si>
  <si>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</si>
  <si>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</si>
  <si>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</si>
  <si>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</si>
  <si>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</si>
  <si>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</si>
  <si>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</si>
  <si>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</si>
  <si>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</si>
  <si>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</si>
  <si>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</si>
  <si>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</si>
  <si>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</si>
  <si>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r>
      <t xml:space="preserve">W TYS. ZŁ   </t>
    </r>
    <r>
      <rPr>
        <i/>
        <sz val="10"/>
        <color theme="1"/>
        <rFont val="Arial"/>
        <family val="2"/>
        <charset val="238"/>
      </rPr>
      <t xml:space="preserve"> IN THOUS. ZL</t>
    </r>
  </si>
  <si>
    <r>
      <t xml:space="preserve">SEKTOR/PODGRUPA =100      </t>
    </r>
    <r>
      <rPr>
        <i/>
        <sz val="10"/>
        <color theme="1"/>
        <rFont val="Arial"/>
        <family val="2"/>
        <charset val="238"/>
      </rPr>
      <t>SECTOR/SUBGROUP = 100</t>
    </r>
  </si>
  <si>
    <r>
      <t xml:space="preserve">W TYS. ZŁ     </t>
    </r>
    <r>
      <rPr>
        <i/>
        <sz val="10"/>
        <color theme="1"/>
        <rFont val="Arial"/>
        <family val="2"/>
        <charset val="238"/>
      </rPr>
      <t xml:space="preserve"> IN THOUS. ZL</t>
    </r>
  </si>
  <si>
    <r>
      <t xml:space="preserve">W TYS. ZŁ    </t>
    </r>
    <r>
      <rPr>
        <i/>
        <sz val="10"/>
        <color theme="1"/>
        <rFont val="Arial"/>
        <family val="2"/>
        <charset val="238"/>
      </rPr>
      <t xml:space="preserve"> IN THOUS. ZL</t>
    </r>
  </si>
  <si>
    <r>
      <t xml:space="preserve">w tym nakłady bieżące     </t>
    </r>
    <r>
      <rPr>
        <i/>
        <sz val="10"/>
        <color theme="1"/>
        <rFont val="Arial"/>
        <family val="2"/>
        <charset val="238"/>
      </rPr>
      <t>of which current expenditure</t>
    </r>
  </si>
  <si>
    <r>
      <t>a</t>
    </r>
    <r>
      <rPr>
        <sz val="8"/>
        <color theme="1"/>
        <rFont val="Arial"/>
        <family val="2"/>
        <charset val="238"/>
      </rPr>
      <t xml:space="preserve"> Łącznie z nakładami na badania przemysłowe.</t>
    </r>
  </si>
  <si>
    <t>a Including expenditures on industrial research.</t>
  </si>
  <si>
    <t>PERSONEL WEWNĘTRZNY   INTERNAL PERSONNEL</t>
  </si>
  <si>
    <t>PERSONEL ZEWNĘTRZNY   EXTERNAL PERSONNEL</t>
  </si>
  <si>
    <t>a Pozostałe osoby związane z działalnością B+R. Do kategorii tej zalicza się pracowników na stanowiskach robotniczych oraz administracyjno-ekonomicznych uczestniczących w realizacji prac B+R lub bezpośrednio z nimi związanych, w szczególności personel zajmujący się sprawami finansowymi i kadrowymi, o ile wiążą się one bezpośrednio z działalnością B+R.</t>
  </si>
  <si>
    <r>
      <t xml:space="preserve">W EPC    </t>
    </r>
    <r>
      <rPr>
        <i/>
        <sz val="10"/>
        <color theme="1"/>
        <rFont val="Arial"/>
        <family val="2"/>
        <charset val="238"/>
      </rPr>
      <t>IN FTE</t>
    </r>
  </si>
  <si>
    <r>
      <t xml:space="preserve">w tys. zł    </t>
    </r>
    <r>
      <rPr>
        <i/>
        <sz val="10"/>
        <color theme="1"/>
        <rFont val="Arial"/>
        <family val="2"/>
        <charset val="238"/>
      </rPr>
      <t xml:space="preserve"> in thous. zl</t>
    </r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</si>
  <si>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</si>
  <si>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</si>
  <si>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</si>
  <si>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</si>
  <si>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</si>
  <si>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</si>
  <si>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</si>
  <si>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r>
      <t>Services</t>
    </r>
    <r>
      <rPr>
        <i/>
        <vertAlign val="superscript"/>
        <sz val="10"/>
        <color theme="1" tint="0.499984740745262"/>
        <rFont val="Arial"/>
        <family val="2"/>
        <charset val="238"/>
      </rPr>
      <t>a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</si>
  <si>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i/>
        <sz val="10"/>
        <color theme="1"/>
        <rFont val="Arial"/>
        <family val="2"/>
        <charset val="238"/>
      </rPr>
      <t>Number of entities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</si>
  <si>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 xml:space="preserve">Komisji Europejskiej 
</t>
    </r>
    <r>
      <rPr>
        <i/>
        <sz val="10"/>
        <color theme="1"/>
        <rFont val="Arial"/>
        <family val="2"/>
        <charset val="238"/>
      </rPr>
      <t>the European Commission</t>
    </r>
  </si>
  <si>
    <r>
      <t xml:space="preserve">w tys. zł  </t>
    </r>
    <r>
      <rPr>
        <i/>
        <sz val="10"/>
        <color theme="1"/>
        <rFont val="Arial"/>
        <family val="2"/>
        <charset val="238"/>
      </rPr>
      <t xml:space="preserve"> in thous. zl</t>
    </r>
  </si>
  <si>
    <r>
      <t>a</t>
    </r>
    <r>
      <rPr>
        <sz val="8"/>
        <color theme="1"/>
        <rFont val="Arial"/>
        <family val="2"/>
        <charset val="238"/>
      </rPr>
      <t xml:space="preserve"> Korzystających ze środków z zagranicy lub budżetowych przeznaczonych na projekty współfinansowane ze środków UE. b Sekcje G-U.</t>
    </r>
  </si>
  <si>
    <t>a Using foreign or budgetary funds earmarked for projects co-financed from EU funds. b Sections G-U.</t>
  </si>
  <si>
    <t>w tym</t>
  </si>
  <si>
    <t xml:space="preserve"> a Sekcje G-U.</t>
  </si>
  <si>
    <r>
      <t xml:space="preserve">W TYS. ZŁ  </t>
    </r>
    <r>
      <rPr>
        <i/>
        <sz val="10"/>
        <color theme="1"/>
        <rFont val="Arial"/>
        <family val="2"/>
        <charset val="238"/>
      </rPr>
      <t xml:space="preserve"> IN THOUS. ZL</t>
    </r>
  </si>
  <si>
    <r>
      <t>Wartość brutto (ceny bieżące) w mln zł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i/>
        <sz val="10"/>
        <color theme="1"/>
        <rFont val="Arial"/>
        <family val="2"/>
        <charset val="238"/>
      </rPr>
      <t>gross value (current prices) in mln z</t>
    </r>
    <r>
      <rPr>
        <sz val="10"/>
        <color theme="1"/>
        <rFont val="Arial"/>
        <family val="2"/>
        <charset val="238"/>
      </rPr>
      <t>l</t>
    </r>
  </si>
  <si>
    <r>
      <t xml:space="preserve">PERSONEL WEWNĘTRZNY     </t>
    </r>
    <r>
      <rPr>
        <i/>
        <sz val="10"/>
        <color theme="1"/>
        <rFont val="Arial"/>
        <family val="2"/>
        <charset val="238"/>
      </rPr>
      <t>INTERNAL PERSONNEL</t>
    </r>
  </si>
  <si>
    <r>
      <t xml:space="preserve">PERSONEL ZEWNĘTRZNY     </t>
    </r>
    <r>
      <rPr>
        <i/>
        <sz val="10"/>
        <color theme="1"/>
        <rFont val="Arial"/>
        <family val="2"/>
        <charset val="238"/>
      </rPr>
      <t>EXTERNAL PERSONNEL</t>
    </r>
  </si>
  <si>
    <r>
      <t>Usługi</t>
    </r>
    <r>
      <rPr>
        <i/>
        <vertAlign val="superscript"/>
        <sz val="10"/>
        <color theme="1"/>
        <rFont val="Arial"/>
        <family val="2"/>
        <charset val="238"/>
      </rPr>
      <t>a</t>
    </r>
  </si>
  <si>
    <t>w tys. zł    in thous. zl</t>
  </si>
  <si>
    <r>
      <t xml:space="preserve">w tys zł   </t>
    </r>
    <r>
      <rPr>
        <i/>
        <sz val="10"/>
        <color theme="1"/>
        <rFont val="Arial"/>
        <family val="2"/>
        <charset val="238"/>
      </rPr>
      <t>in thous. zl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</si>
  <si>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
</t>
    </r>
    <r>
      <rPr>
        <i/>
        <sz val="10"/>
        <color theme="1"/>
        <rFont val="Arial"/>
        <family val="2"/>
        <charset val="238"/>
      </rPr>
      <t>applied research</t>
    </r>
    <r>
      <rPr>
        <i/>
        <vertAlign val="superscript"/>
        <sz val="10"/>
        <color theme="1"/>
        <rFont val="Arial"/>
        <family val="2"/>
        <charset val="238"/>
      </rPr>
      <t xml:space="preserve">a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</si>
  <si>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tys. zł  </t>
    </r>
    <r>
      <rPr>
        <i/>
        <sz val="10"/>
        <color theme="1"/>
        <rFont val="Arial"/>
        <family val="2"/>
        <charset val="238"/>
      </rPr>
      <t>in thous. zl</t>
    </r>
  </si>
  <si>
    <r>
      <t xml:space="preserve">w tym kobiety    </t>
    </r>
    <r>
      <rPr>
        <i/>
        <sz val="10"/>
        <color theme="1"/>
        <rFont val="Arial"/>
        <family val="2"/>
        <charset val="238"/>
      </rPr>
      <t xml:space="preserve"> of which women</t>
    </r>
  </si>
  <si>
    <r>
      <t xml:space="preserve">w tym kobiety     </t>
    </r>
    <r>
      <rPr>
        <i/>
        <sz val="10"/>
        <color theme="1"/>
        <rFont val="Arial"/>
        <family val="2"/>
        <charset val="238"/>
      </rPr>
      <t>of which women</t>
    </r>
  </si>
  <si>
    <r>
      <t xml:space="preserve">w tym nakłady bieżące    </t>
    </r>
    <r>
      <rPr>
        <i/>
        <sz val="10"/>
        <color theme="1"/>
        <rFont val="Arial"/>
        <family val="2"/>
        <charset val="238"/>
      </rPr>
      <t>of which current expenditures</t>
    </r>
  </si>
  <si>
    <r>
      <t xml:space="preserve">w tym kobiety     </t>
    </r>
    <r>
      <rPr>
        <i/>
        <sz val="10"/>
        <rFont val="Arial"/>
        <family val="2"/>
        <charset val="238"/>
      </rPr>
      <t>of which women</t>
    </r>
  </si>
  <si>
    <r>
      <t xml:space="preserve">w tys. zł     </t>
    </r>
    <r>
      <rPr>
        <i/>
        <sz val="10"/>
        <color theme="1"/>
        <rFont val="Arial"/>
        <family val="2"/>
        <charset val="238"/>
      </rPr>
      <t>in thous.zl</t>
    </r>
  </si>
  <si>
    <r>
      <t xml:space="preserve">WOJEWÓDZTWO = 100     </t>
    </r>
    <r>
      <rPr>
        <i/>
        <sz val="10"/>
        <color theme="1"/>
        <rFont val="Arial"/>
        <family val="2"/>
        <charset val="238"/>
      </rPr>
      <t>VOIVODSHIP = 100</t>
    </r>
  </si>
  <si>
    <r>
      <t xml:space="preserve">SEKTOR/PODGRUPA = 100    </t>
    </r>
    <r>
      <rPr>
        <i/>
        <sz val="10"/>
        <color theme="1"/>
        <rFont val="Arial"/>
        <family val="2"/>
        <charset val="238"/>
      </rPr>
      <t xml:space="preserve"> SECTOR/SUBGROUP = 100</t>
    </r>
  </si>
  <si>
    <r>
      <t xml:space="preserve">Stopień zużycia w % 
</t>
    </r>
    <r>
      <rPr>
        <i/>
        <sz val="10"/>
        <color theme="1"/>
        <rFont val="Arial"/>
        <family val="2"/>
        <charset val="238"/>
      </rPr>
      <t xml:space="preserve">degree of consumption in % </t>
    </r>
  </si>
  <si>
    <t>stan w dniu 31 XII
as of 31 XII</t>
  </si>
  <si>
    <r>
      <t xml:space="preserve">SEKTOR/PODGRUPA = 100     </t>
    </r>
    <r>
      <rPr>
        <i/>
        <sz val="10"/>
        <color theme="1"/>
        <rFont val="Arial"/>
        <family val="2"/>
        <charset val="238"/>
      </rPr>
      <t>SECTOR/SUBGROUP = 100</t>
    </r>
  </si>
  <si>
    <r>
      <t xml:space="preserve">SEKTOR/PODGRUPA = 100      </t>
    </r>
    <r>
      <rPr>
        <i/>
        <sz val="10"/>
        <color theme="1"/>
        <rFont val="Arial"/>
        <family val="2"/>
        <charset val="238"/>
      </rPr>
      <t>SECTOR/SUBGROUP = 100</t>
    </r>
  </si>
  <si>
    <t>x</t>
  </si>
  <si>
    <r>
      <t xml:space="preserve">SEKTOR/PODGRUPA = 100     </t>
    </r>
    <r>
      <rPr>
        <i/>
        <sz val="10"/>
        <color theme="1"/>
        <rFont val="Arial"/>
        <family val="2"/>
        <charset val="238"/>
      </rPr>
      <t xml:space="preserve">SECTOR/SUBGROUP = 100 </t>
    </r>
  </si>
  <si>
    <r>
      <t xml:space="preserve">SEKTOR/PODGRUPA = 100    </t>
    </r>
    <r>
      <rPr>
        <i/>
        <sz val="10"/>
        <color theme="1"/>
        <rFont val="Arial"/>
        <family val="2"/>
        <charset val="238"/>
      </rPr>
      <t xml:space="preserve"> SECTOR/SUBGROUP = 100</t>
    </r>
    <r>
      <rPr>
        <sz val="10"/>
        <color theme="1"/>
        <rFont val="Arial"/>
        <family val="2"/>
        <charset val="238"/>
      </rPr>
      <t xml:space="preserve"> </t>
    </r>
  </si>
  <si>
    <t>Total Control</t>
  </si>
  <si>
    <t>women Control</t>
  </si>
  <si>
    <t>językoznawstwo i literaturoznawstwo</t>
  </si>
  <si>
    <t>philosophy, ethics and religion</t>
  </si>
  <si>
    <t>nauki o Ziemi i o środowisku</t>
  </si>
  <si>
    <t>Earth and related environmental sciences</t>
  </si>
  <si>
    <r>
      <t>a</t>
    </r>
    <r>
      <rPr>
        <sz val="8"/>
        <color theme="1"/>
        <rFont val="Arial"/>
        <family val="2"/>
        <charset val="238"/>
      </rPr>
      <t xml:space="preserve"> Sztuka, historia sztuki, sztuka widowiskowa, muzyka.</t>
    </r>
  </si>
  <si>
    <t>a Arts, history of arts, performing arts, music.</t>
  </si>
  <si>
    <r>
      <t>sztuka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</si>
  <si>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i/>
        <vertAlign val="superscript"/>
        <sz val="10"/>
        <color theme="1" tint="0.499984740745262"/>
        <rFont val="Arial"/>
        <family val="2"/>
        <charset val="238"/>
      </rPr>
      <t xml:space="preserve">a </t>
    </r>
  </si>
  <si>
    <t>elektrotechnika, elektronika, inżynieria informacji</t>
  </si>
  <si>
    <t>rolnictwo, leśnictwo i rybołówstwo</t>
  </si>
  <si>
    <t>psychologia i kognitywistyka</t>
  </si>
  <si>
    <t>prawno</t>
  </si>
  <si>
    <t xml:space="preserve">media i komunikacja </t>
  </si>
  <si>
    <t>filozofia, etyka i religia</t>
  </si>
  <si>
    <t>Nakłady krajowe brutto na działalność B+R (GERD) w mln zł (ceny bieżące)</t>
  </si>
  <si>
    <t>Gross domestic expenditure on R&amp;D (GERD) in mln zl (current prices)</t>
  </si>
  <si>
    <t>Relacja nakładów krajowych brutto na działalność B+R (GERD) do PKB w %</t>
  </si>
  <si>
    <t>Nakłady wewnętrzne na działalność B+R na 1 mieszkańca w zł</t>
  </si>
  <si>
    <t>Liczba podmiotów w działalności B+R</t>
  </si>
  <si>
    <t>Number of entities in R&amp;D</t>
  </si>
  <si>
    <t>a W ekwiwalentach pełnego czasu pracy (EPC). W latach 2013-2015 zatrudnieni. b Aktywni zawodowo (wszystkie osoby pracujące oraz uznane za bezrobotne) – na podstawie badania aktywności ekonomicznej ludności – dane średnioroczne. c Pracujący na podstawie badania aktywności ekonomicznej ludności – dane średnioroczne.</t>
  </si>
  <si>
    <r>
      <t xml:space="preserve">a In full-time equivalents (FTE). In the years 2013-2015 employees. b </t>
    </r>
    <r>
      <rPr>
        <sz val="8"/>
        <color theme="1" tint="0.499984740745262"/>
        <rFont val="Arial"/>
        <family val="2"/>
        <charset val="238"/>
      </rPr>
      <t>Active population (all persons employed and considered as unemployed) – based on the Labour Force Survey – average annual data. c Persons employed  – based on the Labour Force Survey (LFS) – average annual data.</t>
    </r>
    <r>
      <rPr>
        <i/>
        <sz val="8"/>
        <color theme="1" tint="0.499984740745262"/>
        <rFont val="Arial"/>
        <family val="2"/>
        <charset val="238"/>
      </rPr>
      <t xml:space="preserve">         </t>
    </r>
  </si>
  <si>
    <t xml:space="preserve">Tablica 3. 
Wskaźniki kapitału z zagranicy w finansowaniu badań naukowych i prac rozwojowych </t>
  </si>
  <si>
    <t>Wskaźniki kapitału z zagranicy w finansowaniu badań naukowych i prac rozwojowych</t>
  </si>
  <si>
    <t xml:space="preserve">Indicators on foreign capital participation in funding research and development  </t>
  </si>
  <si>
    <t xml:space="preserve">Najważniejsze dane z zakresu działalności badawczej i rozwojowej </t>
  </si>
  <si>
    <t xml:space="preserve">Działalność badawcza i rozwojowa w Polsce w 2017 r. </t>
  </si>
  <si>
    <t>Research and experimental development in Poland in 2017</t>
  </si>
  <si>
    <t>Nakłady wewnętrzne na działalność B+R według sektorów finansujących oraz wykonawczych w 2017 r.</t>
  </si>
  <si>
    <t>Intramural expenditures on R&amp;D by funding sectors and sectors of performance in 2017</t>
  </si>
  <si>
    <t>Nakłady zewnętrzne na działalność B+R według źródeł pochodzenia środków oraz sektorów wykonawczych w 2017 r.</t>
  </si>
  <si>
    <t xml:space="preserve">Extramural expenditures on R&amp;D by sources of funds and sectors of performance in 2017 </t>
  </si>
  <si>
    <t>Personel zaangażowany w działalność B+R realizowaną w jednostce sprawozdawczej według grup zawodów oraz sektorów wykonawczych w 2017 r.</t>
  </si>
  <si>
    <t>Personnel engaged in R&amp;D conducted in a reporting unit by R&amp;D functions and sectors of performance in 2017</t>
  </si>
  <si>
    <t>Personel zaangażowany w działalność B+R realizowaną w jednostce sprawozdawczej według stopni i tytułów naukowych/zawodowych oraz sektorów wykonawczych w 2017 r.</t>
  </si>
  <si>
    <t xml:space="preserve">Personnel engaged in R&amp;D conducted in a reporting unit by academic degrees/titles and sectors of performance in 2017 </t>
  </si>
  <si>
    <t>Personel zaangażowany w działalność B+R realizowaną w jednostce sprawozdawczej w ekwiwalentach pełnego czasu pracy według sektorów wykonawczych w 2017 r.</t>
  </si>
  <si>
    <t>Personnel engaged in R&amp;D conducted in a reporting unit in full-time equivalents by sectors of performance in 2017</t>
  </si>
  <si>
    <t>Relacja nakładów wewnętrznych do personelu B+R według sektorów wykonawczych w 2017 r.</t>
  </si>
  <si>
    <t>Ratio of intramural expenditures to R&amp;D personnel by sectors of performance in 2017</t>
  </si>
  <si>
    <t>Personel wewnętrzny wykonujący prace naukowo-badawcze według wieku oraz sektorów wykonawczych w 2017 r.</t>
  </si>
  <si>
    <t>Personel wewnętrzny wykonujący prace naukowo-badawcze według wykształcenia i sektorów wykonawczych w 2017 r.</t>
  </si>
  <si>
    <t>Internal personnel conducting R&amp;D by education level and sectors of performance in 2017</t>
  </si>
  <si>
    <t>Intramural expenditures on R&amp;D by main types of expenditures and voivodships in 2017</t>
  </si>
  <si>
    <t>Nakłady wewnętrzne na działalność B+R według sektorów finansujących oraz województw w 2017 r.</t>
  </si>
  <si>
    <t>Intramural expenditures on R&amp;D by funding sectors and voivodships in 2017</t>
  </si>
  <si>
    <t>Intramural expenditures on R&amp;D by types of R&amp;D and voivodships in 2017</t>
  </si>
  <si>
    <t>Aparatura naukowo-badawcza zaliczona do środków trwałych według województw w 2017 r.</t>
  </si>
  <si>
    <t>Research equipment classified as fixed assets by voivodships in 2017</t>
  </si>
  <si>
    <t>Ratio of intramural expenditures to R&amp;D personnel by voivodships in 2017</t>
  </si>
  <si>
    <t>Internal personnel conducting R&amp;D by education level and voivodships in 2017</t>
  </si>
  <si>
    <t xml:space="preserve">Nakłady wewnętrzne na działalność B+R finansowane z zagranicy w mln zł </t>
  </si>
  <si>
    <t>Intramural expenditures on R&amp;D financed from abroad in mln zl</t>
  </si>
  <si>
    <t>Number entities financing R&amp;D from foreign funds</t>
  </si>
  <si>
    <t>Udział środków z Komisji Europejskiej w nakładach krajowych brutto na działalność B+R w %</t>
  </si>
  <si>
    <t>Udział środków z zagranicy w nakładach krajowych brutto na działalność B+R ogółem w %</t>
  </si>
  <si>
    <t>Foreign funds as the share of GERD in %</t>
  </si>
  <si>
    <t>European Commission funds as the share of GERD in %</t>
  </si>
  <si>
    <t>Liczba podmiotów w działalności B+R korzystających ze środków Komisji Europejskiej</t>
  </si>
  <si>
    <t>Liczba podmiotów finansujących prowadzenie działalności B+R ze środków zagranicznych</t>
  </si>
  <si>
    <t>Odsetek podmiotów korzystających ze środków Komisji Europejskiej w podmiotach w działalności B+R</t>
  </si>
  <si>
    <t>Entities using European Commission funds as the share of entities in R&amp;D</t>
  </si>
  <si>
    <t>Number of entities in R&amp;D using European Commission funds</t>
  </si>
  <si>
    <t>Tablica 4. 
Nakłady wewnętrzne na działalność badawczą i rozwojową według dziedzin B+R</t>
  </si>
  <si>
    <t xml:space="preserve">Intramural expenditures on research and development by fields of R&amp;D </t>
  </si>
  <si>
    <r>
      <t>a</t>
    </r>
    <r>
      <rPr>
        <sz val="8"/>
        <color theme="1"/>
        <rFont val="Arial"/>
        <family val="2"/>
        <charset val="238"/>
      </rPr>
      <t xml:space="preserve"> W działalności B+R.</t>
    </r>
  </si>
  <si>
    <t xml:space="preserve">a In R&amp;D. </t>
  </si>
  <si>
    <t>Intramural expenditures on R&amp;D by source of funds and sectors of performance</t>
  </si>
  <si>
    <r>
      <t xml:space="preserve">Nakłady finansowane ze środków
</t>
    </r>
    <r>
      <rPr>
        <i/>
        <sz val="10"/>
        <color theme="1"/>
        <rFont val="Arial"/>
        <family val="2"/>
        <charset val="238"/>
      </rPr>
      <t>Expenditures financed by</t>
    </r>
  </si>
  <si>
    <t xml:space="preserve">Nakłady 
Expenditures 
</t>
  </si>
  <si>
    <r>
      <t xml:space="preserve">maszyny i urządzenia tech-niczne oraz środki transportu
</t>
    </r>
    <r>
      <rPr>
        <i/>
        <sz val="10"/>
        <color theme="1"/>
        <rFont val="Arial"/>
        <family val="2"/>
        <charset val="238"/>
      </rPr>
      <t xml:space="preserve">machinery and technical equipment, means of transport </t>
    </r>
  </si>
  <si>
    <r>
      <t xml:space="preserve">w tym aparatura naukowo-badawcza
</t>
    </r>
    <r>
      <rPr>
        <i/>
        <sz val="10"/>
        <color theme="1"/>
        <rFont val="Arial"/>
        <family val="2"/>
        <charset val="238"/>
      </rPr>
      <t>of which research equipment</t>
    </r>
  </si>
  <si>
    <r>
      <t>pozostałe
o</t>
    </r>
    <r>
      <rPr>
        <i/>
        <sz val="10"/>
        <color theme="1"/>
        <rFont val="Arial"/>
        <family val="2"/>
        <charset val="238"/>
      </rPr>
      <t>ther</t>
    </r>
  </si>
  <si>
    <t>Capital expenditures on R&amp;D by types of costs and sectors of performance in 2017</t>
  </si>
  <si>
    <t>Foreign funds on R&amp;D and budgetary funds earmarked for projects co-financed from EU funds by sectors of performance</t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</si>
  <si>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Number of entities</t>
    </r>
    <r>
      <rPr>
        <i/>
        <vertAlign val="superscript"/>
        <sz val="10"/>
        <rFont val="Arial"/>
        <family val="2"/>
        <charset val="238"/>
      </rPr>
      <t>a</t>
    </r>
  </si>
  <si>
    <r>
      <t xml:space="preserve">Personel wewnętrzny
</t>
    </r>
    <r>
      <rPr>
        <i/>
        <sz val="10"/>
        <color theme="1"/>
        <rFont val="Arial"/>
        <family val="2"/>
        <charset val="238"/>
      </rPr>
      <t>Internal personnel</t>
    </r>
  </si>
  <si>
    <r>
      <t xml:space="preserve">Personel zewnętrzny
</t>
    </r>
    <r>
      <rPr>
        <i/>
        <sz val="10"/>
        <color theme="1"/>
        <rFont val="Arial"/>
        <family val="2"/>
        <charset val="238"/>
      </rPr>
      <t>External personnel</t>
    </r>
  </si>
  <si>
    <t>Tablica 10 (42). 
Personel wewnętrzny wykonujący prace naukowo-badawcze według wykształcenia i województw w 2017 r.</t>
  </si>
  <si>
    <t>Tablica 9 (41).  
Personel B+R według wykształcenia i sektorów wykonawczych w 2017 r.</t>
  </si>
  <si>
    <t>R&amp;D personnel by main groups, education level and sectors of performace in 2017</t>
  </si>
  <si>
    <r>
      <t xml:space="preserve">pozostałe osoby z wykształceniem wyższym
</t>
    </r>
    <r>
      <rPr>
        <i/>
        <sz val="10"/>
        <color theme="1"/>
        <rFont val="Arial"/>
        <family val="2"/>
        <charset val="238"/>
      </rPr>
      <t>other persons with tertiary education</t>
    </r>
  </si>
  <si>
    <r>
      <t xml:space="preserve">z wykształ-ceniem pozostałym
</t>
    </r>
    <r>
      <rPr>
        <i/>
        <sz val="10"/>
        <color theme="1"/>
        <rFont val="Arial"/>
        <family val="2"/>
        <charset val="238"/>
      </rPr>
      <t>with other education level</t>
    </r>
  </si>
  <si>
    <r>
      <t xml:space="preserve">personel wewnętrzny B+R </t>
    </r>
    <r>
      <rPr>
        <i/>
        <sz val="10"/>
        <color theme="1"/>
        <rFont val="Arial"/>
        <family val="2"/>
        <charset val="238"/>
      </rPr>
      <t>internal R&amp;D personnel</t>
    </r>
  </si>
  <si>
    <r>
      <t xml:space="preserve">personel zewnętrzny B+R </t>
    </r>
    <r>
      <rPr>
        <i/>
        <sz val="10"/>
        <color theme="1"/>
        <rFont val="Arial"/>
        <family val="2"/>
        <charset val="238"/>
      </rPr>
      <t>external R&amp;D personnel</t>
    </r>
  </si>
  <si>
    <r>
      <t xml:space="preserve">pracownicy naukowo-badawczy 
</t>
    </r>
    <r>
      <rPr>
        <i/>
        <sz val="10"/>
        <color theme="1"/>
        <rFont val="Arial"/>
        <family val="2"/>
        <charset val="238"/>
      </rPr>
      <t>researchers</t>
    </r>
  </si>
  <si>
    <r>
      <t xml:space="preserve">pozostały personel pomocniczy
</t>
    </r>
    <r>
      <rPr>
        <i/>
        <sz val="10"/>
        <color theme="1"/>
        <rFont val="Arial"/>
        <family val="2"/>
        <charset val="238"/>
      </rPr>
      <t>other supporting staff</t>
    </r>
  </si>
  <si>
    <t>Tablica 8 (40). 
Personel B+R według głównych grup, funcji oraz województw w 2017 r.</t>
  </si>
  <si>
    <t>R&amp;D personnel by main groups, R&amp;D functions and voivodships in 2017</t>
  </si>
  <si>
    <t>Tablica 13 (17). 
Relacja nakładów wewnętrznych do personelu B+R według sektorów wykonawczych w 2017 r.</t>
  </si>
  <si>
    <r>
      <t>a</t>
    </r>
    <r>
      <rPr>
        <sz val="8"/>
        <color theme="1"/>
        <rFont val="Arial"/>
        <family val="2"/>
        <charset val="238"/>
      </rPr>
      <t xml:space="preserve"> W działalności B+R.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Sekcje G-U.</t>
    </r>
  </si>
  <si>
    <t xml:space="preserve">a In R&amp;D. b Sections G-U. </t>
  </si>
  <si>
    <t>Intramural expenditures on R&amp;D by source of funds, principal economic activity and in dedicated entities in 2017</t>
  </si>
  <si>
    <t>Intramural expenditures on R&amp;D by types of R&amp;D, principal economic activity and in dedicated entities in 2017</t>
  </si>
  <si>
    <t>Research equipment classified as fixed assets by principal economic activity and in dedicated entities in 2017</t>
  </si>
  <si>
    <t>Ratio of intramural expenditures to R&amp;D personnel by principal economic activity and in dedicated entities in 2017</t>
  </si>
  <si>
    <t>Personnel engaged in R&amp;D conducted in a reporting unit by education level, principal economic activity and in dedicated entities in 2017</t>
  </si>
  <si>
    <t>Intramural expenditures on R&amp;D by types of costs, principal economic activity and in dedicated entities in 2017</t>
  </si>
  <si>
    <t>Tablica 1 (21). 
Nakłady wewnętrzne na działalność B+R według głównych rodzajów kosztów, rodzaju przeważającej działalności oraz w podmiotach wyspecjalizowanych badawczo w 2017 r.</t>
  </si>
  <si>
    <t>Tablica 11 (31). 
Relacja nakładów wewnętrznych do personelu B+R według rodzaju przeważającej działalności oraz w podmiotach wyspecjalizowanych badawczo w 2017 r.</t>
  </si>
  <si>
    <t>Tablica 3 (23).  
Środki z zagranicy finansujące działalność B+R oraz budżetowe przeznaczone na projekty współfinansowane ze środków UE według rodzaju przeważającej działalności oraz w podmiotach wyspecjalizowanych badawczo w 2017 r.</t>
  </si>
  <si>
    <r>
      <t xml:space="preserve">W TYS. ZŁ    </t>
    </r>
    <r>
      <rPr>
        <i/>
        <sz val="10"/>
        <color theme="1"/>
        <rFont val="Arial"/>
        <family val="2"/>
        <charset val="238"/>
      </rPr>
      <t>IN THOUS. ZL</t>
    </r>
  </si>
  <si>
    <t xml:space="preserve">w tym </t>
  </si>
  <si>
    <t>Tablica 4 (24). 
Nakłady wewnętrzne na działalność B+R według rodzajów działalności B+R, rodzaju przeważającej działalności oraz w podmiotach wyspecjalizowanych badawczo w 2017 r.</t>
  </si>
  <si>
    <t>Tablica 5 (25).  
Nakłady wewnętrzne na działalność B+R według dziedzin B+R, rodzaju przeważającej działalności oraz w podmiotach wyspecjalizowanych badawczo w 2017 r.</t>
  </si>
  <si>
    <t>Intramural expenditures on R&amp;D by fields of R&amp;D, principal economic activity and in dedicated entities in 2017</t>
  </si>
  <si>
    <t>Tablica 7 (27).  
Aparatura naukowo-badawcza zaliczona do środków trwałych według rodzaju przeważającej działalności oraz w podmiotach wyspecjalizowanych badawczo w 2017 r.</t>
  </si>
  <si>
    <r>
      <t xml:space="preserve">pozostały personel pomocniczy
</t>
    </r>
    <r>
      <rPr>
        <i/>
        <sz val="10"/>
        <rFont val="Arial"/>
        <family val="2"/>
        <charset val="238"/>
      </rPr>
      <t>other supporting staff</t>
    </r>
  </si>
  <si>
    <t>Tablica 8 (28). 
Personel B+R według głównych grup, funkcji, rodzaju przeważającej działalności oraz w podmiotach wyspecjalizowanych badawczo w 2017 r.</t>
  </si>
  <si>
    <t>R&amp;D personnel by main groups, R&amp;D functions, principal economic activity and in dedicated entities in 2017</t>
  </si>
  <si>
    <t>R&amp;D personnel by main groups, R&amp;D functions, principal economic activity and in dedicated entities (in FTE) in 2017</t>
  </si>
  <si>
    <t>Tablica 9 (29). 
Personel B+R według głównych grup, wykształcenia, rodzaju przeważającej działalności oraz w podmiotach wyspecjalizowanych badawczo w 2017 r.</t>
  </si>
  <si>
    <t>R&amp;D personnel by main groups, education level, principal economic activity and in dedicated entities in 2017</t>
  </si>
  <si>
    <r>
      <t xml:space="preserve">Personel wewnętrzny 
</t>
    </r>
    <r>
      <rPr>
        <i/>
        <sz val="10"/>
        <color theme="1"/>
        <rFont val="Arial"/>
        <family val="2"/>
        <charset val="238"/>
      </rPr>
      <t>Internal personnel</t>
    </r>
  </si>
  <si>
    <r>
      <t xml:space="preserve">Personel zewnętrzny 
</t>
    </r>
    <r>
      <rPr>
        <i/>
        <sz val="10"/>
        <color theme="1"/>
        <rFont val="Arial"/>
        <family val="2"/>
        <charset val="238"/>
      </rPr>
      <t>External personnel</t>
    </r>
  </si>
  <si>
    <t>Tablica 12 (32). 
Badacze w personelu wewnętrznym B+R według wykształcenia, rodzaju przeważającej działalności oraz w podmiotach wyspecjalizowanych badawczo w 2017 r.</t>
  </si>
  <si>
    <r>
      <t>Co najmniej ze stopniem doktora 
W</t>
    </r>
    <r>
      <rPr>
        <i/>
        <sz val="10"/>
        <color theme="1"/>
        <rFont val="Arial"/>
        <family val="2"/>
        <charset val="238"/>
      </rPr>
      <t>ith at least PhD degree</t>
    </r>
  </si>
  <si>
    <r>
      <t>Z pozostałym wykształceniem 
W</t>
    </r>
    <r>
      <rPr>
        <i/>
        <sz val="10"/>
        <color theme="1"/>
        <rFont val="Arial"/>
        <family val="2"/>
        <charset val="238"/>
      </rPr>
      <t>ith other education level</t>
    </r>
  </si>
  <si>
    <r>
      <t>a</t>
    </r>
    <r>
      <rPr>
        <sz val="8"/>
        <color rgb="FF00000A"/>
        <rFont val="Arial"/>
        <family val="2"/>
        <charset val="238"/>
      </rPr>
      <t xml:space="preserve"> W działalności B+R.</t>
    </r>
  </si>
  <si>
    <t>a In R&amp;D.</t>
  </si>
  <si>
    <t>Tablica 2 (34). 
Nakłady wewnętrzne na działalność B+R według sektorów finansujących oraz województw w 2017 r.</t>
  </si>
  <si>
    <r>
      <t xml:space="preserve">wewnętrznych
</t>
    </r>
    <r>
      <rPr>
        <i/>
        <sz val="10"/>
        <color theme="1"/>
        <rFont val="Arial"/>
        <family val="2"/>
        <charset val="238"/>
      </rPr>
      <t>internal funds</t>
    </r>
  </si>
  <si>
    <r>
      <t xml:space="preserve">zewnętrznych
</t>
    </r>
    <r>
      <rPr>
        <i/>
        <sz val="10"/>
        <color theme="1"/>
        <rFont val="Arial"/>
        <family val="2"/>
        <charset val="238"/>
      </rPr>
      <t>external fundsl</t>
    </r>
  </si>
  <si>
    <r>
      <t xml:space="preserve">zewnętrznych
</t>
    </r>
    <r>
      <rPr>
        <i/>
        <sz val="10"/>
        <color theme="1"/>
        <rFont val="Arial"/>
        <family val="2"/>
        <charset val="238"/>
      </rPr>
      <t>external funds</t>
    </r>
  </si>
  <si>
    <t>Intramural expenditures on R&amp;D by source of funds and voivodships in 2017</t>
  </si>
  <si>
    <t>Nakłady wewnętrzne na działalność B+R według rodzajów działalności B+R i województw w 2017 r.</t>
  </si>
  <si>
    <t>Nakłady wewnętrzne na działalność B+R według rodzajów działalności B+R i sektorów wykonawczych</t>
  </si>
  <si>
    <t>Tablica 1 (5). 
Nakłady wewnętrzne na działalność B+R według rodzajów kosztów oraz sektorów wykonawczych</t>
  </si>
  <si>
    <t>Tablica 10 (14). 
Personel B+R według głównych grup, funkcji oraz sektorów wykonawczych w 2017 r.</t>
  </si>
  <si>
    <t>R&amp;D personnel by main groups, R&amp;D functions and sectors of performance in 2017</t>
  </si>
  <si>
    <t>Tablica 11 (15). 
Personel B+R według głównych grup, wykształcenia oraz sektorów wykonawczych w 2017 r.</t>
  </si>
  <si>
    <r>
      <t>pozostałe osoby z wykształceniem wyższym</t>
    </r>
    <r>
      <rPr>
        <sz val="10"/>
        <color theme="1"/>
        <rFont val="Arial"/>
        <family val="2"/>
        <charset val="238"/>
      </rPr>
      <t xml:space="preserve">
</t>
    </r>
    <r>
      <rPr>
        <i/>
        <sz val="10"/>
        <color theme="1"/>
        <rFont val="Arial"/>
        <family val="2"/>
        <charset val="238"/>
      </rPr>
      <t>other persons with tertiary education</t>
    </r>
  </si>
  <si>
    <t>Tablica 12 (16). 
Personel B+R według głównych grup, funkcji oraz sektorów wykonawczych (w EPC) w 2017 r.</t>
  </si>
  <si>
    <t xml:space="preserve">R&amp;D personnel by main groups, education level and sectors of performance in 2017 </t>
  </si>
  <si>
    <t>R&amp;D personnel by main groups, R&amp;D functions and sectors of performance (in FTE) in 2017</t>
  </si>
  <si>
    <t>Tablica 15 (19). 
Badacze w personelu wewnętrznym B+R według wieku oraz sektorów wykonawczych w 2017 r.</t>
  </si>
  <si>
    <t xml:space="preserve">Researchers in internal R&amp;D personnel by age and sectors of performance </t>
  </si>
  <si>
    <t>Tablica 16 (20). 
Badacze w personelu wewnętrznym B+R według wykształcenia i sektorów wykonawczych w 2017 r.</t>
  </si>
  <si>
    <t>Researchers in internal R&amp;D personnel by education level and sectors of performance in 2017</t>
  </si>
  <si>
    <r>
      <t xml:space="preserve">wymiana
</t>
    </r>
    <r>
      <rPr>
        <i/>
        <sz val="10"/>
        <color theme="1"/>
        <rFont val="Arial"/>
        <family val="2"/>
        <charset val="238"/>
      </rPr>
      <t>exchange</t>
    </r>
  </si>
  <si>
    <t>Tablica 7 (39). 
Aparatura naukowo-badawcza zaliczona do środków trwałych według województw w 2017 r.</t>
  </si>
  <si>
    <t>Tablica 10 (30). 
Personel B+R według głównych grup, funkcji, rodzaju przeważającej działalności oraz w podmiotach wyspecjalizowanych badawczo (w EPC) w 2017 r.</t>
  </si>
  <si>
    <t>Tablica 1 (33). 
Nakłady wewnętrzne na działalność B+R według rodzajów kosztów oraz województw w 2017 r.</t>
  </si>
  <si>
    <t>Tablica 5 (37). 
Nakłady wewnętrzne na działalność B+R według dziedzin B+R oraz województw w 2017 r.</t>
  </si>
  <si>
    <t>Intramural expenditures on R&amp;D by fields of R&amp;D and voivodships in 2017</t>
  </si>
  <si>
    <t>Tablica 8 (12). 
Nakłady zewnętrzne na działalność B+R według pochodzenia odbiorców środków, rodzaju finansowania oraz sektorów wykonawczych w 2017 r.</t>
  </si>
  <si>
    <t>Extramural expenditures on R&amp;D by origin of recipients of funds, categories of funds for R&amp;D and sectors of performance in 2017</t>
  </si>
  <si>
    <t>Tablica 6 (26). 
Nakłady zewnętrzne na działalność B+R według pochodzenia odbiorców środków, rodzaju finansowania, rodzaju przeważającej działalności oraz w podmiotach wyspecjalizowanych badawczo w 2017 r.</t>
  </si>
  <si>
    <t>Extramural expenditures on R&amp;D by origin of recipients of funds, categories of funds for R&amp;D, principal economic activity and in dedicated entities in 2017</t>
  </si>
  <si>
    <t>Extramural expenditures on R&amp;D by origin of recipients of funds, categories of funds for R&amp;D, sources of funds and voivodships in 2017</t>
  </si>
  <si>
    <t>Tablica 6 (38). 
Nakłady zewnętrzne na działalność B+R według pochodzenia odbiorców środków, rodzaju finansowania, źródeł pochodzenia środków oraz województw w 2017 r.</t>
  </si>
  <si>
    <t>Tablica 4 (36). 
Nakłady wewnętrzne na działalność B+R według rodzajów działalności B+R i województw w 2017 r.</t>
  </si>
  <si>
    <t/>
  </si>
  <si>
    <t xml:space="preserve">Tablica 2. 
Wskaźniki dotyczące personelu wewnętrznego B+R </t>
  </si>
  <si>
    <t>Internal R&amp;D personnel indicators</t>
  </si>
  <si>
    <t>Wskaźniki dotyczące personelu wewnętrznego B+R</t>
  </si>
  <si>
    <t>Intramural expenditures on R&amp;D by types of costs and sectors of performance</t>
  </si>
  <si>
    <t>Intramural expenditures on R&amp;D by types of costs and voivodships in 2017</t>
  </si>
  <si>
    <t>Nakłady wewnętrzne na działalność badawczą i rozwojową według dziedzin B+R</t>
  </si>
  <si>
    <t xml:space="preserve">Internal expenditures on research and experimental development by fields of R&amp;D </t>
  </si>
  <si>
    <t>Nakłady inwestycyjne na działalność B+R według rodzajów kosztów oraz sektorów wykonawczych w 2017</t>
  </si>
  <si>
    <t>a Posiadających aparaturę naukowo-badawczą.</t>
  </si>
  <si>
    <t>a Posiadających aparaturę naukowo-badawczą. b Sekcje G-U.</t>
  </si>
  <si>
    <t xml:space="preserve">a Posiadających aparaturę naukowo-badawczą. </t>
  </si>
  <si>
    <t xml:space="preserve">a Possessing research equipment. </t>
  </si>
  <si>
    <t xml:space="preserve">a Possessing research equipment. b Sections G-U.  </t>
  </si>
  <si>
    <t>a Possessing research equipment.</t>
  </si>
  <si>
    <t>Środki z zagranicy finansujące działalność B+R oraz budżetowe przeznaczone na projekty współfinansowane ze środków UE według sektorów wykonawczych</t>
  </si>
  <si>
    <t>Tablica 6 (10). 
Nakłady wewnętrzne na działalność B+R według rodzajów działalności B+R i sektorów wykonawczych</t>
  </si>
  <si>
    <t>Tablica 2 (6). 
Nakłady inwestycyjne na działalność B+R według rodzajów kosztów oraz sektorów wykonawczych w 2017</t>
  </si>
  <si>
    <t>Tablica 3 (7). 
Nakłady wewnętrzne na działalność B+R według sektorów finansujących oraz wykonawczych w 2017 r.</t>
  </si>
  <si>
    <t>Tablica 5 (9). 
Środki z zagranicy finansujące działalność B+R oraz budżetowe przeznaczone na projekty współfinansowane ze środków UE według sektorów wykonawczych</t>
  </si>
  <si>
    <t>Nakłady wewnętrzne na działalność B+R według dziedzin B+R oraz sektorów wykonawczych w 2017 r.</t>
  </si>
  <si>
    <t>Intramural expenditures on R&amp;D by fields of R&amp;D and sectors of performance in 2017</t>
  </si>
  <si>
    <t>Tablica 7 (11). 
Nakłady wewnętrzne na działalność B+R według dziedzin B+R oraz sektorów wykonawczych w 2017 r.</t>
  </si>
  <si>
    <t>Środki z zagranicy finansujące działalność B+R oraz budżetowe przeznaczone na projekty współfinansowane ze środków UE według rodzaju przeważającej działalności oraz w podmiotach wyspecjalizowanych badawczo w 2017 r.</t>
  </si>
  <si>
    <t>Nakłady wewnętrzne na działalność B+R według rodzajów działalności B+R, rodzaju przeważającej działalności oraz w podmiotach wyspecjalizowanych badawczo w 2017 r.</t>
  </si>
  <si>
    <t>Nakłady wewnętrzne na działalność B+R według dziedzin B+R, rodzaju przeważającej działalności oraz w podmiotach wyspecjalizowanych badawczo w 2017 r.</t>
  </si>
  <si>
    <t>Nakłady zewnętrzne na działalność B+R według źródeł pochodzenia środków, rodzaju przeważającej działalności oraz w podmiotach wyspecjalizowanych badawczo w 2017 r.</t>
  </si>
  <si>
    <t>Extramural expenditures on R&amp;D by sources of funds, principal economic activity and in dedicated entities in 2017</t>
  </si>
  <si>
    <t>Aparatura naukowo-badawcza zaliczona do środków trwałych według rodzaju przeważającej działalności oraz w podmiotach wyspecjalizowanych badawczo w 2017 r.</t>
  </si>
  <si>
    <t>Personel B+R według głównych grup, funkcji, rodzaju przeważającej działalności oraz w podmiotach wyspecjalizowanych badawczo w 2017 r.</t>
  </si>
  <si>
    <t>Personel B+R według głównych grup, wykształcenia, rodzaju przeważającej działalności oraz w podmiotach wyspecjalizowanych badawczo w 2017 r.</t>
  </si>
  <si>
    <t>Personel B+R według funkcji, rodzaju przeważającej działalności oraz w podmiotach wyspecjalizowanych badawczo (w EPC) w 2017 r.</t>
  </si>
  <si>
    <t>Relacja nakładów wewnętrznych do personelu B+R według rodzaju przeważającej działalności oraz w podmiotach wyspecjalizowanych badawczo w 2017 r.</t>
  </si>
  <si>
    <t>Personel zaangażowany w działalność B+R realizowaną w jednostce sprawozdawczej według wykształcenia, rodzaju przeważającej działalności oraz w podmiotach wyspecjalizowanych badawczo w 2017 r.</t>
  </si>
  <si>
    <t>Tablica 12 (44).  
Relacja nakładów wewnętrznych na działalność B+R do personelu B+R według województw w 2017 r.</t>
  </si>
  <si>
    <t>Nakłady wewnętrzne na działalność B+R według rodzajów kosztów oraz województw w 2017 r.</t>
  </si>
  <si>
    <t>Tablica 14 (18). 
Personel wewnętrzny B+R według dziedzin B+R oraz sektorów wykonawczych (w EPC) w 2017 r.</t>
  </si>
  <si>
    <t>Internal R&amp;D personnel by fields of R&amp;D and sectors of performance (in FTE) in 2017</t>
  </si>
  <si>
    <t>Personel wewnętrzny B+R według dziedzin B+R oraz sektorów wykonawczych (w EPC) w 2017 r.</t>
  </si>
  <si>
    <t>Nakłady wewnętrzne na działalność B+R według rodzajów kosztów, rodzaju przeważającej działalności oraz w podmiotach wyspecjalizowanych badawczo w 2017 r.</t>
  </si>
  <si>
    <t>Nakłady wewnętrzne na działalność B+R według rodzajów kosztów oraz sektorów wykonawczych</t>
  </si>
  <si>
    <t>Nakłady wewnętrzne na działalność B+R według pochodzenia środków i województw w 2017 r.</t>
  </si>
  <si>
    <t>Tablica 3 (35). 
Nakłady wewnętrzne na działalność B+R według pochodzenia środków i województw w 2017 r.</t>
  </si>
  <si>
    <t>Nakłady wewnętrzne na działalność B+R według dziedzin B+R oraz województw w 2017 r.</t>
  </si>
  <si>
    <t>Nakłady zewnętrzne na działalność B+R według pochodzenia odbiorców środków, rodzaju finansowania, źródeł pochodzenia środków oraz województw w 2017 r.</t>
  </si>
  <si>
    <t>Personel B+R według głównych grup, funcji oraz województw w 2017 r.</t>
  </si>
  <si>
    <t>Personel B+R według wykształcenia i sektorów wykonawczych w 2017 r.</t>
  </si>
  <si>
    <t>Personel wewnętrzny wykonujący prace naukowo-badawcze według wykształcenia i województw w 2017 r.</t>
  </si>
  <si>
    <t>R&amp;D personnel by main groups, R&amp;D functions and voivodships (in FTE) in 2017</t>
  </si>
  <si>
    <t>Tablica 11 (43). 
Personel B+R według głównych grup, funkcji oraz województw (w EPC) w 2017 r.</t>
  </si>
  <si>
    <t>Personel B+R według głównych grup, funkcji oraz województw (w EPC) w 2017 r.</t>
  </si>
  <si>
    <t>Relacja nakładów wewnętrznych na działalność B+R do personelu B+R według województw w 2017 r.</t>
  </si>
  <si>
    <t xml:space="preserve">Tablica 1. 
Najważniejsze dane z zakresu działalności badawczej i rozwojowej </t>
  </si>
  <si>
    <t>Main research and development data</t>
  </si>
  <si>
    <r>
      <t>Personel zewnętrzny
E</t>
    </r>
    <r>
      <rPr>
        <i/>
        <sz val="10"/>
        <color theme="1"/>
        <rFont val="Arial"/>
        <family val="2"/>
        <charset val="238"/>
      </rPr>
      <t>xternal personnel</t>
    </r>
  </si>
  <si>
    <r>
      <t xml:space="preserve">Personel wewnętrzny 
</t>
    </r>
    <r>
      <rPr>
        <i/>
        <sz val="10"/>
        <rFont val="Arial"/>
        <family val="2"/>
        <charset val="238"/>
      </rPr>
      <t>Internal personnel</t>
    </r>
  </si>
  <si>
    <r>
      <t xml:space="preserve">Personel zewnętrzny
</t>
    </r>
    <r>
      <rPr>
        <i/>
        <sz val="10"/>
        <rFont val="Arial"/>
        <family val="2"/>
        <charset val="238"/>
      </rPr>
      <t>External personnel</t>
    </r>
  </si>
  <si>
    <r>
      <t xml:space="preserve">Co najmniej ze stopniem doktora 
</t>
    </r>
    <r>
      <rPr>
        <i/>
        <sz val="10"/>
        <color theme="1"/>
        <rFont val="Arial"/>
        <family val="2"/>
        <charset val="238"/>
      </rPr>
      <t>With at least PhD degree</t>
    </r>
  </si>
  <si>
    <r>
      <t xml:space="preserve">Z pozostałym wykształceniem 
</t>
    </r>
    <r>
      <rPr>
        <i/>
        <sz val="10"/>
        <color theme="1"/>
        <rFont val="Arial"/>
        <family val="2"/>
        <charset val="238"/>
      </rPr>
      <t>With other education level</t>
    </r>
  </si>
  <si>
    <r>
      <t xml:space="preserve">Co najmniej ze stopniem doktora
</t>
    </r>
    <r>
      <rPr>
        <i/>
        <sz val="10"/>
        <color theme="1"/>
        <rFont val="Arial"/>
        <family val="2"/>
        <charset val="238"/>
      </rPr>
      <t>With at least PhD degree</t>
    </r>
  </si>
  <si>
    <r>
      <t>w tym pracownicy naukowo-badawczy 
o</t>
    </r>
    <r>
      <rPr>
        <i/>
        <sz val="10"/>
        <color theme="1"/>
        <rFont val="Arial"/>
        <family val="2"/>
        <charset val="238"/>
      </rPr>
      <t>f which researchers</t>
    </r>
  </si>
  <si>
    <r>
      <t xml:space="preserve">ogółem
grand </t>
    </r>
    <r>
      <rPr>
        <i/>
        <sz val="10"/>
        <color theme="1"/>
        <rFont val="Arial"/>
        <family val="2"/>
        <charset val="238"/>
      </rPr>
      <t>total</t>
    </r>
  </si>
  <si>
    <r>
      <rPr>
        <sz val="10"/>
        <rFont val="Arial"/>
        <family val="2"/>
        <charset val="238"/>
      </rPr>
      <t>Z liczby ogółem</t>
    </r>
    <r>
      <rPr>
        <i/>
        <sz val="10"/>
        <rFont val="Arial"/>
        <family val="2"/>
        <charset val="238"/>
      </rPr>
      <t xml:space="preserve">
Of total number</t>
    </r>
  </si>
  <si>
    <r>
      <t xml:space="preserve">nakłady osobowe i bezosobowe
</t>
    </r>
    <r>
      <rPr>
        <i/>
        <sz val="10"/>
        <color theme="1"/>
        <rFont val="Arial"/>
        <family val="2"/>
        <charset val="238"/>
      </rPr>
      <t>personnel and impersonal expenditures</t>
    </r>
  </si>
  <si>
    <r>
      <t xml:space="preserve">środki od instytucji dysponujących środkami publicznymi
</t>
    </r>
    <r>
      <rPr>
        <i/>
        <sz val="10"/>
        <color theme="1"/>
        <rFont val="Arial"/>
        <family val="2"/>
        <charset val="238"/>
      </rPr>
      <t>from institutions disposing of public funds</t>
    </r>
  </si>
  <si>
    <r>
      <rPr>
        <sz val="10"/>
        <color rgb="FF000000"/>
        <rFont val="Arial"/>
        <family val="2"/>
        <charset val="238"/>
      </rPr>
      <t xml:space="preserve">Z liczby ogółem </t>
    </r>
    <r>
      <rPr>
        <i/>
        <sz val="10"/>
        <color rgb="FF000000"/>
        <rFont val="Arial"/>
        <family val="2"/>
        <charset val="238"/>
      </rPr>
      <t xml:space="preserve">
Of total number </t>
    </r>
  </si>
  <si>
    <r>
      <t xml:space="preserve">nakłady osobowe i bezosobowe 
</t>
    </r>
    <r>
      <rPr>
        <i/>
        <sz val="10"/>
        <color theme="1"/>
        <rFont val="Arial"/>
        <family val="2"/>
        <charset val="238"/>
      </rPr>
      <t>personnel and impersonal expenditures</t>
    </r>
  </si>
  <si>
    <r>
      <rPr>
        <sz val="10"/>
        <color rgb="FF000000"/>
        <rFont val="Arial"/>
        <family val="2"/>
        <charset val="238"/>
      </rPr>
      <t>Z liczby ogółem</t>
    </r>
    <r>
      <rPr>
        <i/>
        <sz val="10"/>
        <color rgb="FF000000"/>
        <rFont val="Arial"/>
        <family val="2"/>
        <charset val="238"/>
      </rPr>
      <t xml:space="preserve">
Of total number</t>
    </r>
  </si>
  <si>
    <r>
      <t xml:space="preserve">środki
od instytucji dysponu-jących środkami pu-blicznymi
</t>
    </r>
    <r>
      <rPr>
        <i/>
        <sz val="10"/>
        <color theme="1"/>
        <rFont val="Arial"/>
        <family val="2"/>
        <charset val="238"/>
      </rPr>
      <t>from institu-tions disposing of public funds</t>
    </r>
  </si>
  <si>
    <t xml:space="preserve">Nakłady wewnętrzne na działalność B+R według pochodzenia środków i sektorów wykonawczych </t>
  </si>
  <si>
    <t>Nakłady wewnętrzne na działalność B+R według pochodzenia środków, rodzaju przeważającej działalności oraz w podmiotach wyspecjalizowanych badawczo w 2017 r.</t>
  </si>
  <si>
    <t>Foreign funds on R&amp;D and budgetary funds earmarked for projects co-financed from EU funds by principal economic activity and in dedicated entities in 2017</t>
  </si>
  <si>
    <r>
      <t xml:space="preserve">budynki i lokale, obiekty inżynierii lądowej i wodnej oraz grunty
</t>
    </r>
    <r>
      <rPr>
        <i/>
        <sz val="10"/>
        <color theme="1"/>
        <rFont val="Arial"/>
        <family val="2"/>
        <charset val="238"/>
      </rPr>
      <t xml:space="preserve">buildings and premises, civil engineering constructions and land </t>
    </r>
  </si>
  <si>
    <t xml:space="preserve">Tablica 4 (8). 
Nakłady wewnętrzne na działalność B+R według pochodzenia środków i sektorów wykonawczych </t>
  </si>
  <si>
    <t>a Other persons associated with R&amp;D. This category includes skilled and unskilled craftsmen, administrative, secretarial and clerical staff participating in R&amp;D projects or directly associated with such projects, especially on HR and financial positions if their work is directly associated with R&amp;D.</t>
  </si>
  <si>
    <t>Tablica 2 (22). 
Nakłady wewnętrzne na działalność B+R według pochodzenia środków, rodzaju przeważającej działalności oraz w podmiotach wyspecjalizowanych badawczo w 2017 r.</t>
  </si>
  <si>
    <r>
      <t xml:space="preserve">z kraju
</t>
    </r>
    <r>
      <rPr>
        <i/>
        <sz val="10"/>
        <color theme="1"/>
        <rFont val="Arial"/>
        <family val="2"/>
        <charset val="238"/>
      </rPr>
      <t>from the country</t>
    </r>
  </si>
  <si>
    <r>
      <t xml:space="preserve">Personel B+R 
</t>
    </r>
    <r>
      <rPr>
        <i/>
        <sz val="10"/>
        <rFont val="Arial"/>
        <family val="2"/>
        <charset val="238"/>
      </rPr>
      <t>R&amp;D personnel</t>
    </r>
  </si>
  <si>
    <r>
      <t xml:space="preserve">Wartość brutto (ceny bieżące) w tys. zł 
</t>
    </r>
    <r>
      <rPr>
        <i/>
        <sz val="10"/>
        <color theme="1"/>
        <rFont val="Arial"/>
        <family val="2"/>
        <charset val="238"/>
      </rPr>
      <t>gross value (current prices) in mln zl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</si>
</sst>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0.0%"/>
    <numFmt numFmtId="166" formatCode="_-* #,##0.0\ _z_ł_-;\-* #,##0.0\ _z_ł_-;_-* &quot;-&quot;??\ _z_ł_-;_-@_-"/>
    <numFmt numFmtId="167" formatCode="_-* #,##0.0\ _z_ł_-;\-* #,##0.0\ _z_ł_-;_-* &quot;-&quot;?\ _z_ł_-;_-@_-"/>
  </numFmts>
  <fonts count="55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A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vertAlign val="superscript"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i/>
      <sz val="9"/>
      <name val="Arial"/>
      <family val="2"/>
      <charset val="238"/>
    </font>
    <font>
      <i/>
      <sz val="8"/>
      <color rgb="FF00000A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i/>
      <sz val="9"/>
      <color theme="1" tint="0.499984740745262"/>
      <name val="Arial"/>
      <family val="2"/>
      <charset val="238"/>
    </font>
    <font>
      <i/>
      <sz val="10"/>
      <color theme="1" tint="0.499984740745262"/>
      <name val="Arial"/>
      <family val="2"/>
      <charset val="238"/>
    </font>
    <font>
      <i/>
      <vertAlign val="superscript"/>
      <sz val="10"/>
      <color theme="1" tint="0.499984740745262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i/>
      <sz val="10"/>
      <color theme="1" tint="0.499984740745262"/>
      <name val="Arial"/>
      <family val="2"/>
      <charset val="238"/>
    </font>
    <font>
      <i/>
      <sz val="10"/>
      <color rgb="FF00000A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i/>
      <vertAlign val="superscript"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i/>
      <sz val="16"/>
      <color theme="0"/>
      <name val="Arial"/>
      <family val="2"/>
      <charset val="238"/>
    </font>
    <font>
      <b/>
      <i/>
      <sz val="14"/>
      <color theme="0"/>
      <name val="Arial"/>
      <family val="2"/>
      <charset val="238"/>
    </font>
    <font>
      <u/>
      <sz val="10"/>
      <color theme="3" tint="-0.24994659260841701"/>
      <name val="Calibri"/>
      <family val="2"/>
      <scheme val="minor"/>
    </font>
    <font>
      <sz val="10"/>
      <color theme="3" tint="-0.24994659260841701"/>
      <name val="Calibri"/>
      <family val="2"/>
      <scheme val="minor"/>
    </font>
    <font>
      <i/>
      <sz val="10"/>
      <color theme="3" tint="-0.24994659260841701"/>
      <name val="Calibri"/>
      <family val="2"/>
      <scheme val="minor"/>
    </font>
    <font>
      <i/>
      <sz val="10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2" fontId="44" fillId="0" borderId="0" applyFill="0" applyBorder="0" applyAlignment="0" applyProtection="0"/>
    <xf numFmtId="0" fontId="50" fillId="0" borderId="0"/>
    <xf numFmtId="43" fontId="54" fillId="0" borderId="0" applyFont="0" applyFill="0" applyBorder="0" applyAlignment="0" applyProtection="0"/>
  </cellStyleXfs>
  <cellXfs count="505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 applyBorder="1" applyAlignment="1">
      <alignment vertical="center"/>
    </xf>
    <xf numFmtId="164" fontId="10" fillId="0" borderId="0" xfId="0" applyNumberFormat="1" applyFont="1" applyBorder="1"/>
    <xf numFmtId="0" fontId="10" fillId="0" borderId="0" xfId="0" applyFont="1" applyBorder="1"/>
    <xf numFmtId="0" fontId="17" fillId="0" borderId="0" xfId="0" applyFont="1" applyBorder="1" applyAlignment="1">
      <alignment vertical="center"/>
    </xf>
    <xf numFmtId="0" fontId="14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top" wrapText="1"/>
    </xf>
    <xf numFmtId="0" fontId="14" fillId="0" borderId="10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2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164" fontId="15" fillId="0" borderId="10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right" vertical="center" wrapText="1"/>
    </xf>
    <xf numFmtId="164" fontId="14" fillId="0" borderId="11" xfId="0" applyNumberFormat="1" applyFont="1" applyBorder="1" applyAlignment="1">
      <alignment horizontal="right" vertical="center" wrapText="1"/>
    </xf>
    <xf numFmtId="164" fontId="14" fillId="0" borderId="10" xfId="0" applyNumberFormat="1" applyFont="1" applyBorder="1" applyAlignment="1">
      <alignment vertical="center" wrapText="1"/>
    </xf>
    <xf numFmtId="164" fontId="14" fillId="0" borderId="11" xfId="0" applyNumberFormat="1" applyFont="1" applyBorder="1" applyAlignment="1">
      <alignment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0" fontId="19" fillId="0" borderId="0" xfId="0" applyFont="1"/>
    <xf numFmtId="0" fontId="15" fillId="0" borderId="0" xfId="0" applyFont="1" applyAlignment="1">
      <alignment horizontal="left" vertical="center" indent="4"/>
    </xf>
    <xf numFmtId="0" fontId="10" fillId="0" borderId="9" xfId="0" applyFont="1" applyBorder="1"/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right" vertical="center" wrapText="1"/>
    </xf>
    <xf numFmtId="0" fontId="10" fillId="0" borderId="12" xfId="0" applyFont="1" applyBorder="1" applyAlignment="1">
      <alignment vertical="top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3" xfId="0" applyFont="1" applyBorder="1"/>
    <xf numFmtId="0" fontId="10" fillId="0" borderId="14" xfId="0" applyFont="1" applyBorder="1"/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10" xfId="0" applyFont="1" applyBorder="1" applyAlignment="1">
      <alignment horizontal="right" vertical="center" wrapText="1" indent="1"/>
    </xf>
    <xf numFmtId="0" fontId="10" fillId="0" borderId="11" xfId="0" applyFont="1" applyBorder="1" applyAlignment="1">
      <alignment horizontal="right" vertical="center" wrapText="1" indent="1"/>
    </xf>
    <xf numFmtId="0" fontId="10" fillId="3" borderId="3" xfId="0" applyFont="1" applyFill="1" applyBorder="1" applyAlignment="1">
      <alignment vertical="center" wrapText="1"/>
    </xf>
    <xf numFmtId="0" fontId="10" fillId="0" borderId="0" xfId="0" applyFont="1" applyBorder="1"/>
    <xf numFmtId="0" fontId="10" fillId="0" borderId="9" xfId="0" applyFont="1" applyBorder="1" applyAlignment="1">
      <alignment horizontal="left" vertical="center" wrapText="1" inden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21" fillId="0" borderId="0" xfId="0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top" wrapText="1"/>
    </xf>
    <xf numFmtId="0" fontId="28" fillId="0" borderId="9" xfId="0" applyFont="1" applyBorder="1" applyAlignment="1">
      <alignment vertical="top" wrapText="1"/>
    </xf>
    <xf numFmtId="0" fontId="32" fillId="0" borderId="9" xfId="0" applyFont="1" applyBorder="1" applyAlignment="1">
      <alignment vertical="top" wrapText="1"/>
    </xf>
    <xf numFmtId="0" fontId="32" fillId="0" borderId="9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30" fillId="0" borderId="0" xfId="0" applyFont="1"/>
    <xf numFmtId="0" fontId="28" fillId="0" borderId="0" xfId="0" applyFont="1"/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3"/>
    </xf>
    <xf numFmtId="0" fontId="3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8" fillId="0" borderId="0" xfId="0" applyFont="1" applyAlignment="1">
      <alignment horizontal="left" vertical="center" wrapText="1" indent="4"/>
    </xf>
    <xf numFmtId="0" fontId="5" fillId="0" borderId="9" xfId="0" applyFont="1" applyBorder="1" applyAlignment="1">
      <alignment vertical="top" wrapText="1"/>
    </xf>
    <xf numFmtId="0" fontId="28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9" xfId="0" applyFont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0" xfId="0" applyFont="1" applyAlignment="1">
      <alignment vertical="center"/>
    </xf>
    <xf numFmtId="0" fontId="10" fillId="0" borderId="0" xfId="0" applyFont="1"/>
    <xf numFmtId="0" fontId="10" fillId="0" borderId="12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3"/>
    </xf>
    <xf numFmtId="0" fontId="10" fillId="0" borderId="0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5" fillId="0" borderId="0" xfId="0" applyFont="1"/>
    <xf numFmtId="0" fontId="10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 indent="3"/>
    </xf>
    <xf numFmtId="0" fontId="34" fillId="0" borderId="9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left" vertical="center" wrapText="1" indent="3"/>
    </xf>
    <xf numFmtId="0" fontId="28" fillId="0" borderId="11" xfId="0" applyFont="1" applyBorder="1" applyAlignment="1">
      <alignment horizontal="left" indent="2"/>
    </xf>
    <xf numFmtId="0" fontId="28" fillId="0" borderId="11" xfId="0" applyFont="1" applyBorder="1" applyAlignment="1">
      <alignment horizontal="left" vertical="center" wrapText="1" indent="1"/>
    </xf>
    <xf numFmtId="0" fontId="34" fillId="0" borderId="12" xfId="0" applyFont="1" applyBorder="1" applyAlignment="1">
      <alignment horizontal="left" vertical="center" wrapText="1"/>
    </xf>
    <xf numFmtId="0" fontId="32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0" fontId="28" fillId="0" borderId="14" xfId="0" applyFont="1" applyBorder="1" applyAlignment="1">
      <alignment vertical="center" wrapText="1"/>
    </xf>
    <xf numFmtId="0" fontId="28" fillId="0" borderId="14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left" vertical="center" wrapText="1" indent="3"/>
    </xf>
    <xf numFmtId="0" fontId="28" fillId="0" borderId="14" xfId="0" applyFont="1" applyBorder="1" applyAlignment="1">
      <alignment horizontal="left" indent="2"/>
    </xf>
    <xf numFmtId="0" fontId="28" fillId="0" borderId="14" xfId="0" applyFont="1" applyBorder="1" applyAlignment="1">
      <alignment horizontal="left" vertical="center" wrapText="1" indent="1"/>
    </xf>
    <xf numFmtId="0" fontId="10" fillId="3" borderId="4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top"/>
    </xf>
    <xf numFmtId="0" fontId="1" fillId="0" borderId="0" xfId="0" applyFont="1" applyAlignment="1">
      <alignment horizontal="left" vertical="center" indent="4"/>
    </xf>
    <xf numFmtId="0" fontId="14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14" fillId="0" borderId="12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Alignment="1">
      <alignment horizontal="justify" vertical="center"/>
    </xf>
    <xf numFmtId="0" fontId="19" fillId="0" borderId="11" xfId="0" applyFont="1" applyBorder="1"/>
    <xf numFmtId="0" fontId="19" fillId="0" borderId="0" xfId="0" applyFont="1" applyFill="1"/>
    <xf numFmtId="0" fontId="19" fillId="0" borderId="14" xfId="0" applyFont="1" applyBorder="1"/>
    <xf numFmtId="2" fontId="40" fillId="2" borderId="0" xfId="1" applyFont="1" applyFill="1" applyAlignment="1">
      <alignment horizontal="center" vertical="center"/>
    </xf>
    <xf numFmtId="0" fontId="41" fillId="5" borderId="0" xfId="0" applyFont="1" applyFill="1"/>
    <xf numFmtId="0" fontId="42" fillId="5" borderId="0" xfId="0" applyFont="1" applyFill="1"/>
    <xf numFmtId="164" fontId="19" fillId="0" borderId="0" xfId="0" applyNumberFormat="1" applyFont="1"/>
    <xf numFmtId="0" fontId="19" fillId="0" borderId="13" xfId="0" applyFont="1" applyBorder="1"/>
    <xf numFmtId="0" fontId="28" fillId="0" borderId="9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horizontal="left" vertical="center" wrapText="1" indent="2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2"/>
    </xf>
    <xf numFmtId="0" fontId="28" fillId="0" borderId="0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39" fillId="0" borderId="10" xfId="0" applyFont="1" applyBorder="1" applyAlignment="1">
      <alignment horizontal="right" vertical="center" wrapText="1"/>
    </xf>
    <xf numFmtId="0" fontId="39" fillId="0" borderId="11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164" fontId="14" fillId="0" borderId="13" xfId="0" applyNumberFormat="1" applyFont="1" applyBorder="1" applyAlignment="1">
      <alignment horizontal="right" vertical="center" wrapText="1"/>
    </xf>
    <xf numFmtId="164" fontId="14" fillId="0" borderId="14" xfId="0" applyNumberFormat="1" applyFont="1" applyBorder="1" applyAlignment="1">
      <alignment horizontal="right" vertical="center" wrapText="1"/>
    </xf>
    <xf numFmtId="0" fontId="10" fillId="0" borderId="0" xfId="0" applyFont="1" applyFill="1"/>
    <xf numFmtId="0" fontId="13" fillId="0" borderId="0" xfId="0" applyFont="1" applyFill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41" fillId="5" borderId="0" xfId="0" applyFont="1" applyFill="1" applyAlignment="1">
      <alignment wrapText="1"/>
    </xf>
    <xf numFmtId="0" fontId="43" fillId="5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 applyAlignment="1"/>
    <xf numFmtId="0" fontId="17" fillId="0" borderId="0" xfId="0" applyFont="1"/>
    <xf numFmtId="2" fontId="44" fillId="0" borderId="0" xfId="1"/>
    <xf numFmtId="2" fontId="45" fillId="0" borderId="0" xfId="1" applyFont="1"/>
    <xf numFmtId="2" fontId="46" fillId="0" borderId="0" xfId="1" applyFont="1"/>
    <xf numFmtId="0" fontId="10" fillId="0" borderId="0" xfId="0" applyFont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5" fillId="0" borderId="10" xfId="0" applyNumberFormat="1" applyFont="1" applyBorder="1" applyAlignment="1">
      <alignment horizontal="right" vertical="center" wrapText="1"/>
    </xf>
    <xf numFmtId="164" fontId="10" fillId="0" borderId="0" xfId="0" applyNumberFormat="1" applyFont="1"/>
    <xf numFmtId="164" fontId="10" fillId="0" borderId="1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vertical="top" wrapText="1"/>
    </xf>
    <xf numFmtId="2" fontId="44" fillId="0" borderId="0" xfId="1" applyFill="1"/>
    <xf numFmtId="0" fontId="41" fillId="4" borderId="0" xfId="0" applyFont="1" applyFill="1"/>
    <xf numFmtId="0" fontId="10" fillId="0" borderId="0" xfId="0" applyFont="1" applyBorder="1"/>
    <xf numFmtId="0" fontId="10" fillId="0" borderId="0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28" fillId="0" borderId="0" xfId="0" applyFont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47" fillId="4" borderId="0" xfId="0" applyFont="1" applyFill="1" applyAlignment="1">
      <alignment wrapText="1"/>
    </xf>
    <xf numFmtId="0" fontId="48" fillId="4" borderId="0" xfId="0" applyFont="1" applyFill="1" applyAlignment="1">
      <alignment wrapText="1"/>
    </xf>
    <xf numFmtId="0" fontId="10" fillId="0" borderId="0" xfId="0" applyFont="1" applyBorder="1" applyAlignment="1">
      <alignment vertical="center" wrapText="1"/>
    </xf>
    <xf numFmtId="164" fontId="39" fillId="0" borderId="10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8" fillId="0" borderId="9" xfId="0" applyFont="1" applyBorder="1" applyAlignment="1">
      <alignment horizontal="left" vertical="top" wrapText="1" indent="1"/>
    </xf>
    <xf numFmtId="0" fontId="28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4" fillId="0" borderId="10" xfId="0" applyFont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164" fontId="34" fillId="0" borderId="10" xfId="0" applyNumberFormat="1" applyFont="1" applyBorder="1" applyAlignment="1">
      <alignment horizontal="right" vertical="center" wrapText="1"/>
    </xf>
    <xf numFmtId="0" fontId="19" fillId="0" borderId="10" xfId="0" applyFont="1" applyBorder="1"/>
    <xf numFmtId="164" fontId="34" fillId="0" borderId="13" xfId="0" applyNumberFormat="1" applyFont="1" applyBorder="1" applyAlignment="1">
      <alignment horizontal="right" vertical="center" wrapText="1"/>
    </xf>
    <xf numFmtId="164" fontId="34" fillId="0" borderId="14" xfId="0" applyNumberFormat="1" applyFont="1" applyBorder="1" applyAlignment="1">
      <alignment horizontal="right" vertical="center" wrapText="1"/>
    </xf>
    <xf numFmtId="164" fontId="39" fillId="0" borderId="11" xfId="0" applyNumberFormat="1" applyFont="1" applyBorder="1" applyAlignment="1">
      <alignment horizontal="right" vertical="center" wrapText="1"/>
    </xf>
    <xf numFmtId="164" fontId="15" fillId="0" borderId="11" xfId="0" applyNumberFormat="1" applyFont="1" applyBorder="1" applyAlignment="1">
      <alignment horizontal="right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 wrapText="1"/>
    </xf>
    <xf numFmtId="0" fontId="10" fillId="4" borderId="9" xfId="0" applyFont="1" applyFill="1" applyBorder="1" applyAlignment="1">
      <alignment vertical="center" wrapText="1"/>
    </xf>
    <xf numFmtId="0" fontId="13" fillId="2" borderId="0" xfId="0" applyFont="1" applyFill="1" applyAlignment="1">
      <alignment vertical="top"/>
    </xf>
    <xf numFmtId="0" fontId="21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5" fillId="2" borderId="0" xfId="0" applyFont="1" applyFill="1" applyAlignment="1">
      <alignment vertical="top"/>
    </xf>
    <xf numFmtId="0" fontId="10" fillId="0" borderId="9" xfId="0" applyFont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26" xfId="0" applyFont="1" applyBorder="1" applyAlignment="1">
      <alignment horizontal="right" vertical="center" wrapText="1"/>
    </xf>
    <xf numFmtId="0" fontId="19" fillId="6" borderId="0" xfId="0" applyFont="1" applyFill="1"/>
    <xf numFmtId="164" fontId="14" fillId="0" borderId="13" xfId="0" applyNumberFormat="1" applyFont="1" applyFill="1" applyBorder="1" applyAlignment="1">
      <alignment horizontal="right" vertical="center" wrapText="1"/>
    </xf>
    <xf numFmtId="164" fontId="14" fillId="0" borderId="14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4" fontId="10" fillId="0" borderId="14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164" fontId="14" fillId="0" borderId="10" xfId="0" applyNumberFormat="1" applyFont="1" applyFill="1" applyBorder="1" applyAlignment="1">
      <alignment horizontal="right" vertical="center" wrapText="1"/>
    </xf>
    <xf numFmtId="164" fontId="14" fillId="0" borderId="11" xfId="0" applyNumberFormat="1" applyFont="1" applyFill="1" applyBorder="1" applyAlignment="1">
      <alignment horizontal="right" vertical="center" wrapText="1"/>
    </xf>
    <xf numFmtId="164" fontId="10" fillId="0" borderId="10" xfId="0" applyNumberFormat="1" applyFont="1" applyFill="1" applyBorder="1" applyAlignment="1">
      <alignment horizontal="right"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0" fontId="10" fillId="0" borderId="13" xfId="0" applyFont="1" applyFill="1" applyBorder="1" applyAlignment="1">
      <alignment horizontal="right" vertical="center" wrapText="1"/>
    </xf>
    <xf numFmtId="0" fontId="39" fillId="0" borderId="10" xfId="0" quotePrefix="1" applyFont="1" applyBorder="1" applyAlignment="1">
      <alignment horizontal="right" vertical="center" wrapText="1"/>
    </xf>
    <xf numFmtId="0" fontId="15" fillId="0" borderId="10" xfId="0" quotePrefix="1" applyFont="1" applyBorder="1" applyAlignment="1">
      <alignment horizontal="right" vertical="center" wrapText="1"/>
    </xf>
    <xf numFmtId="0" fontId="10" fillId="0" borderId="10" xfId="0" applyFont="1" applyBorder="1" applyAlignment="1">
      <alignment vertical="center" wrapText="1"/>
    </xf>
    <xf numFmtId="165" fontId="14" fillId="0" borderId="14" xfId="0" applyNumberFormat="1" applyFont="1" applyBorder="1" applyAlignment="1">
      <alignment horizontal="right" vertical="center" wrapText="1"/>
    </xf>
    <xf numFmtId="165" fontId="10" fillId="0" borderId="14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 indent="1"/>
    </xf>
    <xf numFmtId="164" fontId="39" fillId="0" borderId="7" xfId="0" applyNumberFormat="1" applyFont="1" applyBorder="1" applyAlignment="1">
      <alignment vertical="top" wrapText="1"/>
    </xf>
    <xf numFmtId="164" fontId="14" fillId="0" borderId="8" xfId="0" applyNumberFormat="1" applyFont="1" applyBorder="1" applyAlignment="1">
      <alignment vertical="top" wrapText="1"/>
    </xf>
    <xf numFmtId="164" fontId="39" fillId="0" borderId="10" xfId="0" applyNumberFormat="1" applyFont="1" applyBorder="1" applyAlignment="1">
      <alignment vertical="top" wrapText="1"/>
    </xf>
    <xf numFmtId="164" fontId="14" fillId="0" borderId="11" xfId="0" applyNumberFormat="1" applyFont="1" applyBorder="1" applyAlignment="1">
      <alignment vertical="top" wrapText="1"/>
    </xf>
    <xf numFmtId="164" fontId="15" fillId="0" borderId="10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0" fontId="51" fillId="0" borderId="0" xfId="0" applyFont="1"/>
    <xf numFmtId="164" fontId="34" fillId="0" borderId="11" xfId="0" applyNumberFormat="1" applyFont="1" applyBorder="1" applyAlignment="1">
      <alignment vertical="top" wrapText="1"/>
    </xf>
    <xf numFmtId="0" fontId="51" fillId="0" borderId="0" xfId="0" applyFont="1" applyAlignment="1">
      <alignment horizontal="center"/>
    </xf>
    <xf numFmtId="0" fontId="15" fillId="0" borderId="9" xfId="0" applyFont="1" applyBorder="1" applyAlignment="1">
      <alignment horizontal="left" vertical="top" wrapText="1" indent="1"/>
    </xf>
    <xf numFmtId="164" fontId="19" fillId="0" borderId="11" xfId="0" applyNumberFormat="1" applyFont="1" applyBorder="1"/>
    <xf numFmtId="164" fontId="51" fillId="0" borderId="11" xfId="0" applyNumberFormat="1" applyFont="1" applyBorder="1"/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52" fillId="0" borderId="0" xfId="0" applyFont="1"/>
    <xf numFmtId="164" fontId="19" fillId="0" borderId="0" xfId="0" applyNumberFormat="1" applyFont="1" applyBorder="1"/>
    <xf numFmtId="164" fontId="14" fillId="0" borderId="1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horizontal="left" vertical="center" wrapText="1" indent="2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3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1"/>
    </xf>
    <xf numFmtId="0" fontId="21" fillId="0" borderId="0" xfId="0" applyFont="1" applyAlignment="1">
      <alignment vertical="center"/>
    </xf>
    <xf numFmtId="0" fontId="30" fillId="0" borderId="0" xfId="0" applyFont="1"/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4" fillId="0" borderId="0" xfId="0" applyFont="1"/>
    <xf numFmtId="1" fontId="14" fillId="0" borderId="10" xfId="0" applyNumberFormat="1" applyFont="1" applyBorder="1" applyAlignment="1">
      <alignment horizontal="right" vertical="center" wrapText="1"/>
    </xf>
    <xf numFmtId="1" fontId="10" fillId="0" borderId="10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166" fontId="14" fillId="0" borderId="10" xfId="3" applyNumberFormat="1" applyFont="1" applyBorder="1" applyAlignment="1">
      <alignment horizontal="right" vertical="center" wrapText="1"/>
    </xf>
    <xf numFmtId="166" fontId="10" fillId="0" borderId="10" xfId="3" applyNumberFormat="1" applyFont="1" applyBorder="1" applyAlignment="1">
      <alignment horizontal="right" vertical="center" wrapText="1"/>
    </xf>
    <xf numFmtId="167" fontId="10" fillId="0" borderId="0" xfId="0" applyNumberFormat="1" applyFont="1"/>
    <xf numFmtId="166" fontId="10" fillId="0" borderId="0" xfId="0" applyNumberFormat="1" applyFont="1"/>
    <xf numFmtId="164" fontId="14" fillId="0" borderId="0" xfId="0" applyNumberFormat="1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6" fontId="14" fillId="0" borderId="11" xfId="3" applyNumberFormat="1" applyFont="1" applyBorder="1" applyAlignment="1">
      <alignment horizontal="right" vertical="center" wrapText="1"/>
    </xf>
    <xf numFmtId="166" fontId="14" fillId="0" borderId="0" xfId="3" applyNumberFormat="1" applyFont="1" applyBorder="1" applyAlignment="1">
      <alignment horizontal="right" vertical="center" wrapText="1"/>
    </xf>
    <xf numFmtId="166" fontId="10" fillId="0" borderId="11" xfId="3" applyNumberFormat="1" applyFont="1" applyBorder="1" applyAlignment="1">
      <alignment horizontal="right" vertical="center" wrapText="1"/>
    </xf>
    <xf numFmtId="166" fontId="10" fillId="0" borderId="0" xfId="3" applyNumberFormat="1" applyFont="1" applyBorder="1" applyAlignment="1">
      <alignment horizontal="right" vertical="center" wrapText="1"/>
    </xf>
    <xf numFmtId="164" fontId="34" fillId="0" borderId="11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25" fillId="0" borderId="13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9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horizontal="left" vertical="center" wrapText="1" indent="2"/>
    </xf>
    <xf numFmtId="0" fontId="28" fillId="0" borderId="9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horizontal="left" vertical="center" wrapText="1" indent="1"/>
    </xf>
    <xf numFmtId="0" fontId="28" fillId="0" borderId="0" xfId="0" applyFont="1" applyBorder="1" applyAlignment="1">
      <alignment horizontal="left" vertical="center" wrapText="1" indent="2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0" fontId="3" fillId="0" borderId="11" xfId="0" applyFont="1" applyFill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11" fillId="2" borderId="19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 wrapText="1"/>
    </xf>
    <xf numFmtId="2" fontId="3" fillId="0" borderId="10" xfId="0" applyNumberFormat="1" applyFont="1" applyBorder="1" applyAlignment="1">
      <alignment horizontal="right" vertical="top" wrapText="1"/>
    </xf>
    <xf numFmtId="1" fontId="3" fillId="0" borderId="8" xfId="0" applyNumberFormat="1" applyFont="1" applyBorder="1" applyAlignment="1">
      <alignment horizontal="right" vertical="top" wrapText="1"/>
    </xf>
    <xf numFmtId="1" fontId="3" fillId="0" borderId="11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22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5" fillId="0" borderId="9" xfId="0" applyFont="1" applyBorder="1" applyAlignment="1">
      <alignment vertical="top" wrapText="1"/>
    </xf>
    <xf numFmtId="164" fontId="10" fillId="0" borderId="10" xfId="0" applyNumberFormat="1" applyFont="1" applyBorder="1" applyAlignment="1">
      <alignment horizontal="right" vertical="top" wrapText="1"/>
    </xf>
    <xf numFmtId="164" fontId="10" fillId="0" borderId="11" xfId="0" applyNumberFormat="1" applyFont="1" applyBorder="1" applyAlignment="1">
      <alignment horizontal="right" vertical="top" wrapText="1"/>
    </xf>
    <xf numFmtId="164" fontId="10" fillId="0" borderId="11" xfId="0" applyNumberFormat="1" applyFont="1" applyFill="1" applyBorder="1" applyAlignment="1">
      <alignment horizontal="right" vertical="top" wrapText="1"/>
    </xf>
    <xf numFmtId="0" fontId="13" fillId="2" borderId="0" xfId="0" applyFont="1" applyFill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right" vertical="top" wrapText="1"/>
    </xf>
    <xf numFmtId="1" fontId="10" fillId="0" borderId="11" xfId="0" applyNumberFormat="1" applyFont="1" applyBorder="1" applyAlignment="1">
      <alignment horizontal="right" vertical="top" wrapText="1"/>
    </xf>
    <xf numFmtId="164" fontId="10" fillId="0" borderId="8" xfId="0" applyNumberFormat="1" applyFont="1" applyBorder="1" applyAlignment="1">
      <alignment horizontal="right" vertical="top" wrapText="1"/>
    </xf>
    <xf numFmtId="0" fontId="13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/>
    </xf>
    <xf numFmtId="0" fontId="25" fillId="2" borderId="0" xfId="0" applyFont="1" applyFill="1" applyAlignment="1">
      <alignment vertical="top"/>
    </xf>
    <xf numFmtId="0" fontId="21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2"/>
    </xf>
    <xf numFmtId="0" fontId="10" fillId="0" borderId="9" xfId="0" applyFont="1" applyBorder="1" applyAlignment="1">
      <alignment horizontal="left" vertical="center" wrapText="1" indent="2"/>
    </xf>
    <xf numFmtId="0" fontId="10" fillId="0" borderId="10" xfId="0" applyFont="1" applyBorder="1" applyAlignment="1">
      <alignment vertical="center" wrapText="1"/>
    </xf>
    <xf numFmtId="0" fontId="28" fillId="0" borderId="9" xfId="0" applyFont="1" applyBorder="1" applyAlignment="1">
      <alignment horizontal="left" vertical="center" wrapText="1" indent="2"/>
    </xf>
    <xf numFmtId="0" fontId="28" fillId="0" borderId="10" xfId="0" applyFont="1" applyBorder="1" applyAlignment="1">
      <alignment horizontal="left" vertical="center" wrapText="1" indent="2"/>
    </xf>
    <xf numFmtId="0" fontId="28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11" fillId="2" borderId="0" xfId="0" applyFont="1" applyFill="1" applyAlignment="1">
      <alignment vertical="top"/>
    </xf>
    <xf numFmtId="0" fontId="28" fillId="0" borderId="0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horizontal="left" vertical="center" wrapText="1" indent="1"/>
    </xf>
    <xf numFmtId="0" fontId="28" fillId="0" borderId="0" xfId="0" applyFont="1" applyBorder="1" applyAlignment="1">
      <alignment horizontal="left" vertical="center" wrapText="1" indent="2"/>
    </xf>
    <xf numFmtId="0" fontId="10" fillId="3" borderId="5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 indent="2"/>
    </xf>
    <xf numFmtId="0" fontId="28" fillId="0" borderId="10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0" fontId="13" fillId="2" borderId="9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1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vertical="top" wrapText="1"/>
    </xf>
    <xf numFmtId="0" fontId="25" fillId="2" borderId="0" xfId="0" applyFont="1" applyFill="1" applyBorder="1" applyAlignment="1">
      <alignment vertical="top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30" fillId="0" borderId="9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25" fillId="2" borderId="0" xfId="0" applyFont="1" applyFill="1" applyBorder="1" applyAlignment="1">
      <alignment vertical="top" wrapText="1"/>
    </xf>
    <xf numFmtId="0" fontId="15" fillId="3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0" fillId="0" borderId="0" xfId="0" applyFont="1"/>
    <xf numFmtId="0" fontId="13" fillId="2" borderId="0" xfId="0" applyFont="1" applyFill="1" applyAlignment="1">
      <alignment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/>
    </xf>
    <xf numFmtId="0" fontId="28" fillId="0" borderId="12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left" vertical="center" wrapText="1" indent="2"/>
    </xf>
    <xf numFmtId="0" fontId="28" fillId="0" borderId="0" xfId="0" applyFont="1" applyBorder="1" applyAlignment="1">
      <alignment horizontal="left" vertical="center" wrapText="1" indent="3"/>
    </xf>
    <xf numFmtId="0" fontId="28" fillId="0" borderId="12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 indent="1"/>
    </xf>
    <xf numFmtId="0" fontId="32" fillId="0" borderId="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1" fillId="2" borderId="19" xfId="0" applyFont="1" applyFill="1" applyBorder="1" applyAlignment="1">
      <alignment vertical="top" wrapText="1"/>
    </xf>
    <xf numFmtId="0" fontId="25" fillId="2" borderId="19" xfId="0" applyFont="1" applyFill="1" applyBorder="1" applyAlignment="1">
      <alignment vertical="top"/>
    </xf>
    <xf numFmtId="0" fontId="10" fillId="4" borderId="2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25" fillId="2" borderId="19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vertical="top" wrapText="1"/>
    </xf>
    <xf numFmtId="0" fontId="30" fillId="0" borderId="0" xfId="0" applyFont="1" applyBorder="1"/>
    <xf numFmtId="0" fontId="49" fillId="0" borderId="0" xfId="0" applyFont="1" applyBorder="1"/>
    <xf numFmtId="0" fontId="19" fillId="2" borderId="0" xfId="0" applyFont="1" applyFill="1" applyAlignment="1">
      <alignment vertical="top" wrapText="1"/>
    </xf>
    <xf numFmtId="0" fontId="17" fillId="2" borderId="18" xfId="0" applyFont="1" applyFill="1" applyBorder="1" applyAlignment="1">
      <alignment vertical="top" wrapText="1"/>
    </xf>
    <xf numFmtId="0" fontId="31" fillId="0" borderId="0" xfId="0" applyFont="1"/>
    <xf numFmtId="0" fontId="17" fillId="3" borderId="16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10" fillId="3" borderId="24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vertical="top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5" fillId="3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vertical="top"/>
    </xf>
    <xf numFmtId="0" fontId="6" fillId="2" borderId="0" xfId="0" applyFont="1" applyFill="1" applyAlignment="1">
      <alignment vertical="top" wrapText="1"/>
    </xf>
    <xf numFmtId="0" fontId="31" fillId="0" borderId="0" xfId="0" applyFont="1" applyAlignment="1">
      <alignment horizontal="left"/>
    </xf>
    <xf numFmtId="0" fontId="10" fillId="3" borderId="2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25" fillId="3" borderId="5" xfId="0" applyFont="1" applyFill="1" applyBorder="1" applyAlignment="1">
      <alignment horizontal="center" vertical="center"/>
    </xf>
  </cellXfs>
  <cellStyles count="4">
    <cellStyle name="Dziesiętny" xfId="3" builtinId="3"/>
    <cellStyle name="Hiperłącze" xfId="1" builtinId="8" customBuiltin="1"/>
    <cellStyle name="Normal" xfId="2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3.7109375" style="124" customWidth="1"/>
    <col min="2" max="2" width="210.7109375" style="167" customWidth="1"/>
    <col min="3" max="16384" width="9.140625" style="124"/>
  </cols>
  <sheetData>
    <row r="1" spans="1:9" ht="21.95" customHeight="1" x14ac:dyDescent="0.3">
      <c r="A1" s="140"/>
      <c r="B1" s="165" t="s">
        <v>472</v>
      </c>
    </row>
    <row r="2" spans="1:9" ht="21.95" customHeight="1" x14ac:dyDescent="0.3">
      <c r="A2" s="139"/>
      <c r="B2" s="166" t="s">
        <v>473</v>
      </c>
      <c r="D2" s="170"/>
    </row>
    <row r="3" spans="1:9" s="155" customFormat="1" ht="20.100000000000001" customHeight="1" x14ac:dyDescent="0.3">
      <c r="A3" s="183"/>
      <c r="B3" s="191" t="s">
        <v>347</v>
      </c>
      <c r="D3" s="182"/>
    </row>
    <row r="4" spans="1:9" s="155" customFormat="1" ht="20.100000000000001" customHeight="1" x14ac:dyDescent="0.3">
      <c r="A4" s="183"/>
      <c r="B4" s="190" t="s">
        <v>348</v>
      </c>
      <c r="D4" s="182"/>
    </row>
    <row r="5" spans="1:9" ht="15" customHeight="1" x14ac:dyDescent="0.2">
      <c r="A5" s="171" t="s">
        <v>0</v>
      </c>
      <c r="B5" s="171" t="s">
        <v>471</v>
      </c>
      <c r="C5" s="155"/>
      <c r="D5" s="155"/>
      <c r="E5" s="155"/>
      <c r="F5" s="155"/>
      <c r="G5" s="155"/>
      <c r="H5" s="155"/>
      <c r="I5" s="155"/>
    </row>
    <row r="6" spans="1:9" ht="15" customHeight="1" x14ac:dyDescent="0.2">
      <c r="A6" s="171"/>
      <c r="B6" s="172" t="s">
        <v>651</v>
      </c>
      <c r="C6" s="155"/>
      <c r="D6" s="155"/>
      <c r="E6" s="155"/>
      <c r="F6" s="155"/>
      <c r="G6" s="155"/>
      <c r="H6" s="155"/>
      <c r="I6" s="155"/>
    </row>
    <row r="7" spans="1:9" ht="15" customHeight="1" x14ac:dyDescent="0.2">
      <c r="A7" s="171" t="s">
        <v>1</v>
      </c>
      <c r="B7" s="171" t="s">
        <v>601</v>
      </c>
      <c r="C7" s="155"/>
      <c r="D7" s="155"/>
      <c r="E7" s="155"/>
      <c r="F7" s="155"/>
      <c r="G7" s="155"/>
      <c r="H7" s="155"/>
      <c r="I7" s="155"/>
    </row>
    <row r="8" spans="1:9" ht="15" customHeight="1" x14ac:dyDescent="0.2">
      <c r="A8" s="171"/>
      <c r="B8" s="171" t="s">
        <v>600</v>
      </c>
      <c r="C8" s="155"/>
      <c r="D8" s="155"/>
      <c r="E8" s="155"/>
      <c r="F8" s="155"/>
      <c r="G8" s="155"/>
      <c r="H8" s="155"/>
      <c r="I8" s="155"/>
    </row>
    <row r="9" spans="1:9" ht="15" customHeight="1" x14ac:dyDescent="0.2">
      <c r="A9" s="171" t="s">
        <v>2</v>
      </c>
      <c r="B9" s="171" t="s">
        <v>469</v>
      </c>
      <c r="C9" s="155"/>
      <c r="D9" s="155"/>
      <c r="E9" s="155"/>
      <c r="F9" s="155"/>
      <c r="G9" s="155"/>
      <c r="H9" s="155"/>
      <c r="I9" s="155"/>
    </row>
    <row r="10" spans="1:9" ht="15" customHeight="1" x14ac:dyDescent="0.2">
      <c r="A10" s="171"/>
      <c r="B10" s="172" t="s">
        <v>470</v>
      </c>
      <c r="C10" s="155"/>
      <c r="D10" s="155"/>
      <c r="E10" s="155"/>
      <c r="F10" s="155"/>
      <c r="G10" s="155"/>
      <c r="H10" s="155"/>
      <c r="I10" s="155"/>
    </row>
    <row r="11" spans="1:9" ht="15" customHeight="1" x14ac:dyDescent="0.2">
      <c r="A11" s="171" t="s">
        <v>3</v>
      </c>
      <c r="B11" s="171" t="s">
        <v>604</v>
      </c>
      <c r="C11" s="168"/>
      <c r="D11" s="155"/>
      <c r="E11" s="155"/>
      <c r="F11" s="155"/>
      <c r="G11" s="155"/>
      <c r="H11" s="155"/>
      <c r="I11" s="155"/>
    </row>
    <row r="12" spans="1:9" ht="15" customHeight="1" x14ac:dyDescent="0.2">
      <c r="A12" s="171"/>
      <c r="B12" s="172" t="s">
        <v>605</v>
      </c>
      <c r="C12" s="155"/>
      <c r="D12" s="155"/>
      <c r="E12" s="155"/>
      <c r="F12" s="155"/>
      <c r="G12" s="155"/>
      <c r="H12" s="155"/>
      <c r="I12" s="155"/>
    </row>
    <row r="13" spans="1:9" s="173" customFormat="1" ht="20.100000000000001" customHeight="1" x14ac:dyDescent="0.3">
      <c r="A13" s="183"/>
      <c r="B13" s="191" t="s">
        <v>349</v>
      </c>
      <c r="C13" s="155"/>
      <c r="D13" s="155"/>
      <c r="E13" s="155"/>
      <c r="F13" s="155"/>
      <c r="G13" s="155"/>
      <c r="H13" s="155"/>
      <c r="I13" s="155"/>
    </row>
    <row r="14" spans="1:9" s="173" customFormat="1" ht="20.100000000000001" customHeight="1" x14ac:dyDescent="0.3">
      <c r="A14" s="183"/>
      <c r="B14" s="190" t="s">
        <v>350</v>
      </c>
      <c r="C14" s="155"/>
      <c r="D14" s="155"/>
      <c r="E14" s="155"/>
      <c r="F14" s="155"/>
      <c r="G14" s="155"/>
      <c r="H14" s="155"/>
      <c r="I14" s="155"/>
    </row>
    <row r="15" spans="1:9" ht="15" customHeight="1" x14ac:dyDescent="0.2">
      <c r="A15" s="171" t="s">
        <v>4</v>
      </c>
      <c r="B15" s="171" t="s">
        <v>638</v>
      </c>
      <c r="C15" s="155"/>
      <c r="D15" s="155"/>
      <c r="E15" s="155"/>
      <c r="F15" s="155"/>
      <c r="G15" s="155"/>
      <c r="H15" s="155"/>
      <c r="I15" s="155"/>
    </row>
    <row r="16" spans="1:9" ht="15" customHeight="1" x14ac:dyDescent="0.2">
      <c r="A16" s="171"/>
      <c r="B16" s="172" t="s">
        <v>602</v>
      </c>
      <c r="C16" s="155"/>
      <c r="D16" s="155"/>
      <c r="E16" s="155"/>
      <c r="F16" s="155"/>
      <c r="G16" s="155"/>
      <c r="H16" s="155"/>
      <c r="I16" s="155"/>
    </row>
    <row r="17" spans="1:9" ht="15" customHeight="1" x14ac:dyDescent="0.2">
      <c r="A17" s="171" t="s">
        <v>5</v>
      </c>
      <c r="B17" s="171" t="s">
        <v>606</v>
      </c>
      <c r="C17" s="156"/>
      <c r="D17" s="156"/>
      <c r="E17" s="156"/>
      <c r="F17" s="156"/>
      <c r="G17" s="156"/>
      <c r="H17" s="156"/>
      <c r="I17" s="156"/>
    </row>
    <row r="18" spans="1:9" ht="15" customHeight="1" x14ac:dyDescent="0.2">
      <c r="A18" s="171"/>
      <c r="B18" s="172" t="s">
        <v>519</v>
      </c>
      <c r="C18" s="157"/>
      <c r="D18" s="157"/>
      <c r="E18" s="157"/>
      <c r="F18" s="157"/>
      <c r="G18" s="157"/>
      <c r="H18" s="157"/>
      <c r="I18" s="157"/>
    </row>
    <row r="19" spans="1:9" ht="15" customHeight="1" x14ac:dyDescent="0.2">
      <c r="A19" s="171" t="s">
        <v>6</v>
      </c>
      <c r="B19" s="171" t="s">
        <v>474</v>
      </c>
      <c r="C19" s="161"/>
      <c r="D19" s="161"/>
      <c r="E19" s="161"/>
      <c r="F19" s="161"/>
      <c r="G19" s="161"/>
      <c r="H19" s="103"/>
      <c r="I19" s="103"/>
    </row>
    <row r="20" spans="1:9" ht="15" customHeight="1" x14ac:dyDescent="0.2">
      <c r="A20" s="171"/>
      <c r="B20" s="171" t="s">
        <v>475</v>
      </c>
      <c r="C20" s="158"/>
      <c r="D20" s="158"/>
      <c r="E20" s="158"/>
      <c r="F20" s="158"/>
      <c r="G20" s="158"/>
      <c r="H20" s="103"/>
      <c r="I20" s="103"/>
    </row>
    <row r="21" spans="1:9" ht="15" customHeight="1" x14ac:dyDescent="0.2">
      <c r="A21" s="171" t="s">
        <v>7</v>
      </c>
      <c r="B21" s="171" t="s">
        <v>667</v>
      </c>
      <c r="C21" s="161"/>
      <c r="D21" s="161"/>
      <c r="E21" s="161"/>
      <c r="F21" s="161"/>
      <c r="G21" s="161"/>
      <c r="H21" s="161"/>
      <c r="I21" s="103"/>
    </row>
    <row r="22" spans="1:9" ht="15" customHeight="1" x14ac:dyDescent="0.2">
      <c r="A22" s="171"/>
      <c r="B22" s="171" t="s">
        <v>513</v>
      </c>
      <c r="C22" s="159"/>
      <c r="D22" s="159"/>
      <c r="E22" s="159"/>
      <c r="F22" s="159"/>
      <c r="G22" s="159"/>
      <c r="H22" s="159"/>
      <c r="I22" s="103"/>
    </row>
    <row r="23" spans="1:9" ht="15" customHeight="1" x14ac:dyDescent="0.2">
      <c r="A23" s="171" t="s">
        <v>8</v>
      </c>
      <c r="B23" s="171" t="s">
        <v>613</v>
      </c>
      <c r="C23" s="162"/>
      <c r="D23" s="162"/>
      <c r="E23" s="162"/>
      <c r="F23" s="162"/>
      <c r="G23" s="162"/>
      <c r="H23" s="103"/>
      <c r="I23" s="103"/>
    </row>
    <row r="24" spans="1:9" ht="15" customHeight="1" x14ac:dyDescent="0.2">
      <c r="A24" s="171"/>
      <c r="B24" s="171" t="s">
        <v>520</v>
      </c>
      <c r="C24" s="163"/>
      <c r="D24" s="163"/>
      <c r="E24" s="163"/>
      <c r="F24" s="163"/>
      <c r="G24" s="163"/>
      <c r="H24" s="103"/>
      <c r="I24" s="103"/>
    </row>
    <row r="25" spans="1:9" ht="15" customHeight="1" x14ac:dyDescent="0.25">
      <c r="A25" s="171" t="s">
        <v>9</v>
      </c>
      <c r="B25" s="171" t="s">
        <v>572</v>
      </c>
      <c r="C25"/>
      <c r="D25" s="160"/>
      <c r="E25" s="160"/>
      <c r="F25" s="160"/>
      <c r="G25" s="160"/>
      <c r="H25" s="160"/>
      <c r="I25" s="103"/>
    </row>
    <row r="26" spans="1:9" ht="15" customHeight="1" x14ac:dyDescent="0.25">
      <c r="A26" s="171"/>
      <c r="B26" s="171" t="s">
        <v>346</v>
      </c>
      <c r="C26"/>
      <c r="D26" s="157"/>
      <c r="E26" s="157"/>
      <c r="F26" s="157"/>
      <c r="G26" s="157"/>
      <c r="H26" s="157"/>
      <c r="I26" s="103"/>
    </row>
    <row r="27" spans="1:9" ht="15" customHeight="1" x14ac:dyDescent="0.2">
      <c r="A27" s="171" t="s">
        <v>10</v>
      </c>
      <c r="B27" s="171" t="s">
        <v>618</v>
      </c>
      <c r="C27" s="160"/>
      <c r="D27" s="160"/>
      <c r="E27" s="160"/>
      <c r="F27" s="160"/>
      <c r="G27" s="160"/>
      <c r="H27" s="160"/>
      <c r="I27" s="160"/>
    </row>
    <row r="28" spans="1:9" ht="15" customHeight="1" x14ac:dyDescent="0.2">
      <c r="A28" s="171"/>
      <c r="B28" s="172" t="s">
        <v>619</v>
      </c>
      <c r="C28" s="157"/>
      <c r="D28" s="157"/>
      <c r="E28" s="157"/>
      <c r="F28" s="157"/>
      <c r="G28" s="157"/>
      <c r="H28" s="157"/>
      <c r="I28" s="157"/>
    </row>
    <row r="29" spans="1:9" ht="15" customHeight="1" x14ac:dyDescent="0.2">
      <c r="A29" s="171" t="s">
        <v>11</v>
      </c>
      <c r="B29" s="171" t="s">
        <v>476</v>
      </c>
      <c r="C29" s="161"/>
      <c r="D29" s="161"/>
      <c r="E29" s="161"/>
      <c r="F29" s="161"/>
      <c r="G29" s="161"/>
      <c r="H29" s="161"/>
      <c r="I29" s="161"/>
    </row>
    <row r="30" spans="1:9" ht="15" customHeight="1" x14ac:dyDescent="0.2">
      <c r="A30" s="171"/>
      <c r="B30" s="172" t="s">
        <v>477</v>
      </c>
      <c r="C30" s="158"/>
      <c r="D30" s="158"/>
      <c r="E30" s="158"/>
      <c r="F30" s="158"/>
      <c r="G30" s="158"/>
      <c r="H30" s="158"/>
      <c r="I30" s="158"/>
    </row>
    <row r="31" spans="1:9" ht="15" customHeight="1" x14ac:dyDescent="0.2">
      <c r="A31" s="171" t="s">
        <v>15</v>
      </c>
      <c r="B31" s="171" t="s">
        <v>345</v>
      </c>
      <c r="C31" s="160"/>
      <c r="D31" s="160"/>
      <c r="E31" s="160"/>
      <c r="F31" s="160"/>
      <c r="G31" s="103"/>
      <c r="H31" s="103"/>
      <c r="I31" s="103"/>
    </row>
    <row r="32" spans="1:9" ht="15" customHeight="1" x14ac:dyDescent="0.2">
      <c r="A32" s="171"/>
      <c r="B32" s="172" t="s">
        <v>124</v>
      </c>
      <c r="C32" s="158"/>
      <c r="D32" s="158"/>
      <c r="E32" s="158"/>
      <c r="F32" s="158"/>
      <c r="G32" s="103"/>
      <c r="H32" s="103"/>
      <c r="I32" s="103"/>
    </row>
    <row r="33" spans="1:9" ht="15" customHeight="1" x14ac:dyDescent="0.2">
      <c r="A33" s="171" t="s">
        <v>12</v>
      </c>
      <c r="B33" s="171" t="s">
        <v>478</v>
      </c>
      <c r="C33" s="160"/>
      <c r="D33" s="160"/>
      <c r="E33" s="160"/>
      <c r="F33" s="160"/>
      <c r="G33" s="160"/>
      <c r="H33" s="160"/>
      <c r="I33" s="103"/>
    </row>
    <row r="34" spans="1:9" ht="15" customHeight="1" x14ac:dyDescent="0.2">
      <c r="A34" s="171"/>
      <c r="B34" s="172" t="s">
        <v>479</v>
      </c>
      <c r="C34" s="158"/>
      <c r="D34" s="158"/>
      <c r="E34" s="158"/>
      <c r="F34" s="158"/>
      <c r="G34" s="158"/>
      <c r="H34" s="158"/>
      <c r="I34" s="103"/>
    </row>
    <row r="35" spans="1:9" ht="15" customHeight="1" x14ac:dyDescent="0.2">
      <c r="A35" s="171" t="s">
        <v>13</v>
      </c>
      <c r="B35" s="171" t="s">
        <v>480</v>
      </c>
      <c r="C35" s="160"/>
      <c r="D35" s="160"/>
      <c r="E35" s="160"/>
      <c r="F35" s="160"/>
      <c r="G35" s="160"/>
      <c r="H35" s="160"/>
      <c r="I35" s="103"/>
    </row>
    <row r="36" spans="1:9" ht="15" customHeight="1" x14ac:dyDescent="0.2">
      <c r="A36" s="171"/>
      <c r="B36" s="172" t="s">
        <v>481</v>
      </c>
      <c r="C36" s="157"/>
      <c r="D36" s="157"/>
      <c r="E36" s="157"/>
      <c r="F36" s="157"/>
      <c r="G36" s="157"/>
      <c r="H36" s="157"/>
      <c r="I36" s="103"/>
    </row>
    <row r="37" spans="1:9" ht="15" customHeight="1" x14ac:dyDescent="0.2">
      <c r="A37" s="171" t="s">
        <v>14</v>
      </c>
      <c r="B37" s="171" t="s">
        <v>482</v>
      </c>
      <c r="C37" s="160"/>
      <c r="D37" s="160"/>
      <c r="E37" s="160"/>
      <c r="F37" s="160"/>
      <c r="G37" s="160"/>
      <c r="H37" s="160"/>
      <c r="I37" s="160"/>
    </row>
    <row r="38" spans="1:9" ht="15" customHeight="1" x14ac:dyDescent="0.2">
      <c r="A38" s="171"/>
      <c r="B38" s="172" t="s">
        <v>483</v>
      </c>
      <c r="C38" s="157"/>
      <c r="D38" s="157"/>
      <c r="E38" s="157"/>
      <c r="F38" s="157"/>
      <c r="G38" s="157"/>
      <c r="H38" s="157"/>
      <c r="I38" s="157"/>
    </row>
    <row r="39" spans="1:9" ht="15" customHeight="1" x14ac:dyDescent="0.2">
      <c r="A39" s="171" t="s">
        <v>16</v>
      </c>
      <c r="B39" s="171" t="s">
        <v>484</v>
      </c>
      <c r="C39" s="160"/>
      <c r="D39" s="160"/>
      <c r="E39" s="160"/>
      <c r="F39" s="103"/>
      <c r="G39" s="103"/>
      <c r="H39" s="103"/>
      <c r="I39" s="103"/>
    </row>
    <row r="40" spans="1:9" ht="15" customHeight="1" x14ac:dyDescent="0.2">
      <c r="A40" s="171"/>
      <c r="B40" s="172" t="s">
        <v>485</v>
      </c>
      <c r="C40" s="157"/>
      <c r="D40" s="157"/>
      <c r="E40" s="157"/>
      <c r="F40" s="103"/>
      <c r="G40" s="103"/>
      <c r="H40" s="103"/>
      <c r="I40" s="103"/>
    </row>
    <row r="41" spans="1:9" ht="15" customHeight="1" x14ac:dyDescent="0.2">
      <c r="A41" s="171" t="s">
        <v>17</v>
      </c>
      <c r="B41" s="171" t="s">
        <v>636</v>
      </c>
      <c r="C41" s="160"/>
      <c r="D41" s="160"/>
      <c r="E41" s="160"/>
      <c r="F41" s="160"/>
      <c r="G41" s="160"/>
      <c r="H41" s="160"/>
      <c r="I41" s="160"/>
    </row>
    <row r="42" spans="1:9" ht="15" customHeight="1" x14ac:dyDescent="0.2">
      <c r="A42" s="171"/>
      <c r="B42" s="172" t="s">
        <v>635</v>
      </c>
      <c r="C42" s="157"/>
      <c r="D42" s="157"/>
      <c r="E42" s="157"/>
      <c r="F42" s="157"/>
      <c r="G42" s="157"/>
      <c r="H42" s="157"/>
      <c r="I42" s="157"/>
    </row>
    <row r="43" spans="1:9" ht="15" customHeight="1" x14ac:dyDescent="0.2">
      <c r="A43" s="171" t="s">
        <v>18</v>
      </c>
      <c r="B43" s="171" t="s">
        <v>486</v>
      </c>
      <c r="C43" s="160"/>
      <c r="D43" s="160"/>
      <c r="E43" s="160"/>
      <c r="F43" s="160"/>
      <c r="G43" s="160"/>
      <c r="H43" s="160"/>
      <c r="I43" s="160"/>
    </row>
    <row r="44" spans="1:9" ht="15" customHeight="1" x14ac:dyDescent="0.2">
      <c r="A44" s="171"/>
      <c r="B44" s="172" t="s">
        <v>127</v>
      </c>
      <c r="C44" s="157"/>
      <c r="D44" s="157"/>
      <c r="E44" s="157"/>
      <c r="F44" s="157"/>
      <c r="G44" s="157"/>
      <c r="H44" s="157"/>
      <c r="I44" s="157"/>
    </row>
    <row r="45" spans="1:9" ht="15" customHeight="1" x14ac:dyDescent="0.2">
      <c r="A45" s="171" t="s">
        <v>19</v>
      </c>
      <c r="B45" s="171" t="s">
        <v>487</v>
      </c>
      <c r="C45" s="164"/>
      <c r="D45" s="164"/>
      <c r="E45" s="164"/>
      <c r="F45" s="164"/>
      <c r="G45" s="164"/>
      <c r="H45" s="164"/>
      <c r="I45" s="103"/>
    </row>
    <row r="46" spans="1:9" ht="15" customHeight="1" x14ac:dyDescent="0.2">
      <c r="A46" s="171"/>
      <c r="B46" s="172" t="s">
        <v>488</v>
      </c>
      <c r="C46" s="157"/>
      <c r="D46" s="157"/>
      <c r="E46" s="157"/>
      <c r="F46" s="157"/>
      <c r="G46" s="157"/>
      <c r="H46" s="157"/>
      <c r="I46" s="103"/>
    </row>
    <row r="47" spans="1:9" s="173" customFormat="1" ht="20.100000000000001" customHeight="1" x14ac:dyDescent="0.3">
      <c r="A47" s="183"/>
      <c r="B47" s="191" t="s">
        <v>351</v>
      </c>
      <c r="C47" s="157"/>
      <c r="D47" s="157"/>
      <c r="E47" s="157"/>
      <c r="F47" s="157"/>
      <c r="G47" s="157"/>
      <c r="H47" s="157"/>
      <c r="I47" s="103"/>
    </row>
    <row r="48" spans="1:9" s="173" customFormat="1" ht="20.100000000000001" customHeight="1" x14ac:dyDescent="0.3">
      <c r="A48" s="183"/>
      <c r="B48" s="190" t="s">
        <v>352</v>
      </c>
      <c r="C48" s="157"/>
      <c r="D48" s="157"/>
      <c r="E48" s="157"/>
      <c r="F48" s="157"/>
      <c r="G48" s="157"/>
      <c r="H48" s="157"/>
      <c r="I48" s="103"/>
    </row>
    <row r="49" spans="1:5" ht="15" customHeight="1" x14ac:dyDescent="0.2">
      <c r="A49" s="171" t="s">
        <v>20</v>
      </c>
      <c r="B49" s="171" t="s">
        <v>637</v>
      </c>
    </row>
    <row r="50" spans="1:5" ht="15" customHeight="1" x14ac:dyDescent="0.2">
      <c r="A50" s="171"/>
      <c r="B50" s="171" t="s">
        <v>543</v>
      </c>
    </row>
    <row r="51" spans="1:5" ht="15" customHeight="1" x14ac:dyDescent="0.2">
      <c r="A51" s="171" t="s">
        <v>21</v>
      </c>
      <c r="B51" s="171" t="s">
        <v>668</v>
      </c>
    </row>
    <row r="52" spans="1:5" ht="15" customHeight="1" x14ac:dyDescent="0.2">
      <c r="A52" s="171"/>
      <c r="B52" s="172" t="s">
        <v>538</v>
      </c>
    </row>
    <row r="53" spans="1:5" ht="15" customHeight="1" x14ac:dyDescent="0.2">
      <c r="A53" s="171" t="s">
        <v>22</v>
      </c>
      <c r="B53" s="171" t="s">
        <v>621</v>
      </c>
    </row>
    <row r="54" spans="1:5" ht="15" customHeight="1" x14ac:dyDescent="0.2">
      <c r="A54" s="171"/>
      <c r="B54" s="172" t="s">
        <v>669</v>
      </c>
    </row>
    <row r="55" spans="1:5" ht="15" customHeight="1" x14ac:dyDescent="0.2">
      <c r="A55" s="171" t="s">
        <v>23</v>
      </c>
      <c r="B55" s="171" t="s">
        <v>622</v>
      </c>
    </row>
    <row r="56" spans="1:5" ht="15" customHeight="1" x14ac:dyDescent="0.2">
      <c r="A56" s="171"/>
      <c r="B56" s="172" t="s">
        <v>539</v>
      </c>
    </row>
    <row r="57" spans="1:5" ht="15" customHeight="1" x14ac:dyDescent="0.2">
      <c r="A57" s="171" t="s">
        <v>24</v>
      </c>
      <c r="B57" s="171" t="s">
        <v>623</v>
      </c>
    </row>
    <row r="58" spans="1:5" ht="15" customHeight="1" x14ac:dyDescent="0.2">
      <c r="A58" s="171"/>
      <c r="B58" s="172" t="s">
        <v>551</v>
      </c>
    </row>
    <row r="59" spans="1:5" ht="15" customHeight="1" x14ac:dyDescent="0.2">
      <c r="A59" s="171" t="s">
        <v>25</v>
      </c>
      <c r="B59" s="171" t="s">
        <v>624</v>
      </c>
    </row>
    <row r="60" spans="1:5" ht="15" customHeight="1" x14ac:dyDescent="0.2">
      <c r="A60" s="171"/>
      <c r="B60" s="172" t="s">
        <v>625</v>
      </c>
      <c r="E60" s="169"/>
    </row>
    <row r="61" spans="1:5" ht="15" customHeight="1" x14ac:dyDescent="0.2">
      <c r="A61" s="171" t="s">
        <v>26</v>
      </c>
      <c r="B61" s="171" t="s">
        <v>626</v>
      </c>
    </row>
    <row r="62" spans="1:5" ht="15" customHeight="1" x14ac:dyDescent="0.2">
      <c r="A62" s="171"/>
      <c r="B62" s="172" t="s">
        <v>540</v>
      </c>
    </row>
    <row r="63" spans="1:5" ht="15" customHeight="1" x14ac:dyDescent="0.2">
      <c r="A63" s="171" t="s">
        <v>27</v>
      </c>
      <c r="B63" s="171" t="s">
        <v>627</v>
      </c>
    </row>
    <row r="64" spans="1:5" ht="15" customHeight="1" x14ac:dyDescent="0.2">
      <c r="A64" s="171"/>
      <c r="B64" s="172" t="s">
        <v>555</v>
      </c>
    </row>
    <row r="65" spans="1:2" ht="15" customHeight="1" x14ac:dyDescent="0.2">
      <c r="A65" s="171" t="s">
        <v>28</v>
      </c>
      <c r="B65" s="171" t="s">
        <v>628</v>
      </c>
    </row>
    <row r="66" spans="1:2" ht="15" customHeight="1" x14ac:dyDescent="0.2">
      <c r="A66" s="171"/>
      <c r="B66" s="172" t="s">
        <v>558</v>
      </c>
    </row>
    <row r="67" spans="1:2" ht="15" customHeight="1" x14ac:dyDescent="0.2">
      <c r="A67" s="171" t="s">
        <v>29</v>
      </c>
      <c r="B67" s="171" t="s">
        <v>629</v>
      </c>
    </row>
    <row r="68" spans="1:2" ht="15" customHeight="1" x14ac:dyDescent="0.2">
      <c r="A68" s="171"/>
      <c r="B68" s="172" t="s">
        <v>556</v>
      </c>
    </row>
    <row r="69" spans="1:2" ht="15" customHeight="1" x14ac:dyDescent="0.2">
      <c r="A69" s="171" t="s">
        <v>30</v>
      </c>
      <c r="B69" s="171" t="s">
        <v>630</v>
      </c>
    </row>
    <row r="70" spans="1:2" ht="15" customHeight="1" x14ac:dyDescent="0.2">
      <c r="A70" s="171"/>
      <c r="B70" s="172" t="s">
        <v>541</v>
      </c>
    </row>
    <row r="71" spans="1:2" ht="15" customHeight="1" x14ac:dyDescent="0.2">
      <c r="A71" s="171" t="s">
        <v>31</v>
      </c>
      <c r="B71" s="171" t="s">
        <v>631</v>
      </c>
    </row>
    <row r="72" spans="1:2" ht="15" customHeight="1" x14ac:dyDescent="0.2">
      <c r="A72" s="171"/>
      <c r="B72" s="172" t="s">
        <v>542</v>
      </c>
    </row>
    <row r="73" spans="1:2" s="173" customFormat="1" ht="20.100000000000001" customHeight="1" x14ac:dyDescent="0.3">
      <c r="A73" s="183"/>
      <c r="B73" s="191" t="s">
        <v>353</v>
      </c>
    </row>
    <row r="74" spans="1:2" s="173" customFormat="1" ht="20.100000000000001" customHeight="1" x14ac:dyDescent="0.3">
      <c r="A74" s="183"/>
      <c r="B74" s="190" t="s">
        <v>354</v>
      </c>
    </row>
    <row r="75" spans="1:2" ht="15" customHeight="1" x14ac:dyDescent="0.2">
      <c r="A75" s="171" t="s">
        <v>32</v>
      </c>
      <c r="B75" s="171" t="s">
        <v>633</v>
      </c>
    </row>
    <row r="76" spans="1:2" ht="15" customHeight="1" x14ac:dyDescent="0.2">
      <c r="A76" s="171"/>
      <c r="B76" s="172" t="s">
        <v>489</v>
      </c>
    </row>
    <row r="77" spans="1:2" ht="15" customHeight="1" x14ac:dyDescent="0.2">
      <c r="A77" s="171" t="s">
        <v>33</v>
      </c>
      <c r="B77" s="171" t="s">
        <v>490</v>
      </c>
    </row>
    <row r="78" spans="1:2" ht="15" customHeight="1" x14ac:dyDescent="0.2">
      <c r="A78" s="171"/>
      <c r="B78" s="172" t="s">
        <v>491</v>
      </c>
    </row>
    <row r="79" spans="1:2" ht="15" customHeight="1" x14ac:dyDescent="0.2">
      <c r="A79" s="171" t="s">
        <v>34</v>
      </c>
      <c r="B79" s="171" t="s">
        <v>639</v>
      </c>
    </row>
    <row r="80" spans="1:2" ht="15" customHeight="1" x14ac:dyDescent="0.2">
      <c r="A80" s="171"/>
      <c r="B80" s="172" t="s">
        <v>570</v>
      </c>
    </row>
    <row r="81" spans="1:2" ht="15" customHeight="1" x14ac:dyDescent="0.2">
      <c r="A81" s="171" t="s">
        <v>35</v>
      </c>
      <c r="B81" s="171" t="s">
        <v>571</v>
      </c>
    </row>
    <row r="82" spans="1:2" ht="15" customHeight="1" x14ac:dyDescent="0.2">
      <c r="A82" s="171"/>
      <c r="B82" s="172" t="s">
        <v>492</v>
      </c>
    </row>
    <row r="83" spans="1:2" ht="15" customHeight="1" x14ac:dyDescent="0.2">
      <c r="A83" s="171" t="s">
        <v>36</v>
      </c>
      <c r="B83" s="171" t="s">
        <v>641</v>
      </c>
    </row>
    <row r="84" spans="1:2" ht="15" customHeight="1" x14ac:dyDescent="0.2">
      <c r="A84" s="171"/>
      <c r="B84" s="172" t="s">
        <v>590</v>
      </c>
    </row>
    <row r="85" spans="1:2" ht="15" customHeight="1" x14ac:dyDescent="0.2">
      <c r="A85" s="171" t="s">
        <v>37</v>
      </c>
      <c r="B85" s="171" t="s">
        <v>642</v>
      </c>
    </row>
    <row r="86" spans="1:2" ht="15" customHeight="1" x14ac:dyDescent="0.2">
      <c r="A86" s="171"/>
      <c r="B86" s="172" t="s">
        <v>595</v>
      </c>
    </row>
    <row r="87" spans="1:2" ht="15" customHeight="1" x14ac:dyDescent="0.2">
      <c r="A87" s="171" t="s">
        <v>38</v>
      </c>
      <c r="B87" s="171" t="s">
        <v>493</v>
      </c>
    </row>
    <row r="88" spans="1:2" ht="15" customHeight="1" x14ac:dyDescent="0.2">
      <c r="A88" s="171"/>
      <c r="B88" s="172" t="s">
        <v>494</v>
      </c>
    </row>
    <row r="89" spans="1:2" ht="15" customHeight="1" x14ac:dyDescent="0.2">
      <c r="A89" s="171" t="s">
        <v>39</v>
      </c>
      <c r="B89" s="171" t="s">
        <v>643</v>
      </c>
    </row>
    <row r="90" spans="1:2" ht="15" customHeight="1" x14ac:dyDescent="0.2">
      <c r="A90" s="171"/>
      <c r="B90" s="172" t="s">
        <v>534</v>
      </c>
    </row>
    <row r="91" spans="1:2" ht="15" customHeight="1" x14ac:dyDescent="0.2">
      <c r="A91" s="171" t="s">
        <v>40</v>
      </c>
      <c r="B91" s="171" t="s">
        <v>644</v>
      </c>
    </row>
    <row r="92" spans="1:2" ht="15" customHeight="1" x14ac:dyDescent="0.2">
      <c r="A92" s="171"/>
      <c r="B92" s="172" t="s">
        <v>526</v>
      </c>
    </row>
    <row r="93" spans="1:2" ht="15" customHeight="1" x14ac:dyDescent="0.2">
      <c r="A93" s="171" t="s">
        <v>41</v>
      </c>
      <c r="B93" s="171" t="s">
        <v>645</v>
      </c>
    </row>
    <row r="94" spans="1:2" ht="15" customHeight="1" x14ac:dyDescent="0.2">
      <c r="A94" s="171"/>
      <c r="B94" s="172" t="s">
        <v>496</v>
      </c>
    </row>
    <row r="95" spans="1:2" ht="15" customHeight="1" x14ac:dyDescent="0.2">
      <c r="A95" s="171" t="s">
        <v>42</v>
      </c>
      <c r="B95" s="171" t="s">
        <v>648</v>
      </c>
    </row>
    <row r="96" spans="1:2" ht="15" customHeight="1" x14ac:dyDescent="0.2">
      <c r="A96" s="171"/>
      <c r="B96" s="172" t="s">
        <v>646</v>
      </c>
    </row>
    <row r="97" spans="1:2" ht="15" customHeight="1" x14ac:dyDescent="0.2">
      <c r="A97" s="171" t="s">
        <v>43</v>
      </c>
      <c r="B97" s="171" t="s">
        <v>649</v>
      </c>
    </row>
    <row r="98" spans="1:2" ht="15" customHeight="1" x14ac:dyDescent="0.2">
      <c r="A98" s="171"/>
      <c r="B98" s="172" t="s">
        <v>495</v>
      </c>
    </row>
    <row r="134" spans="1:1" x14ac:dyDescent="0.2">
      <c r="A134" s="170"/>
    </row>
  </sheetData>
  <hyperlinks>
    <hyperlink ref="A5:B6" location="'Tabl. 1.'!A1" display="Tabl. 1."/>
    <hyperlink ref="A7:B8" location="'Tabl. 2.'!A1" display="Tabl. 2. "/>
    <hyperlink ref="A9:B10" location="'Tabl. 3.'!A1" display="Tabl. 3."/>
    <hyperlink ref="A11:B12" location="'Tabl. 4.'!A1" display="Tabl. 4. "/>
    <hyperlink ref="A15:B16" location="'Tabl. 1.5.'!A1" display="Tabl. 1 (5). "/>
    <hyperlink ref="A17:B18" location="'Tabl. 2.6.'!A1" display="Tabl. 2 (6). "/>
    <hyperlink ref="A27:B28" location="'Tabl. 7.11'!A1" display="Tabl. 7 (11)."/>
    <hyperlink ref="A29:B30" location="'Tabl. 8.12.'!A1" display="Tabl. 8 (12). "/>
    <hyperlink ref="A31:B32" location="'Tab. 9.13.'!A1" display="Tabl. 9 (13). "/>
    <hyperlink ref="A33:B34" location="'Tabl. 10.14'!A1" display="Tabl. 10 (14). "/>
    <hyperlink ref="A35:B36" location="'Tabl. 11.15.'!A1" display="Tabl. 11 (15). "/>
    <hyperlink ref="A37:B38" location="'Tabl. 12.16'!A1" display="Tabl. 12 (16)."/>
    <hyperlink ref="A39:B40" location="'Tabl. 13.17.'!A1" display="Tabl. 13 (17)."/>
    <hyperlink ref="A41:B42" location="'Tabl. 14.18'!A1" display="Tabl. 14 (18). "/>
    <hyperlink ref="A43:B44" location="'Tabl. 15.19.'!A1" display="Tabl. 15 (19). "/>
    <hyperlink ref="A45:B46" location="'Tabl. 16.20'!A1" display="Tabl. 16 (20). "/>
    <hyperlink ref="A51:B52" location="'Tabl. 2.22.'!A1" display="Tabl. 2 (22). "/>
    <hyperlink ref="A53:B54" location="'Tabl. 3.23.'!A1" display="Tabl. 3 (23). "/>
    <hyperlink ref="A57:B58" location="'Tabl. 5.25.'!A1" display="Tabl. 5 (25). "/>
    <hyperlink ref="A59:B60" location="'Tabl. 6.26'!A1" display="Tabl. 6 (26). "/>
    <hyperlink ref="A61:B62" location="'Tabl. 7.27.'!A1" display="Tabl. 7 (27). "/>
    <hyperlink ref="A63:B64" location="'Tabl. 8.28.'!A1" display="Tabl. 8 (28). "/>
    <hyperlink ref="A65:B66" location="'Tabl. 9.29.'!A1" display="Tabl. 9 (29)."/>
    <hyperlink ref="A67:B68" location="'Tabl. 10.30.'!A1" display="Tabl. 10 (30). "/>
    <hyperlink ref="A69:B70" location="'Tabl. 11.31.'!A1" display="Tabl. 11 (31). "/>
    <hyperlink ref="A71:B72" location="'Tabl. 12.32.'!A1" display="Tabl. 12 (32). "/>
    <hyperlink ref="A75:B76" location="'Tabl. 1.33.'!A1" display="Tabl. 1 (33). "/>
    <hyperlink ref="A77:B78" location="'Tabl. 2.34.'!A1" display="Tabl. 2 (34). "/>
    <hyperlink ref="A79:B80" location="'Tabl. 3.35.'!A1" display="Tabl. 3 (35). "/>
    <hyperlink ref="A81:B82" location="'Tabl. 4.36.'!A1" display="Tabl. 4 (36). "/>
    <hyperlink ref="A83:B84" location="'Tabl. 5.37.'!A1" display="Tabl. 5 (37). "/>
    <hyperlink ref="A85:B86" location="'Tabl. 6.38'!A1" display="Tabl. 6 (38). "/>
    <hyperlink ref="A87:B88" location="'Tabl. 7.39.'!A1" display="Tabl. 7 (39). "/>
    <hyperlink ref="A89:B90" location="'Tabl. 8.40.'!A1" display="Tabl. 8 (40). "/>
    <hyperlink ref="A91:B92" location="'Tabl. 9.41.'!A1" display="Tabl. 9 (41). "/>
    <hyperlink ref="A93:B94" location="'Tabl. 10.42.'!A1" display="Tabl. 10 (42). "/>
    <hyperlink ref="A95:B96" location="'Tabl. 11.43.'!A1" display="Tabl. 11 (43)."/>
    <hyperlink ref="A97:B98" location="'Tabl. 12.44.'!A1" display="Tabl. 12 (44). "/>
    <hyperlink ref="A19:B20" location="'Tabl. 3.7'!A1" display="Tabl. 3 (7). "/>
    <hyperlink ref="A21:B22" location="'Tabl. 4.8'!A1" display="Tabl. 4 (8). "/>
    <hyperlink ref="A23:B24" location="'Tabl. 5.9'!A1" display="Tabl. 5 (9). "/>
    <hyperlink ref="A25:B26" location="'Tabl. 6.10'!A1" display="Tabl. 6 (10)."/>
    <hyperlink ref="B7" location="'Tabl. 2.'!A1" display="Wskaźniki dotyczące personelu wewnętrznego B+R"/>
    <hyperlink ref="B8" location="'Tabl. 2.'!A1" display="Internal R&amp;D personnel indicators"/>
    <hyperlink ref="A55:B56" location="'Tabl. 4.24'!A1" display="Tabl. 4 (24). "/>
    <hyperlink ref="B49" location="'Tabl. 1.21.'!A1" display="Nakłady wewnętrzne na działalność B+R według rodzajów kosztów, rodzaju przeważającej działalności oraz w podmiotach wyspecjalizowanych badawczo w 2017 r."/>
    <hyperlink ref="B50" location="'Tabl. 1.21.'!A1" display="Intramural expenditures on R&amp;D by types of costs, principal economic activity and in dedicated entities in 2017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workbookViewId="0">
      <pane ySplit="6" topLeftCell="A7" activePane="bottomLeft" state="frozen"/>
      <selection pane="bottomLeft" activeCell="I1" sqref="I1"/>
    </sheetView>
  </sheetViews>
  <sheetFormatPr defaultRowHeight="14.25" x14ac:dyDescent="0.2"/>
  <cols>
    <col min="1" max="1" width="34.7109375" style="34" customWidth="1"/>
    <col min="2" max="6" width="13.7109375" style="34" customWidth="1"/>
    <col min="7" max="7" width="15.85546875" style="34" customWidth="1"/>
    <col min="8" max="9" width="9.140625" style="34"/>
    <col min="10" max="10" width="18.140625" style="34" customWidth="1"/>
    <col min="11" max="11" width="35" style="34" customWidth="1"/>
    <col min="12" max="16384" width="9.140625" style="34"/>
  </cols>
  <sheetData>
    <row r="1" spans="1:8" ht="48" customHeight="1" x14ac:dyDescent="0.2">
      <c r="A1" s="347" t="s">
        <v>617</v>
      </c>
      <c r="B1" s="348"/>
      <c r="C1" s="348"/>
      <c r="D1" s="348"/>
      <c r="E1" s="348"/>
      <c r="F1" s="348"/>
      <c r="G1" s="348"/>
      <c r="H1" s="138" t="s">
        <v>44</v>
      </c>
    </row>
    <row r="2" spans="1:8" ht="15.75" customHeight="1" x14ac:dyDescent="0.2">
      <c r="A2" s="419" t="s">
        <v>520</v>
      </c>
      <c r="B2" s="419"/>
      <c r="C2" s="419"/>
      <c r="D2" s="419"/>
      <c r="E2" s="419"/>
      <c r="F2" s="419"/>
      <c r="G2" s="419"/>
    </row>
    <row r="3" spans="1:8" ht="30" customHeight="1" x14ac:dyDescent="0.2">
      <c r="A3" s="352" t="s">
        <v>137</v>
      </c>
      <c r="B3" s="352"/>
      <c r="C3" s="420" t="s">
        <v>521</v>
      </c>
      <c r="D3" s="352" t="s">
        <v>207</v>
      </c>
      <c r="E3" s="352"/>
      <c r="F3" s="352"/>
      <c r="G3" s="374" t="s">
        <v>208</v>
      </c>
    </row>
    <row r="4" spans="1:8" ht="27.75" customHeight="1" x14ac:dyDescent="0.2">
      <c r="A4" s="352"/>
      <c r="B4" s="352"/>
      <c r="C4" s="420"/>
      <c r="D4" s="352" t="s">
        <v>165</v>
      </c>
      <c r="E4" s="352" t="s">
        <v>206</v>
      </c>
      <c r="F4" s="352"/>
      <c r="G4" s="374"/>
    </row>
    <row r="5" spans="1:8" ht="75.75" customHeight="1" x14ac:dyDescent="0.2">
      <c r="A5" s="352"/>
      <c r="B5" s="352"/>
      <c r="C5" s="420"/>
      <c r="D5" s="352"/>
      <c r="E5" s="85" t="s">
        <v>205</v>
      </c>
      <c r="F5" s="85" t="s">
        <v>209</v>
      </c>
      <c r="G5" s="374"/>
    </row>
    <row r="6" spans="1:8" ht="12" customHeight="1" x14ac:dyDescent="0.2">
      <c r="A6" s="352"/>
      <c r="B6" s="352"/>
      <c r="C6" s="420"/>
      <c r="D6" s="374" t="s">
        <v>547</v>
      </c>
      <c r="E6" s="375"/>
      <c r="F6" s="375"/>
      <c r="G6" s="375"/>
    </row>
    <row r="7" spans="1:8" ht="15" customHeight="1" x14ac:dyDescent="0.2">
      <c r="A7" s="199" t="s">
        <v>53</v>
      </c>
      <c r="B7" s="8">
        <v>2013</v>
      </c>
      <c r="C7" s="8">
        <v>710</v>
      </c>
      <c r="D7" s="8">
        <v>1892100.1</v>
      </c>
      <c r="E7" s="8">
        <v>1481065.3</v>
      </c>
      <c r="F7" s="8">
        <v>283215.90000000002</v>
      </c>
      <c r="G7" s="9">
        <v>359249.5</v>
      </c>
    </row>
    <row r="8" spans="1:8" x14ac:dyDescent="0.2">
      <c r="A8" s="200" t="s">
        <v>54</v>
      </c>
      <c r="B8" s="8">
        <v>2014</v>
      </c>
      <c r="C8" s="8">
        <v>779</v>
      </c>
      <c r="D8" s="8">
        <v>2160658.6</v>
      </c>
      <c r="E8" s="33">
        <v>1785723</v>
      </c>
      <c r="F8" s="8">
        <v>268963.40000000002</v>
      </c>
      <c r="G8" s="9">
        <v>399798.4</v>
      </c>
    </row>
    <row r="9" spans="1:8" ht="15" customHeight="1" x14ac:dyDescent="0.2">
      <c r="A9" s="192"/>
      <c r="B9" s="8">
        <v>2015</v>
      </c>
      <c r="C9" s="8">
        <v>805</v>
      </c>
      <c r="D9" s="8">
        <v>3023838.1</v>
      </c>
      <c r="E9" s="8">
        <v>2629790.6</v>
      </c>
      <c r="F9" s="8">
        <v>228183.2</v>
      </c>
      <c r="G9" s="9">
        <v>482670.3</v>
      </c>
    </row>
    <row r="10" spans="1:8" x14ac:dyDescent="0.2">
      <c r="A10" s="192"/>
      <c r="B10" s="8">
        <v>2016</v>
      </c>
      <c r="C10" s="8">
        <v>826</v>
      </c>
      <c r="D10" s="8">
        <v>981123.4</v>
      </c>
      <c r="E10" s="8">
        <v>510209.3</v>
      </c>
      <c r="F10" s="8">
        <v>299483.7</v>
      </c>
      <c r="G10" s="9">
        <v>441585.3</v>
      </c>
    </row>
    <row r="11" spans="1:8" ht="15.75" customHeight="1" x14ac:dyDescent="0.2">
      <c r="A11" s="219"/>
      <c r="B11" s="11">
        <v>2017</v>
      </c>
      <c r="C11" s="11">
        <v>714</v>
      </c>
      <c r="D11" s="11">
        <v>1225125.3999999999</v>
      </c>
      <c r="E11" s="11">
        <v>623438.4</v>
      </c>
      <c r="F11" s="11">
        <v>494611.6</v>
      </c>
      <c r="G11" s="12">
        <v>136236.20000000001</v>
      </c>
    </row>
    <row r="12" spans="1:8" ht="15.75" customHeight="1" x14ac:dyDescent="0.2">
      <c r="A12" s="417"/>
      <c r="B12" s="418"/>
      <c r="C12" s="8"/>
      <c r="D12" s="8"/>
      <c r="E12" s="8"/>
      <c r="F12" s="8"/>
      <c r="G12" s="9"/>
    </row>
    <row r="13" spans="1:8" x14ac:dyDescent="0.2">
      <c r="A13" s="401" t="s">
        <v>101</v>
      </c>
      <c r="B13" s="402"/>
      <c r="C13" s="8">
        <v>491</v>
      </c>
      <c r="D13" s="8">
        <v>864045.5</v>
      </c>
      <c r="E13" s="8">
        <v>364038.8</v>
      </c>
      <c r="F13" s="8">
        <v>464157.1</v>
      </c>
      <c r="G13" s="9">
        <v>60285.599999999999</v>
      </c>
    </row>
    <row r="14" spans="1:8" x14ac:dyDescent="0.2">
      <c r="A14" s="403" t="s">
        <v>102</v>
      </c>
      <c r="B14" s="404"/>
      <c r="C14" s="8"/>
      <c r="D14" s="8"/>
      <c r="E14" s="8"/>
      <c r="F14" s="8"/>
      <c r="G14" s="9"/>
    </row>
    <row r="15" spans="1:8" x14ac:dyDescent="0.2">
      <c r="A15" s="401" t="s">
        <v>297</v>
      </c>
      <c r="B15" s="402"/>
      <c r="C15" s="8">
        <v>58</v>
      </c>
      <c r="D15" s="8">
        <v>38203.9</v>
      </c>
      <c r="E15" s="8">
        <v>29901.599999999999</v>
      </c>
      <c r="F15" s="8">
        <v>4545.3999999999996</v>
      </c>
      <c r="G15" s="9">
        <v>4642.8</v>
      </c>
    </row>
    <row r="16" spans="1:8" ht="15" customHeight="1" x14ac:dyDescent="0.2">
      <c r="A16" s="403" t="s">
        <v>296</v>
      </c>
      <c r="B16" s="404"/>
      <c r="C16" s="8"/>
      <c r="D16" s="8"/>
      <c r="E16" s="8"/>
      <c r="F16" s="8"/>
      <c r="G16" s="9"/>
    </row>
    <row r="17" spans="1:7" ht="15" customHeight="1" x14ac:dyDescent="0.2">
      <c r="A17" s="401" t="s">
        <v>107</v>
      </c>
      <c r="B17" s="402"/>
      <c r="C17" s="8">
        <v>136</v>
      </c>
      <c r="D17" s="8">
        <v>309188.59999999998</v>
      </c>
      <c r="E17" s="8">
        <v>219772.2</v>
      </c>
      <c r="F17" s="8">
        <v>25574.6</v>
      </c>
      <c r="G17" s="9">
        <v>69950.399999999994</v>
      </c>
    </row>
    <row r="18" spans="1:7" ht="15" customHeight="1" x14ac:dyDescent="0.2">
      <c r="A18" s="403" t="s">
        <v>108</v>
      </c>
      <c r="B18" s="404"/>
      <c r="C18" s="8"/>
      <c r="D18" s="8"/>
      <c r="E18" s="8"/>
      <c r="F18" s="8"/>
      <c r="G18" s="9"/>
    </row>
    <row r="19" spans="1:7" ht="22.5" customHeight="1" x14ac:dyDescent="0.2">
      <c r="A19" s="411" t="s">
        <v>109</v>
      </c>
      <c r="B19" s="412"/>
      <c r="C19" s="8">
        <v>84</v>
      </c>
      <c r="D19" s="8">
        <v>210079.8</v>
      </c>
      <c r="E19" s="33">
        <v>149156.20000000001</v>
      </c>
      <c r="F19" s="8">
        <v>18370.7</v>
      </c>
      <c r="G19" s="9">
        <v>35518.300000000003</v>
      </c>
    </row>
    <row r="20" spans="1:7" x14ac:dyDescent="0.2">
      <c r="A20" s="371" t="s">
        <v>110</v>
      </c>
      <c r="B20" s="372"/>
      <c r="C20" s="8"/>
      <c r="D20" s="8"/>
      <c r="E20" s="8"/>
      <c r="F20" s="8"/>
      <c r="G20" s="9"/>
    </row>
    <row r="21" spans="1:7" x14ac:dyDescent="0.2">
      <c r="A21" s="407" t="s">
        <v>111</v>
      </c>
      <c r="B21" s="408"/>
      <c r="C21" s="8">
        <v>68</v>
      </c>
      <c r="D21" s="8">
        <v>201232.6</v>
      </c>
      <c r="E21" s="33">
        <v>141279</v>
      </c>
      <c r="F21" s="8" t="s">
        <v>120</v>
      </c>
      <c r="G21" s="9">
        <v>34682.5</v>
      </c>
    </row>
    <row r="22" spans="1:7" x14ac:dyDescent="0.2">
      <c r="A22" s="373" t="s">
        <v>112</v>
      </c>
      <c r="B22" s="365"/>
      <c r="C22" s="8"/>
      <c r="D22" s="8"/>
      <c r="E22" s="8"/>
      <c r="F22" s="8"/>
      <c r="G22" s="9"/>
    </row>
    <row r="23" spans="1:7" ht="15" customHeight="1" x14ac:dyDescent="0.2">
      <c r="A23" s="407" t="s">
        <v>113</v>
      </c>
      <c r="B23" s="408"/>
      <c r="C23" s="8">
        <v>16</v>
      </c>
      <c r="D23" s="8">
        <v>8847.2000000000007</v>
      </c>
      <c r="E23" s="33">
        <v>7877.2</v>
      </c>
      <c r="F23" s="8" t="s">
        <v>120</v>
      </c>
      <c r="G23" s="9">
        <v>835.8</v>
      </c>
    </row>
    <row r="24" spans="1:7" ht="15" customHeight="1" x14ac:dyDescent="0.2">
      <c r="A24" s="373" t="s">
        <v>114</v>
      </c>
      <c r="B24" s="365"/>
      <c r="C24" s="8"/>
      <c r="D24" s="8"/>
      <c r="E24" s="8"/>
      <c r="F24" s="8"/>
      <c r="G24" s="9"/>
    </row>
    <row r="25" spans="1:7" x14ac:dyDescent="0.2">
      <c r="A25" s="405" t="s">
        <v>115</v>
      </c>
      <c r="B25" s="406"/>
      <c r="C25" s="8">
        <v>29</v>
      </c>
      <c r="D25" s="8">
        <v>13687.4</v>
      </c>
      <c r="E25" s="33">
        <v>9725.7999999999993</v>
      </c>
      <c r="F25" s="8">
        <v>334.5</v>
      </c>
      <c r="G25" s="9">
        <v>1357.4</v>
      </c>
    </row>
    <row r="26" spans="1:7" ht="15" customHeight="1" x14ac:dyDescent="0.2">
      <c r="A26" s="403" t="s">
        <v>116</v>
      </c>
      <c r="B26" s="404"/>
      <c r="C26" s="14"/>
      <c r="D26" s="14"/>
      <c r="E26" s="14"/>
      <c r="F26" s="14"/>
      <c r="G26" s="15"/>
    </row>
    <row r="28" spans="1:7" ht="15" customHeight="1" x14ac:dyDescent="0.2">
      <c r="A28" s="416" t="s">
        <v>132</v>
      </c>
      <c r="B28" s="416"/>
      <c r="C28" s="416"/>
      <c r="D28" s="416"/>
      <c r="E28" s="416"/>
      <c r="F28" s="416"/>
      <c r="G28" s="350"/>
    </row>
    <row r="29" spans="1:7" ht="15" customHeight="1" x14ac:dyDescent="0.2">
      <c r="A29" s="413" t="s">
        <v>121</v>
      </c>
      <c r="B29" s="414"/>
      <c r="C29" s="414"/>
      <c r="D29" s="414"/>
      <c r="E29" s="414"/>
      <c r="F29" s="414"/>
      <c r="G29" s="415"/>
    </row>
    <row r="30" spans="1:7" ht="22.5" customHeight="1" x14ac:dyDescent="0.2"/>
    <row r="31" spans="1:7" ht="15" customHeight="1" x14ac:dyDescent="0.2"/>
    <row r="32" spans="1:7" ht="21" customHeight="1" x14ac:dyDescent="0.2"/>
    <row r="33" ht="15" customHeight="1" x14ac:dyDescent="0.2"/>
  </sheetData>
  <mergeCells count="26">
    <mergeCell ref="A22:B22"/>
    <mergeCell ref="A1:G1"/>
    <mergeCell ref="A2:G2"/>
    <mergeCell ref="D3:F3"/>
    <mergeCell ref="G3:G5"/>
    <mergeCell ref="D4:D5"/>
    <mergeCell ref="E4:F4"/>
    <mergeCell ref="D6:G6"/>
    <mergeCell ref="C3:C6"/>
    <mergeCell ref="A3:B6"/>
    <mergeCell ref="A29:G29"/>
    <mergeCell ref="A28:G28"/>
    <mergeCell ref="A12:B12"/>
    <mergeCell ref="A13:B13"/>
    <mergeCell ref="A14:B14"/>
    <mergeCell ref="A19:B19"/>
    <mergeCell ref="A18:B18"/>
    <mergeCell ref="A17:B17"/>
    <mergeCell ref="A16:B16"/>
    <mergeCell ref="A15:B15"/>
    <mergeCell ref="A21:B21"/>
    <mergeCell ref="A20:B20"/>
    <mergeCell ref="A24:B24"/>
    <mergeCell ref="A25:B25"/>
    <mergeCell ref="A26:B26"/>
    <mergeCell ref="A23:B2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6"/>
  <sheetViews>
    <sheetView zoomScaleNormal="100" workbookViewId="0">
      <pane ySplit="4" topLeftCell="A5" activePane="bottomLeft" state="frozen"/>
      <selection pane="bottomLeft" activeCell="H1" sqref="H1"/>
    </sheetView>
  </sheetViews>
  <sheetFormatPr defaultRowHeight="14.25" x14ac:dyDescent="0.2"/>
  <cols>
    <col min="1" max="1" width="34.7109375" style="34" customWidth="1"/>
    <col min="2" max="6" width="13.7109375" style="34" customWidth="1"/>
    <col min="7" max="8" width="9.140625" style="34"/>
    <col min="9" max="9" width="33" style="34" customWidth="1"/>
    <col min="10" max="10" width="36" style="34" customWidth="1"/>
    <col min="11" max="15" width="13.7109375" style="34" customWidth="1"/>
    <col min="16" max="16384" width="9.140625" style="34"/>
  </cols>
  <sheetData>
    <row r="1" spans="1:8" ht="30" customHeight="1" x14ac:dyDescent="0.2">
      <c r="A1" s="423" t="s">
        <v>614</v>
      </c>
      <c r="B1" s="423"/>
      <c r="C1" s="423"/>
      <c r="D1" s="423"/>
      <c r="E1" s="423"/>
      <c r="F1" s="423"/>
      <c r="G1" s="138" t="s">
        <v>44</v>
      </c>
    </row>
    <row r="2" spans="1:8" ht="20.100000000000001" customHeight="1" x14ac:dyDescent="0.2">
      <c r="A2" s="424" t="s">
        <v>133</v>
      </c>
      <c r="B2" s="424"/>
      <c r="C2" s="424"/>
      <c r="D2" s="424"/>
      <c r="E2" s="424"/>
      <c r="F2" s="424"/>
    </row>
    <row r="3" spans="1:8" ht="36" customHeight="1" x14ac:dyDescent="0.2">
      <c r="A3" s="428" t="s">
        <v>137</v>
      </c>
      <c r="B3" s="429"/>
      <c r="C3" s="429" t="s">
        <v>145</v>
      </c>
      <c r="D3" s="429" t="s">
        <v>202</v>
      </c>
      <c r="E3" s="429"/>
      <c r="F3" s="430"/>
    </row>
    <row r="4" spans="1:8" ht="60.75" customHeight="1" x14ac:dyDescent="0.2">
      <c r="A4" s="428"/>
      <c r="B4" s="429"/>
      <c r="C4" s="429"/>
      <c r="D4" s="90" t="s">
        <v>203</v>
      </c>
      <c r="E4" s="90" t="s">
        <v>122</v>
      </c>
      <c r="F4" s="91" t="s">
        <v>204</v>
      </c>
    </row>
    <row r="5" spans="1:8" x14ac:dyDescent="0.2">
      <c r="A5" s="425" t="s">
        <v>397</v>
      </c>
      <c r="B5" s="426"/>
      <c r="C5" s="426"/>
      <c r="D5" s="426"/>
      <c r="E5" s="426"/>
      <c r="F5" s="427"/>
    </row>
    <row r="6" spans="1:8" x14ac:dyDescent="0.2">
      <c r="A6" s="39" t="s">
        <v>53</v>
      </c>
      <c r="B6" s="40">
        <v>2013</v>
      </c>
      <c r="C6" s="41">
        <v>14423788.6</v>
      </c>
      <c r="D6" s="41">
        <v>5042709.7</v>
      </c>
      <c r="E6" s="41">
        <v>2962674.8</v>
      </c>
      <c r="F6" s="42">
        <v>6418404.0999999996</v>
      </c>
      <c r="G6" s="173"/>
      <c r="H6" s="173"/>
    </row>
    <row r="7" spans="1:8" x14ac:dyDescent="0.2">
      <c r="A7" s="198" t="s">
        <v>54</v>
      </c>
      <c r="B7" s="40">
        <v>2014</v>
      </c>
      <c r="C7" s="41">
        <v>16168229.300000001</v>
      </c>
      <c r="D7" s="41">
        <v>5420420.0999999996</v>
      </c>
      <c r="E7" s="41">
        <v>3191727.6</v>
      </c>
      <c r="F7" s="42">
        <v>7556081.5999999996</v>
      </c>
    </row>
    <row r="8" spans="1:8" x14ac:dyDescent="0.2">
      <c r="A8" s="43"/>
      <c r="B8" s="40">
        <v>2015</v>
      </c>
      <c r="C8" s="41">
        <v>18060685.899999999</v>
      </c>
      <c r="D8" s="41">
        <v>5758496</v>
      </c>
      <c r="E8" s="41">
        <v>3669616.6</v>
      </c>
      <c r="F8" s="42">
        <v>8632573.3000000007</v>
      </c>
    </row>
    <row r="9" spans="1:8" x14ac:dyDescent="0.2">
      <c r="A9" s="43"/>
      <c r="B9" s="40">
        <v>2016</v>
      </c>
      <c r="C9" s="41">
        <v>17943044.600000001</v>
      </c>
      <c r="D9" s="41">
        <v>5403123.5</v>
      </c>
      <c r="E9" s="41">
        <v>2824367.8</v>
      </c>
      <c r="F9" s="42">
        <v>9715553.3000000007</v>
      </c>
    </row>
    <row r="10" spans="1:8" x14ac:dyDescent="0.2">
      <c r="A10" s="220"/>
      <c r="B10" s="221">
        <v>2017</v>
      </c>
      <c r="C10" s="153">
        <v>20578461.699999999</v>
      </c>
      <c r="D10" s="153">
        <v>5971495.2999999998</v>
      </c>
      <c r="E10" s="153">
        <v>3620438.9</v>
      </c>
      <c r="F10" s="154">
        <v>10986527.5</v>
      </c>
    </row>
    <row r="11" spans="1:8" x14ac:dyDescent="0.2">
      <c r="A11" s="409"/>
      <c r="B11" s="433"/>
      <c r="C11" s="41"/>
      <c r="D11" s="41"/>
      <c r="E11" s="41"/>
      <c r="F11" s="42"/>
    </row>
    <row r="12" spans="1:8" x14ac:dyDescent="0.2">
      <c r="A12" s="401" t="s">
        <v>101</v>
      </c>
      <c r="B12" s="432"/>
      <c r="C12" s="41">
        <v>13271902.6</v>
      </c>
      <c r="D12" s="41">
        <v>618332.5</v>
      </c>
      <c r="E12" s="41">
        <v>2514508.2999999998</v>
      </c>
      <c r="F12" s="42">
        <v>10139061.800000001</v>
      </c>
    </row>
    <row r="13" spans="1:8" x14ac:dyDescent="0.2">
      <c r="A13" s="403" t="s">
        <v>102</v>
      </c>
      <c r="B13" s="431"/>
      <c r="C13" s="41"/>
      <c r="D13" s="41"/>
      <c r="E13" s="41"/>
      <c r="F13" s="42"/>
    </row>
    <row r="14" spans="1:8" x14ac:dyDescent="0.2">
      <c r="A14" s="401" t="s">
        <v>297</v>
      </c>
      <c r="B14" s="432"/>
      <c r="C14" s="41">
        <v>470249.6</v>
      </c>
      <c r="D14" s="41">
        <v>267058.40000000002</v>
      </c>
      <c r="E14" s="41">
        <v>78935.899999999994</v>
      </c>
      <c r="F14" s="42">
        <v>124255.3</v>
      </c>
    </row>
    <row r="15" spans="1:8" x14ac:dyDescent="0.2">
      <c r="A15" s="403" t="s">
        <v>106</v>
      </c>
      <c r="B15" s="431"/>
      <c r="C15" s="41"/>
      <c r="D15" s="41"/>
      <c r="E15" s="41"/>
      <c r="F15" s="42"/>
    </row>
    <row r="16" spans="1:8" ht="15" customHeight="1" x14ac:dyDescent="0.2">
      <c r="A16" s="401" t="s">
        <v>107</v>
      </c>
      <c r="B16" s="432"/>
      <c r="C16" s="41">
        <v>6764892.5</v>
      </c>
      <c r="D16" s="41">
        <v>5061809.5999999996</v>
      </c>
      <c r="E16" s="41">
        <v>1001579.2</v>
      </c>
      <c r="F16" s="42">
        <v>701503.7</v>
      </c>
    </row>
    <row r="17" spans="1:6" ht="15" customHeight="1" x14ac:dyDescent="0.2">
      <c r="A17" s="403" t="s">
        <v>108</v>
      </c>
      <c r="B17" s="431"/>
      <c r="C17" s="41"/>
      <c r="D17" s="41"/>
      <c r="E17" s="41"/>
      <c r="F17" s="42"/>
    </row>
    <row r="18" spans="1:6" x14ac:dyDescent="0.2">
      <c r="A18" s="411" t="s">
        <v>109</v>
      </c>
      <c r="B18" s="439"/>
      <c r="C18" s="41">
        <v>5161033.2</v>
      </c>
      <c r="D18" s="41">
        <v>4031473.8</v>
      </c>
      <c r="E18" s="41">
        <v>681439.7</v>
      </c>
      <c r="F18" s="42">
        <v>448119.7</v>
      </c>
    </row>
    <row r="19" spans="1:6" x14ac:dyDescent="0.2">
      <c r="A19" s="437" t="s">
        <v>110</v>
      </c>
      <c r="B19" s="438"/>
      <c r="C19" s="41"/>
      <c r="D19" s="41"/>
      <c r="E19" s="41"/>
      <c r="F19" s="42"/>
    </row>
    <row r="20" spans="1:6" ht="15" customHeight="1" x14ac:dyDescent="0.2">
      <c r="A20" s="407" t="s">
        <v>111</v>
      </c>
      <c r="B20" s="436"/>
      <c r="C20" s="41">
        <v>4883897.2</v>
      </c>
      <c r="D20" s="41">
        <v>3826909.4</v>
      </c>
      <c r="E20" s="41">
        <v>646113.19999999995</v>
      </c>
      <c r="F20" s="42">
        <v>410874.6</v>
      </c>
    </row>
    <row r="21" spans="1:6" ht="22.5" customHeight="1" x14ac:dyDescent="0.2">
      <c r="A21" s="373" t="s">
        <v>112</v>
      </c>
      <c r="B21" s="435"/>
      <c r="C21" s="41"/>
      <c r="D21" s="41"/>
      <c r="E21" s="41"/>
      <c r="F21" s="42"/>
    </row>
    <row r="22" spans="1:6" ht="15" customHeight="1" x14ac:dyDescent="0.2">
      <c r="A22" s="407" t="s">
        <v>113</v>
      </c>
      <c r="B22" s="436"/>
      <c r="C22" s="41">
        <v>277136</v>
      </c>
      <c r="D22" s="41">
        <v>204564.4</v>
      </c>
      <c r="E22" s="41">
        <v>35326.5</v>
      </c>
      <c r="F22" s="42">
        <v>37245.1</v>
      </c>
    </row>
    <row r="23" spans="1:6" ht="15" customHeight="1" x14ac:dyDescent="0.2">
      <c r="A23" s="373" t="s">
        <v>114</v>
      </c>
      <c r="B23" s="435"/>
      <c r="C23" s="41"/>
      <c r="D23" s="41"/>
      <c r="E23" s="41"/>
      <c r="F23" s="42"/>
    </row>
    <row r="24" spans="1:6" ht="15" customHeight="1" x14ac:dyDescent="0.2">
      <c r="A24" s="405" t="s">
        <v>115</v>
      </c>
      <c r="B24" s="434"/>
      <c r="C24" s="41">
        <v>71417</v>
      </c>
      <c r="D24" s="41">
        <v>24294.799999999999</v>
      </c>
      <c r="E24" s="41">
        <v>25415.5</v>
      </c>
      <c r="F24" s="42">
        <v>21706.7</v>
      </c>
    </row>
    <row r="25" spans="1:6" ht="15" customHeight="1" x14ac:dyDescent="0.2">
      <c r="A25" s="403" t="s">
        <v>116</v>
      </c>
      <c r="B25" s="431"/>
      <c r="C25" s="46"/>
      <c r="D25" s="46"/>
      <c r="E25" s="46"/>
      <c r="F25" s="47"/>
    </row>
    <row r="26" spans="1:6" ht="22.5" customHeight="1" x14ac:dyDescent="0.2">
      <c r="A26" s="425" t="s">
        <v>398</v>
      </c>
      <c r="B26" s="426"/>
      <c r="C26" s="426"/>
      <c r="D26" s="426"/>
      <c r="E26" s="426"/>
      <c r="F26" s="427"/>
    </row>
    <row r="27" spans="1:6" ht="15" customHeight="1" x14ac:dyDescent="0.2">
      <c r="A27" s="440" t="s">
        <v>53</v>
      </c>
      <c r="B27" s="441"/>
      <c r="C27" s="223">
        <v>16542135.800000001</v>
      </c>
      <c r="D27" s="223">
        <v>5330441.2</v>
      </c>
      <c r="E27" s="223">
        <v>2960871</v>
      </c>
      <c r="F27" s="224">
        <v>8250823.5999999996</v>
      </c>
    </row>
    <row r="28" spans="1:6" ht="15" customHeight="1" x14ac:dyDescent="0.2">
      <c r="A28" s="443" t="s">
        <v>54</v>
      </c>
      <c r="B28" s="444"/>
      <c r="C28" s="225"/>
      <c r="D28" s="225"/>
      <c r="E28" s="225"/>
      <c r="F28" s="226"/>
    </row>
    <row r="29" spans="1:6" ht="15" customHeight="1" x14ac:dyDescent="0.2">
      <c r="A29" s="401" t="s">
        <v>101</v>
      </c>
      <c r="B29" s="432"/>
      <c r="C29" s="225">
        <v>9991171.3000000007</v>
      </c>
      <c r="D29" s="225">
        <v>495622.9</v>
      </c>
      <c r="E29" s="225">
        <v>1981637.7</v>
      </c>
      <c r="F29" s="226">
        <v>7513910.7000000002</v>
      </c>
    </row>
    <row r="30" spans="1:6" ht="15" customHeight="1" x14ac:dyDescent="0.2">
      <c r="A30" s="403" t="s">
        <v>102</v>
      </c>
      <c r="B30" s="431"/>
      <c r="C30" s="225"/>
      <c r="D30" s="225"/>
      <c r="E30" s="225"/>
      <c r="F30" s="226"/>
    </row>
    <row r="31" spans="1:6" ht="22.5" customHeight="1" x14ac:dyDescent="0.2">
      <c r="A31" s="401" t="s">
        <v>297</v>
      </c>
      <c r="B31" s="432"/>
      <c r="C31" s="225">
        <v>415784.7</v>
      </c>
      <c r="D31" s="225">
        <v>245745.5</v>
      </c>
      <c r="E31" s="225">
        <v>63337.7</v>
      </c>
      <c r="F31" s="226">
        <v>106701.5</v>
      </c>
    </row>
    <row r="32" spans="1:6" ht="15" customHeight="1" x14ac:dyDescent="0.2">
      <c r="A32" s="403" t="s">
        <v>106</v>
      </c>
      <c r="B32" s="431"/>
      <c r="C32" s="225"/>
      <c r="D32" s="225"/>
      <c r="E32" s="225"/>
      <c r="F32" s="226"/>
    </row>
    <row r="33" spans="1:8" ht="15" customHeight="1" x14ac:dyDescent="0.2">
      <c r="A33" s="401" t="s">
        <v>107</v>
      </c>
      <c r="B33" s="432"/>
      <c r="C33" s="225">
        <v>6073040.7999999998</v>
      </c>
      <c r="D33" s="225">
        <v>4565394.9000000004</v>
      </c>
      <c r="E33" s="225">
        <v>895530.4</v>
      </c>
      <c r="F33" s="226">
        <v>612115.5</v>
      </c>
    </row>
    <row r="34" spans="1:8" ht="15" customHeight="1" x14ac:dyDescent="0.2">
      <c r="A34" s="403" t="s">
        <v>108</v>
      </c>
      <c r="B34" s="431"/>
      <c r="C34" s="225"/>
      <c r="D34" s="225"/>
      <c r="E34" s="225"/>
      <c r="F34" s="226"/>
    </row>
    <row r="35" spans="1:8" x14ac:dyDescent="0.2">
      <c r="A35" s="411" t="s">
        <v>109</v>
      </c>
      <c r="B35" s="439"/>
      <c r="C35" s="225">
        <v>4673707.8</v>
      </c>
      <c r="D35" s="225">
        <v>3657758.3</v>
      </c>
      <c r="E35" s="225">
        <v>607746.69999999995</v>
      </c>
      <c r="F35" s="226">
        <v>408202.8</v>
      </c>
    </row>
    <row r="36" spans="1:8" x14ac:dyDescent="0.2">
      <c r="A36" s="371" t="s">
        <v>110</v>
      </c>
      <c r="B36" s="442"/>
      <c r="C36" s="225"/>
      <c r="D36" s="225"/>
      <c r="E36" s="225"/>
      <c r="F36" s="226"/>
    </row>
    <row r="37" spans="1:8" ht="22.5" customHeight="1" x14ac:dyDescent="0.2">
      <c r="A37" s="407" t="s">
        <v>111</v>
      </c>
      <c r="B37" s="436"/>
      <c r="C37" s="225">
        <v>4410264.0999999996</v>
      </c>
      <c r="D37" s="225">
        <v>3456993.4</v>
      </c>
      <c r="E37" s="225" t="s">
        <v>120</v>
      </c>
      <c r="F37" s="226" t="s">
        <v>120</v>
      </c>
    </row>
    <row r="38" spans="1:8" ht="15" customHeight="1" x14ac:dyDescent="0.2">
      <c r="A38" s="373" t="s">
        <v>112</v>
      </c>
      <c r="B38" s="435"/>
      <c r="C38" s="225"/>
      <c r="D38" s="225"/>
      <c r="E38" s="225"/>
      <c r="F38" s="226"/>
    </row>
    <row r="39" spans="1:8" ht="15" customHeight="1" x14ac:dyDescent="0.2">
      <c r="A39" s="407" t="s">
        <v>113</v>
      </c>
      <c r="B39" s="436"/>
      <c r="C39" s="225">
        <v>263443.7</v>
      </c>
      <c r="D39" s="225">
        <v>200764.9</v>
      </c>
      <c r="E39" s="225" t="s">
        <v>120</v>
      </c>
      <c r="F39" s="225" t="s">
        <v>120</v>
      </c>
    </row>
    <row r="40" spans="1:8" ht="15" customHeight="1" x14ac:dyDescent="0.2">
      <c r="A40" s="373" t="s">
        <v>114</v>
      </c>
      <c r="B40" s="435"/>
      <c r="C40" s="225"/>
      <c r="D40" s="225"/>
      <c r="E40" s="225"/>
      <c r="F40" s="226"/>
    </row>
    <row r="41" spans="1:8" ht="15" customHeight="1" x14ac:dyDescent="0.2">
      <c r="A41" s="405" t="s">
        <v>115</v>
      </c>
      <c r="B41" s="434"/>
      <c r="C41" s="225">
        <v>62139</v>
      </c>
      <c r="D41" s="225">
        <v>23677.9</v>
      </c>
      <c r="E41" s="225">
        <v>20365.2</v>
      </c>
      <c r="F41" s="226">
        <v>18095.900000000001</v>
      </c>
    </row>
    <row r="42" spans="1:8" ht="22.5" customHeight="1" x14ac:dyDescent="0.2">
      <c r="A42" s="403" t="s">
        <v>116</v>
      </c>
      <c r="B42" s="431"/>
      <c r="C42" s="225"/>
      <c r="D42" s="225"/>
      <c r="E42" s="225"/>
      <c r="F42" s="226"/>
    </row>
    <row r="43" spans="1:8" ht="15" customHeight="1" x14ac:dyDescent="0.2">
      <c r="A43" s="425" t="s">
        <v>439</v>
      </c>
      <c r="B43" s="426"/>
      <c r="C43" s="426"/>
      <c r="D43" s="426"/>
      <c r="E43" s="426"/>
      <c r="F43" s="427"/>
    </row>
    <row r="44" spans="1:8" ht="15" customHeight="1" x14ac:dyDescent="0.2">
      <c r="A44" s="39" t="s">
        <v>53</v>
      </c>
      <c r="B44" s="40">
        <v>2013</v>
      </c>
      <c r="C44" s="225">
        <v>100</v>
      </c>
      <c r="D44" s="225">
        <v>33.5</v>
      </c>
      <c r="E44" s="225">
        <v>19.7</v>
      </c>
      <c r="F44" s="226">
        <v>46.8</v>
      </c>
      <c r="G44" s="173"/>
      <c r="H44" s="173"/>
    </row>
    <row r="45" spans="1:8" ht="15" customHeight="1" x14ac:dyDescent="0.2">
      <c r="A45" s="198" t="s">
        <v>54</v>
      </c>
      <c r="B45" s="40">
        <v>2014</v>
      </c>
      <c r="C45" s="225">
        <v>100</v>
      </c>
      <c r="D45" s="225">
        <v>31.9</v>
      </c>
      <c r="E45" s="225">
        <v>20.3</v>
      </c>
      <c r="F45" s="226">
        <v>47.8</v>
      </c>
    </row>
    <row r="46" spans="1:8" ht="15" customHeight="1" x14ac:dyDescent="0.2">
      <c r="A46" s="43"/>
      <c r="B46" s="40">
        <v>2015</v>
      </c>
      <c r="C46" s="225">
        <v>100</v>
      </c>
      <c r="D46" s="225">
        <v>30.1</v>
      </c>
      <c r="E46" s="225">
        <v>15.7</v>
      </c>
      <c r="F46" s="226">
        <v>54.2</v>
      </c>
    </row>
    <row r="47" spans="1:8" ht="15" customHeight="1" x14ac:dyDescent="0.2">
      <c r="A47" s="43"/>
      <c r="B47" s="40">
        <v>2016</v>
      </c>
      <c r="C47" s="225">
        <v>100</v>
      </c>
      <c r="D47" s="225">
        <v>35</v>
      </c>
      <c r="E47" s="225">
        <v>20.5</v>
      </c>
      <c r="F47" s="226">
        <v>44.5</v>
      </c>
    </row>
    <row r="48" spans="1:8" x14ac:dyDescent="0.2">
      <c r="A48" s="43"/>
      <c r="B48" s="44">
        <v>2017</v>
      </c>
      <c r="C48" s="225">
        <v>100</v>
      </c>
      <c r="D48" s="225">
        <v>29.018181179208359</v>
      </c>
      <c r="E48" s="225">
        <v>17.593340808365671</v>
      </c>
      <c r="F48" s="226">
        <v>53.388478012425978</v>
      </c>
    </row>
    <row r="49" spans="1:6" x14ac:dyDescent="0.2">
      <c r="A49" s="409"/>
      <c r="B49" s="433"/>
      <c r="C49" s="225"/>
      <c r="D49" s="225"/>
      <c r="E49" s="225"/>
      <c r="F49" s="226"/>
    </row>
    <row r="50" spans="1:6" x14ac:dyDescent="0.2">
      <c r="A50" s="401" t="s">
        <v>101</v>
      </c>
      <c r="B50" s="432"/>
      <c r="C50" s="223">
        <v>100</v>
      </c>
      <c r="D50" s="225">
        <v>4.6589589950727941</v>
      </c>
      <c r="E50" s="225">
        <v>18.946102723809922</v>
      </c>
      <c r="F50" s="226">
        <v>76.394938281117291</v>
      </c>
    </row>
    <row r="51" spans="1:6" x14ac:dyDescent="0.2">
      <c r="A51" s="403" t="s">
        <v>102</v>
      </c>
      <c r="B51" s="431"/>
      <c r="C51" s="225"/>
      <c r="D51" s="225"/>
      <c r="E51" s="225"/>
      <c r="F51" s="226"/>
    </row>
    <row r="52" spans="1:6" x14ac:dyDescent="0.2">
      <c r="A52" s="401" t="s">
        <v>105</v>
      </c>
      <c r="B52" s="432"/>
      <c r="C52" s="225">
        <v>100</v>
      </c>
      <c r="D52" s="225">
        <v>56.790776642872217</v>
      </c>
      <c r="E52" s="225">
        <v>16.785957925323061</v>
      </c>
      <c r="F52" s="226">
        <v>26.423265431804726</v>
      </c>
    </row>
    <row r="53" spans="1:6" x14ac:dyDescent="0.2">
      <c r="A53" s="403" t="s">
        <v>106</v>
      </c>
      <c r="B53" s="431"/>
      <c r="C53" s="225"/>
      <c r="D53" s="225"/>
      <c r="E53" s="225"/>
      <c r="F53" s="226"/>
    </row>
    <row r="54" spans="1:6" x14ac:dyDescent="0.2">
      <c r="A54" s="401" t="s">
        <v>107</v>
      </c>
      <c r="B54" s="432"/>
      <c r="C54" s="225">
        <v>100</v>
      </c>
      <c r="D54" s="225">
        <v>74.824686423324536</v>
      </c>
      <c r="E54" s="225">
        <v>14.805544951379494</v>
      </c>
      <c r="F54" s="226">
        <v>10.369768625295967</v>
      </c>
    </row>
    <row r="55" spans="1:6" x14ac:dyDescent="0.2">
      <c r="A55" s="403" t="s">
        <v>108</v>
      </c>
      <c r="B55" s="431"/>
      <c r="C55" s="225"/>
      <c r="D55" s="225"/>
      <c r="E55" s="225"/>
      <c r="F55" s="226"/>
    </row>
    <row r="56" spans="1:6" x14ac:dyDescent="0.2">
      <c r="A56" s="411" t="s">
        <v>109</v>
      </c>
      <c r="B56" s="439"/>
      <c r="C56" s="225">
        <v>100</v>
      </c>
      <c r="D56" s="225">
        <v>78.113696304065613</v>
      </c>
      <c r="E56" s="225">
        <v>13.203551955449539</v>
      </c>
      <c r="F56" s="226">
        <v>8.6827517404848322</v>
      </c>
    </row>
    <row r="57" spans="1:6" x14ac:dyDescent="0.2">
      <c r="A57" s="371" t="s">
        <v>110</v>
      </c>
      <c r="B57" s="442"/>
      <c r="C57" s="225"/>
      <c r="D57" s="225"/>
      <c r="E57" s="225"/>
      <c r="F57" s="226"/>
    </row>
    <row r="58" spans="1:6" x14ac:dyDescent="0.2">
      <c r="A58" s="407" t="s">
        <v>111</v>
      </c>
      <c r="B58" s="436"/>
      <c r="C58" s="225">
        <v>100</v>
      </c>
      <c r="D58" s="225">
        <v>78.357697619024407</v>
      </c>
      <c r="E58" s="225">
        <v>13.229459457090947</v>
      </c>
      <c r="F58" s="226">
        <v>8.4128429238846376</v>
      </c>
    </row>
    <row r="59" spans="1:6" x14ac:dyDescent="0.2">
      <c r="A59" s="373" t="s">
        <v>112</v>
      </c>
      <c r="B59" s="435"/>
      <c r="C59" s="225"/>
      <c r="D59" s="225"/>
      <c r="E59" s="225"/>
      <c r="F59" s="226"/>
    </row>
    <row r="60" spans="1:6" x14ac:dyDescent="0.2">
      <c r="A60" s="407" t="s">
        <v>113</v>
      </c>
      <c r="B60" s="436"/>
      <c r="C60" s="225">
        <v>100</v>
      </c>
      <c r="D60" s="225">
        <v>73.813723226141676</v>
      </c>
      <c r="E60" s="225">
        <v>12.74699064719127</v>
      </c>
      <c r="F60" s="226">
        <v>13.439286126667053</v>
      </c>
    </row>
    <row r="61" spans="1:6" x14ac:dyDescent="0.2">
      <c r="A61" s="373" t="s">
        <v>114</v>
      </c>
      <c r="B61" s="435"/>
      <c r="C61" s="225"/>
      <c r="D61" s="225"/>
      <c r="E61" s="225"/>
      <c r="F61" s="226"/>
    </row>
    <row r="62" spans="1:6" x14ac:dyDescent="0.2">
      <c r="A62" s="405" t="s">
        <v>115</v>
      </c>
      <c r="B62" s="434"/>
      <c r="C62" s="225">
        <v>100</v>
      </c>
      <c r="D62" s="225">
        <v>34.018230953414452</v>
      </c>
      <c r="E62" s="225">
        <v>35.587465169357436</v>
      </c>
      <c r="F62" s="226">
        <v>30.394303877228111</v>
      </c>
    </row>
    <row r="63" spans="1:6" x14ac:dyDescent="0.2">
      <c r="A63" s="403" t="s">
        <v>116</v>
      </c>
      <c r="B63" s="431"/>
      <c r="C63" s="48"/>
      <c r="D63" s="48"/>
      <c r="E63" s="48"/>
      <c r="F63" s="49"/>
    </row>
    <row r="64" spans="1:6" x14ac:dyDescent="0.2">
      <c r="A64" s="445"/>
      <c r="B64" s="445"/>
      <c r="C64" s="95"/>
      <c r="D64" s="95"/>
      <c r="E64" s="95"/>
      <c r="F64" s="95"/>
    </row>
    <row r="65" spans="1:6" x14ac:dyDescent="0.2">
      <c r="A65" s="421" t="s">
        <v>399</v>
      </c>
      <c r="B65" s="421"/>
      <c r="C65" s="421"/>
      <c r="D65" s="421"/>
      <c r="E65" s="421"/>
      <c r="F65" s="421"/>
    </row>
    <row r="66" spans="1:6" ht="15" customHeight="1" x14ac:dyDescent="0.2">
      <c r="A66" s="422" t="s">
        <v>400</v>
      </c>
      <c r="B66" s="422"/>
      <c r="C66" s="422"/>
      <c r="D66" s="422"/>
      <c r="E66" s="422"/>
      <c r="F66" s="422"/>
    </row>
  </sheetData>
  <mergeCells count="57">
    <mergeCell ref="A54:B54"/>
    <mergeCell ref="A50:B50"/>
    <mergeCell ref="A49:B49"/>
    <mergeCell ref="A64:B64"/>
    <mergeCell ref="A63:B63"/>
    <mergeCell ref="A62:B62"/>
    <mergeCell ref="A61:B61"/>
    <mergeCell ref="A60:B60"/>
    <mergeCell ref="A59:B59"/>
    <mergeCell ref="A53:B53"/>
    <mergeCell ref="A52:B52"/>
    <mergeCell ref="A58:B58"/>
    <mergeCell ref="A57:B57"/>
    <mergeCell ref="A56:B56"/>
    <mergeCell ref="A55:B55"/>
    <mergeCell ref="A29:B29"/>
    <mergeCell ref="A28:B28"/>
    <mergeCell ref="A42:B42"/>
    <mergeCell ref="A41:B41"/>
    <mergeCell ref="A40:B40"/>
    <mergeCell ref="A19:B19"/>
    <mergeCell ref="A18:B18"/>
    <mergeCell ref="A17:B17"/>
    <mergeCell ref="A16:B16"/>
    <mergeCell ref="A51:B51"/>
    <mergeCell ref="A39:B39"/>
    <mergeCell ref="A38:B38"/>
    <mergeCell ref="A27:B27"/>
    <mergeCell ref="A37:B37"/>
    <mergeCell ref="A36:B36"/>
    <mergeCell ref="A35:B35"/>
    <mergeCell ref="A34:B34"/>
    <mergeCell ref="A33:B33"/>
    <mergeCell ref="A32:B32"/>
    <mergeCell ref="A31:B31"/>
    <mergeCell ref="A30:B30"/>
    <mergeCell ref="A24:B24"/>
    <mergeCell ref="A23:B23"/>
    <mergeCell ref="A22:B22"/>
    <mergeCell ref="A21:B21"/>
    <mergeCell ref="A20:B20"/>
    <mergeCell ref="A65:F65"/>
    <mergeCell ref="A66:F66"/>
    <mergeCell ref="A1:F1"/>
    <mergeCell ref="A2:F2"/>
    <mergeCell ref="A43:F43"/>
    <mergeCell ref="A26:F26"/>
    <mergeCell ref="A3:B4"/>
    <mergeCell ref="C3:C4"/>
    <mergeCell ref="D3:F3"/>
    <mergeCell ref="A5:F5"/>
    <mergeCell ref="A15:B15"/>
    <mergeCell ref="A14:B14"/>
    <mergeCell ref="A13:B13"/>
    <mergeCell ref="A12:B12"/>
    <mergeCell ref="A11:B11"/>
    <mergeCell ref="A25:B2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5"/>
  <sheetViews>
    <sheetView zoomScaleNormal="100" workbookViewId="0">
      <pane ySplit="4" topLeftCell="A5" activePane="bottomLeft" state="frozen"/>
      <selection activeCell="O21" sqref="O21"/>
      <selection pane="bottomLeft" activeCell="J1" sqref="J1"/>
    </sheetView>
  </sheetViews>
  <sheetFormatPr defaultRowHeight="14.25" x14ac:dyDescent="0.2"/>
  <cols>
    <col min="1" max="1" width="55.85546875" style="34" customWidth="1"/>
    <col min="2" max="8" width="13.7109375" style="34" customWidth="1"/>
    <col min="9" max="10" width="12.42578125" style="34" bestFit="1" customWidth="1"/>
    <col min="11" max="11" width="13.7109375" style="34" bestFit="1" customWidth="1"/>
    <col min="12" max="12" width="12.42578125" style="34" bestFit="1" customWidth="1"/>
    <col min="13" max="13" width="11.28515625" style="34" bestFit="1" customWidth="1"/>
    <col min="14" max="14" width="12.42578125" style="34" bestFit="1" customWidth="1"/>
    <col min="15" max="15" width="11.28515625" style="34" bestFit="1" customWidth="1"/>
    <col min="16" max="17" width="12.7109375" style="34" customWidth="1"/>
    <col min="18" max="16384" width="9.140625" style="34"/>
  </cols>
  <sheetData>
    <row r="1" spans="1:9" ht="30" customHeight="1" x14ac:dyDescent="0.2">
      <c r="A1" s="347" t="s">
        <v>620</v>
      </c>
      <c r="B1" s="347"/>
      <c r="C1" s="347"/>
      <c r="D1" s="347"/>
      <c r="E1" s="347"/>
      <c r="F1" s="347"/>
      <c r="G1" s="347"/>
      <c r="H1" s="347"/>
      <c r="I1" s="138" t="s">
        <v>44</v>
      </c>
    </row>
    <row r="2" spans="1:9" ht="20.100000000000001" customHeight="1" x14ac:dyDescent="0.2">
      <c r="A2" s="446" t="s">
        <v>619</v>
      </c>
      <c r="B2" s="446"/>
      <c r="C2" s="446"/>
      <c r="D2" s="446"/>
      <c r="E2" s="446"/>
      <c r="F2" s="446"/>
      <c r="G2" s="446"/>
      <c r="H2" s="446"/>
    </row>
    <row r="3" spans="1:9" ht="35.25" customHeight="1" x14ac:dyDescent="0.2">
      <c r="A3" s="378" t="s">
        <v>137</v>
      </c>
      <c r="B3" s="352" t="s">
        <v>195</v>
      </c>
      <c r="C3" s="352"/>
      <c r="D3" s="352"/>
      <c r="E3" s="352"/>
      <c r="F3" s="352"/>
      <c r="G3" s="352"/>
      <c r="H3" s="374"/>
    </row>
    <row r="4" spans="1:9" ht="93.75" customHeight="1" x14ac:dyDescent="0.2">
      <c r="A4" s="378"/>
      <c r="B4" s="265" t="s">
        <v>165</v>
      </c>
      <c r="C4" s="75" t="s">
        <v>196</v>
      </c>
      <c r="D4" s="75" t="s">
        <v>197</v>
      </c>
      <c r="E4" s="265" t="s">
        <v>168</v>
      </c>
      <c r="F4" s="265" t="s">
        <v>198</v>
      </c>
      <c r="G4" s="265" t="s">
        <v>199</v>
      </c>
      <c r="H4" s="76" t="s">
        <v>200</v>
      </c>
    </row>
    <row r="5" spans="1:9" ht="15" customHeight="1" x14ac:dyDescent="0.2">
      <c r="A5" s="353" t="s">
        <v>396</v>
      </c>
      <c r="B5" s="354"/>
      <c r="C5" s="354"/>
      <c r="D5" s="354"/>
      <c r="E5" s="354"/>
      <c r="F5" s="354"/>
      <c r="G5" s="354"/>
      <c r="H5" s="355"/>
    </row>
    <row r="6" spans="1:9" ht="15" customHeight="1" x14ac:dyDescent="0.2">
      <c r="A6" s="7" t="s">
        <v>53</v>
      </c>
      <c r="B6" s="11">
        <v>20578461.699999999</v>
      </c>
      <c r="C6" s="11">
        <v>4448458.5</v>
      </c>
      <c r="D6" s="11">
        <v>10758212.4</v>
      </c>
      <c r="E6" s="11">
        <v>2425295.9</v>
      </c>
      <c r="F6" s="11">
        <v>952170.1</v>
      </c>
      <c r="G6" s="11">
        <v>1209070.2</v>
      </c>
      <c r="H6" s="12">
        <v>785254.6</v>
      </c>
    </row>
    <row r="7" spans="1:9" ht="15" customHeight="1" x14ac:dyDescent="0.2">
      <c r="A7" s="198" t="s">
        <v>54</v>
      </c>
      <c r="B7" s="11"/>
      <c r="C7" s="11"/>
      <c r="D7" s="11"/>
      <c r="E7" s="11"/>
      <c r="F7" s="11"/>
      <c r="G7" s="11"/>
      <c r="H7" s="12"/>
    </row>
    <row r="8" spans="1:9" ht="15" customHeight="1" x14ac:dyDescent="0.2">
      <c r="A8" s="23" t="s">
        <v>101</v>
      </c>
      <c r="B8" s="8">
        <v>13271902.6</v>
      </c>
      <c r="C8" s="8">
        <v>2275789.2000000002</v>
      </c>
      <c r="D8" s="8">
        <v>9125987.0999999996</v>
      </c>
      <c r="E8" s="8">
        <v>1191918.3</v>
      </c>
      <c r="F8" s="8">
        <v>376968.9</v>
      </c>
      <c r="G8" s="8">
        <v>290808.7</v>
      </c>
      <c r="H8" s="9">
        <v>10430.4</v>
      </c>
    </row>
    <row r="9" spans="1:9" ht="15" customHeight="1" x14ac:dyDescent="0.2">
      <c r="A9" s="259" t="s">
        <v>102</v>
      </c>
      <c r="B9" s="8"/>
      <c r="C9" s="8"/>
      <c r="D9" s="8"/>
      <c r="E9" s="8"/>
      <c r="F9" s="8"/>
      <c r="G9" s="8"/>
      <c r="H9" s="9"/>
    </row>
    <row r="10" spans="1:9" ht="24.75" customHeight="1" x14ac:dyDescent="0.2">
      <c r="A10" s="23" t="s">
        <v>117</v>
      </c>
      <c r="B10" s="8">
        <v>541666.6</v>
      </c>
      <c r="C10" s="8">
        <v>111079.3</v>
      </c>
      <c r="D10" s="8">
        <v>74269.600000000006</v>
      </c>
      <c r="E10" s="8">
        <v>172091.3</v>
      </c>
      <c r="F10" s="8">
        <v>63455.7</v>
      </c>
      <c r="G10" s="8">
        <v>75831.399999999994</v>
      </c>
      <c r="H10" s="9">
        <v>44939.3</v>
      </c>
    </row>
    <row r="11" spans="1:9" ht="15" customHeight="1" x14ac:dyDescent="0.2">
      <c r="A11" s="259" t="s">
        <v>118</v>
      </c>
      <c r="B11" s="8"/>
      <c r="C11" s="8"/>
      <c r="D11" s="8"/>
      <c r="E11" s="8"/>
      <c r="F11" s="8"/>
      <c r="G11" s="8"/>
      <c r="H11" s="9"/>
    </row>
    <row r="12" spans="1:9" ht="15" customHeight="1" x14ac:dyDescent="0.2">
      <c r="A12" s="23" t="s">
        <v>107</v>
      </c>
      <c r="B12" s="8">
        <v>6764892.5</v>
      </c>
      <c r="C12" s="8">
        <v>2061590</v>
      </c>
      <c r="D12" s="8">
        <v>1557955.6</v>
      </c>
      <c r="E12" s="8">
        <v>1061286.3999999999</v>
      </c>
      <c r="F12" s="8">
        <v>511745.5</v>
      </c>
      <c r="G12" s="8">
        <v>842430.1</v>
      </c>
      <c r="H12" s="9">
        <v>729884.9</v>
      </c>
    </row>
    <row r="13" spans="1:9" ht="15" customHeight="1" x14ac:dyDescent="0.2">
      <c r="A13" s="259" t="s">
        <v>108</v>
      </c>
      <c r="B13" s="8"/>
      <c r="C13" s="8"/>
      <c r="D13" s="8"/>
      <c r="E13" s="8"/>
      <c r="F13" s="8"/>
      <c r="G13" s="8"/>
      <c r="H13" s="9"/>
    </row>
    <row r="14" spans="1:9" ht="15" customHeight="1" x14ac:dyDescent="0.2">
      <c r="A14" s="267" t="s">
        <v>109</v>
      </c>
      <c r="B14" s="8">
        <v>5161033.2</v>
      </c>
      <c r="C14" s="8">
        <v>1323535.8</v>
      </c>
      <c r="D14" s="8">
        <v>1320181.3</v>
      </c>
      <c r="E14" s="8">
        <v>794450.8</v>
      </c>
      <c r="F14" s="8">
        <v>274236.5</v>
      </c>
      <c r="G14" s="8">
        <v>809633.1</v>
      </c>
      <c r="H14" s="9">
        <v>638995.69999999995</v>
      </c>
    </row>
    <row r="15" spans="1:9" ht="15" customHeight="1" x14ac:dyDescent="0.2">
      <c r="A15" s="260" t="s">
        <v>110</v>
      </c>
      <c r="B15" s="8"/>
      <c r="C15" s="8"/>
      <c r="D15" s="8"/>
      <c r="E15" s="8"/>
      <c r="F15" s="8"/>
      <c r="G15" s="8"/>
      <c r="H15" s="9"/>
    </row>
    <row r="16" spans="1:9" ht="15" customHeight="1" x14ac:dyDescent="0.2">
      <c r="A16" s="266" t="s">
        <v>111</v>
      </c>
      <c r="B16" s="8">
        <v>4883897.2</v>
      </c>
      <c r="C16" s="8">
        <v>1304027.5</v>
      </c>
      <c r="D16" s="8">
        <v>1306780.5</v>
      </c>
      <c r="E16" s="8">
        <v>779334.1</v>
      </c>
      <c r="F16" s="8">
        <v>272486.59999999998</v>
      </c>
      <c r="G16" s="8">
        <v>624632.80000000005</v>
      </c>
      <c r="H16" s="9">
        <v>596635.69999999995</v>
      </c>
    </row>
    <row r="17" spans="1:10" ht="15" customHeight="1" x14ac:dyDescent="0.2">
      <c r="A17" s="261" t="s">
        <v>112</v>
      </c>
      <c r="B17" s="8"/>
      <c r="C17" s="8"/>
      <c r="D17" s="8"/>
      <c r="E17" s="8"/>
      <c r="F17" s="8"/>
      <c r="G17" s="8"/>
      <c r="H17" s="9"/>
    </row>
    <row r="18" spans="1:10" ht="15" customHeight="1" x14ac:dyDescent="0.2">
      <c r="A18" s="266" t="s">
        <v>113</v>
      </c>
      <c r="B18" s="8">
        <v>277136</v>
      </c>
      <c r="C18" s="8">
        <v>19508.3</v>
      </c>
      <c r="D18" s="8">
        <v>13400.8</v>
      </c>
      <c r="E18" s="8">
        <v>15116.7</v>
      </c>
      <c r="F18" s="8">
        <v>1749.9</v>
      </c>
      <c r="G18" s="8">
        <v>185000.3</v>
      </c>
      <c r="H18" s="9">
        <v>42360.1</v>
      </c>
    </row>
    <row r="19" spans="1:10" ht="15" customHeight="1" x14ac:dyDescent="0.2">
      <c r="A19" s="261" t="s">
        <v>114</v>
      </c>
      <c r="B19" s="8"/>
      <c r="C19" s="8"/>
      <c r="D19" s="8"/>
      <c r="E19" s="8"/>
      <c r="F19" s="8"/>
      <c r="G19" s="8"/>
      <c r="H19" s="9"/>
    </row>
    <row r="20" spans="1:10" ht="15" customHeight="1" x14ac:dyDescent="0.2">
      <c r="A20" s="353" t="s">
        <v>443</v>
      </c>
      <c r="B20" s="354"/>
      <c r="C20" s="354"/>
      <c r="D20" s="354"/>
      <c r="E20" s="354"/>
      <c r="F20" s="354"/>
      <c r="G20" s="354"/>
      <c r="H20" s="355"/>
    </row>
    <row r="21" spans="1:10" ht="15" customHeight="1" x14ac:dyDescent="0.2">
      <c r="A21" s="7" t="s">
        <v>53</v>
      </c>
      <c r="B21" s="29">
        <v>100</v>
      </c>
      <c r="C21" s="29">
        <f>ROUND(C6/$B6*100,1)</f>
        <v>21.6</v>
      </c>
      <c r="D21" s="29">
        <f t="shared" ref="D21:H21" si="0">ROUND(D6/$B6*100,1)</f>
        <v>52.3</v>
      </c>
      <c r="E21" s="29">
        <f t="shared" si="0"/>
        <v>11.8</v>
      </c>
      <c r="F21" s="29">
        <f t="shared" si="0"/>
        <v>4.5999999999999996</v>
      </c>
      <c r="G21" s="29">
        <f t="shared" si="0"/>
        <v>5.9</v>
      </c>
      <c r="H21" s="30">
        <f t="shared" si="0"/>
        <v>3.8</v>
      </c>
      <c r="I21" s="141"/>
      <c r="J21" s="141"/>
    </row>
    <row r="22" spans="1:10" ht="15" customHeight="1" x14ac:dyDescent="0.2">
      <c r="A22" s="198" t="s">
        <v>54</v>
      </c>
      <c r="B22" s="29"/>
      <c r="C22" s="29"/>
      <c r="D22" s="29"/>
      <c r="E22" s="29"/>
      <c r="F22" s="29"/>
      <c r="G22" s="29"/>
      <c r="H22" s="30"/>
    </row>
    <row r="23" spans="1:10" ht="15" customHeight="1" x14ac:dyDescent="0.2">
      <c r="A23" s="23" t="s">
        <v>101</v>
      </c>
      <c r="B23" s="33">
        <v>100</v>
      </c>
      <c r="C23" s="33">
        <f>ROUND(C8/$B8*100,1)</f>
        <v>17.100000000000001</v>
      </c>
      <c r="D23" s="33">
        <f t="shared" ref="D23:H23" si="1">ROUND(D8/$B8*100,1)</f>
        <v>68.8</v>
      </c>
      <c r="E23" s="33">
        <f t="shared" si="1"/>
        <v>9</v>
      </c>
      <c r="F23" s="33">
        <f t="shared" si="1"/>
        <v>2.8</v>
      </c>
      <c r="G23" s="33">
        <f t="shared" si="1"/>
        <v>2.2000000000000002</v>
      </c>
      <c r="H23" s="19">
        <f t="shared" si="1"/>
        <v>0.1</v>
      </c>
      <c r="I23" s="141"/>
      <c r="J23" s="141"/>
    </row>
    <row r="24" spans="1:10" ht="15" customHeight="1" x14ac:dyDescent="0.2">
      <c r="A24" s="259" t="s">
        <v>102</v>
      </c>
      <c r="B24" s="33"/>
      <c r="C24" s="33"/>
      <c r="D24" s="33"/>
      <c r="E24" s="33"/>
      <c r="F24" s="33"/>
      <c r="G24" s="33"/>
      <c r="H24" s="19"/>
    </row>
    <row r="25" spans="1:10" ht="30" customHeight="1" x14ac:dyDescent="0.2">
      <c r="A25" s="23" t="s">
        <v>117</v>
      </c>
      <c r="B25" s="33">
        <v>100</v>
      </c>
      <c r="C25" s="33">
        <f>ROUND(C10/$B10*100,1)</f>
        <v>20.5</v>
      </c>
      <c r="D25" s="33">
        <f t="shared" ref="D25:H25" si="2">ROUND(D10/$B10*100,1)</f>
        <v>13.7</v>
      </c>
      <c r="E25" s="33">
        <f t="shared" si="2"/>
        <v>31.8</v>
      </c>
      <c r="F25" s="33">
        <f t="shared" si="2"/>
        <v>11.7</v>
      </c>
      <c r="G25" s="33">
        <f t="shared" si="2"/>
        <v>14</v>
      </c>
      <c r="H25" s="19">
        <f t="shared" si="2"/>
        <v>8.3000000000000007</v>
      </c>
      <c r="I25" s="141"/>
      <c r="J25" s="141"/>
    </row>
    <row r="26" spans="1:10" ht="15" customHeight="1" x14ac:dyDescent="0.2">
      <c r="A26" s="259" t="s">
        <v>118</v>
      </c>
      <c r="B26" s="33"/>
      <c r="C26" s="33"/>
      <c r="D26" s="33"/>
      <c r="E26" s="33"/>
      <c r="F26" s="33"/>
      <c r="G26" s="33"/>
      <c r="H26" s="19"/>
    </row>
    <row r="27" spans="1:10" ht="15" customHeight="1" x14ac:dyDescent="0.2">
      <c r="A27" s="23" t="s">
        <v>107</v>
      </c>
      <c r="B27" s="33">
        <v>100</v>
      </c>
      <c r="C27" s="33">
        <v>30.4</v>
      </c>
      <c r="D27" s="33">
        <f t="shared" ref="D27:H27" si="3">ROUND(D12/$B12*100,1)</f>
        <v>23</v>
      </c>
      <c r="E27" s="33">
        <f t="shared" si="3"/>
        <v>15.7</v>
      </c>
      <c r="F27" s="33">
        <f t="shared" si="3"/>
        <v>7.6</v>
      </c>
      <c r="G27" s="33">
        <f t="shared" si="3"/>
        <v>12.5</v>
      </c>
      <c r="H27" s="19">
        <f t="shared" si="3"/>
        <v>10.8</v>
      </c>
      <c r="I27" s="141"/>
      <c r="J27" s="141"/>
    </row>
    <row r="28" spans="1:10" ht="15" customHeight="1" x14ac:dyDescent="0.2">
      <c r="A28" s="259" t="s">
        <v>108</v>
      </c>
      <c r="B28" s="33"/>
      <c r="C28" s="33"/>
      <c r="D28" s="33"/>
      <c r="E28" s="33"/>
      <c r="F28" s="33"/>
      <c r="G28" s="33"/>
      <c r="H28" s="19"/>
    </row>
    <row r="29" spans="1:10" ht="15" customHeight="1" x14ac:dyDescent="0.2">
      <c r="A29" s="267" t="s">
        <v>109</v>
      </c>
      <c r="B29" s="33">
        <v>100</v>
      </c>
      <c r="C29" s="33">
        <f>ROUND(C14/$B14*100,1)</f>
        <v>25.6</v>
      </c>
      <c r="D29" s="33">
        <f t="shared" ref="D29:H29" si="4">ROUND(D14/$B14*100,1)</f>
        <v>25.6</v>
      </c>
      <c r="E29" s="33">
        <f t="shared" si="4"/>
        <v>15.4</v>
      </c>
      <c r="F29" s="33">
        <f t="shared" si="4"/>
        <v>5.3</v>
      </c>
      <c r="G29" s="33">
        <f t="shared" si="4"/>
        <v>15.7</v>
      </c>
      <c r="H29" s="19">
        <f t="shared" si="4"/>
        <v>12.4</v>
      </c>
      <c r="I29" s="141"/>
      <c r="J29" s="141"/>
    </row>
    <row r="30" spans="1:10" ht="15" customHeight="1" x14ac:dyDescent="0.2">
      <c r="A30" s="260" t="s">
        <v>110</v>
      </c>
      <c r="B30" s="33"/>
      <c r="C30" s="33"/>
      <c r="D30" s="33"/>
      <c r="E30" s="33"/>
      <c r="F30" s="33"/>
      <c r="G30" s="33"/>
      <c r="H30" s="19"/>
    </row>
    <row r="31" spans="1:10" ht="15" customHeight="1" x14ac:dyDescent="0.2">
      <c r="A31" s="266" t="s">
        <v>111</v>
      </c>
      <c r="B31" s="33">
        <v>100</v>
      </c>
      <c r="C31" s="33">
        <f>ROUND(C16/$B16*100,1)</f>
        <v>26.7</v>
      </c>
      <c r="D31" s="33">
        <v>26.7</v>
      </c>
      <c r="E31" s="33">
        <f t="shared" ref="E31:H31" si="5">ROUND(E16/$B16*100,1)</f>
        <v>16</v>
      </c>
      <c r="F31" s="33">
        <f t="shared" si="5"/>
        <v>5.6</v>
      </c>
      <c r="G31" s="33">
        <f t="shared" si="5"/>
        <v>12.8</v>
      </c>
      <c r="H31" s="19">
        <f t="shared" si="5"/>
        <v>12.2</v>
      </c>
      <c r="I31" s="141"/>
      <c r="J31" s="141"/>
    </row>
    <row r="32" spans="1:10" ht="15" customHeight="1" x14ac:dyDescent="0.2">
      <c r="A32" s="261" t="s">
        <v>112</v>
      </c>
      <c r="B32" s="33"/>
      <c r="C32" s="33"/>
      <c r="D32" s="33"/>
      <c r="E32" s="33"/>
      <c r="F32" s="33"/>
      <c r="G32" s="33"/>
      <c r="H32" s="19"/>
    </row>
    <row r="33" spans="1:10" ht="15" customHeight="1" x14ac:dyDescent="0.2">
      <c r="A33" s="266" t="s">
        <v>113</v>
      </c>
      <c r="B33" s="33">
        <v>100</v>
      </c>
      <c r="C33" s="33">
        <f>ROUND(C18/$B18*100,1)</f>
        <v>7</v>
      </c>
      <c r="D33" s="33">
        <f t="shared" ref="D33:H33" si="6">ROUND(D18/$B18*100,1)</f>
        <v>4.8</v>
      </c>
      <c r="E33" s="33">
        <f t="shared" si="6"/>
        <v>5.5</v>
      </c>
      <c r="F33" s="33">
        <f t="shared" si="6"/>
        <v>0.6</v>
      </c>
      <c r="G33" s="33">
        <f t="shared" si="6"/>
        <v>66.8</v>
      </c>
      <c r="H33" s="19">
        <f t="shared" si="6"/>
        <v>15.3</v>
      </c>
      <c r="I33" s="141"/>
      <c r="J33" s="141"/>
    </row>
    <row r="34" spans="1:10" ht="15" customHeight="1" x14ac:dyDescent="0.2">
      <c r="A34" s="261" t="s">
        <v>114</v>
      </c>
      <c r="B34" s="8"/>
      <c r="C34" s="8"/>
      <c r="D34" s="8"/>
      <c r="E34" s="8"/>
      <c r="F34" s="8"/>
      <c r="G34" s="8"/>
      <c r="H34" s="9"/>
    </row>
    <row r="35" spans="1:10" x14ac:dyDescent="0.2">
      <c r="A35" s="129"/>
    </row>
  </sheetData>
  <mergeCells count="6">
    <mergeCell ref="A20:H20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workbookViewId="0">
      <selection sqref="A1:H1"/>
    </sheetView>
  </sheetViews>
  <sheetFormatPr defaultRowHeight="15" x14ac:dyDescent="0.25"/>
  <cols>
    <col min="1" max="1" width="36.85546875" customWidth="1"/>
    <col min="2" max="8" width="12.7109375" customWidth="1"/>
    <col min="13" max="13" width="28.85546875" customWidth="1"/>
    <col min="14" max="14" width="27.7109375" customWidth="1"/>
    <col min="15" max="21" width="12.7109375" customWidth="1"/>
  </cols>
  <sheetData>
    <row r="1" spans="1:9" ht="42.75" customHeight="1" x14ac:dyDescent="0.25">
      <c r="A1" s="347" t="s">
        <v>591</v>
      </c>
      <c r="B1" s="348"/>
      <c r="C1" s="348"/>
      <c r="D1" s="348"/>
      <c r="E1" s="348"/>
      <c r="F1" s="348"/>
      <c r="G1" s="348"/>
      <c r="H1" s="348"/>
      <c r="I1" s="138" t="s">
        <v>44</v>
      </c>
    </row>
    <row r="2" spans="1:9" ht="20.100000000000001" customHeight="1" x14ac:dyDescent="0.25">
      <c r="A2" s="349" t="s">
        <v>592</v>
      </c>
      <c r="B2" s="349"/>
      <c r="C2" s="349"/>
      <c r="D2" s="349"/>
      <c r="E2" s="349"/>
      <c r="F2" s="349"/>
      <c r="G2" s="349"/>
      <c r="H2" s="349"/>
    </row>
    <row r="3" spans="1:9" ht="25.5" customHeight="1" x14ac:dyDescent="0.25">
      <c r="A3" s="378" t="s">
        <v>137</v>
      </c>
      <c r="B3" s="352" t="s">
        <v>193</v>
      </c>
      <c r="C3" s="352"/>
      <c r="D3" s="352"/>
      <c r="E3" s="352"/>
      <c r="F3" s="352"/>
      <c r="G3" s="352"/>
      <c r="H3" s="374"/>
    </row>
    <row r="4" spans="1:9" ht="41.25" customHeight="1" x14ac:dyDescent="0.25">
      <c r="A4" s="378"/>
      <c r="B4" s="352" t="s">
        <v>189</v>
      </c>
      <c r="C4" s="352" t="s">
        <v>190</v>
      </c>
      <c r="D4" s="352"/>
      <c r="E4" s="352"/>
      <c r="F4" s="352" t="s">
        <v>192</v>
      </c>
      <c r="G4" s="352"/>
      <c r="H4" s="374"/>
    </row>
    <row r="5" spans="1:9" ht="34.5" customHeight="1" x14ac:dyDescent="0.25">
      <c r="A5" s="378"/>
      <c r="B5" s="352"/>
      <c r="C5" s="352" t="s">
        <v>140</v>
      </c>
      <c r="D5" s="352" t="s">
        <v>191</v>
      </c>
      <c r="E5" s="352"/>
      <c r="F5" s="352" t="s">
        <v>140</v>
      </c>
      <c r="G5" s="352" t="s">
        <v>191</v>
      </c>
      <c r="H5" s="374"/>
    </row>
    <row r="6" spans="1:9" ht="81" customHeight="1" x14ac:dyDescent="0.25">
      <c r="A6" s="378"/>
      <c r="B6" s="352"/>
      <c r="C6" s="352"/>
      <c r="D6" s="286" t="s">
        <v>585</v>
      </c>
      <c r="E6" s="263" t="s">
        <v>194</v>
      </c>
      <c r="F6" s="352"/>
      <c r="G6" s="286" t="s">
        <v>585</v>
      </c>
      <c r="H6" s="262" t="s">
        <v>194</v>
      </c>
    </row>
    <row r="7" spans="1:9" ht="15" customHeight="1" x14ac:dyDescent="0.25">
      <c r="A7" s="353" t="s">
        <v>396</v>
      </c>
      <c r="B7" s="354"/>
      <c r="C7" s="354"/>
      <c r="D7" s="354"/>
      <c r="E7" s="354"/>
      <c r="F7" s="354"/>
      <c r="G7" s="354"/>
      <c r="H7" s="355"/>
    </row>
    <row r="8" spans="1:9" x14ac:dyDescent="0.25">
      <c r="A8" s="7" t="s">
        <v>53</v>
      </c>
      <c r="B8" s="29">
        <v>3009332.4</v>
      </c>
      <c r="C8" s="29">
        <v>1962858.2</v>
      </c>
      <c r="D8" s="29">
        <v>1776376</v>
      </c>
      <c r="E8" s="29">
        <v>186482.2</v>
      </c>
      <c r="F8" s="29">
        <v>1046474.2</v>
      </c>
      <c r="G8" s="29">
        <v>860199.9</v>
      </c>
      <c r="H8" s="30">
        <v>186274.3</v>
      </c>
    </row>
    <row r="9" spans="1:9" x14ac:dyDescent="0.25">
      <c r="A9" s="70" t="s">
        <v>54</v>
      </c>
      <c r="B9" s="29"/>
      <c r="C9" s="29"/>
      <c r="D9" s="29"/>
      <c r="E9" s="29"/>
      <c r="F9" s="29"/>
      <c r="G9" s="29"/>
      <c r="H9" s="30"/>
    </row>
    <row r="10" spans="1:9" x14ac:dyDescent="0.25">
      <c r="A10" s="72" t="s">
        <v>101</v>
      </c>
      <c r="B10" s="33">
        <v>2212273</v>
      </c>
      <c r="C10" s="33">
        <v>1278660.3</v>
      </c>
      <c r="D10" s="33">
        <v>1237556.8999999999</v>
      </c>
      <c r="E10" s="33">
        <v>41103.4</v>
      </c>
      <c r="F10" s="33">
        <v>933612.7</v>
      </c>
      <c r="G10" s="33">
        <v>843274.3</v>
      </c>
      <c r="H10" s="19">
        <v>90338.4</v>
      </c>
    </row>
    <row r="11" spans="1:9" x14ac:dyDescent="0.25">
      <c r="A11" s="259" t="s">
        <v>102</v>
      </c>
      <c r="B11" s="33"/>
      <c r="C11" s="33"/>
      <c r="D11" s="33"/>
      <c r="E11" s="33"/>
      <c r="F11" s="33"/>
      <c r="G11" s="33"/>
      <c r="H11" s="19"/>
    </row>
    <row r="12" spans="1:9" x14ac:dyDescent="0.25">
      <c r="A12" s="23" t="s">
        <v>105</v>
      </c>
      <c r="B12" s="33">
        <v>404511.3</v>
      </c>
      <c r="C12" s="33" t="s">
        <v>120</v>
      </c>
      <c r="D12" s="33" t="s">
        <v>120</v>
      </c>
      <c r="E12" s="33" t="s">
        <v>120</v>
      </c>
      <c r="F12" s="33" t="s">
        <v>120</v>
      </c>
      <c r="G12" s="33" t="s">
        <v>120</v>
      </c>
      <c r="H12" s="19" t="s">
        <v>120</v>
      </c>
    </row>
    <row r="13" spans="1:9" x14ac:dyDescent="0.25">
      <c r="A13" s="259" t="s">
        <v>106</v>
      </c>
      <c r="B13" s="33"/>
      <c r="C13" s="33"/>
      <c r="D13" s="33"/>
      <c r="E13" s="33"/>
      <c r="F13" s="33"/>
      <c r="G13" s="33"/>
      <c r="H13" s="19"/>
    </row>
    <row r="14" spans="1:9" x14ac:dyDescent="0.25">
      <c r="A14" s="23" t="s">
        <v>107</v>
      </c>
      <c r="B14" s="33">
        <v>357897.3</v>
      </c>
      <c r="C14" s="33" t="s">
        <v>120</v>
      </c>
      <c r="D14" s="33" t="s">
        <v>120</v>
      </c>
      <c r="E14" s="33">
        <v>133141.1</v>
      </c>
      <c r="F14" s="33" t="s">
        <v>120</v>
      </c>
      <c r="G14" s="33" t="s">
        <v>120</v>
      </c>
      <c r="H14" s="19" t="s">
        <v>120</v>
      </c>
    </row>
    <row r="15" spans="1:9" x14ac:dyDescent="0.25">
      <c r="A15" s="259" t="s">
        <v>108</v>
      </c>
      <c r="B15" s="33"/>
      <c r="C15" s="33"/>
      <c r="D15" s="33"/>
      <c r="E15" s="33"/>
      <c r="F15" s="33"/>
      <c r="G15" s="33"/>
      <c r="H15" s="19"/>
    </row>
    <row r="16" spans="1:9" x14ac:dyDescent="0.25">
      <c r="A16" s="267" t="s">
        <v>109</v>
      </c>
      <c r="B16" s="33">
        <v>310456.40000000002</v>
      </c>
      <c r="C16" s="33">
        <v>288399.59999999998</v>
      </c>
      <c r="D16" s="33">
        <v>170493.3</v>
      </c>
      <c r="E16" s="33">
        <v>117906.3</v>
      </c>
      <c r="F16" s="33">
        <v>22056.799999999999</v>
      </c>
      <c r="G16" s="33">
        <v>11985.5</v>
      </c>
      <c r="H16" s="19">
        <v>10071.299999999999</v>
      </c>
    </row>
    <row r="17" spans="1:8" x14ac:dyDescent="0.25">
      <c r="A17" s="260" t="s">
        <v>110</v>
      </c>
      <c r="B17" s="33"/>
      <c r="C17" s="33"/>
      <c r="D17" s="33"/>
      <c r="E17" s="33"/>
      <c r="F17" s="33"/>
      <c r="G17" s="33"/>
      <c r="H17" s="19"/>
    </row>
    <row r="18" spans="1:8" x14ac:dyDescent="0.25">
      <c r="A18" s="266" t="s">
        <v>111</v>
      </c>
      <c r="B18" s="33">
        <v>307796.2</v>
      </c>
      <c r="C18" s="33" t="s">
        <v>120</v>
      </c>
      <c r="D18" s="33" t="s">
        <v>120</v>
      </c>
      <c r="E18" s="33">
        <v>117906.3</v>
      </c>
      <c r="F18" s="33" t="s">
        <v>120</v>
      </c>
      <c r="G18" s="33" t="s">
        <v>120</v>
      </c>
      <c r="H18" s="19">
        <v>10071.299999999999</v>
      </c>
    </row>
    <row r="19" spans="1:8" x14ac:dyDescent="0.25">
      <c r="A19" s="261" t="s">
        <v>112</v>
      </c>
      <c r="B19" s="33"/>
      <c r="C19" s="33"/>
      <c r="D19" s="33"/>
      <c r="E19" s="33"/>
      <c r="F19" s="33"/>
      <c r="G19" s="33"/>
      <c r="H19" s="19"/>
    </row>
    <row r="20" spans="1:8" x14ac:dyDescent="0.25">
      <c r="A20" s="266" t="s">
        <v>113</v>
      </c>
      <c r="B20" s="33">
        <v>2660.2</v>
      </c>
      <c r="C20" s="33" t="s">
        <v>120</v>
      </c>
      <c r="D20" s="33" t="s">
        <v>120</v>
      </c>
      <c r="E20" s="33">
        <v>0</v>
      </c>
      <c r="F20" s="33" t="s">
        <v>120</v>
      </c>
      <c r="G20" s="33" t="s">
        <v>120</v>
      </c>
      <c r="H20" s="19">
        <v>0</v>
      </c>
    </row>
    <row r="21" spans="1:8" x14ac:dyDescent="0.25">
      <c r="A21" s="261" t="s">
        <v>114</v>
      </c>
      <c r="B21" s="33"/>
      <c r="C21" s="33"/>
      <c r="D21" s="33"/>
      <c r="E21" s="33"/>
      <c r="F21" s="33"/>
      <c r="G21" s="33"/>
      <c r="H21" s="19"/>
    </row>
    <row r="22" spans="1:8" x14ac:dyDescent="0.25">
      <c r="A22" s="36" t="s">
        <v>115</v>
      </c>
      <c r="B22" s="33">
        <v>34650.800000000003</v>
      </c>
      <c r="C22" s="33" t="s">
        <v>120</v>
      </c>
      <c r="D22" s="33" t="s">
        <v>120</v>
      </c>
      <c r="E22" s="33" t="s">
        <v>120</v>
      </c>
      <c r="F22" s="33" t="s">
        <v>120</v>
      </c>
      <c r="G22" s="33" t="s">
        <v>120</v>
      </c>
      <c r="H22" s="19" t="s">
        <v>120</v>
      </c>
    </row>
    <row r="23" spans="1:8" x14ac:dyDescent="0.25">
      <c r="A23" s="71" t="s">
        <v>116</v>
      </c>
      <c r="B23" s="142"/>
      <c r="C23" s="142"/>
      <c r="D23" s="142"/>
      <c r="E23" s="142"/>
      <c r="F23" s="142"/>
      <c r="G23" s="142"/>
      <c r="H23" s="137"/>
    </row>
  </sheetData>
  <mergeCells count="12">
    <mergeCell ref="A7:H7"/>
    <mergeCell ref="G5:H5"/>
    <mergeCell ref="A1:H1"/>
    <mergeCell ref="A2:H2"/>
    <mergeCell ref="A3:A6"/>
    <mergeCell ref="B3:H3"/>
    <mergeCell ref="B4:B6"/>
    <mergeCell ref="C4:E4"/>
    <mergeCell ref="F4:H4"/>
    <mergeCell ref="C5:C6"/>
    <mergeCell ref="D5:E5"/>
    <mergeCell ref="F5:F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7"/>
  <sheetViews>
    <sheetView workbookViewId="0">
      <pane ySplit="4" topLeftCell="A5" activePane="bottomLeft" state="frozen"/>
      <selection activeCell="O21" sqref="O21"/>
      <selection pane="bottomLeft" activeCell="G1" sqref="G1"/>
    </sheetView>
  </sheetViews>
  <sheetFormatPr defaultRowHeight="14.25" x14ac:dyDescent="0.2"/>
  <cols>
    <col min="1" max="1" width="38.28515625" style="34" customWidth="1"/>
    <col min="2" max="5" width="12.7109375" style="34" customWidth="1"/>
    <col min="6" max="6" width="11.140625" style="34" customWidth="1"/>
    <col min="7" max="8" width="9.140625" style="34"/>
    <col min="9" max="9" width="8.7109375" style="34" customWidth="1"/>
    <col min="10" max="16384" width="9.140625" style="34"/>
  </cols>
  <sheetData>
    <row r="1" spans="1:6" ht="30" customHeight="1" x14ac:dyDescent="0.2">
      <c r="A1" s="347" t="s">
        <v>270</v>
      </c>
      <c r="B1" s="347"/>
      <c r="C1" s="347"/>
      <c r="D1" s="347"/>
      <c r="E1" s="347"/>
      <c r="F1" s="138" t="s">
        <v>44</v>
      </c>
    </row>
    <row r="2" spans="1:6" ht="20.100000000000001" customHeight="1" x14ac:dyDescent="0.2">
      <c r="A2" s="400" t="s">
        <v>124</v>
      </c>
      <c r="B2" s="400"/>
      <c r="C2" s="400"/>
      <c r="D2" s="400"/>
      <c r="E2" s="400"/>
    </row>
    <row r="3" spans="1:6" ht="35.25" customHeight="1" x14ac:dyDescent="0.2">
      <c r="A3" s="428" t="s">
        <v>137</v>
      </c>
      <c r="B3" s="429"/>
      <c r="C3" s="429" t="s">
        <v>125</v>
      </c>
      <c r="D3" s="429" t="s">
        <v>188</v>
      </c>
      <c r="E3" s="430"/>
    </row>
    <row r="4" spans="1:6" ht="102" x14ac:dyDescent="0.2">
      <c r="A4" s="428"/>
      <c r="B4" s="429"/>
      <c r="C4" s="429"/>
      <c r="D4" s="270" t="s">
        <v>186</v>
      </c>
      <c r="E4" s="271" t="s">
        <v>187</v>
      </c>
    </row>
    <row r="5" spans="1:6" ht="15" customHeight="1" x14ac:dyDescent="0.2">
      <c r="A5" s="39" t="s">
        <v>53</v>
      </c>
      <c r="B5" s="40">
        <v>2013</v>
      </c>
      <c r="C5" s="40">
        <v>970</v>
      </c>
      <c r="D5" s="41">
        <v>13165.8</v>
      </c>
      <c r="E5" s="42">
        <v>72.400000000000006</v>
      </c>
    </row>
    <row r="6" spans="1:6" ht="15" customHeight="1" x14ac:dyDescent="0.2">
      <c r="A6" s="198" t="s">
        <v>54</v>
      </c>
      <c r="B6" s="40">
        <v>2014</v>
      </c>
      <c r="C6" s="40">
        <v>1050</v>
      </c>
      <c r="D6" s="41">
        <v>14435.6</v>
      </c>
      <c r="E6" s="42">
        <v>74.7</v>
      </c>
    </row>
    <row r="7" spans="1:6" ht="15" customHeight="1" x14ac:dyDescent="0.2">
      <c r="A7" s="45"/>
      <c r="B7" s="40">
        <v>2015</v>
      </c>
      <c r="C7" s="40">
        <v>1252</v>
      </c>
      <c r="D7" s="41">
        <v>15986.8</v>
      </c>
      <c r="E7" s="42">
        <v>72.7</v>
      </c>
    </row>
    <row r="8" spans="1:6" ht="15" customHeight="1" x14ac:dyDescent="0.2">
      <c r="A8" s="45"/>
      <c r="B8" s="40">
        <v>2016</v>
      </c>
      <c r="C8" s="40">
        <v>1272</v>
      </c>
      <c r="D8" s="41">
        <v>16530.5</v>
      </c>
      <c r="E8" s="42">
        <v>77.2</v>
      </c>
    </row>
    <row r="9" spans="1:6" ht="15" customHeight="1" x14ac:dyDescent="0.2">
      <c r="A9" s="45"/>
      <c r="B9" s="44">
        <v>2017</v>
      </c>
      <c r="C9" s="44">
        <v>1382</v>
      </c>
      <c r="D9" s="153">
        <v>17408.829300000001</v>
      </c>
      <c r="E9" s="154">
        <v>81.469525351713344</v>
      </c>
    </row>
    <row r="10" spans="1:6" ht="15" customHeight="1" x14ac:dyDescent="0.2">
      <c r="A10" s="409"/>
      <c r="B10" s="433"/>
      <c r="C10" s="46"/>
      <c r="D10" s="153"/>
      <c r="E10" s="154"/>
    </row>
    <row r="11" spans="1:6" ht="15" customHeight="1" x14ac:dyDescent="0.2">
      <c r="A11" s="401" t="s">
        <v>101</v>
      </c>
      <c r="B11" s="432"/>
      <c r="C11" s="40">
        <v>1116</v>
      </c>
      <c r="D11" s="41">
        <v>5409.4</v>
      </c>
      <c r="E11" s="42">
        <v>68.863040380206471</v>
      </c>
    </row>
    <row r="12" spans="1:6" ht="15" customHeight="1" x14ac:dyDescent="0.2">
      <c r="A12" s="403" t="s">
        <v>102</v>
      </c>
      <c r="B12" s="431"/>
      <c r="C12" s="40"/>
      <c r="D12" s="41"/>
      <c r="E12" s="42"/>
    </row>
    <row r="13" spans="1:6" x14ac:dyDescent="0.2">
      <c r="A13" s="401" t="s">
        <v>297</v>
      </c>
      <c r="B13" s="432"/>
      <c r="C13" s="40">
        <v>61</v>
      </c>
      <c r="D13" s="41">
        <v>781.5</v>
      </c>
      <c r="E13" s="42">
        <v>82.966761238262194</v>
      </c>
    </row>
    <row r="14" spans="1:6" ht="15" customHeight="1" x14ac:dyDescent="0.2">
      <c r="A14" s="403" t="s">
        <v>106</v>
      </c>
      <c r="B14" s="431"/>
      <c r="C14" s="40"/>
      <c r="D14" s="41"/>
      <c r="E14" s="42"/>
    </row>
    <row r="15" spans="1:6" ht="15" customHeight="1" x14ac:dyDescent="0.2">
      <c r="A15" s="401" t="s">
        <v>107</v>
      </c>
      <c r="B15" s="432"/>
      <c r="C15" s="40">
        <v>175</v>
      </c>
      <c r="D15" s="41">
        <v>11197.8</v>
      </c>
      <c r="E15" s="42">
        <v>87.488177166433573</v>
      </c>
    </row>
    <row r="16" spans="1:6" ht="15" customHeight="1" x14ac:dyDescent="0.2">
      <c r="A16" s="403" t="s">
        <v>108</v>
      </c>
      <c r="B16" s="431"/>
      <c r="C16" s="40"/>
      <c r="D16" s="41"/>
      <c r="E16" s="42"/>
    </row>
    <row r="17" spans="1:5" ht="15" customHeight="1" x14ac:dyDescent="0.2">
      <c r="A17" s="411" t="s">
        <v>109</v>
      </c>
      <c r="B17" s="439"/>
      <c r="C17" s="40">
        <v>118</v>
      </c>
      <c r="D17" s="41">
        <v>9098.9</v>
      </c>
      <c r="E17" s="42">
        <v>88.322621702398564</v>
      </c>
    </row>
    <row r="18" spans="1:5" ht="15" customHeight="1" x14ac:dyDescent="0.2">
      <c r="A18" s="371" t="s">
        <v>110</v>
      </c>
      <c r="B18" s="442"/>
      <c r="C18" s="40"/>
      <c r="D18" s="41"/>
      <c r="E18" s="42"/>
    </row>
    <row r="19" spans="1:5" ht="15" customHeight="1" x14ac:dyDescent="0.2">
      <c r="A19" s="407" t="s">
        <v>111</v>
      </c>
      <c r="B19" s="436"/>
      <c r="C19" s="40">
        <v>96</v>
      </c>
      <c r="D19" s="41">
        <v>8972.7999999999993</v>
      </c>
      <c r="E19" s="42">
        <v>88.378911278198174</v>
      </c>
    </row>
    <row r="20" spans="1:5" ht="15" customHeight="1" x14ac:dyDescent="0.2">
      <c r="A20" s="373" t="s">
        <v>112</v>
      </c>
      <c r="B20" s="435"/>
      <c r="C20" s="40"/>
      <c r="D20" s="41"/>
      <c r="E20" s="42"/>
    </row>
    <row r="21" spans="1:5" ht="15" customHeight="1" x14ac:dyDescent="0.2">
      <c r="A21" s="407" t="s">
        <v>113</v>
      </c>
      <c r="B21" s="436"/>
      <c r="C21" s="40">
        <v>22</v>
      </c>
      <c r="D21" s="41">
        <v>126</v>
      </c>
      <c r="E21" s="42">
        <v>84.315009037573773</v>
      </c>
    </row>
    <row r="22" spans="1:5" ht="15" customHeight="1" x14ac:dyDescent="0.2">
      <c r="A22" s="373" t="s">
        <v>114</v>
      </c>
      <c r="B22" s="435"/>
      <c r="C22" s="40"/>
      <c r="D22" s="41"/>
      <c r="E22" s="42"/>
    </row>
    <row r="23" spans="1:5" ht="15" customHeight="1" x14ac:dyDescent="0.2">
      <c r="A23" s="405" t="s">
        <v>115</v>
      </c>
      <c r="B23" s="434"/>
      <c r="C23" s="40">
        <v>30</v>
      </c>
      <c r="D23" s="41">
        <v>20.100000000000001</v>
      </c>
      <c r="E23" s="42">
        <v>62.938174807836589</v>
      </c>
    </row>
    <row r="24" spans="1:5" ht="15" customHeight="1" x14ac:dyDescent="0.2">
      <c r="A24" s="403" t="s">
        <v>116</v>
      </c>
      <c r="B24" s="431"/>
      <c r="C24" s="142"/>
      <c r="D24" s="142"/>
      <c r="E24" s="137"/>
    </row>
    <row r="25" spans="1:5" ht="15" customHeight="1" x14ac:dyDescent="0.2"/>
    <row r="26" spans="1:5" x14ac:dyDescent="0.2">
      <c r="A26" s="272" t="s">
        <v>607</v>
      </c>
    </row>
    <row r="27" spans="1:5" x14ac:dyDescent="0.2">
      <c r="A27" s="269" t="s">
        <v>610</v>
      </c>
    </row>
  </sheetData>
  <mergeCells count="20">
    <mergeCell ref="A23:B23"/>
    <mergeCell ref="A24:B24"/>
    <mergeCell ref="A17:B17"/>
    <mergeCell ref="A18:B18"/>
    <mergeCell ref="A19:B19"/>
    <mergeCell ref="A20:B20"/>
    <mergeCell ref="A21:B21"/>
    <mergeCell ref="A22:B22"/>
    <mergeCell ref="A16:B16"/>
    <mergeCell ref="A1:E1"/>
    <mergeCell ref="A2:E2"/>
    <mergeCell ref="A3:B4"/>
    <mergeCell ref="C3:C4"/>
    <mergeCell ref="D3:E3"/>
    <mergeCell ref="A10:B10"/>
    <mergeCell ref="A11:B11"/>
    <mergeCell ref="A12:B12"/>
    <mergeCell ref="A13:B13"/>
    <mergeCell ref="A14:B14"/>
    <mergeCell ref="A15:B1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0"/>
  <sheetViews>
    <sheetView workbookViewId="0">
      <pane ySplit="5" topLeftCell="A57" activePane="bottomLeft" state="frozen"/>
      <selection activeCell="O21" sqref="O21"/>
      <selection pane="bottomLeft" activeCell="A59" sqref="A59:G59"/>
    </sheetView>
  </sheetViews>
  <sheetFormatPr defaultRowHeight="14.25" x14ac:dyDescent="0.2"/>
  <cols>
    <col min="1" max="1" width="38" style="34" customWidth="1"/>
    <col min="2" max="7" width="13.7109375" style="34" customWidth="1"/>
    <col min="8" max="8" width="9.140625" style="34" customWidth="1"/>
    <col min="9" max="16384" width="9.140625" style="34"/>
  </cols>
  <sheetData>
    <row r="1" spans="1:8" ht="31.5" customHeight="1" x14ac:dyDescent="0.2">
      <c r="A1" s="347" t="s">
        <v>574</v>
      </c>
      <c r="B1" s="347"/>
      <c r="C1" s="347"/>
      <c r="D1" s="347"/>
      <c r="E1" s="347"/>
      <c r="F1" s="347"/>
      <c r="G1" s="347"/>
      <c r="H1" s="138" t="s">
        <v>44</v>
      </c>
    </row>
    <row r="2" spans="1:8" ht="20.100000000000001" customHeight="1" x14ac:dyDescent="0.2">
      <c r="A2" s="447" t="s">
        <v>575</v>
      </c>
      <c r="B2" s="447"/>
      <c r="C2" s="447"/>
      <c r="D2" s="447"/>
      <c r="E2" s="447"/>
      <c r="F2" s="447"/>
      <c r="G2" s="447"/>
    </row>
    <row r="3" spans="1:8" ht="33.75" customHeight="1" x14ac:dyDescent="0.2">
      <c r="A3" s="388" t="s">
        <v>137</v>
      </c>
      <c r="B3" s="391" t="s">
        <v>172</v>
      </c>
      <c r="C3" s="374" t="s">
        <v>522</v>
      </c>
      <c r="D3" s="375"/>
      <c r="E3" s="375"/>
      <c r="F3" s="378"/>
      <c r="G3" s="394" t="s">
        <v>652</v>
      </c>
    </row>
    <row r="4" spans="1:8" ht="87" customHeight="1" x14ac:dyDescent="0.2">
      <c r="A4" s="389"/>
      <c r="B4" s="393"/>
      <c r="C4" s="303" t="s">
        <v>165</v>
      </c>
      <c r="D4" s="303" t="s">
        <v>183</v>
      </c>
      <c r="E4" s="303" t="s">
        <v>184</v>
      </c>
      <c r="F4" s="303" t="s">
        <v>185</v>
      </c>
      <c r="G4" s="395"/>
    </row>
    <row r="5" spans="1:8" ht="36" customHeight="1" x14ac:dyDescent="0.2">
      <c r="A5" s="390"/>
      <c r="B5" s="374" t="s">
        <v>181</v>
      </c>
      <c r="C5" s="375"/>
      <c r="D5" s="375"/>
      <c r="E5" s="375"/>
      <c r="F5" s="375"/>
      <c r="G5" s="375"/>
    </row>
    <row r="6" spans="1:8" x14ac:dyDescent="0.2">
      <c r="A6" s="448" t="s">
        <v>163</v>
      </c>
      <c r="B6" s="448"/>
      <c r="C6" s="448"/>
      <c r="D6" s="448"/>
      <c r="E6" s="448"/>
      <c r="F6" s="448"/>
      <c r="G6" s="448"/>
    </row>
    <row r="7" spans="1:8" x14ac:dyDescent="0.2">
      <c r="A7" s="7" t="s">
        <v>53</v>
      </c>
      <c r="B7" s="11">
        <v>239283</v>
      </c>
      <c r="C7" s="11">
        <v>187583</v>
      </c>
      <c r="D7" s="11">
        <v>146643</v>
      </c>
      <c r="E7" s="11">
        <v>24363</v>
      </c>
      <c r="F7" s="11">
        <v>16577</v>
      </c>
      <c r="G7" s="12">
        <v>51700</v>
      </c>
    </row>
    <row r="8" spans="1:8" ht="15" customHeight="1" x14ac:dyDescent="0.2">
      <c r="A8" s="70" t="s">
        <v>54</v>
      </c>
      <c r="B8" s="11"/>
      <c r="C8" s="11"/>
      <c r="D8" s="11"/>
      <c r="E8" s="11"/>
      <c r="F8" s="11"/>
      <c r="G8" s="12"/>
    </row>
    <row r="9" spans="1:8" ht="15" customHeight="1" x14ac:dyDescent="0.2">
      <c r="A9" s="23" t="s">
        <v>101</v>
      </c>
      <c r="B9" s="8">
        <v>95697</v>
      </c>
      <c r="C9" s="8">
        <v>85919</v>
      </c>
      <c r="D9" s="8">
        <v>62479</v>
      </c>
      <c r="E9" s="8">
        <v>14718</v>
      </c>
      <c r="F9" s="8">
        <v>8722</v>
      </c>
      <c r="G9" s="9">
        <v>9778</v>
      </c>
    </row>
    <row r="10" spans="1:8" ht="15" customHeight="1" x14ac:dyDescent="0.2">
      <c r="A10" s="307" t="s">
        <v>102</v>
      </c>
      <c r="B10" s="8"/>
      <c r="C10" s="8"/>
      <c r="D10" s="8"/>
      <c r="E10" s="8"/>
      <c r="F10" s="8"/>
      <c r="G10" s="9"/>
    </row>
    <row r="11" spans="1:8" x14ac:dyDescent="0.2">
      <c r="A11" s="23" t="s">
        <v>105</v>
      </c>
      <c r="B11" s="8">
        <v>8647</v>
      </c>
      <c r="C11" s="8">
        <v>6086</v>
      </c>
      <c r="D11" s="8">
        <v>4012</v>
      </c>
      <c r="E11" s="8">
        <v>1105</v>
      </c>
      <c r="F11" s="8">
        <v>969</v>
      </c>
      <c r="G11" s="9">
        <v>2561</v>
      </c>
    </row>
    <row r="12" spans="1:8" x14ac:dyDescent="0.2">
      <c r="A12" s="307" t="s">
        <v>296</v>
      </c>
      <c r="B12" s="8"/>
      <c r="C12" s="8"/>
      <c r="D12" s="8"/>
      <c r="E12" s="8"/>
      <c r="F12" s="8"/>
      <c r="G12" s="9"/>
    </row>
    <row r="13" spans="1:8" x14ac:dyDescent="0.2">
      <c r="A13" s="23" t="s">
        <v>107</v>
      </c>
      <c r="B13" s="8">
        <v>132342</v>
      </c>
      <c r="C13" s="8">
        <v>94786</v>
      </c>
      <c r="D13" s="8">
        <v>79475</v>
      </c>
      <c r="E13" s="8">
        <v>8487</v>
      </c>
      <c r="F13" s="8">
        <v>6824</v>
      </c>
      <c r="G13" s="9">
        <v>37556</v>
      </c>
    </row>
    <row r="14" spans="1:8" x14ac:dyDescent="0.2">
      <c r="A14" s="307" t="s">
        <v>108</v>
      </c>
      <c r="B14" s="8"/>
      <c r="C14" s="8"/>
      <c r="D14" s="8"/>
      <c r="E14" s="8"/>
      <c r="F14" s="8"/>
      <c r="G14" s="9"/>
    </row>
    <row r="15" spans="1:8" x14ac:dyDescent="0.2">
      <c r="A15" s="316" t="s">
        <v>109</v>
      </c>
      <c r="B15" s="8">
        <v>117144</v>
      </c>
      <c r="C15" s="8">
        <v>83961</v>
      </c>
      <c r="D15" s="8">
        <v>72445</v>
      </c>
      <c r="E15" s="8">
        <v>6470</v>
      </c>
      <c r="F15" s="8">
        <v>5046</v>
      </c>
      <c r="G15" s="9">
        <v>33183</v>
      </c>
    </row>
    <row r="16" spans="1:8" x14ac:dyDescent="0.2">
      <c r="A16" s="310" t="s">
        <v>110</v>
      </c>
      <c r="B16" s="8"/>
      <c r="C16" s="8"/>
      <c r="D16" s="8"/>
      <c r="E16" s="8"/>
      <c r="F16" s="8"/>
      <c r="G16" s="9"/>
    </row>
    <row r="17" spans="1:8" x14ac:dyDescent="0.2">
      <c r="A17" s="314" t="s">
        <v>111</v>
      </c>
      <c r="B17" s="8">
        <v>107488</v>
      </c>
      <c r="C17" s="8">
        <v>77925</v>
      </c>
      <c r="D17" s="8">
        <v>66785</v>
      </c>
      <c r="E17" s="8">
        <v>6368</v>
      </c>
      <c r="F17" s="8">
        <v>4772</v>
      </c>
      <c r="G17" s="9">
        <v>29563</v>
      </c>
    </row>
    <row r="18" spans="1:8" x14ac:dyDescent="0.2">
      <c r="A18" s="306" t="s">
        <v>112</v>
      </c>
      <c r="B18" s="8"/>
      <c r="C18" s="8"/>
      <c r="D18" s="8"/>
      <c r="E18" s="8"/>
      <c r="F18" s="8"/>
      <c r="G18" s="9"/>
    </row>
    <row r="19" spans="1:8" x14ac:dyDescent="0.2">
      <c r="A19" s="314" t="s">
        <v>113</v>
      </c>
      <c r="B19" s="8">
        <v>9656</v>
      </c>
      <c r="C19" s="8">
        <v>6036</v>
      </c>
      <c r="D19" s="8">
        <v>5660</v>
      </c>
      <c r="E19" s="8">
        <v>102</v>
      </c>
      <c r="F19" s="8">
        <v>274</v>
      </c>
      <c r="G19" s="9">
        <v>3620</v>
      </c>
    </row>
    <row r="20" spans="1:8" x14ac:dyDescent="0.2">
      <c r="A20" s="306" t="s">
        <v>114</v>
      </c>
      <c r="B20" s="8"/>
      <c r="C20" s="8"/>
      <c r="D20" s="8"/>
      <c r="E20" s="8"/>
      <c r="F20" s="8"/>
      <c r="G20" s="9"/>
    </row>
    <row r="21" spans="1:8" x14ac:dyDescent="0.2">
      <c r="A21" s="36" t="s">
        <v>115</v>
      </c>
      <c r="B21" s="8">
        <v>2597</v>
      </c>
      <c r="C21" s="8">
        <v>792</v>
      </c>
      <c r="D21" s="8">
        <v>677</v>
      </c>
      <c r="E21" s="8">
        <v>53</v>
      </c>
      <c r="F21" s="8">
        <v>62</v>
      </c>
      <c r="G21" s="9">
        <v>1805</v>
      </c>
    </row>
    <row r="22" spans="1:8" x14ac:dyDescent="0.2">
      <c r="A22" s="307" t="s">
        <v>116</v>
      </c>
      <c r="B22" s="8"/>
      <c r="C22" s="8"/>
      <c r="D22" s="8"/>
      <c r="E22" s="8"/>
      <c r="F22" s="8"/>
      <c r="G22" s="9"/>
    </row>
    <row r="23" spans="1:8" x14ac:dyDescent="0.2">
      <c r="A23" s="353" t="s">
        <v>431</v>
      </c>
      <c r="B23" s="353"/>
      <c r="C23" s="353"/>
      <c r="D23" s="353"/>
      <c r="E23" s="353"/>
      <c r="F23" s="353"/>
      <c r="G23" s="449"/>
      <c r="H23" s="189"/>
    </row>
    <row r="24" spans="1:8" x14ac:dyDescent="0.2">
      <c r="A24" s="7" t="s">
        <v>53</v>
      </c>
      <c r="B24" s="11">
        <v>95278</v>
      </c>
      <c r="C24" s="11">
        <v>71600</v>
      </c>
      <c r="D24" s="11">
        <v>52940</v>
      </c>
      <c r="E24" s="11">
        <v>9536</v>
      </c>
      <c r="F24" s="11">
        <v>9124</v>
      </c>
      <c r="G24" s="12">
        <v>23678</v>
      </c>
    </row>
    <row r="25" spans="1:8" x14ac:dyDescent="0.2">
      <c r="A25" s="70" t="s">
        <v>54</v>
      </c>
      <c r="B25" s="8"/>
      <c r="C25" s="8"/>
      <c r="D25" s="8"/>
      <c r="E25" s="8"/>
      <c r="F25" s="8"/>
      <c r="G25" s="9"/>
    </row>
    <row r="26" spans="1:8" x14ac:dyDescent="0.2">
      <c r="A26" s="23" t="s">
        <v>101</v>
      </c>
      <c r="B26" s="8">
        <v>25663</v>
      </c>
      <c r="C26" s="8">
        <v>22863</v>
      </c>
      <c r="D26" s="8">
        <v>15274</v>
      </c>
      <c r="E26" s="8">
        <v>4251</v>
      </c>
      <c r="F26" s="8">
        <v>3338</v>
      </c>
      <c r="G26" s="9">
        <v>2800</v>
      </c>
    </row>
    <row r="27" spans="1:8" x14ac:dyDescent="0.2">
      <c r="A27" s="307" t="s">
        <v>102</v>
      </c>
      <c r="B27" s="8"/>
      <c r="C27" s="8"/>
      <c r="D27" s="8"/>
      <c r="E27" s="8"/>
      <c r="F27" s="8"/>
      <c r="G27" s="9"/>
    </row>
    <row r="28" spans="1:8" x14ac:dyDescent="0.2">
      <c r="A28" s="23" t="s">
        <v>105</v>
      </c>
      <c r="B28" s="8">
        <v>5137</v>
      </c>
      <c r="C28" s="8">
        <v>3811</v>
      </c>
      <c r="D28" s="8">
        <v>2238</v>
      </c>
      <c r="E28" s="8">
        <v>917</v>
      </c>
      <c r="F28" s="8">
        <v>656</v>
      </c>
      <c r="G28" s="9">
        <v>1326</v>
      </c>
    </row>
    <row r="29" spans="1:8" x14ac:dyDescent="0.2">
      <c r="A29" s="307" t="s">
        <v>296</v>
      </c>
      <c r="B29" s="8"/>
      <c r="C29" s="8"/>
      <c r="D29" s="8"/>
      <c r="E29" s="8"/>
      <c r="F29" s="8"/>
      <c r="G29" s="9"/>
    </row>
    <row r="30" spans="1:8" x14ac:dyDescent="0.2">
      <c r="A30" s="23" t="s">
        <v>107</v>
      </c>
      <c r="B30" s="8">
        <v>63357</v>
      </c>
      <c r="C30" s="8">
        <v>44517</v>
      </c>
      <c r="D30" s="8">
        <v>35088</v>
      </c>
      <c r="E30" s="8">
        <v>4348</v>
      </c>
      <c r="F30" s="8">
        <v>5081</v>
      </c>
      <c r="G30" s="9">
        <v>18840</v>
      </c>
    </row>
    <row r="31" spans="1:8" x14ac:dyDescent="0.2">
      <c r="A31" s="307" t="s">
        <v>108</v>
      </c>
      <c r="B31" s="8"/>
      <c r="C31" s="8"/>
      <c r="D31" s="8"/>
      <c r="E31" s="8"/>
      <c r="F31" s="8"/>
      <c r="G31" s="9"/>
    </row>
    <row r="32" spans="1:8" x14ac:dyDescent="0.2">
      <c r="A32" s="316" t="s">
        <v>109</v>
      </c>
      <c r="B32" s="8">
        <v>55773</v>
      </c>
      <c r="C32" s="8">
        <v>39220</v>
      </c>
      <c r="D32" s="8">
        <v>32053</v>
      </c>
      <c r="E32" s="8">
        <v>3318</v>
      </c>
      <c r="F32" s="8">
        <v>3849</v>
      </c>
      <c r="G32" s="9">
        <v>16553</v>
      </c>
    </row>
    <row r="33" spans="1:10" x14ac:dyDescent="0.2">
      <c r="A33" s="310" t="s">
        <v>110</v>
      </c>
      <c r="B33" s="8"/>
      <c r="C33" s="8"/>
      <c r="D33" s="8"/>
      <c r="E33" s="8"/>
      <c r="F33" s="8"/>
      <c r="G33" s="9"/>
    </row>
    <row r="34" spans="1:10" x14ac:dyDescent="0.2">
      <c r="A34" s="314" t="s">
        <v>111</v>
      </c>
      <c r="B34" s="8">
        <v>51560</v>
      </c>
      <c r="C34" s="8">
        <v>36752</v>
      </c>
      <c r="D34" s="8">
        <v>29820</v>
      </c>
      <c r="E34" s="8">
        <v>3285</v>
      </c>
      <c r="F34" s="8">
        <v>3647</v>
      </c>
      <c r="G34" s="9">
        <v>14808</v>
      </c>
    </row>
    <row r="35" spans="1:10" x14ac:dyDescent="0.2">
      <c r="A35" s="306" t="s">
        <v>112</v>
      </c>
      <c r="B35" s="8"/>
      <c r="C35" s="8"/>
      <c r="D35" s="8"/>
      <c r="E35" s="8"/>
      <c r="F35" s="8"/>
      <c r="G35" s="9"/>
    </row>
    <row r="36" spans="1:10" x14ac:dyDescent="0.2">
      <c r="A36" s="314" t="s">
        <v>113</v>
      </c>
      <c r="B36" s="8">
        <v>4213</v>
      </c>
      <c r="C36" s="8">
        <v>2468</v>
      </c>
      <c r="D36" s="8">
        <v>2233</v>
      </c>
      <c r="E36" s="8">
        <v>33</v>
      </c>
      <c r="F36" s="8">
        <v>202</v>
      </c>
      <c r="G36" s="9">
        <v>1745</v>
      </c>
    </row>
    <row r="37" spans="1:10" x14ac:dyDescent="0.2">
      <c r="A37" s="306" t="s">
        <v>114</v>
      </c>
      <c r="B37" s="8"/>
      <c r="C37" s="8"/>
      <c r="D37" s="8"/>
      <c r="E37" s="8"/>
      <c r="F37" s="8"/>
      <c r="G37" s="9"/>
    </row>
    <row r="38" spans="1:10" x14ac:dyDescent="0.2">
      <c r="A38" s="36" t="s">
        <v>115</v>
      </c>
      <c r="B38" s="8">
        <v>1121</v>
      </c>
      <c r="C38" s="8">
        <v>409</v>
      </c>
      <c r="D38" s="8">
        <v>340</v>
      </c>
      <c r="E38" s="8">
        <v>20</v>
      </c>
      <c r="F38" s="8">
        <v>49</v>
      </c>
      <c r="G38" s="9">
        <v>712</v>
      </c>
    </row>
    <row r="39" spans="1:10" x14ac:dyDescent="0.2">
      <c r="A39" s="307" t="s">
        <v>116</v>
      </c>
      <c r="B39" s="8"/>
      <c r="C39" s="8"/>
      <c r="D39" s="8"/>
      <c r="E39" s="8"/>
      <c r="F39" s="8"/>
      <c r="G39" s="9"/>
    </row>
    <row r="40" spans="1:10" ht="14.25" customHeight="1" x14ac:dyDescent="0.2">
      <c r="A40" s="353" t="s">
        <v>439</v>
      </c>
      <c r="B40" s="353"/>
      <c r="C40" s="353"/>
      <c r="D40" s="353"/>
      <c r="E40" s="353"/>
      <c r="F40" s="353"/>
      <c r="G40" s="449"/>
      <c r="H40" s="189"/>
    </row>
    <row r="41" spans="1:10" x14ac:dyDescent="0.2">
      <c r="A41" s="7" t="s">
        <v>53</v>
      </c>
      <c r="B41" s="29">
        <v>100</v>
      </c>
      <c r="C41" s="29">
        <f>ROUND(C7/$B7*100,1)</f>
        <v>78.400000000000006</v>
      </c>
      <c r="D41" s="29">
        <f t="shared" ref="D41:G55" si="0">ROUND(D7/$B7*100,1)</f>
        <v>61.3</v>
      </c>
      <c r="E41" s="29">
        <f t="shared" si="0"/>
        <v>10.199999999999999</v>
      </c>
      <c r="F41" s="29">
        <f t="shared" si="0"/>
        <v>6.9</v>
      </c>
      <c r="G41" s="30">
        <f t="shared" si="0"/>
        <v>21.6</v>
      </c>
      <c r="H41" s="256"/>
      <c r="I41" s="173"/>
      <c r="J41" s="173"/>
    </row>
    <row r="42" spans="1:10" x14ac:dyDescent="0.2">
      <c r="A42" s="70" t="s">
        <v>54</v>
      </c>
      <c r="B42" s="29"/>
      <c r="C42" s="29"/>
      <c r="D42" s="29"/>
      <c r="E42" s="29"/>
      <c r="F42" s="29"/>
      <c r="G42" s="30"/>
      <c r="H42" s="189"/>
    </row>
    <row r="43" spans="1:10" x14ac:dyDescent="0.2">
      <c r="A43" s="23" t="s">
        <v>101</v>
      </c>
      <c r="B43" s="29">
        <v>100</v>
      </c>
      <c r="C43" s="33">
        <f>ROUND(C9/$B9*100,1)</f>
        <v>89.8</v>
      </c>
      <c r="D43" s="33">
        <f t="shared" si="0"/>
        <v>65.3</v>
      </c>
      <c r="E43" s="33">
        <f t="shared" si="0"/>
        <v>15.4</v>
      </c>
      <c r="F43" s="33">
        <f t="shared" si="0"/>
        <v>9.1</v>
      </c>
      <c r="G43" s="19">
        <f t="shared" si="0"/>
        <v>10.199999999999999</v>
      </c>
      <c r="H43" s="256"/>
    </row>
    <row r="44" spans="1:10" x14ac:dyDescent="0.2">
      <c r="A44" s="307" t="s">
        <v>102</v>
      </c>
      <c r="B44" s="29"/>
      <c r="C44" s="33"/>
      <c r="D44" s="33"/>
      <c r="E44" s="33"/>
      <c r="F44" s="33"/>
      <c r="G44" s="19"/>
      <c r="H44" s="189"/>
    </row>
    <row r="45" spans="1:10" x14ac:dyDescent="0.2">
      <c r="A45" s="23" t="s">
        <v>105</v>
      </c>
      <c r="B45" s="29">
        <v>100</v>
      </c>
      <c r="C45" s="33">
        <f>ROUND(C11/$B11*100,1)</f>
        <v>70.400000000000006</v>
      </c>
      <c r="D45" s="33">
        <f t="shared" si="0"/>
        <v>46.4</v>
      </c>
      <c r="E45" s="33">
        <f t="shared" si="0"/>
        <v>12.8</v>
      </c>
      <c r="F45" s="33">
        <f t="shared" si="0"/>
        <v>11.2</v>
      </c>
      <c r="G45" s="19">
        <f t="shared" si="0"/>
        <v>29.6</v>
      </c>
      <c r="H45" s="256"/>
    </row>
    <row r="46" spans="1:10" x14ac:dyDescent="0.2">
      <c r="A46" s="307" t="s">
        <v>106</v>
      </c>
      <c r="B46" s="29"/>
      <c r="C46" s="33"/>
      <c r="D46" s="33"/>
      <c r="E46" s="33"/>
      <c r="F46" s="33"/>
      <c r="G46" s="19"/>
      <c r="H46" s="189"/>
    </row>
    <row r="47" spans="1:10" x14ac:dyDescent="0.2">
      <c r="A47" s="23" t="s">
        <v>107</v>
      </c>
      <c r="B47" s="29">
        <v>100</v>
      </c>
      <c r="C47" s="33">
        <f>ROUND(C13/$B13*100,1)</f>
        <v>71.599999999999994</v>
      </c>
      <c r="D47" s="33">
        <f t="shared" si="0"/>
        <v>60.1</v>
      </c>
      <c r="E47" s="33">
        <f t="shared" si="0"/>
        <v>6.4</v>
      </c>
      <c r="F47" s="33">
        <f t="shared" si="0"/>
        <v>5.2</v>
      </c>
      <c r="G47" s="19">
        <f t="shared" si="0"/>
        <v>28.4</v>
      </c>
      <c r="H47" s="256"/>
    </row>
    <row r="48" spans="1:10" x14ac:dyDescent="0.2">
      <c r="A48" s="307" t="s">
        <v>108</v>
      </c>
      <c r="B48" s="29"/>
      <c r="C48" s="33"/>
      <c r="D48" s="33"/>
      <c r="E48" s="33"/>
      <c r="F48" s="33"/>
      <c r="G48" s="19"/>
      <c r="H48" s="189"/>
    </row>
    <row r="49" spans="1:8" x14ac:dyDescent="0.2">
      <c r="A49" s="316" t="s">
        <v>109</v>
      </c>
      <c r="B49" s="29">
        <v>100</v>
      </c>
      <c r="C49" s="33">
        <f>ROUND(C15/$B15*100,1)</f>
        <v>71.7</v>
      </c>
      <c r="D49" s="33">
        <f t="shared" si="0"/>
        <v>61.8</v>
      </c>
      <c r="E49" s="33">
        <f t="shared" si="0"/>
        <v>5.5</v>
      </c>
      <c r="F49" s="33">
        <f t="shared" si="0"/>
        <v>4.3</v>
      </c>
      <c r="G49" s="19">
        <f t="shared" si="0"/>
        <v>28.3</v>
      </c>
      <c r="H49" s="256"/>
    </row>
    <row r="50" spans="1:8" x14ac:dyDescent="0.2">
      <c r="A50" s="310" t="s">
        <v>110</v>
      </c>
      <c r="B50" s="29"/>
      <c r="C50" s="33"/>
      <c r="D50" s="33"/>
      <c r="E50" s="33"/>
      <c r="F50" s="33"/>
      <c r="G50" s="19"/>
      <c r="H50" s="189"/>
    </row>
    <row r="51" spans="1:8" x14ac:dyDescent="0.2">
      <c r="A51" s="314" t="s">
        <v>111</v>
      </c>
      <c r="B51" s="29">
        <v>100</v>
      </c>
      <c r="C51" s="33">
        <f>ROUND(C17/$B17*100,1)</f>
        <v>72.5</v>
      </c>
      <c r="D51" s="33">
        <f t="shared" si="0"/>
        <v>62.1</v>
      </c>
      <c r="E51" s="33">
        <f t="shared" si="0"/>
        <v>5.9</v>
      </c>
      <c r="F51" s="33">
        <f t="shared" si="0"/>
        <v>4.4000000000000004</v>
      </c>
      <c r="G51" s="19">
        <f t="shared" si="0"/>
        <v>27.5</v>
      </c>
      <c r="H51" s="256"/>
    </row>
    <row r="52" spans="1:8" x14ac:dyDescent="0.2">
      <c r="A52" s="306" t="s">
        <v>112</v>
      </c>
      <c r="B52" s="29"/>
      <c r="C52" s="33"/>
      <c r="D52" s="33"/>
      <c r="E52" s="33"/>
      <c r="F52" s="33"/>
      <c r="G52" s="19"/>
      <c r="H52" s="189"/>
    </row>
    <row r="53" spans="1:8" x14ac:dyDescent="0.2">
      <c r="A53" s="314" t="s">
        <v>113</v>
      </c>
      <c r="B53" s="29">
        <v>100</v>
      </c>
      <c r="C53" s="33">
        <f>ROUND(C19/$B19*100,1)</f>
        <v>62.5</v>
      </c>
      <c r="D53" s="33">
        <f t="shared" si="0"/>
        <v>58.6</v>
      </c>
      <c r="E53" s="33">
        <f t="shared" si="0"/>
        <v>1.1000000000000001</v>
      </c>
      <c r="F53" s="33">
        <f t="shared" si="0"/>
        <v>2.8</v>
      </c>
      <c r="G53" s="19">
        <f t="shared" si="0"/>
        <v>37.5</v>
      </c>
      <c r="H53" s="256"/>
    </row>
    <row r="54" spans="1:8" x14ac:dyDescent="0.2">
      <c r="A54" s="306" t="s">
        <v>114</v>
      </c>
      <c r="B54" s="29"/>
      <c r="C54" s="33"/>
      <c r="D54" s="33"/>
      <c r="E54" s="33"/>
      <c r="F54" s="33"/>
      <c r="G54" s="19"/>
      <c r="H54" s="189"/>
    </row>
    <row r="55" spans="1:8" x14ac:dyDescent="0.2">
      <c r="A55" s="36" t="s">
        <v>115</v>
      </c>
      <c r="B55" s="29">
        <v>100</v>
      </c>
      <c r="C55" s="33">
        <f>ROUND(C21/$B21*100,1)</f>
        <v>30.5</v>
      </c>
      <c r="D55" s="33">
        <f t="shared" si="0"/>
        <v>26.1</v>
      </c>
      <c r="E55" s="33">
        <f t="shared" si="0"/>
        <v>2</v>
      </c>
      <c r="F55" s="33">
        <f t="shared" si="0"/>
        <v>2.4</v>
      </c>
      <c r="G55" s="19">
        <f t="shared" si="0"/>
        <v>69.5</v>
      </c>
      <c r="H55" s="256"/>
    </row>
    <row r="56" spans="1:8" x14ac:dyDescent="0.2">
      <c r="A56" s="307" t="s">
        <v>116</v>
      </c>
      <c r="B56" s="14"/>
      <c r="C56" s="174"/>
      <c r="D56" s="174"/>
      <c r="E56" s="174"/>
      <c r="F56" s="174"/>
      <c r="G56" s="175"/>
    </row>
    <row r="58" spans="1:8" ht="36" customHeight="1" x14ac:dyDescent="0.2">
      <c r="A58" s="450" t="s">
        <v>403</v>
      </c>
      <c r="B58" s="450"/>
      <c r="C58" s="450"/>
      <c r="D58" s="450"/>
      <c r="E58" s="450"/>
      <c r="F58" s="450"/>
      <c r="G58" s="450"/>
    </row>
    <row r="59" spans="1:8" ht="29.25" customHeight="1" x14ac:dyDescent="0.2">
      <c r="A59" s="451" t="s">
        <v>672</v>
      </c>
      <c r="B59" s="451"/>
      <c r="C59" s="451"/>
      <c r="D59" s="451"/>
      <c r="E59" s="451"/>
      <c r="F59" s="451"/>
      <c r="G59" s="451"/>
    </row>
    <row r="60" spans="1:8" ht="15" customHeight="1" x14ac:dyDescent="0.2">
      <c r="A60" s="203"/>
      <c r="B60" s="203"/>
      <c r="C60" s="203"/>
      <c r="D60" s="203"/>
      <c r="E60" s="203"/>
      <c r="F60" s="203"/>
      <c r="G60" s="203"/>
    </row>
  </sheetData>
  <mergeCells count="12">
    <mergeCell ref="A6:G6"/>
    <mergeCell ref="A23:G23"/>
    <mergeCell ref="A40:G40"/>
    <mergeCell ref="A58:G58"/>
    <mergeCell ref="A59:G59"/>
    <mergeCell ref="A1:G1"/>
    <mergeCell ref="A2:G2"/>
    <mergeCell ref="C3:F3"/>
    <mergeCell ref="G3:G4"/>
    <mergeCell ref="B5:G5"/>
    <mergeCell ref="A3:A5"/>
    <mergeCell ref="B3:B4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7"/>
  <sheetViews>
    <sheetView workbookViewId="0">
      <pane ySplit="6" topLeftCell="A7" activePane="bottomLeft" state="frozen"/>
      <selection activeCell="O21" sqref="O21"/>
      <selection pane="bottomLeft" activeCell="I1" sqref="I1"/>
    </sheetView>
  </sheetViews>
  <sheetFormatPr defaultRowHeight="14.25" x14ac:dyDescent="0.2"/>
  <cols>
    <col min="1" max="1" width="44" style="34" customWidth="1"/>
    <col min="2" max="5" width="13.7109375" style="34" customWidth="1"/>
    <col min="6" max="6" width="14.140625" style="34" customWidth="1"/>
    <col min="7" max="7" width="15.7109375" style="34" customWidth="1"/>
    <col min="8" max="8" width="11.42578125" style="34" customWidth="1"/>
    <col min="9" max="16384" width="9.140625" style="34"/>
  </cols>
  <sheetData>
    <row r="1" spans="1:8" s="128" customFormat="1" ht="29.25" customHeight="1" x14ac:dyDescent="0.25">
      <c r="A1" s="347" t="s">
        <v>576</v>
      </c>
      <c r="B1" s="347"/>
      <c r="C1" s="347"/>
      <c r="D1" s="347"/>
      <c r="E1" s="347"/>
      <c r="F1" s="347"/>
      <c r="G1" s="347"/>
      <c r="H1" s="138" t="s">
        <v>44</v>
      </c>
    </row>
    <row r="2" spans="1:8" ht="20.100000000000001" customHeight="1" x14ac:dyDescent="0.2">
      <c r="A2" s="446" t="s">
        <v>579</v>
      </c>
      <c r="B2" s="446"/>
      <c r="C2" s="446"/>
      <c r="D2" s="446"/>
      <c r="E2" s="446"/>
      <c r="F2" s="446"/>
      <c r="G2" s="446"/>
    </row>
    <row r="3" spans="1:8" ht="42.75" customHeight="1" x14ac:dyDescent="0.2">
      <c r="A3" s="388" t="s">
        <v>137</v>
      </c>
      <c r="B3" s="391" t="s">
        <v>172</v>
      </c>
      <c r="C3" s="374" t="s">
        <v>176</v>
      </c>
      <c r="D3" s="375"/>
      <c r="E3" s="375"/>
      <c r="F3" s="375"/>
      <c r="G3" s="375"/>
    </row>
    <row r="4" spans="1:8" ht="47.25" customHeight="1" x14ac:dyDescent="0.2">
      <c r="A4" s="389"/>
      <c r="B4" s="392"/>
      <c r="C4" s="391" t="s">
        <v>177</v>
      </c>
      <c r="D4" s="374" t="s">
        <v>126</v>
      </c>
      <c r="E4" s="378"/>
      <c r="F4" s="391" t="s">
        <v>577</v>
      </c>
      <c r="G4" s="394" t="s">
        <v>180</v>
      </c>
    </row>
    <row r="5" spans="1:8" ht="71.25" customHeight="1" x14ac:dyDescent="0.2">
      <c r="A5" s="389"/>
      <c r="B5" s="393"/>
      <c r="C5" s="393"/>
      <c r="D5" s="303" t="s">
        <v>178</v>
      </c>
      <c r="E5" s="303" t="s">
        <v>179</v>
      </c>
      <c r="F5" s="393"/>
      <c r="G5" s="395"/>
    </row>
    <row r="6" spans="1:8" ht="33" customHeight="1" x14ac:dyDescent="0.2">
      <c r="A6" s="390"/>
      <c r="B6" s="374" t="s">
        <v>181</v>
      </c>
      <c r="C6" s="375"/>
      <c r="D6" s="375"/>
      <c r="E6" s="375"/>
      <c r="F6" s="375"/>
      <c r="G6" s="375"/>
    </row>
    <row r="7" spans="1:8" ht="15" customHeight="1" x14ac:dyDescent="0.2">
      <c r="A7" s="448" t="s">
        <v>182</v>
      </c>
      <c r="B7" s="448"/>
      <c r="C7" s="448"/>
      <c r="D7" s="448"/>
      <c r="E7" s="448"/>
      <c r="F7" s="448"/>
      <c r="G7" s="448"/>
    </row>
    <row r="8" spans="1:8" x14ac:dyDescent="0.2">
      <c r="A8" s="7" t="s">
        <v>53</v>
      </c>
      <c r="B8" s="11">
        <v>239283</v>
      </c>
      <c r="C8" s="11">
        <v>14629</v>
      </c>
      <c r="D8" s="11">
        <v>22190</v>
      </c>
      <c r="E8" s="11">
        <v>52463</v>
      </c>
      <c r="F8" s="11">
        <v>121645</v>
      </c>
      <c r="G8" s="12">
        <v>28356</v>
      </c>
      <c r="H8" s="189"/>
    </row>
    <row r="9" spans="1:8" x14ac:dyDescent="0.2">
      <c r="A9" s="70" t="s">
        <v>54</v>
      </c>
      <c r="B9" s="8"/>
      <c r="C9" s="8"/>
      <c r="D9" s="8"/>
      <c r="E9" s="8"/>
      <c r="F9" s="8"/>
      <c r="G9" s="9"/>
      <c r="H9" s="189"/>
    </row>
    <row r="10" spans="1:8" x14ac:dyDescent="0.2">
      <c r="A10" s="23" t="s">
        <v>101</v>
      </c>
      <c r="B10" s="8">
        <v>95697</v>
      </c>
      <c r="C10" s="8">
        <v>1007</v>
      </c>
      <c r="D10" s="8">
        <v>887</v>
      </c>
      <c r="E10" s="8">
        <v>6039</v>
      </c>
      <c r="F10" s="8">
        <v>69475</v>
      </c>
      <c r="G10" s="9">
        <v>18289</v>
      </c>
      <c r="H10" s="189"/>
    </row>
    <row r="11" spans="1:8" x14ac:dyDescent="0.2">
      <c r="A11" s="307" t="s">
        <v>102</v>
      </c>
      <c r="B11" s="8"/>
      <c r="C11" s="8"/>
      <c r="D11" s="8"/>
      <c r="E11" s="8"/>
      <c r="F11" s="8"/>
      <c r="G11" s="9"/>
      <c r="H11" s="189"/>
    </row>
    <row r="12" spans="1:8" x14ac:dyDescent="0.2">
      <c r="A12" s="23" t="s">
        <v>105</v>
      </c>
      <c r="B12" s="8">
        <v>8647</v>
      </c>
      <c r="C12" s="8">
        <v>517</v>
      </c>
      <c r="D12" s="8">
        <v>587</v>
      </c>
      <c r="E12" s="8">
        <v>1492</v>
      </c>
      <c r="F12" s="8">
        <v>4632</v>
      </c>
      <c r="G12" s="9">
        <v>1419</v>
      </c>
      <c r="H12" s="189"/>
    </row>
    <row r="13" spans="1:8" x14ac:dyDescent="0.2">
      <c r="A13" s="307" t="s">
        <v>106</v>
      </c>
      <c r="B13" s="8"/>
      <c r="C13" s="8"/>
      <c r="D13" s="8"/>
      <c r="E13" s="8"/>
      <c r="F13" s="8"/>
      <c r="G13" s="9"/>
      <c r="H13" s="189"/>
    </row>
    <row r="14" spans="1:8" x14ac:dyDescent="0.2">
      <c r="A14" s="23" t="s">
        <v>107</v>
      </c>
      <c r="B14" s="8">
        <v>132342</v>
      </c>
      <c r="C14" s="8">
        <v>12833</v>
      </c>
      <c r="D14" s="8">
        <v>20494</v>
      </c>
      <c r="E14" s="8">
        <v>44265</v>
      </c>
      <c r="F14" s="8">
        <v>46288</v>
      </c>
      <c r="G14" s="9">
        <v>8462</v>
      </c>
      <c r="H14" s="189"/>
    </row>
    <row r="15" spans="1:8" x14ac:dyDescent="0.2">
      <c r="A15" s="307" t="s">
        <v>108</v>
      </c>
      <c r="B15" s="8"/>
      <c r="C15" s="8"/>
      <c r="D15" s="8"/>
      <c r="E15" s="8"/>
      <c r="F15" s="8"/>
      <c r="G15" s="9"/>
      <c r="H15" s="189"/>
    </row>
    <row r="16" spans="1:8" x14ac:dyDescent="0.2">
      <c r="A16" s="316" t="s">
        <v>109</v>
      </c>
      <c r="B16" s="8">
        <v>117144</v>
      </c>
      <c r="C16" s="8">
        <v>11318</v>
      </c>
      <c r="D16" s="8">
        <v>18993</v>
      </c>
      <c r="E16" s="8">
        <v>40446</v>
      </c>
      <c r="F16" s="8">
        <v>39651</v>
      </c>
      <c r="G16" s="9">
        <v>6736</v>
      </c>
      <c r="H16" s="189"/>
    </row>
    <row r="17" spans="1:8" x14ac:dyDescent="0.2">
      <c r="A17" s="310" t="s">
        <v>110</v>
      </c>
      <c r="B17" s="8"/>
      <c r="C17" s="8"/>
      <c r="D17" s="8"/>
      <c r="E17" s="8"/>
      <c r="F17" s="8"/>
      <c r="G17" s="9"/>
      <c r="H17" s="189"/>
    </row>
    <row r="18" spans="1:8" x14ac:dyDescent="0.2">
      <c r="A18" s="314" t="s">
        <v>111</v>
      </c>
      <c r="B18" s="8">
        <v>107488</v>
      </c>
      <c r="C18" s="8">
        <v>9884</v>
      </c>
      <c r="D18" s="8">
        <v>17338</v>
      </c>
      <c r="E18" s="8">
        <v>36964</v>
      </c>
      <c r="F18" s="8">
        <v>36774</v>
      </c>
      <c r="G18" s="9">
        <v>6528</v>
      </c>
      <c r="H18" s="189"/>
    </row>
    <row r="19" spans="1:8" x14ac:dyDescent="0.2">
      <c r="A19" s="306" t="s">
        <v>112</v>
      </c>
      <c r="B19" s="8"/>
      <c r="C19" s="8"/>
      <c r="D19" s="8"/>
      <c r="E19" s="8"/>
      <c r="F19" s="8"/>
      <c r="G19" s="9"/>
      <c r="H19" s="189"/>
    </row>
    <row r="20" spans="1:8" x14ac:dyDescent="0.2">
      <c r="A20" s="314" t="s">
        <v>113</v>
      </c>
      <c r="B20" s="8">
        <v>9656</v>
      </c>
      <c r="C20" s="8">
        <v>1434</v>
      </c>
      <c r="D20" s="8">
        <v>1655</v>
      </c>
      <c r="E20" s="8">
        <v>3482</v>
      </c>
      <c r="F20" s="8">
        <v>2877</v>
      </c>
      <c r="G20" s="9">
        <v>208</v>
      </c>
      <c r="H20" s="189"/>
    </row>
    <row r="21" spans="1:8" x14ac:dyDescent="0.2">
      <c r="A21" s="306" t="s">
        <v>114</v>
      </c>
      <c r="B21" s="8"/>
      <c r="C21" s="8"/>
      <c r="D21" s="8"/>
      <c r="E21" s="8"/>
      <c r="F21" s="8"/>
      <c r="G21" s="9"/>
      <c r="H21" s="189"/>
    </row>
    <row r="22" spans="1:8" ht="15" customHeight="1" x14ac:dyDescent="0.2">
      <c r="A22" s="36" t="s">
        <v>115</v>
      </c>
      <c r="B22" s="8">
        <v>2597</v>
      </c>
      <c r="C22" s="8">
        <v>272</v>
      </c>
      <c r="D22" s="8">
        <v>222</v>
      </c>
      <c r="E22" s="8">
        <v>667</v>
      </c>
      <c r="F22" s="8">
        <v>1250</v>
      </c>
      <c r="G22" s="9">
        <v>186</v>
      </c>
      <c r="H22" s="189"/>
    </row>
    <row r="23" spans="1:8" x14ac:dyDescent="0.2">
      <c r="A23" s="307" t="s">
        <v>116</v>
      </c>
      <c r="B23" s="8"/>
      <c r="C23" s="8"/>
      <c r="D23" s="8"/>
      <c r="E23" s="8"/>
      <c r="F23" s="8"/>
      <c r="G23" s="9"/>
      <c r="H23" s="189"/>
    </row>
    <row r="24" spans="1:8" x14ac:dyDescent="0.2">
      <c r="A24" s="353" t="s">
        <v>430</v>
      </c>
      <c r="B24" s="353"/>
      <c r="C24" s="353"/>
      <c r="D24" s="353"/>
      <c r="E24" s="353"/>
      <c r="F24" s="353"/>
      <c r="G24" s="449"/>
      <c r="H24" s="189"/>
    </row>
    <row r="25" spans="1:8" x14ac:dyDescent="0.2">
      <c r="A25" s="7" t="s">
        <v>53</v>
      </c>
      <c r="B25" s="201">
        <v>95278</v>
      </c>
      <c r="C25" s="201">
        <v>3517</v>
      </c>
      <c r="D25" s="201">
        <v>8327</v>
      </c>
      <c r="E25" s="201">
        <v>25196</v>
      </c>
      <c r="F25" s="201">
        <v>47786</v>
      </c>
      <c r="G25" s="202">
        <v>10452</v>
      </c>
      <c r="H25" s="189"/>
    </row>
    <row r="26" spans="1:8" x14ac:dyDescent="0.2">
      <c r="A26" s="70" t="s">
        <v>54</v>
      </c>
      <c r="B26" s="60"/>
      <c r="C26" s="60"/>
      <c r="D26" s="60"/>
      <c r="E26" s="60"/>
      <c r="F26" s="60"/>
      <c r="G26" s="61"/>
      <c r="H26" s="189"/>
    </row>
    <row r="27" spans="1:8" x14ac:dyDescent="0.2">
      <c r="A27" s="23" t="s">
        <v>101</v>
      </c>
      <c r="B27" s="60">
        <v>25663</v>
      </c>
      <c r="C27" s="60">
        <v>169</v>
      </c>
      <c r="D27" s="60">
        <v>248</v>
      </c>
      <c r="E27" s="60">
        <v>2090</v>
      </c>
      <c r="F27" s="60">
        <v>18440</v>
      </c>
      <c r="G27" s="61">
        <v>4716</v>
      </c>
      <c r="H27" s="189"/>
    </row>
    <row r="28" spans="1:8" x14ac:dyDescent="0.2">
      <c r="A28" s="307" t="s">
        <v>102</v>
      </c>
      <c r="B28" s="60"/>
      <c r="C28" s="60"/>
      <c r="D28" s="60"/>
      <c r="E28" s="60"/>
      <c r="F28" s="60"/>
      <c r="G28" s="61"/>
      <c r="H28" s="189"/>
    </row>
    <row r="29" spans="1:8" x14ac:dyDescent="0.2">
      <c r="A29" s="23" t="s">
        <v>105</v>
      </c>
      <c r="B29" s="60">
        <v>5137</v>
      </c>
      <c r="C29" s="60">
        <v>152</v>
      </c>
      <c r="D29" s="60">
        <v>216</v>
      </c>
      <c r="E29" s="60">
        <v>751</v>
      </c>
      <c r="F29" s="60">
        <v>3045</v>
      </c>
      <c r="G29" s="61">
        <v>973</v>
      </c>
      <c r="H29" s="189"/>
    </row>
    <row r="30" spans="1:8" x14ac:dyDescent="0.2">
      <c r="A30" s="307" t="s">
        <v>106</v>
      </c>
      <c r="B30" s="60"/>
      <c r="C30" s="60"/>
      <c r="D30" s="60"/>
      <c r="E30" s="60"/>
      <c r="F30" s="60"/>
      <c r="G30" s="61"/>
      <c r="H30" s="189"/>
    </row>
    <row r="31" spans="1:8" x14ac:dyDescent="0.2">
      <c r="A31" s="23" t="s">
        <v>107</v>
      </c>
      <c r="B31" s="60">
        <v>63357</v>
      </c>
      <c r="C31" s="60">
        <v>3123</v>
      </c>
      <c r="D31" s="60">
        <v>7804</v>
      </c>
      <c r="E31" s="60">
        <v>22093</v>
      </c>
      <c r="F31" s="60">
        <v>25656</v>
      </c>
      <c r="G31" s="61">
        <v>4681</v>
      </c>
      <c r="H31" s="189"/>
    </row>
    <row r="32" spans="1:8" x14ac:dyDescent="0.2">
      <c r="A32" s="307" t="s">
        <v>108</v>
      </c>
      <c r="B32" s="60"/>
      <c r="C32" s="60"/>
      <c r="D32" s="60"/>
      <c r="E32" s="60"/>
      <c r="F32" s="60"/>
      <c r="G32" s="61"/>
      <c r="H32" s="189"/>
    </row>
    <row r="33" spans="1:8" x14ac:dyDescent="0.2">
      <c r="A33" s="316" t="s">
        <v>109</v>
      </c>
      <c r="B33" s="60">
        <v>55773</v>
      </c>
      <c r="C33" s="60">
        <v>2764</v>
      </c>
      <c r="D33" s="60">
        <v>7176</v>
      </c>
      <c r="E33" s="60">
        <v>20188</v>
      </c>
      <c r="F33" s="60">
        <v>21910</v>
      </c>
      <c r="G33" s="61">
        <v>3735</v>
      </c>
      <c r="H33" s="189"/>
    </row>
    <row r="34" spans="1:8" x14ac:dyDescent="0.2">
      <c r="A34" s="310" t="s">
        <v>110</v>
      </c>
      <c r="B34" s="60"/>
      <c r="C34" s="60"/>
      <c r="D34" s="60"/>
      <c r="E34" s="60"/>
      <c r="F34" s="60"/>
      <c r="G34" s="61"/>
      <c r="H34" s="189"/>
    </row>
    <row r="35" spans="1:8" x14ac:dyDescent="0.2">
      <c r="A35" s="314" t="s">
        <v>111</v>
      </c>
      <c r="B35" s="60">
        <v>51560</v>
      </c>
      <c r="C35" s="60">
        <v>2420</v>
      </c>
      <c r="D35" s="60">
        <v>6662</v>
      </c>
      <c r="E35" s="60">
        <v>18612</v>
      </c>
      <c r="F35" s="60">
        <v>20255</v>
      </c>
      <c r="G35" s="61">
        <v>3611</v>
      </c>
      <c r="H35" s="189"/>
    </row>
    <row r="36" spans="1:8" x14ac:dyDescent="0.2">
      <c r="A36" s="306" t="s">
        <v>112</v>
      </c>
      <c r="B36" s="60"/>
      <c r="C36" s="60"/>
      <c r="D36" s="60"/>
      <c r="E36" s="60"/>
      <c r="F36" s="60"/>
      <c r="G36" s="61"/>
      <c r="H36" s="189"/>
    </row>
    <row r="37" spans="1:8" x14ac:dyDescent="0.2">
      <c r="A37" s="314" t="s">
        <v>113</v>
      </c>
      <c r="B37" s="60">
        <v>4213</v>
      </c>
      <c r="C37" s="60">
        <v>344</v>
      </c>
      <c r="D37" s="60">
        <v>514</v>
      </c>
      <c r="E37" s="60">
        <v>1576</v>
      </c>
      <c r="F37" s="60">
        <v>1655</v>
      </c>
      <c r="G37" s="61">
        <v>124</v>
      </c>
      <c r="H37" s="189"/>
    </row>
    <row r="38" spans="1:8" x14ac:dyDescent="0.2">
      <c r="A38" s="306" t="s">
        <v>114</v>
      </c>
      <c r="B38" s="60"/>
      <c r="C38" s="60"/>
      <c r="D38" s="60"/>
      <c r="E38" s="60"/>
      <c r="F38" s="60"/>
      <c r="G38" s="61"/>
      <c r="H38" s="189"/>
    </row>
    <row r="39" spans="1:8" ht="15" customHeight="1" x14ac:dyDescent="0.2">
      <c r="A39" s="36" t="s">
        <v>115</v>
      </c>
      <c r="B39" s="60">
        <v>1121</v>
      </c>
      <c r="C39" s="60">
        <v>73</v>
      </c>
      <c r="D39" s="60">
        <v>59</v>
      </c>
      <c r="E39" s="60">
        <v>262</v>
      </c>
      <c r="F39" s="60">
        <v>645</v>
      </c>
      <c r="G39" s="61">
        <v>82</v>
      </c>
      <c r="H39" s="189"/>
    </row>
    <row r="40" spans="1:8" x14ac:dyDescent="0.2">
      <c r="A40" s="307" t="s">
        <v>116</v>
      </c>
      <c r="B40" s="8"/>
      <c r="C40" s="8"/>
      <c r="D40" s="8"/>
      <c r="E40" s="8"/>
      <c r="F40" s="8"/>
      <c r="G40" s="9"/>
      <c r="H40" s="189"/>
    </row>
    <row r="41" spans="1:8" ht="14.25" customHeight="1" x14ac:dyDescent="0.2">
      <c r="A41" s="353" t="s">
        <v>401</v>
      </c>
      <c r="B41" s="353"/>
      <c r="C41" s="353"/>
      <c r="D41" s="353"/>
      <c r="E41" s="353"/>
      <c r="F41" s="353"/>
      <c r="G41" s="449"/>
      <c r="H41" s="189"/>
    </row>
    <row r="42" spans="1:8" x14ac:dyDescent="0.2">
      <c r="A42" s="7" t="s">
        <v>53</v>
      </c>
      <c r="B42" s="11">
        <v>187583</v>
      </c>
      <c r="C42" s="11">
        <v>11424</v>
      </c>
      <c r="D42" s="11">
        <v>19980</v>
      </c>
      <c r="E42" s="11">
        <v>46297</v>
      </c>
      <c r="F42" s="11">
        <v>88195</v>
      </c>
      <c r="G42" s="12">
        <v>21687</v>
      </c>
      <c r="H42" s="189"/>
    </row>
    <row r="43" spans="1:8" x14ac:dyDescent="0.2">
      <c r="A43" s="70" t="s">
        <v>54</v>
      </c>
      <c r="B43" s="11"/>
      <c r="C43" s="11"/>
      <c r="D43" s="11"/>
      <c r="E43" s="11"/>
      <c r="F43" s="11"/>
      <c r="G43" s="12"/>
      <c r="H43" s="189"/>
    </row>
    <row r="44" spans="1:8" x14ac:dyDescent="0.2">
      <c r="A44" s="23" t="s">
        <v>101</v>
      </c>
      <c r="B44" s="8">
        <v>85919</v>
      </c>
      <c r="C44" s="8">
        <v>578</v>
      </c>
      <c r="D44" s="8">
        <v>620</v>
      </c>
      <c r="E44" s="8">
        <v>4925</v>
      </c>
      <c r="F44" s="8">
        <v>63727</v>
      </c>
      <c r="G44" s="9">
        <v>16069</v>
      </c>
      <c r="H44" s="189"/>
    </row>
    <row r="45" spans="1:8" x14ac:dyDescent="0.2">
      <c r="A45" s="307" t="s">
        <v>102</v>
      </c>
      <c r="B45" s="8"/>
      <c r="C45" s="8"/>
      <c r="D45" s="8"/>
      <c r="E45" s="8"/>
      <c r="F45" s="8"/>
      <c r="G45" s="9"/>
      <c r="H45" s="189"/>
    </row>
    <row r="46" spans="1:8" x14ac:dyDescent="0.2">
      <c r="A46" s="23" t="s">
        <v>105</v>
      </c>
      <c r="B46" s="8">
        <v>6086</v>
      </c>
      <c r="C46" s="8">
        <v>320</v>
      </c>
      <c r="D46" s="8">
        <v>396</v>
      </c>
      <c r="E46" s="8">
        <v>1154</v>
      </c>
      <c r="F46" s="8">
        <v>3110</v>
      </c>
      <c r="G46" s="9">
        <v>1106</v>
      </c>
      <c r="H46" s="189"/>
    </row>
    <row r="47" spans="1:8" x14ac:dyDescent="0.2">
      <c r="A47" s="307" t="s">
        <v>106</v>
      </c>
      <c r="B47" s="8"/>
      <c r="C47" s="8"/>
      <c r="D47" s="8"/>
      <c r="E47" s="8"/>
      <c r="F47" s="8"/>
      <c r="G47" s="9"/>
      <c r="H47" s="189"/>
    </row>
    <row r="48" spans="1:8" x14ac:dyDescent="0.2">
      <c r="A48" s="23" t="s">
        <v>107</v>
      </c>
      <c r="B48" s="8">
        <v>94786</v>
      </c>
      <c r="C48" s="8">
        <v>10477</v>
      </c>
      <c r="D48" s="8">
        <v>18928</v>
      </c>
      <c r="E48" s="8">
        <v>40040</v>
      </c>
      <c r="F48" s="8">
        <v>20876</v>
      </c>
      <c r="G48" s="9">
        <v>4465</v>
      </c>
      <c r="H48" s="189"/>
    </row>
    <row r="49" spans="1:8" x14ac:dyDescent="0.2">
      <c r="A49" s="307" t="s">
        <v>108</v>
      </c>
      <c r="B49" s="8"/>
      <c r="C49" s="8"/>
      <c r="D49" s="8"/>
      <c r="E49" s="8"/>
      <c r="F49" s="8"/>
      <c r="G49" s="9"/>
      <c r="H49" s="189"/>
    </row>
    <row r="50" spans="1:8" x14ac:dyDescent="0.2">
      <c r="A50" s="316" t="s">
        <v>109</v>
      </c>
      <c r="B50" s="8">
        <v>83961</v>
      </c>
      <c r="C50" s="8">
        <v>9458</v>
      </c>
      <c r="D50" s="8">
        <v>17687</v>
      </c>
      <c r="E50" s="8">
        <v>36653</v>
      </c>
      <c r="F50" s="8">
        <v>16917</v>
      </c>
      <c r="G50" s="9">
        <v>3246</v>
      </c>
      <c r="H50" s="189"/>
    </row>
    <row r="51" spans="1:8" x14ac:dyDescent="0.2">
      <c r="A51" s="310" t="s">
        <v>110</v>
      </c>
      <c r="B51" s="8"/>
      <c r="C51" s="8"/>
      <c r="D51" s="8"/>
      <c r="E51" s="8"/>
      <c r="F51" s="8"/>
      <c r="G51" s="9"/>
      <c r="H51" s="189"/>
    </row>
    <row r="52" spans="1:8" x14ac:dyDescent="0.2">
      <c r="A52" s="314" t="s">
        <v>111</v>
      </c>
      <c r="B52" s="8">
        <v>77925</v>
      </c>
      <c r="C52" s="8">
        <v>8606</v>
      </c>
      <c r="D52" s="8">
        <v>16290</v>
      </c>
      <c r="E52" s="8">
        <v>33896</v>
      </c>
      <c r="F52" s="8">
        <v>15927</v>
      </c>
      <c r="G52" s="9">
        <v>3206</v>
      </c>
      <c r="H52" s="189"/>
    </row>
    <row r="53" spans="1:8" x14ac:dyDescent="0.2">
      <c r="A53" s="306" t="s">
        <v>112</v>
      </c>
      <c r="B53" s="8"/>
      <c r="C53" s="8"/>
      <c r="D53" s="8"/>
      <c r="E53" s="8"/>
      <c r="F53" s="8"/>
      <c r="G53" s="9"/>
      <c r="H53" s="189"/>
    </row>
    <row r="54" spans="1:8" x14ac:dyDescent="0.2">
      <c r="A54" s="314" t="s">
        <v>113</v>
      </c>
      <c r="B54" s="8">
        <v>6036</v>
      </c>
      <c r="C54" s="8">
        <v>852</v>
      </c>
      <c r="D54" s="8">
        <v>1397</v>
      </c>
      <c r="E54" s="8">
        <v>2757</v>
      </c>
      <c r="F54" s="8">
        <v>990</v>
      </c>
      <c r="G54" s="9">
        <v>40</v>
      </c>
      <c r="H54" s="189"/>
    </row>
    <row r="55" spans="1:8" ht="15" customHeight="1" x14ac:dyDescent="0.2">
      <c r="A55" s="306" t="s">
        <v>114</v>
      </c>
      <c r="B55" s="8"/>
      <c r="C55" s="8"/>
      <c r="D55" s="8"/>
      <c r="E55" s="8"/>
      <c r="F55" s="8"/>
      <c r="G55" s="9"/>
      <c r="H55" s="189"/>
    </row>
    <row r="56" spans="1:8" x14ac:dyDescent="0.2">
      <c r="A56" s="36" t="s">
        <v>115</v>
      </c>
      <c r="B56" s="8">
        <v>792</v>
      </c>
      <c r="C56" s="8">
        <v>49</v>
      </c>
      <c r="D56" s="8">
        <v>36</v>
      </c>
      <c r="E56" s="8">
        <v>178</v>
      </c>
      <c r="F56" s="8">
        <v>482</v>
      </c>
      <c r="G56" s="9">
        <v>47</v>
      </c>
      <c r="H56" s="189"/>
    </row>
    <row r="57" spans="1:8" x14ac:dyDescent="0.2">
      <c r="A57" s="307" t="s">
        <v>116</v>
      </c>
      <c r="B57" s="8"/>
      <c r="C57" s="8"/>
      <c r="D57" s="8"/>
      <c r="E57" s="8"/>
      <c r="F57" s="8"/>
      <c r="G57" s="9"/>
      <c r="H57" s="189"/>
    </row>
    <row r="58" spans="1:8" ht="14.25" customHeight="1" x14ac:dyDescent="0.2">
      <c r="A58" s="353" t="s">
        <v>402</v>
      </c>
      <c r="B58" s="353"/>
      <c r="C58" s="353"/>
      <c r="D58" s="353"/>
      <c r="E58" s="353"/>
      <c r="F58" s="353"/>
      <c r="G58" s="449"/>
      <c r="H58" s="189"/>
    </row>
    <row r="59" spans="1:8" x14ac:dyDescent="0.2">
      <c r="A59" s="7" t="s">
        <v>53</v>
      </c>
      <c r="B59" s="11">
        <v>51700</v>
      </c>
      <c r="C59" s="11">
        <v>3205</v>
      </c>
      <c r="D59" s="11">
        <v>2210</v>
      </c>
      <c r="E59" s="11">
        <v>6166</v>
      </c>
      <c r="F59" s="11">
        <v>33450</v>
      </c>
      <c r="G59" s="12">
        <v>6669</v>
      </c>
      <c r="H59" s="189"/>
    </row>
    <row r="60" spans="1:8" x14ac:dyDescent="0.2">
      <c r="A60" s="70" t="s">
        <v>54</v>
      </c>
      <c r="B60" s="11"/>
      <c r="C60" s="11"/>
      <c r="D60" s="11"/>
      <c r="E60" s="11"/>
      <c r="F60" s="11"/>
      <c r="G60" s="12"/>
      <c r="H60" s="189"/>
    </row>
    <row r="61" spans="1:8" x14ac:dyDescent="0.2">
      <c r="A61" s="23" t="s">
        <v>101</v>
      </c>
      <c r="B61" s="8">
        <v>9778</v>
      </c>
      <c r="C61" s="8">
        <v>429</v>
      </c>
      <c r="D61" s="8">
        <v>267</v>
      </c>
      <c r="E61" s="8">
        <v>1114</v>
      </c>
      <c r="F61" s="8">
        <v>5748</v>
      </c>
      <c r="G61" s="9">
        <v>2220</v>
      </c>
      <c r="H61" s="189"/>
    </row>
    <row r="62" spans="1:8" x14ac:dyDescent="0.2">
      <c r="A62" s="307" t="s">
        <v>102</v>
      </c>
      <c r="B62" s="8"/>
      <c r="C62" s="8"/>
      <c r="D62" s="8"/>
      <c r="E62" s="8"/>
      <c r="F62" s="8"/>
      <c r="G62" s="9"/>
      <c r="H62" s="189"/>
    </row>
    <row r="63" spans="1:8" x14ac:dyDescent="0.2">
      <c r="A63" s="23" t="s">
        <v>105</v>
      </c>
      <c r="B63" s="8">
        <v>2561</v>
      </c>
      <c r="C63" s="8">
        <v>197</v>
      </c>
      <c r="D63" s="8">
        <v>191</v>
      </c>
      <c r="E63" s="8">
        <v>338</v>
      </c>
      <c r="F63" s="8">
        <v>1522</v>
      </c>
      <c r="G63" s="9">
        <v>313</v>
      </c>
      <c r="H63" s="189"/>
    </row>
    <row r="64" spans="1:8" x14ac:dyDescent="0.2">
      <c r="A64" s="307" t="s">
        <v>106</v>
      </c>
      <c r="B64" s="8"/>
      <c r="C64" s="8"/>
      <c r="D64" s="8"/>
      <c r="E64" s="8"/>
      <c r="F64" s="8"/>
      <c r="G64" s="9"/>
      <c r="H64" s="189"/>
    </row>
    <row r="65" spans="1:8" x14ac:dyDescent="0.2">
      <c r="A65" s="23" t="s">
        <v>107</v>
      </c>
      <c r="B65" s="8">
        <v>37556</v>
      </c>
      <c r="C65" s="8">
        <v>2356</v>
      </c>
      <c r="D65" s="8">
        <v>1566</v>
      </c>
      <c r="E65" s="8">
        <v>4225</v>
      </c>
      <c r="F65" s="8">
        <v>25412</v>
      </c>
      <c r="G65" s="9">
        <v>3997</v>
      </c>
      <c r="H65" s="189"/>
    </row>
    <row r="66" spans="1:8" x14ac:dyDescent="0.2">
      <c r="A66" s="307" t="s">
        <v>108</v>
      </c>
      <c r="B66" s="8"/>
      <c r="C66" s="8"/>
      <c r="D66" s="8"/>
      <c r="E66" s="8"/>
      <c r="F66" s="8"/>
      <c r="G66" s="9"/>
      <c r="H66" s="189"/>
    </row>
    <row r="67" spans="1:8" x14ac:dyDescent="0.2">
      <c r="A67" s="316" t="s">
        <v>109</v>
      </c>
      <c r="B67" s="8">
        <v>33183</v>
      </c>
      <c r="C67" s="8">
        <v>1860</v>
      </c>
      <c r="D67" s="8">
        <v>1306</v>
      </c>
      <c r="E67" s="8">
        <v>3793</v>
      </c>
      <c r="F67" s="8">
        <v>22734</v>
      </c>
      <c r="G67" s="9">
        <v>3490</v>
      </c>
      <c r="H67" s="189"/>
    </row>
    <row r="68" spans="1:8" x14ac:dyDescent="0.2">
      <c r="A68" s="310" t="s">
        <v>110</v>
      </c>
      <c r="B68" s="8"/>
      <c r="C68" s="8"/>
      <c r="D68" s="8"/>
      <c r="E68" s="8"/>
      <c r="F68" s="8"/>
      <c r="G68" s="9"/>
      <c r="H68" s="189"/>
    </row>
    <row r="69" spans="1:8" x14ac:dyDescent="0.2">
      <c r="A69" s="314" t="s">
        <v>111</v>
      </c>
      <c r="B69" s="8">
        <v>29563</v>
      </c>
      <c r="C69" s="8">
        <v>1278</v>
      </c>
      <c r="D69" s="8">
        <v>1048</v>
      </c>
      <c r="E69" s="8">
        <v>3068</v>
      </c>
      <c r="F69" s="8">
        <v>20847</v>
      </c>
      <c r="G69" s="9">
        <v>3322</v>
      </c>
      <c r="H69" s="189"/>
    </row>
    <row r="70" spans="1:8" x14ac:dyDescent="0.2">
      <c r="A70" s="306" t="s">
        <v>112</v>
      </c>
      <c r="B70" s="8"/>
      <c r="C70" s="8"/>
      <c r="D70" s="8"/>
      <c r="E70" s="8"/>
      <c r="F70" s="8"/>
      <c r="G70" s="9"/>
      <c r="H70" s="189"/>
    </row>
    <row r="71" spans="1:8" x14ac:dyDescent="0.2">
      <c r="A71" s="314" t="s">
        <v>113</v>
      </c>
      <c r="B71" s="8">
        <v>3620</v>
      </c>
      <c r="C71" s="8">
        <v>582</v>
      </c>
      <c r="D71" s="8">
        <v>258</v>
      </c>
      <c r="E71" s="8">
        <v>725</v>
      </c>
      <c r="F71" s="8">
        <v>1887</v>
      </c>
      <c r="G71" s="9">
        <v>168</v>
      </c>
      <c r="H71" s="189"/>
    </row>
    <row r="72" spans="1:8" x14ac:dyDescent="0.2">
      <c r="A72" s="306" t="s">
        <v>114</v>
      </c>
      <c r="B72" s="8"/>
      <c r="C72" s="8"/>
      <c r="D72" s="8"/>
      <c r="E72" s="8"/>
      <c r="F72" s="8"/>
      <c r="G72" s="9"/>
      <c r="H72" s="189"/>
    </row>
    <row r="73" spans="1:8" x14ac:dyDescent="0.2">
      <c r="A73" s="36" t="s">
        <v>115</v>
      </c>
      <c r="B73" s="8">
        <v>1805</v>
      </c>
      <c r="C73" s="8">
        <v>223</v>
      </c>
      <c r="D73" s="8">
        <v>186</v>
      </c>
      <c r="E73" s="8">
        <v>489</v>
      </c>
      <c r="F73" s="8">
        <v>768</v>
      </c>
      <c r="G73" s="9">
        <v>139</v>
      </c>
      <c r="H73" s="189"/>
    </row>
    <row r="74" spans="1:8" x14ac:dyDescent="0.2">
      <c r="A74" s="259" t="s">
        <v>116</v>
      </c>
      <c r="B74" s="14"/>
      <c r="C74" s="14"/>
      <c r="D74" s="14"/>
      <c r="E74" s="14"/>
      <c r="F74" s="14"/>
      <c r="G74" s="15"/>
      <c r="H74" s="189"/>
    </row>
    <row r="75" spans="1:8" x14ac:dyDescent="0.2">
      <c r="A75" s="268"/>
    </row>
    <row r="76" spans="1:8" x14ac:dyDescent="0.2">
      <c r="A76" s="64"/>
    </row>
    <row r="77" spans="1:8" x14ac:dyDescent="0.2">
      <c r="A77" s="74"/>
    </row>
  </sheetData>
  <mergeCells count="14">
    <mergeCell ref="A7:G7"/>
    <mergeCell ref="A24:G24"/>
    <mergeCell ref="A41:G41"/>
    <mergeCell ref="A58:G58"/>
    <mergeCell ref="A1:G1"/>
    <mergeCell ref="A2:G2"/>
    <mergeCell ref="A3:A6"/>
    <mergeCell ref="B3:B5"/>
    <mergeCell ref="C3:G3"/>
    <mergeCell ref="C4:C5"/>
    <mergeCell ref="D4:E4"/>
    <mergeCell ref="F4:F5"/>
    <mergeCell ref="G4:G5"/>
    <mergeCell ref="B6:G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0"/>
  <sheetViews>
    <sheetView workbookViewId="0">
      <pane ySplit="5" topLeftCell="A6" activePane="bottomLeft" state="frozen"/>
      <selection activeCell="O21" sqref="O21"/>
      <selection pane="bottomLeft" activeCell="I1" sqref="I1"/>
    </sheetView>
  </sheetViews>
  <sheetFormatPr defaultRowHeight="14.25" x14ac:dyDescent="0.2"/>
  <cols>
    <col min="1" max="1" width="38.42578125" style="34" customWidth="1"/>
    <col min="2" max="6" width="13.7109375" style="34" customWidth="1"/>
    <col min="7" max="7" width="15.28515625" style="34" customWidth="1"/>
    <col min="8" max="8" width="11.85546875" style="34" customWidth="1"/>
    <col min="9" max="16384" width="9.140625" style="34"/>
  </cols>
  <sheetData>
    <row r="1" spans="1:8" s="128" customFormat="1" ht="35.25" customHeight="1" x14ac:dyDescent="0.25">
      <c r="A1" s="347" t="s">
        <v>578</v>
      </c>
      <c r="B1" s="347"/>
      <c r="C1" s="347"/>
      <c r="D1" s="347"/>
      <c r="E1" s="347"/>
      <c r="F1" s="347"/>
      <c r="G1" s="347"/>
      <c r="H1" s="138" t="s">
        <v>44</v>
      </c>
    </row>
    <row r="2" spans="1:8" s="128" customFormat="1" ht="20.100000000000001" customHeight="1" x14ac:dyDescent="0.25">
      <c r="A2" s="446" t="s">
        <v>580</v>
      </c>
      <c r="B2" s="446"/>
      <c r="C2" s="446"/>
      <c r="D2" s="446"/>
      <c r="E2" s="446"/>
      <c r="F2" s="446"/>
      <c r="G2" s="446"/>
    </row>
    <row r="3" spans="1:8" ht="33" customHeight="1" x14ac:dyDescent="0.2">
      <c r="A3" s="452" t="s">
        <v>137</v>
      </c>
      <c r="B3" s="374" t="s">
        <v>172</v>
      </c>
      <c r="C3" s="378"/>
      <c r="D3" s="374" t="s">
        <v>522</v>
      </c>
      <c r="E3" s="378"/>
      <c r="F3" s="374" t="s">
        <v>523</v>
      </c>
      <c r="G3" s="375"/>
      <c r="H3" s="173"/>
    </row>
    <row r="4" spans="1:8" ht="76.5" x14ac:dyDescent="0.2">
      <c r="A4" s="453"/>
      <c r="B4" s="303" t="s">
        <v>165</v>
      </c>
      <c r="C4" s="303" t="s">
        <v>173</v>
      </c>
      <c r="D4" s="303" t="s">
        <v>165</v>
      </c>
      <c r="E4" s="303" t="s">
        <v>173</v>
      </c>
      <c r="F4" s="303" t="s">
        <v>165</v>
      </c>
      <c r="G4" s="312" t="s">
        <v>173</v>
      </c>
      <c r="H4" s="173"/>
    </row>
    <row r="5" spans="1:8" ht="28.5" customHeight="1" x14ac:dyDescent="0.2">
      <c r="A5" s="454"/>
      <c r="B5" s="374" t="s">
        <v>174</v>
      </c>
      <c r="C5" s="375"/>
      <c r="D5" s="375"/>
      <c r="E5" s="375"/>
      <c r="F5" s="375"/>
      <c r="G5" s="375"/>
      <c r="H5" s="173"/>
    </row>
    <row r="6" spans="1:8" x14ac:dyDescent="0.2">
      <c r="A6" s="448" t="s">
        <v>175</v>
      </c>
      <c r="B6" s="448"/>
      <c r="C6" s="448"/>
      <c r="D6" s="448"/>
      <c r="E6" s="448"/>
      <c r="F6" s="448"/>
      <c r="G6" s="448"/>
      <c r="H6" s="173"/>
    </row>
    <row r="7" spans="1:8" x14ac:dyDescent="0.2">
      <c r="A7" s="199" t="s">
        <v>53</v>
      </c>
      <c r="B7" s="29">
        <v>144102.5</v>
      </c>
      <c r="C7" s="29">
        <v>114584.5</v>
      </c>
      <c r="D7" s="29">
        <v>121427.6</v>
      </c>
      <c r="E7" s="29">
        <v>96497.4</v>
      </c>
      <c r="F7" s="29">
        <v>22674.9</v>
      </c>
      <c r="G7" s="30">
        <v>18087.099999999999</v>
      </c>
      <c r="H7" s="173"/>
    </row>
    <row r="8" spans="1:8" x14ac:dyDescent="0.2">
      <c r="A8" s="200" t="s">
        <v>54</v>
      </c>
      <c r="B8" s="29"/>
      <c r="C8" s="29"/>
      <c r="D8" s="29"/>
      <c r="E8" s="29"/>
      <c r="F8" s="29"/>
      <c r="G8" s="30"/>
      <c r="H8" s="173"/>
    </row>
    <row r="9" spans="1:8" x14ac:dyDescent="0.2">
      <c r="A9" s="197" t="s">
        <v>101</v>
      </c>
      <c r="B9" s="33">
        <v>72966.3</v>
      </c>
      <c r="C9" s="33">
        <v>53946.6</v>
      </c>
      <c r="D9" s="33">
        <v>67072</v>
      </c>
      <c r="E9" s="33">
        <v>50169.8</v>
      </c>
      <c r="F9" s="33">
        <v>5894.3</v>
      </c>
      <c r="G9" s="19">
        <v>3776.8</v>
      </c>
      <c r="H9" s="173"/>
    </row>
    <row r="10" spans="1:8" x14ac:dyDescent="0.2">
      <c r="A10" s="308" t="s">
        <v>102</v>
      </c>
      <c r="B10" s="33"/>
      <c r="C10" s="33"/>
      <c r="D10" s="33"/>
      <c r="E10" s="33"/>
      <c r="F10" s="33"/>
      <c r="G10" s="19"/>
      <c r="H10" s="173"/>
    </row>
    <row r="11" spans="1:8" x14ac:dyDescent="0.2">
      <c r="A11" s="197" t="s">
        <v>105</v>
      </c>
      <c r="B11" s="33">
        <v>4596</v>
      </c>
      <c r="C11" s="33">
        <v>3392.3</v>
      </c>
      <c r="D11" s="33">
        <v>3206.2</v>
      </c>
      <c r="E11" s="33">
        <v>2329.1999999999998</v>
      </c>
      <c r="F11" s="33">
        <v>1389.8</v>
      </c>
      <c r="G11" s="19">
        <v>1063.0999999999999</v>
      </c>
      <c r="H11" s="173"/>
    </row>
    <row r="12" spans="1:8" x14ac:dyDescent="0.2">
      <c r="A12" s="308" t="s">
        <v>296</v>
      </c>
      <c r="B12" s="33"/>
      <c r="C12" s="33"/>
      <c r="D12" s="33"/>
      <c r="E12" s="33"/>
      <c r="F12" s="33"/>
      <c r="G12" s="19"/>
      <c r="H12" s="173"/>
    </row>
    <row r="13" spans="1:8" x14ac:dyDescent="0.2">
      <c r="A13" s="197" t="s">
        <v>107</v>
      </c>
      <c r="B13" s="33">
        <v>65324.9</v>
      </c>
      <c r="C13" s="33">
        <v>56396.800000000003</v>
      </c>
      <c r="D13" s="33">
        <v>50669.7</v>
      </c>
      <c r="E13" s="33">
        <v>43579</v>
      </c>
      <c r="F13" s="33">
        <v>14655.2</v>
      </c>
      <c r="G13" s="19">
        <v>12817.8</v>
      </c>
      <c r="H13" s="173"/>
    </row>
    <row r="14" spans="1:8" x14ac:dyDescent="0.2">
      <c r="A14" s="308" t="s">
        <v>108</v>
      </c>
      <c r="B14" s="33"/>
      <c r="C14" s="33"/>
      <c r="D14" s="33"/>
      <c r="E14" s="33"/>
      <c r="F14" s="33"/>
      <c r="G14" s="19"/>
      <c r="H14" s="173"/>
    </row>
    <row r="15" spans="1:8" x14ac:dyDescent="0.2">
      <c r="A15" s="315" t="s">
        <v>109</v>
      </c>
      <c r="B15" s="33">
        <v>54559.7</v>
      </c>
      <c r="C15" s="33">
        <v>48628</v>
      </c>
      <c r="D15" s="33">
        <v>42399.6</v>
      </c>
      <c r="E15" s="33">
        <v>37723.699999999997</v>
      </c>
      <c r="F15" s="33">
        <v>12160.1</v>
      </c>
      <c r="G15" s="19">
        <v>10904.3</v>
      </c>
      <c r="H15" s="173"/>
    </row>
    <row r="16" spans="1:8" x14ac:dyDescent="0.2">
      <c r="A16" s="309" t="s">
        <v>110</v>
      </c>
      <c r="B16" s="33"/>
      <c r="C16" s="33"/>
      <c r="D16" s="33"/>
      <c r="E16" s="33"/>
      <c r="F16" s="33"/>
      <c r="G16" s="19"/>
      <c r="H16" s="173"/>
    </row>
    <row r="17" spans="1:8" x14ac:dyDescent="0.2">
      <c r="A17" s="313" t="s">
        <v>111</v>
      </c>
      <c r="B17" s="33">
        <v>50038.7</v>
      </c>
      <c r="C17" s="33">
        <v>44547.199999999997</v>
      </c>
      <c r="D17" s="33">
        <v>39073.699999999997</v>
      </c>
      <c r="E17" s="33">
        <v>34541.599999999999</v>
      </c>
      <c r="F17" s="33">
        <v>10965</v>
      </c>
      <c r="G17" s="19">
        <v>10005.6</v>
      </c>
      <c r="H17" s="173"/>
    </row>
    <row r="18" spans="1:8" x14ac:dyDescent="0.2">
      <c r="A18" s="311" t="s">
        <v>112</v>
      </c>
      <c r="B18" s="33"/>
      <c r="C18" s="33"/>
      <c r="D18" s="33"/>
      <c r="E18" s="33"/>
      <c r="F18" s="33"/>
      <c r="G18" s="19"/>
      <c r="H18" s="173"/>
    </row>
    <row r="19" spans="1:8" x14ac:dyDescent="0.2">
      <c r="A19" s="313" t="s">
        <v>113</v>
      </c>
      <c r="B19" s="33">
        <v>4521</v>
      </c>
      <c r="C19" s="33">
        <v>4080.8</v>
      </c>
      <c r="D19" s="33">
        <v>3325.9</v>
      </c>
      <c r="E19" s="33">
        <v>3182.1</v>
      </c>
      <c r="F19" s="33">
        <v>1195.0999999999999</v>
      </c>
      <c r="G19" s="19">
        <v>898.7</v>
      </c>
      <c r="H19" s="173"/>
    </row>
    <row r="20" spans="1:8" x14ac:dyDescent="0.2">
      <c r="A20" s="311" t="s">
        <v>114</v>
      </c>
      <c r="B20" s="33"/>
      <c r="C20" s="33"/>
      <c r="D20" s="33"/>
      <c r="E20" s="33"/>
      <c r="F20" s="33"/>
      <c r="G20" s="19"/>
      <c r="H20" s="173"/>
    </row>
    <row r="21" spans="1:8" x14ac:dyDescent="0.2">
      <c r="A21" s="304" t="s">
        <v>115</v>
      </c>
      <c r="B21" s="33">
        <v>1215.3</v>
      </c>
      <c r="C21" s="33">
        <v>848.8</v>
      </c>
      <c r="D21" s="33">
        <v>479.7</v>
      </c>
      <c r="E21" s="33">
        <v>419.4</v>
      </c>
      <c r="F21" s="33">
        <v>735.6</v>
      </c>
      <c r="G21" s="19">
        <v>429.4</v>
      </c>
      <c r="H21" s="173"/>
    </row>
    <row r="22" spans="1:8" x14ac:dyDescent="0.2">
      <c r="A22" s="308" t="s">
        <v>116</v>
      </c>
      <c r="B22" s="33"/>
      <c r="C22" s="33"/>
      <c r="D22" s="33"/>
      <c r="E22" s="33"/>
      <c r="F22" s="33"/>
      <c r="G22" s="19"/>
      <c r="H22" s="173"/>
    </row>
    <row r="23" spans="1:8" x14ac:dyDescent="0.2">
      <c r="A23" s="449" t="s">
        <v>431</v>
      </c>
      <c r="B23" s="449"/>
      <c r="C23" s="449"/>
      <c r="D23" s="449"/>
      <c r="E23" s="449"/>
      <c r="F23" s="449"/>
      <c r="G23" s="449"/>
      <c r="H23" s="173"/>
    </row>
    <row r="24" spans="1:8" x14ac:dyDescent="0.2">
      <c r="A24" s="199" t="s">
        <v>53</v>
      </c>
      <c r="B24" s="228">
        <v>53014.3</v>
      </c>
      <c r="C24" s="228">
        <v>40618.1</v>
      </c>
      <c r="D24" s="228">
        <v>42869.7</v>
      </c>
      <c r="E24" s="228">
        <v>32465.7</v>
      </c>
      <c r="F24" s="228">
        <v>10144.6</v>
      </c>
      <c r="G24" s="229">
        <v>8152.4</v>
      </c>
      <c r="H24" s="173"/>
    </row>
    <row r="25" spans="1:8" x14ac:dyDescent="0.2">
      <c r="A25" s="200" t="s">
        <v>54</v>
      </c>
      <c r="B25" s="228"/>
      <c r="C25" s="228"/>
      <c r="D25" s="228"/>
      <c r="E25" s="228"/>
      <c r="F25" s="228"/>
      <c r="G25" s="229"/>
      <c r="H25" s="173"/>
    </row>
    <row r="26" spans="1:8" x14ac:dyDescent="0.2">
      <c r="A26" s="197" t="s">
        <v>101</v>
      </c>
      <c r="B26" s="230">
        <v>19010.5</v>
      </c>
      <c r="C26" s="230">
        <v>12663</v>
      </c>
      <c r="D26" s="230">
        <v>17400.099999999999</v>
      </c>
      <c r="E26" s="230">
        <v>11762.7</v>
      </c>
      <c r="F26" s="230">
        <v>1610.4</v>
      </c>
      <c r="G26" s="231">
        <v>900.3</v>
      </c>
      <c r="H26" s="173"/>
    </row>
    <row r="27" spans="1:8" x14ac:dyDescent="0.2">
      <c r="A27" s="308" t="s">
        <v>102</v>
      </c>
      <c r="B27" s="230"/>
      <c r="C27" s="230"/>
      <c r="D27" s="230"/>
      <c r="E27" s="230"/>
      <c r="F27" s="230"/>
      <c r="G27" s="231"/>
      <c r="H27" s="173"/>
    </row>
    <row r="28" spans="1:8" x14ac:dyDescent="0.2">
      <c r="A28" s="197" t="s">
        <v>297</v>
      </c>
      <c r="B28" s="230">
        <v>2479.6</v>
      </c>
      <c r="C28" s="230">
        <v>1774.2</v>
      </c>
      <c r="D28" s="230">
        <v>1815.6</v>
      </c>
      <c r="E28" s="230">
        <v>1256</v>
      </c>
      <c r="F28" s="230">
        <v>664</v>
      </c>
      <c r="G28" s="231">
        <v>518.20000000000005</v>
      </c>
      <c r="H28" s="173"/>
    </row>
    <row r="29" spans="1:8" x14ac:dyDescent="0.2">
      <c r="A29" s="308" t="s">
        <v>296</v>
      </c>
      <c r="B29" s="230"/>
      <c r="C29" s="230"/>
      <c r="D29" s="230"/>
      <c r="E29" s="230"/>
      <c r="F29" s="230"/>
      <c r="G29" s="231"/>
      <c r="H29" s="173"/>
    </row>
    <row r="30" spans="1:8" x14ac:dyDescent="0.2">
      <c r="A30" s="197" t="s">
        <v>107</v>
      </c>
      <c r="B30" s="230">
        <v>30928.400000000001</v>
      </c>
      <c r="C30" s="230">
        <v>25764.5</v>
      </c>
      <c r="D30" s="230">
        <v>23406.2</v>
      </c>
      <c r="E30" s="230">
        <v>19233.900000000001</v>
      </c>
      <c r="F30" s="230">
        <v>7522.2</v>
      </c>
      <c r="G30" s="231">
        <v>6530.6</v>
      </c>
      <c r="H30" s="173"/>
    </row>
    <row r="31" spans="1:8" x14ac:dyDescent="0.2">
      <c r="A31" s="308" t="s">
        <v>108</v>
      </c>
      <c r="B31" s="230"/>
      <c r="C31" s="230"/>
      <c r="D31" s="230"/>
      <c r="E31" s="230"/>
      <c r="F31" s="230"/>
      <c r="G31" s="231"/>
      <c r="H31" s="173"/>
    </row>
    <row r="32" spans="1:8" x14ac:dyDescent="0.2">
      <c r="A32" s="315" t="s">
        <v>109</v>
      </c>
      <c r="B32" s="230">
        <v>25648.5</v>
      </c>
      <c r="C32" s="230">
        <v>22151.200000000001</v>
      </c>
      <c r="D32" s="230">
        <v>19479.7</v>
      </c>
      <c r="E32" s="230">
        <v>16705.400000000001</v>
      </c>
      <c r="F32" s="230">
        <v>6168.8</v>
      </c>
      <c r="G32" s="231">
        <v>5445.8</v>
      </c>
      <c r="H32" s="173"/>
    </row>
    <row r="33" spans="1:8" x14ac:dyDescent="0.2">
      <c r="A33" s="309" t="s">
        <v>110</v>
      </c>
      <c r="B33" s="230"/>
      <c r="C33" s="230"/>
      <c r="D33" s="230"/>
      <c r="E33" s="230"/>
      <c r="F33" s="230"/>
      <c r="G33" s="231"/>
      <c r="H33" s="173"/>
    </row>
    <row r="34" spans="1:8" x14ac:dyDescent="0.2">
      <c r="A34" s="313" t="s">
        <v>111</v>
      </c>
      <c r="B34" s="230">
        <v>23607.7</v>
      </c>
      <c r="C34" s="230">
        <v>20315.5</v>
      </c>
      <c r="D34" s="230">
        <v>18106</v>
      </c>
      <c r="E34" s="230">
        <v>15417.5</v>
      </c>
      <c r="F34" s="230">
        <v>5501.7</v>
      </c>
      <c r="G34" s="231">
        <v>4898</v>
      </c>
      <c r="H34" s="173"/>
    </row>
    <row r="35" spans="1:8" x14ac:dyDescent="0.2">
      <c r="A35" s="311" t="s">
        <v>112</v>
      </c>
      <c r="B35" s="230"/>
      <c r="C35" s="230"/>
      <c r="D35" s="230"/>
      <c r="E35" s="230"/>
      <c r="F35" s="230"/>
      <c r="G35" s="231"/>
      <c r="H35" s="173"/>
    </row>
    <row r="36" spans="1:8" x14ac:dyDescent="0.2">
      <c r="A36" s="313" t="s">
        <v>113</v>
      </c>
      <c r="B36" s="230">
        <v>2040.8</v>
      </c>
      <c r="C36" s="230">
        <v>1835.7</v>
      </c>
      <c r="D36" s="230">
        <v>1373.7</v>
      </c>
      <c r="E36" s="230">
        <v>1287.9000000000001</v>
      </c>
      <c r="F36" s="230">
        <v>667.1</v>
      </c>
      <c r="G36" s="231">
        <v>547.79999999999995</v>
      </c>
      <c r="H36" s="173"/>
    </row>
    <row r="37" spans="1:8" x14ac:dyDescent="0.2">
      <c r="A37" s="311" t="s">
        <v>114</v>
      </c>
      <c r="B37" s="230"/>
      <c r="C37" s="230"/>
      <c r="D37" s="230"/>
      <c r="E37" s="230"/>
      <c r="F37" s="230"/>
      <c r="G37" s="231"/>
      <c r="H37" s="173"/>
    </row>
    <row r="38" spans="1:8" x14ac:dyDescent="0.2">
      <c r="A38" s="304" t="s">
        <v>115</v>
      </c>
      <c r="B38" s="230">
        <v>595.79999999999995</v>
      </c>
      <c r="C38" s="230">
        <v>416.4</v>
      </c>
      <c r="D38" s="230">
        <v>247.8</v>
      </c>
      <c r="E38" s="230">
        <v>213.1</v>
      </c>
      <c r="F38" s="230">
        <v>348</v>
      </c>
      <c r="G38" s="231">
        <v>203.3</v>
      </c>
      <c r="H38" s="173"/>
    </row>
    <row r="39" spans="1:8" x14ac:dyDescent="0.2">
      <c r="A39" s="308" t="s">
        <v>116</v>
      </c>
      <c r="B39" s="230"/>
      <c r="C39" s="230"/>
      <c r="D39" s="230"/>
      <c r="E39" s="230"/>
      <c r="F39" s="230"/>
      <c r="G39" s="231"/>
      <c r="H39" s="173"/>
    </row>
    <row r="40" spans="1:8" x14ac:dyDescent="0.2">
      <c r="A40" s="59"/>
      <c r="B40" s="173"/>
      <c r="C40" s="173"/>
      <c r="D40" s="173"/>
      <c r="E40" s="173"/>
      <c r="F40" s="173"/>
      <c r="G40" s="173"/>
      <c r="H40" s="173"/>
    </row>
  </sheetData>
  <mergeCells count="9">
    <mergeCell ref="A6:G6"/>
    <mergeCell ref="A23:G23"/>
    <mergeCell ref="A1:G1"/>
    <mergeCell ref="A2:G2"/>
    <mergeCell ref="D3:E3"/>
    <mergeCell ref="F3:G3"/>
    <mergeCell ref="B5:G5"/>
    <mergeCell ref="A3:A5"/>
    <mergeCell ref="B3:C3"/>
  </mergeCells>
  <hyperlinks>
    <hyperlink ref="H1" location="'Spis treści'!A1" display="Spis treści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4"/>
  <sheetViews>
    <sheetView workbookViewId="0">
      <pane ySplit="5" topLeftCell="A6" activePane="bottomLeft" state="frozen"/>
      <selection activeCell="O21" sqref="O21"/>
      <selection pane="bottomLeft" activeCell="F1" sqref="F1"/>
    </sheetView>
  </sheetViews>
  <sheetFormatPr defaultRowHeight="14.25" x14ac:dyDescent="0.2"/>
  <cols>
    <col min="1" max="1" width="43" style="34" customWidth="1"/>
    <col min="2" max="4" width="17" style="34" customWidth="1"/>
    <col min="5" max="5" width="11.42578125" style="34" customWidth="1"/>
    <col min="6" max="16384" width="9.140625" style="34"/>
  </cols>
  <sheetData>
    <row r="1" spans="1:5" ht="30.75" customHeight="1" x14ac:dyDescent="0.2">
      <c r="A1" s="347" t="s">
        <v>535</v>
      </c>
      <c r="B1" s="347"/>
      <c r="C1" s="347"/>
      <c r="D1" s="347"/>
      <c r="E1" s="138" t="s">
        <v>44</v>
      </c>
    </row>
    <row r="2" spans="1:5" ht="20.100000000000001" customHeight="1" x14ac:dyDescent="0.2">
      <c r="A2" s="446" t="s">
        <v>485</v>
      </c>
      <c r="B2" s="446"/>
      <c r="C2" s="446"/>
      <c r="D2" s="446"/>
    </row>
    <row r="3" spans="1:5" ht="40.5" customHeight="1" x14ac:dyDescent="0.2">
      <c r="A3" s="378" t="s">
        <v>137</v>
      </c>
      <c r="B3" s="352" t="s">
        <v>145</v>
      </c>
      <c r="C3" s="456" t="s">
        <v>660</v>
      </c>
      <c r="D3" s="457"/>
    </row>
    <row r="4" spans="1:5" ht="118.5" customHeight="1" x14ac:dyDescent="0.2">
      <c r="A4" s="378"/>
      <c r="B4" s="352"/>
      <c r="C4" s="320" t="s">
        <v>661</v>
      </c>
      <c r="D4" s="321" t="s">
        <v>662</v>
      </c>
    </row>
    <row r="5" spans="1:5" ht="44.25" customHeight="1" x14ac:dyDescent="0.2">
      <c r="A5" s="378"/>
      <c r="B5" s="420" t="s">
        <v>292</v>
      </c>
      <c r="C5" s="420"/>
      <c r="D5" s="455"/>
    </row>
    <row r="6" spans="1:5" ht="15" customHeight="1" x14ac:dyDescent="0.2">
      <c r="A6" s="7" t="s">
        <v>53</v>
      </c>
      <c r="B6" s="29">
        <v>142.80433510869</v>
      </c>
      <c r="C6" s="29">
        <v>72.058009403029104</v>
      </c>
      <c r="D6" s="30">
        <v>53.809514755122223</v>
      </c>
    </row>
    <row r="7" spans="1:5" ht="15" customHeight="1" x14ac:dyDescent="0.2">
      <c r="A7" s="200" t="s">
        <v>54</v>
      </c>
      <c r="B7" s="33"/>
      <c r="C7" s="33"/>
      <c r="D7" s="19"/>
    </row>
    <row r="8" spans="1:5" x14ac:dyDescent="0.2">
      <c r="A8" s="23" t="s">
        <v>101</v>
      </c>
      <c r="B8" s="33">
        <v>181.89085372288301</v>
      </c>
      <c r="C8" s="33">
        <v>86.729751953984234</v>
      </c>
      <c r="D8" s="19">
        <v>25.11960452976237</v>
      </c>
    </row>
    <row r="9" spans="1:5" x14ac:dyDescent="0.2">
      <c r="A9" s="307" t="s">
        <v>102</v>
      </c>
      <c r="B9" s="33"/>
      <c r="C9" s="33"/>
      <c r="D9" s="19"/>
    </row>
    <row r="10" spans="1:5" x14ac:dyDescent="0.2">
      <c r="A10" s="23" t="s">
        <v>105</v>
      </c>
      <c r="B10" s="33">
        <v>102.3171453437772</v>
      </c>
      <c r="C10" s="33">
        <v>56.787162750217576</v>
      </c>
      <c r="D10" s="19">
        <v>69.456309834638816</v>
      </c>
    </row>
    <row r="11" spans="1:5" x14ac:dyDescent="0.2">
      <c r="A11" s="307" t="s">
        <v>106</v>
      </c>
      <c r="B11" s="33"/>
      <c r="C11" s="33"/>
      <c r="D11" s="19"/>
    </row>
    <row r="12" spans="1:5" x14ac:dyDescent="0.2">
      <c r="A12" s="23" t="s">
        <v>107</v>
      </c>
      <c r="B12" s="33">
        <v>103.55764034847356</v>
      </c>
      <c r="C12" s="33">
        <v>57.517989311885664</v>
      </c>
      <c r="D12" s="19">
        <v>85.325323115687894</v>
      </c>
    </row>
    <row r="13" spans="1:5" x14ac:dyDescent="0.2">
      <c r="A13" s="307" t="s">
        <v>108</v>
      </c>
      <c r="B13" s="33"/>
      <c r="C13" s="33"/>
      <c r="D13" s="19"/>
    </row>
    <row r="14" spans="1:5" x14ac:dyDescent="0.2">
      <c r="A14" s="316" t="s">
        <v>109</v>
      </c>
      <c r="B14" s="33">
        <v>94.5942371384007</v>
      </c>
      <c r="C14" s="33">
        <v>53.913608395940592</v>
      </c>
      <c r="D14" s="19">
        <v>79.045898346215253</v>
      </c>
    </row>
    <row r="15" spans="1:5" x14ac:dyDescent="0.2">
      <c r="A15" s="310" t="s">
        <v>110</v>
      </c>
      <c r="B15" s="33"/>
      <c r="C15" s="33"/>
      <c r="D15" s="19"/>
    </row>
    <row r="16" spans="1:5" x14ac:dyDescent="0.2">
      <c r="A16" s="314" t="s">
        <v>111</v>
      </c>
      <c r="B16" s="33">
        <v>97.602399742599232</v>
      </c>
      <c r="C16" s="33">
        <v>54.865731923491225</v>
      </c>
      <c r="D16" s="19">
        <v>84.113058492726623</v>
      </c>
    </row>
    <row r="17" spans="1:4" x14ac:dyDescent="0.2">
      <c r="A17" s="306" t="s">
        <v>112</v>
      </c>
      <c r="B17" s="33"/>
      <c r="C17" s="33"/>
      <c r="D17" s="19"/>
    </row>
    <row r="18" spans="1:4" x14ac:dyDescent="0.2">
      <c r="A18" s="314" t="s">
        <v>113</v>
      </c>
      <c r="B18" s="33">
        <v>61.299712452997127</v>
      </c>
      <c r="C18" s="33">
        <v>43.375447909754477</v>
      </c>
      <c r="D18" s="19">
        <v>22.96226498562265</v>
      </c>
    </row>
    <row r="19" spans="1:4" x14ac:dyDescent="0.2">
      <c r="A19" s="306" t="s">
        <v>114</v>
      </c>
      <c r="B19" s="33"/>
      <c r="C19" s="33"/>
      <c r="D19" s="19"/>
    </row>
    <row r="20" spans="1:4" x14ac:dyDescent="0.2">
      <c r="A20" s="36" t="s">
        <v>115</v>
      </c>
      <c r="B20" s="33">
        <v>58.764914013000904</v>
      </c>
      <c r="C20" s="33">
        <v>30.477659837077265</v>
      </c>
      <c r="D20" s="19">
        <v>23.131407882827286</v>
      </c>
    </row>
    <row r="21" spans="1:4" x14ac:dyDescent="0.2">
      <c r="A21" s="307" t="s">
        <v>116</v>
      </c>
      <c r="B21" s="33"/>
      <c r="C21" s="33"/>
      <c r="D21" s="19"/>
    </row>
    <row r="23" spans="1:4" x14ac:dyDescent="0.2">
      <c r="A23" s="268"/>
    </row>
    <row r="24" spans="1:4" x14ac:dyDescent="0.2">
      <c r="A24" s="269"/>
    </row>
  </sheetData>
  <mergeCells count="6">
    <mergeCell ref="A1:D1"/>
    <mergeCell ref="A2:D2"/>
    <mergeCell ref="B5:D5"/>
    <mergeCell ref="B3:B4"/>
    <mergeCell ref="A3:A5"/>
    <mergeCell ref="C3:D3"/>
  </mergeCells>
  <hyperlinks>
    <hyperlink ref="E1" location="'Spis treści'!A1" display="Spis treści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2"/>
  <sheetViews>
    <sheetView zoomScaleNormal="100" workbookViewId="0">
      <pane ySplit="4" topLeftCell="A5" activePane="bottomLeft" state="frozen"/>
      <selection activeCell="O21" sqref="O21"/>
      <selection pane="bottomLeft" activeCell="J1" sqref="J1"/>
    </sheetView>
  </sheetViews>
  <sheetFormatPr defaultRowHeight="14.25" x14ac:dyDescent="0.2"/>
  <cols>
    <col min="1" max="1" width="43.140625" style="34" customWidth="1"/>
    <col min="2" max="8" width="13.7109375" style="34" customWidth="1"/>
    <col min="9" max="9" width="10.28515625" style="34" bestFit="1" customWidth="1"/>
    <col min="10" max="11" width="9.140625" style="34"/>
    <col min="12" max="12" width="9.85546875" style="34" customWidth="1"/>
    <col min="13" max="16384" width="9.140625" style="34"/>
  </cols>
  <sheetData>
    <row r="1" spans="1:9" ht="45" customHeight="1" x14ac:dyDescent="0.2">
      <c r="A1" s="347" t="s">
        <v>634</v>
      </c>
      <c r="B1" s="347"/>
      <c r="C1" s="347"/>
      <c r="D1" s="347"/>
      <c r="E1" s="347"/>
      <c r="F1" s="347"/>
      <c r="G1" s="347"/>
      <c r="H1" s="347"/>
      <c r="I1" s="138" t="s">
        <v>44</v>
      </c>
    </row>
    <row r="2" spans="1:9" ht="20.100000000000001" customHeight="1" x14ac:dyDescent="0.2">
      <c r="A2" s="446" t="s">
        <v>635</v>
      </c>
      <c r="B2" s="446"/>
      <c r="C2" s="446"/>
      <c r="D2" s="446"/>
      <c r="E2" s="446"/>
      <c r="F2" s="446"/>
      <c r="G2" s="446"/>
      <c r="H2" s="446"/>
    </row>
    <row r="3" spans="1:9" ht="33.75" customHeight="1" x14ac:dyDescent="0.2">
      <c r="A3" s="378" t="s">
        <v>137</v>
      </c>
      <c r="B3" s="352" t="s">
        <v>164</v>
      </c>
      <c r="C3" s="352"/>
      <c r="D3" s="352"/>
      <c r="E3" s="352"/>
      <c r="F3" s="352"/>
      <c r="G3" s="352"/>
      <c r="H3" s="374"/>
    </row>
    <row r="4" spans="1:9" ht="104.25" customHeight="1" x14ac:dyDescent="0.2">
      <c r="A4" s="378"/>
      <c r="B4" s="263" t="s">
        <v>165</v>
      </c>
      <c r="C4" s="263" t="s">
        <v>166</v>
      </c>
      <c r="D4" s="263" t="s">
        <v>167</v>
      </c>
      <c r="E4" s="263" t="s">
        <v>168</v>
      </c>
      <c r="F4" s="263" t="s">
        <v>169</v>
      </c>
      <c r="G4" s="263" t="s">
        <v>170</v>
      </c>
      <c r="H4" s="262" t="s">
        <v>171</v>
      </c>
    </row>
    <row r="5" spans="1:9" x14ac:dyDescent="0.2">
      <c r="A5" s="353" t="s">
        <v>404</v>
      </c>
      <c r="B5" s="354"/>
      <c r="C5" s="354"/>
      <c r="D5" s="354"/>
      <c r="E5" s="354"/>
      <c r="F5" s="354"/>
      <c r="G5" s="354"/>
      <c r="H5" s="355"/>
    </row>
    <row r="6" spans="1:9" x14ac:dyDescent="0.2">
      <c r="A6" s="7" t="s">
        <v>53</v>
      </c>
      <c r="B6" s="29">
        <v>121427.6</v>
      </c>
      <c r="C6" s="29">
        <v>22928.3</v>
      </c>
      <c r="D6" s="29">
        <v>58393.7</v>
      </c>
      <c r="E6" s="29">
        <v>14519</v>
      </c>
      <c r="F6" s="29">
        <v>6064.4</v>
      </c>
      <c r="G6" s="29">
        <v>10950.4</v>
      </c>
      <c r="H6" s="30">
        <v>8571.7999999999993</v>
      </c>
    </row>
    <row r="7" spans="1:9" x14ac:dyDescent="0.2">
      <c r="A7" s="200" t="s">
        <v>54</v>
      </c>
      <c r="B7" s="29"/>
      <c r="C7" s="29"/>
      <c r="D7" s="29"/>
      <c r="E7" s="29"/>
      <c r="F7" s="29"/>
      <c r="G7" s="29"/>
      <c r="H7" s="30"/>
    </row>
    <row r="8" spans="1:9" x14ac:dyDescent="0.2">
      <c r="A8" s="23" t="s">
        <v>101</v>
      </c>
      <c r="B8" s="33">
        <v>67072</v>
      </c>
      <c r="C8" s="33">
        <v>11845.5</v>
      </c>
      <c r="D8" s="33">
        <v>47788.1</v>
      </c>
      <c r="E8" s="33">
        <v>4138.6000000000004</v>
      </c>
      <c r="F8" s="33">
        <v>1904.3</v>
      </c>
      <c r="G8" s="33">
        <v>1275.7</v>
      </c>
      <c r="H8" s="19">
        <v>119.8</v>
      </c>
    </row>
    <row r="9" spans="1:9" x14ac:dyDescent="0.2">
      <c r="A9" s="259" t="s">
        <v>102</v>
      </c>
      <c r="B9" s="29"/>
      <c r="C9" s="29"/>
      <c r="D9" s="29"/>
      <c r="E9" s="29"/>
      <c r="F9" s="29"/>
      <c r="G9" s="29"/>
      <c r="H9" s="30"/>
    </row>
    <row r="10" spans="1:9" x14ac:dyDescent="0.2">
      <c r="A10" s="267" t="s">
        <v>103</v>
      </c>
      <c r="B10" s="33">
        <v>45648</v>
      </c>
      <c r="C10" s="33">
        <v>7605.6</v>
      </c>
      <c r="D10" s="33">
        <v>33791.300000000003</v>
      </c>
      <c r="E10" s="33">
        <v>2946.8</v>
      </c>
      <c r="F10" s="33">
        <v>925.6</v>
      </c>
      <c r="G10" s="33">
        <v>334</v>
      </c>
      <c r="H10" s="19">
        <v>44.7</v>
      </c>
    </row>
    <row r="11" spans="1:9" x14ac:dyDescent="0.2">
      <c r="A11" s="260" t="s">
        <v>104</v>
      </c>
      <c r="B11" s="33"/>
      <c r="C11" s="33"/>
      <c r="D11" s="33"/>
      <c r="E11" s="33"/>
      <c r="F11" s="33"/>
      <c r="G11" s="33"/>
      <c r="H11" s="19"/>
    </row>
    <row r="12" spans="1:9" x14ac:dyDescent="0.2">
      <c r="A12" s="23" t="s">
        <v>105</v>
      </c>
      <c r="B12" s="33">
        <v>3206.2</v>
      </c>
      <c r="C12" s="33">
        <v>588.29999999999995</v>
      </c>
      <c r="D12" s="33">
        <v>409.3</v>
      </c>
      <c r="E12" s="33">
        <v>909.7</v>
      </c>
      <c r="F12" s="33" t="s">
        <v>120</v>
      </c>
      <c r="G12" s="33" t="s">
        <v>120</v>
      </c>
      <c r="H12" s="19">
        <v>418</v>
      </c>
    </row>
    <row r="13" spans="1:9" x14ac:dyDescent="0.2">
      <c r="A13" s="259" t="s">
        <v>296</v>
      </c>
      <c r="B13" s="33"/>
      <c r="C13" s="33"/>
      <c r="D13" s="33"/>
      <c r="E13" s="33"/>
      <c r="F13" s="33"/>
      <c r="G13" s="33"/>
      <c r="H13" s="19"/>
    </row>
    <row r="14" spans="1:9" x14ac:dyDescent="0.2">
      <c r="A14" s="23" t="s">
        <v>107</v>
      </c>
      <c r="B14" s="33">
        <v>50669.7</v>
      </c>
      <c r="C14" s="33">
        <v>10419.4</v>
      </c>
      <c r="D14" s="33">
        <v>10090.1</v>
      </c>
      <c r="E14" s="33">
        <v>9444.9</v>
      </c>
      <c r="F14" s="33" t="s">
        <v>120</v>
      </c>
      <c r="G14" s="33" t="s">
        <v>120</v>
      </c>
      <c r="H14" s="19">
        <v>7905.6</v>
      </c>
    </row>
    <row r="15" spans="1:9" x14ac:dyDescent="0.2">
      <c r="A15" s="259" t="s">
        <v>108</v>
      </c>
      <c r="B15" s="33"/>
      <c r="C15" s="33"/>
      <c r="D15" s="33"/>
      <c r="E15" s="33"/>
      <c r="F15" s="33"/>
      <c r="G15" s="33"/>
      <c r="H15" s="19"/>
    </row>
    <row r="16" spans="1:9" x14ac:dyDescent="0.2">
      <c r="A16" s="267" t="s">
        <v>109</v>
      </c>
      <c r="B16" s="33">
        <v>42399.6</v>
      </c>
      <c r="C16" s="33">
        <v>7093.4</v>
      </c>
      <c r="D16" s="33">
        <v>8572.1</v>
      </c>
      <c r="E16" s="33">
        <v>7973</v>
      </c>
      <c r="F16" s="33">
        <v>2603.1999999999998</v>
      </c>
      <c r="G16" s="33">
        <v>8947.7000000000007</v>
      </c>
      <c r="H16" s="19">
        <v>7210.3</v>
      </c>
    </row>
    <row r="17" spans="1:9" x14ac:dyDescent="0.2">
      <c r="A17" s="260" t="s">
        <v>110</v>
      </c>
      <c r="B17" s="33"/>
      <c r="C17" s="33"/>
      <c r="D17" s="33"/>
      <c r="E17" s="33"/>
      <c r="F17" s="33"/>
      <c r="G17" s="33"/>
      <c r="H17" s="19"/>
    </row>
    <row r="18" spans="1:9" x14ac:dyDescent="0.2">
      <c r="A18" s="266" t="s">
        <v>111</v>
      </c>
      <c r="B18" s="33">
        <v>39073.699999999997</v>
      </c>
      <c r="C18" s="33">
        <v>6794.9</v>
      </c>
      <c r="D18" s="33">
        <v>8334.9</v>
      </c>
      <c r="E18" s="33">
        <v>7642.5</v>
      </c>
      <c r="F18" s="33">
        <v>2563.1</v>
      </c>
      <c r="G18" s="33">
        <v>7040.8</v>
      </c>
      <c r="H18" s="19">
        <v>6697.4</v>
      </c>
    </row>
    <row r="19" spans="1:9" x14ac:dyDescent="0.2">
      <c r="A19" s="261" t="s">
        <v>112</v>
      </c>
      <c r="B19" s="33"/>
      <c r="C19" s="33"/>
      <c r="D19" s="33"/>
      <c r="E19" s="33"/>
      <c r="F19" s="33"/>
      <c r="G19" s="33"/>
      <c r="H19" s="19"/>
    </row>
    <row r="20" spans="1:9" x14ac:dyDescent="0.2">
      <c r="A20" s="266" t="s">
        <v>113</v>
      </c>
      <c r="B20" s="33">
        <v>3325.9</v>
      </c>
      <c r="C20" s="33">
        <v>298.5</v>
      </c>
      <c r="D20" s="33">
        <v>237.2</v>
      </c>
      <c r="E20" s="33">
        <v>330.5</v>
      </c>
      <c r="F20" s="33">
        <v>40</v>
      </c>
      <c r="G20" s="33">
        <v>1906.8</v>
      </c>
      <c r="H20" s="19">
        <v>512.9</v>
      </c>
    </row>
    <row r="21" spans="1:9" x14ac:dyDescent="0.2">
      <c r="A21" s="261" t="s">
        <v>114</v>
      </c>
      <c r="B21" s="33"/>
      <c r="C21" s="33"/>
      <c r="D21" s="33"/>
      <c r="E21" s="33"/>
      <c r="F21" s="33"/>
      <c r="G21" s="33"/>
      <c r="H21" s="19"/>
    </row>
    <row r="22" spans="1:9" x14ac:dyDescent="0.2">
      <c r="A22" s="36" t="s">
        <v>115</v>
      </c>
      <c r="B22" s="33">
        <v>479.7</v>
      </c>
      <c r="C22" s="33">
        <v>75.099999999999994</v>
      </c>
      <c r="D22" s="33">
        <v>106.1</v>
      </c>
      <c r="E22" s="33">
        <v>25.8</v>
      </c>
      <c r="F22" s="33">
        <v>14.4</v>
      </c>
      <c r="G22" s="33">
        <v>130</v>
      </c>
      <c r="H22" s="19">
        <v>128.30000000000001</v>
      </c>
    </row>
    <row r="23" spans="1:9" x14ac:dyDescent="0.2">
      <c r="A23" s="259" t="s">
        <v>116</v>
      </c>
      <c r="B23" s="33"/>
      <c r="C23" s="33"/>
      <c r="D23" s="33"/>
      <c r="E23" s="33"/>
      <c r="F23" s="33"/>
      <c r="G23" s="33"/>
      <c r="H23" s="19"/>
    </row>
    <row r="24" spans="1:9" x14ac:dyDescent="0.2">
      <c r="A24" s="353" t="s">
        <v>439</v>
      </c>
      <c r="B24" s="354"/>
      <c r="C24" s="354"/>
      <c r="D24" s="354"/>
      <c r="E24" s="354"/>
      <c r="F24" s="354"/>
      <c r="G24" s="354"/>
      <c r="H24" s="355"/>
    </row>
    <row r="25" spans="1:9" x14ac:dyDescent="0.2">
      <c r="A25" s="7" t="s">
        <v>53</v>
      </c>
      <c r="B25" s="29">
        <v>100</v>
      </c>
      <c r="C25" s="204">
        <v>18.899999999999999</v>
      </c>
      <c r="D25" s="204">
        <v>48</v>
      </c>
      <c r="E25" s="204">
        <v>12</v>
      </c>
      <c r="F25" s="204">
        <v>5</v>
      </c>
      <c r="G25" s="204">
        <v>9</v>
      </c>
      <c r="H25" s="299">
        <v>7.1</v>
      </c>
      <c r="I25" s="256"/>
    </row>
    <row r="26" spans="1:9" x14ac:dyDescent="0.2">
      <c r="A26" s="200" t="s">
        <v>54</v>
      </c>
      <c r="B26" s="29"/>
      <c r="C26" s="204"/>
      <c r="D26" s="204"/>
      <c r="E26" s="204"/>
      <c r="F26" s="204"/>
      <c r="G26" s="204"/>
      <c r="H26" s="299"/>
      <c r="I26" s="189"/>
    </row>
    <row r="27" spans="1:9" x14ac:dyDescent="0.2">
      <c r="A27" s="23" t="s">
        <v>101</v>
      </c>
      <c r="B27" s="33">
        <v>100</v>
      </c>
      <c r="C27" s="176">
        <v>17.7</v>
      </c>
      <c r="D27" s="176">
        <v>71.2</v>
      </c>
      <c r="E27" s="176">
        <v>6.2</v>
      </c>
      <c r="F27" s="176">
        <v>2.8</v>
      </c>
      <c r="G27" s="176">
        <v>1.9</v>
      </c>
      <c r="H27" s="300">
        <v>0.2</v>
      </c>
      <c r="I27" s="256"/>
    </row>
    <row r="28" spans="1:9" x14ac:dyDescent="0.2">
      <c r="A28" s="259" t="s">
        <v>102</v>
      </c>
      <c r="B28" s="33"/>
      <c r="C28" s="176"/>
      <c r="D28" s="176"/>
      <c r="E28" s="176"/>
      <c r="F28" s="176"/>
      <c r="G28" s="176"/>
      <c r="H28" s="300"/>
      <c r="I28" s="189"/>
    </row>
    <row r="29" spans="1:9" x14ac:dyDescent="0.2">
      <c r="A29" s="267" t="s">
        <v>103</v>
      </c>
      <c r="B29" s="33">
        <v>100</v>
      </c>
      <c r="C29" s="176">
        <v>16.7</v>
      </c>
      <c r="D29" s="176">
        <v>74</v>
      </c>
      <c r="E29" s="176">
        <v>6.5</v>
      </c>
      <c r="F29" s="176">
        <v>2</v>
      </c>
      <c r="G29" s="176">
        <v>0.7</v>
      </c>
      <c r="H29" s="300">
        <v>0.1</v>
      </c>
      <c r="I29" s="256"/>
    </row>
    <row r="30" spans="1:9" x14ac:dyDescent="0.2">
      <c r="A30" s="260" t="s">
        <v>104</v>
      </c>
      <c r="B30" s="33"/>
      <c r="C30" s="176"/>
      <c r="D30" s="176"/>
      <c r="E30" s="176"/>
      <c r="F30" s="176"/>
      <c r="G30" s="176"/>
      <c r="H30" s="300"/>
      <c r="I30" s="189"/>
    </row>
    <row r="31" spans="1:9" x14ac:dyDescent="0.2">
      <c r="A31" s="23" t="s">
        <v>105</v>
      </c>
      <c r="B31" s="33">
        <v>100</v>
      </c>
      <c r="C31" s="176">
        <v>18.3</v>
      </c>
      <c r="D31" s="176">
        <v>12.8</v>
      </c>
      <c r="E31" s="176">
        <v>28.4</v>
      </c>
      <c r="F31" s="176" t="s">
        <v>120</v>
      </c>
      <c r="G31" s="176" t="s">
        <v>120</v>
      </c>
      <c r="H31" s="300">
        <v>13</v>
      </c>
      <c r="I31" s="256"/>
    </row>
    <row r="32" spans="1:9" x14ac:dyDescent="0.2">
      <c r="A32" s="259" t="s">
        <v>296</v>
      </c>
      <c r="B32" s="33"/>
      <c r="C32" s="176"/>
      <c r="D32" s="176"/>
      <c r="E32" s="176"/>
      <c r="F32" s="176"/>
      <c r="G32" s="176"/>
      <c r="H32" s="300"/>
      <c r="I32" s="189"/>
    </row>
    <row r="33" spans="1:12" x14ac:dyDescent="0.2">
      <c r="A33" s="23" t="s">
        <v>107</v>
      </c>
      <c r="B33" s="33">
        <v>100</v>
      </c>
      <c r="C33" s="176">
        <v>20.6</v>
      </c>
      <c r="D33" s="176">
        <v>19.899999999999999</v>
      </c>
      <c r="E33" s="176">
        <v>18.600000000000001</v>
      </c>
      <c r="F33" s="176" t="s">
        <v>120</v>
      </c>
      <c r="G33" s="176" t="s">
        <v>120</v>
      </c>
      <c r="H33" s="300">
        <v>15.6</v>
      </c>
      <c r="I33" s="256"/>
    </row>
    <row r="34" spans="1:12" x14ac:dyDescent="0.2">
      <c r="A34" s="259" t="s">
        <v>108</v>
      </c>
      <c r="B34" s="33"/>
      <c r="C34" s="176"/>
      <c r="D34" s="176"/>
      <c r="E34" s="176"/>
      <c r="F34" s="176"/>
      <c r="G34" s="176"/>
      <c r="H34" s="300"/>
      <c r="I34" s="189"/>
    </row>
    <row r="35" spans="1:12" x14ac:dyDescent="0.2">
      <c r="A35" s="267" t="s">
        <v>109</v>
      </c>
      <c r="B35" s="33">
        <v>100</v>
      </c>
      <c r="C35" s="176">
        <v>16.7</v>
      </c>
      <c r="D35" s="176">
        <v>20.2</v>
      </c>
      <c r="E35" s="176">
        <v>18.8</v>
      </c>
      <c r="F35" s="176">
        <v>6.1</v>
      </c>
      <c r="G35" s="176">
        <v>21.2</v>
      </c>
      <c r="H35" s="300">
        <v>17</v>
      </c>
      <c r="I35" s="256"/>
    </row>
    <row r="36" spans="1:12" x14ac:dyDescent="0.2">
      <c r="A36" s="260" t="s">
        <v>110</v>
      </c>
      <c r="B36" s="33"/>
      <c r="C36" s="176"/>
      <c r="D36" s="176"/>
      <c r="E36" s="176"/>
      <c r="F36" s="176"/>
      <c r="G36" s="176"/>
      <c r="H36" s="300"/>
      <c r="I36" s="189"/>
    </row>
    <row r="37" spans="1:12" x14ac:dyDescent="0.2">
      <c r="A37" s="266" t="s">
        <v>111</v>
      </c>
      <c r="B37" s="33">
        <v>100</v>
      </c>
      <c r="C37" s="176">
        <v>17.399999999999999</v>
      </c>
      <c r="D37" s="176">
        <v>21.3</v>
      </c>
      <c r="E37" s="176">
        <v>19.600000000000001</v>
      </c>
      <c r="F37" s="176">
        <v>6.6</v>
      </c>
      <c r="G37" s="176">
        <v>18</v>
      </c>
      <c r="H37" s="300">
        <v>17.100000000000001</v>
      </c>
      <c r="I37" s="256"/>
    </row>
    <row r="38" spans="1:12" x14ac:dyDescent="0.2">
      <c r="A38" s="261" t="s">
        <v>112</v>
      </c>
      <c r="B38" s="33"/>
      <c r="C38" s="176"/>
      <c r="D38" s="176"/>
      <c r="E38" s="176"/>
      <c r="F38" s="176"/>
      <c r="G38" s="176"/>
      <c r="H38" s="300"/>
      <c r="I38" s="189"/>
    </row>
    <row r="39" spans="1:12" x14ac:dyDescent="0.2">
      <c r="A39" s="266" t="s">
        <v>113</v>
      </c>
      <c r="B39" s="33">
        <v>100</v>
      </c>
      <c r="C39" s="176">
        <v>9</v>
      </c>
      <c r="D39" s="176">
        <v>7.1</v>
      </c>
      <c r="E39" s="176">
        <v>9.9</v>
      </c>
      <c r="F39" s="176">
        <v>1.2</v>
      </c>
      <c r="G39" s="176">
        <v>57.4</v>
      </c>
      <c r="H39" s="300">
        <v>15.4</v>
      </c>
      <c r="I39" s="256"/>
    </row>
    <row r="40" spans="1:12" x14ac:dyDescent="0.2">
      <c r="A40" s="261" t="s">
        <v>114</v>
      </c>
      <c r="B40" s="33"/>
      <c r="C40" s="176"/>
      <c r="D40" s="176"/>
      <c r="E40" s="176"/>
      <c r="F40" s="176"/>
      <c r="G40" s="176"/>
      <c r="H40" s="300"/>
      <c r="I40" s="189"/>
    </row>
    <row r="41" spans="1:12" x14ac:dyDescent="0.2">
      <c r="A41" s="36" t="s">
        <v>115</v>
      </c>
      <c r="B41" s="33">
        <v>100</v>
      </c>
      <c r="C41" s="176">
        <v>15.7</v>
      </c>
      <c r="D41" s="176">
        <v>22.1</v>
      </c>
      <c r="E41" s="176">
        <v>5.4</v>
      </c>
      <c r="F41" s="176">
        <v>3</v>
      </c>
      <c r="G41" s="176">
        <v>27.1</v>
      </c>
      <c r="H41" s="300">
        <v>26.7</v>
      </c>
      <c r="I41" s="256"/>
    </row>
    <row r="42" spans="1:12" x14ac:dyDescent="0.2">
      <c r="A42" s="259" t="s">
        <v>116</v>
      </c>
      <c r="B42" s="205"/>
      <c r="C42" s="205"/>
      <c r="D42" s="205"/>
      <c r="E42" s="205"/>
      <c r="F42" s="205"/>
      <c r="G42" s="205"/>
      <c r="H42" s="135"/>
      <c r="L42" s="131"/>
    </row>
  </sheetData>
  <mergeCells count="6">
    <mergeCell ref="A24:H24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workbookViewId="0">
      <pane ySplit="3" topLeftCell="A4" activePane="bottomLeft" state="frozen"/>
      <selection pane="bottomLeft" activeCell="G1" sqref="G1"/>
    </sheetView>
  </sheetViews>
  <sheetFormatPr defaultRowHeight="14.25" x14ac:dyDescent="0.2"/>
  <cols>
    <col min="1" max="1" width="62.7109375" style="34" customWidth="1"/>
    <col min="2" max="5" width="9.140625" style="34"/>
    <col min="6" max="6" width="10.42578125" style="34" bestFit="1" customWidth="1"/>
    <col min="7" max="7" width="11.7109375" style="34" customWidth="1"/>
    <col min="8" max="16384" width="9.140625" style="34"/>
  </cols>
  <sheetData>
    <row r="1" spans="1:7" ht="30" customHeight="1" x14ac:dyDescent="0.2">
      <c r="A1" s="328" t="s">
        <v>650</v>
      </c>
      <c r="B1" s="328"/>
      <c r="C1" s="328"/>
      <c r="D1" s="328"/>
      <c r="E1" s="328"/>
      <c r="F1" s="328"/>
      <c r="G1" s="138" t="s">
        <v>44</v>
      </c>
    </row>
    <row r="2" spans="1:7" ht="20.100000000000001" customHeight="1" x14ac:dyDescent="0.2">
      <c r="A2" s="327" t="s">
        <v>651</v>
      </c>
      <c r="B2" s="327"/>
      <c r="C2" s="327"/>
      <c r="D2" s="327"/>
      <c r="E2" s="327"/>
      <c r="F2" s="327"/>
    </row>
    <row r="3" spans="1:7" ht="30" customHeight="1" x14ac:dyDescent="0.2">
      <c r="A3" s="65" t="s">
        <v>134</v>
      </c>
      <c r="B3" s="27">
        <v>2013</v>
      </c>
      <c r="C3" s="27">
        <v>2014</v>
      </c>
      <c r="D3" s="27">
        <v>2015</v>
      </c>
      <c r="E3" s="28">
        <v>2016</v>
      </c>
      <c r="F3" s="28">
        <v>2017</v>
      </c>
    </row>
    <row r="4" spans="1:7" ht="15.75" customHeight="1" x14ac:dyDescent="0.2">
      <c r="A4" s="16" t="s">
        <v>460</v>
      </c>
      <c r="B4" s="333">
        <v>14424</v>
      </c>
      <c r="C4" s="333">
        <v>16168</v>
      </c>
      <c r="D4" s="333">
        <v>18061</v>
      </c>
      <c r="E4" s="334">
        <v>17943</v>
      </c>
      <c r="F4" s="331">
        <v>20578.4617</v>
      </c>
    </row>
    <row r="5" spans="1:7" x14ac:dyDescent="0.2">
      <c r="A5" s="67" t="s">
        <v>461</v>
      </c>
      <c r="B5" s="329"/>
      <c r="C5" s="329"/>
      <c r="D5" s="329"/>
      <c r="E5" s="326"/>
      <c r="F5" s="332"/>
    </row>
    <row r="6" spans="1:7" x14ac:dyDescent="0.2">
      <c r="A6" s="16" t="s">
        <v>462</v>
      </c>
      <c r="B6" s="329">
        <v>0.87</v>
      </c>
      <c r="C6" s="329">
        <v>0.94</v>
      </c>
      <c r="D6" s="330">
        <v>1</v>
      </c>
      <c r="E6" s="326">
        <v>0.97</v>
      </c>
      <c r="F6" s="325">
        <v>1.03</v>
      </c>
    </row>
    <row r="7" spans="1:7" x14ac:dyDescent="0.2">
      <c r="A7" s="67" t="s">
        <v>45</v>
      </c>
      <c r="B7" s="329"/>
      <c r="C7" s="329"/>
      <c r="D7" s="330"/>
      <c r="E7" s="326"/>
      <c r="F7" s="325"/>
    </row>
    <row r="8" spans="1:7" x14ac:dyDescent="0.2">
      <c r="A8" s="16" t="s">
        <v>463</v>
      </c>
      <c r="B8" s="329">
        <v>375</v>
      </c>
      <c r="C8" s="329">
        <v>420</v>
      </c>
      <c r="D8" s="329">
        <v>470</v>
      </c>
      <c r="E8" s="326">
        <v>467</v>
      </c>
      <c r="F8" s="325">
        <v>536</v>
      </c>
    </row>
    <row r="9" spans="1:7" x14ac:dyDescent="0.2">
      <c r="A9" s="67" t="s">
        <v>46</v>
      </c>
      <c r="B9" s="329"/>
      <c r="C9" s="329"/>
      <c r="D9" s="329"/>
      <c r="E9" s="326"/>
      <c r="F9" s="325"/>
    </row>
    <row r="10" spans="1:7" x14ac:dyDescent="0.2">
      <c r="A10" s="16" t="s">
        <v>464</v>
      </c>
      <c r="B10" s="329">
        <v>3122</v>
      </c>
      <c r="C10" s="329">
        <v>3474</v>
      </c>
      <c r="D10" s="329">
        <v>4427</v>
      </c>
      <c r="E10" s="326">
        <v>4871</v>
      </c>
      <c r="F10" s="326">
        <v>5102</v>
      </c>
    </row>
    <row r="11" spans="1:7" x14ac:dyDescent="0.2">
      <c r="A11" s="67" t="s">
        <v>465</v>
      </c>
      <c r="B11" s="329"/>
      <c r="C11" s="329"/>
      <c r="D11" s="329"/>
      <c r="E11" s="326"/>
      <c r="F11" s="326"/>
    </row>
  </sheetData>
  <mergeCells count="22">
    <mergeCell ref="E10:E11"/>
    <mergeCell ref="E4:E5"/>
    <mergeCell ref="B8:B9"/>
    <mergeCell ref="C8:C9"/>
    <mergeCell ref="D8:D9"/>
    <mergeCell ref="E8:E9"/>
    <mergeCell ref="F8:F9"/>
    <mergeCell ref="F10:F11"/>
    <mergeCell ref="A2:F2"/>
    <mergeCell ref="A1:F1"/>
    <mergeCell ref="B6:B7"/>
    <mergeCell ref="C6:C7"/>
    <mergeCell ref="D6:D7"/>
    <mergeCell ref="E6:E7"/>
    <mergeCell ref="F4:F5"/>
    <mergeCell ref="F6:F7"/>
    <mergeCell ref="B4:B5"/>
    <mergeCell ref="C4:C5"/>
    <mergeCell ref="D4:D5"/>
    <mergeCell ref="B10:B11"/>
    <mergeCell ref="C10:C11"/>
    <mergeCell ref="D10:D11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9"/>
  <sheetViews>
    <sheetView workbookViewId="0">
      <pane ySplit="5" topLeftCell="A6" activePane="bottomLeft" state="frozen"/>
      <selection activeCell="O21" sqref="O21"/>
      <selection pane="bottomLeft" activeCell="J1" sqref="J1"/>
    </sheetView>
  </sheetViews>
  <sheetFormatPr defaultRowHeight="14.25" x14ac:dyDescent="0.2"/>
  <cols>
    <col min="1" max="1" width="34.5703125" style="34" customWidth="1"/>
    <col min="2" max="8" width="13.7109375" style="34" customWidth="1"/>
    <col min="9" max="9" width="11.42578125" style="34" customWidth="1"/>
    <col min="10" max="11" width="9.140625" style="34"/>
    <col min="12" max="12" width="10.5703125" style="34" customWidth="1"/>
    <col min="13" max="13" width="11.28515625" style="34" customWidth="1"/>
    <col min="14" max="16384" width="9.140625" style="34"/>
  </cols>
  <sheetData>
    <row r="1" spans="1:21" ht="30" customHeight="1" x14ac:dyDescent="0.2">
      <c r="A1" s="347" t="s">
        <v>581</v>
      </c>
      <c r="B1" s="347"/>
      <c r="C1" s="347"/>
      <c r="D1" s="347"/>
      <c r="E1" s="347"/>
      <c r="F1" s="347"/>
      <c r="G1" s="347"/>
      <c r="H1" s="347"/>
      <c r="I1" s="138" t="s">
        <v>44</v>
      </c>
    </row>
    <row r="2" spans="1:21" ht="20.100000000000001" customHeight="1" x14ac:dyDescent="0.2">
      <c r="A2" s="446" t="s">
        <v>582</v>
      </c>
      <c r="B2" s="446"/>
      <c r="C2" s="446"/>
      <c r="D2" s="446"/>
      <c r="E2" s="446"/>
      <c r="F2" s="446"/>
      <c r="G2" s="446"/>
      <c r="H2" s="446"/>
      <c r="M2" s="264"/>
      <c r="N2" s="264"/>
      <c r="O2" s="264"/>
      <c r="P2" s="264"/>
      <c r="Q2" s="264"/>
      <c r="R2" s="264"/>
      <c r="S2" s="264"/>
      <c r="T2" s="189"/>
      <c r="U2" s="189"/>
    </row>
    <row r="3" spans="1:21" ht="30.75" customHeight="1" x14ac:dyDescent="0.2">
      <c r="A3" s="378" t="s">
        <v>137</v>
      </c>
      <c r="B3" s="352" t="s">
        <v>159</v>
      </c>
      <c r="C3" s="374" t="s">
        <v>162</v>
      </c>
      <c r="D3" s="375"/>
      <c r="E3" s="375"/>
      <c r="F3" s="375"/>
      <c r="G3" s="375"/>
      <c r="H3" s="375"/>
    </row>
    <row r="4" spans="1:21" ht="33" customHeight="1" x14ac:dyDescent="0.2">
      <c r="A4" s="378"/>
      <c r="B4" s="352"/>
      <c r="C4" s="263" t="s">
        <v>160</v>
      </c>
      <c r="D4" s="263" t="s">
        <v>128</v>
      </c>
      <c r="E4" s="263" t="s">
        <v>129</v>
      </c>
      <c r="F4" s="263" t="s">
        <v>130</v>
      </c>
      <c r="G4" s="263" t="s">
        <v>131</v>
      </c>
      <c r="H4" s="262" t="s">
        <v>161</v>
      </c>
    </row>
    <row r="5" spans="1:21" ht="30.75" customHeight="1" x14ac:dyDescent="0.2">
      <c r="A5" s="378"/>
      <c r="B5" s="352" t="s">
        <v>158</v>
      </c>
      <c r="C5" s="352"/>
      <c r="D5" s="352"/>
      <c r="E5" s="352"/>
      <c r="F5" s="352"/>
      <c r="G5" s="352"/>
      <c r="H5" s="374"/>
    </row>
    <row r="6" spans="1:21" x14ac:dyDescent="0.2">
      <c r="A6" s="353" t="s">
        <v>163</v>
      </c>
      <c r="B6" s="354"/>
      <c r="C6" s="354"/>
      <c r="D6" s="354"/>
      <c r="E6" s="354"/>
      <c r="F6" s="354"/>
      <c r="G6" s="354"/>
      <c r="H6" s="355"/>
    </row>
    <row r="7" spans="1:21" ht="15" customHeight="1" x14ac:dyDescent="0.2">
      <c r="A7" s="7" t="s">
        <v>53</v>
      </c>
      <c r="B7" s="11">
        <v>146643</v>
      </c>
      <c r="C7" s="11">
        <v>3362</v>
      </c>
      <c r="D7" s="11">
        <v>43536</v>
      </c>
      <c r="E7" s="11">
        <v>46803</v>
      </c>
      <c r="F7" s="11">
        <v>25125</v>
      </c>
      <c r="G7" s="11">
        <v>16894</v>
      </c>
      <c r="H7" s="12">
        <v>10923</v>
      </c>
    </row>
    <row r="8" spans="1:21" ht="15" customHeight="1" x14ac:dyDescent="0.2">
      <c r="A8" s="200" t="s">
        <v>54</v>
      </c>
      <c r="B8" s="8"/>
      <c r="C8" s="8"/>
      <c r="D8" s="8"/>
      <c r="E8" s="8"/>
      <c r="F8" s="8"/>
      <c r="G8" s="8"/>
      <c r="H8" s="9"/>
    </row>
    <row r="9" spans="1:21" x14ac:dyDescent="0.2">
      <c r="A9" s="23" t="s">
        <v>101</v>
      </c>
      <c r="B9" s="8">
        <v>62479</v>
      </c>
      <c r="C9" s="8">
        <v>3065</v>
      </c>
      <c r="D9" s="8">
        <v>27798</v>
      </c>
      <c r="E9" s="8">
        <v>19677</v>
      </c>
      <c r="F9" s="8">
        <v>6412</v>
      </c>
      <c r="G9" s="8">
        <v>3822</v>
      </c>
      <c r="H9" s="9">
        <v>1705</v>
      </c>
    </row>
    <row r="10" spans="1:21" x14ac:dyDescent="0.2">
      <c r="A10" s="259" t="s">
        <v>102</v>
      </c>
      <c r="B10" s="8"/>
      <c r="C10" s="8"/>
      <c r="D10" s="8"/>
      <c r="E10" s="8"/>
      <c r="F10" s="8"/>
      <c r="G10" s="8"/>
      <c r="H10" s="9"/>
    </row>
    <row r="11" spans="1:21" x14ac:dyDescent="0.2">
      <c r="A11" s="23" t="s">
        <v>105</v>
      </c>
      <c r="B11" s="8">
        <v>4012</v>
      </c>
      <c r="C11" s="8">
        <v>42</v>
      </c>
      <c r="D11" s="8">
        <v>858</v>
      </c>
      <c r="E11" s="8">
        <v>1226</v>
      </c>
      <c r="F11" s="8">
        <v>820</v>
      </c>
      <c r="G11" s="8">
        <v>713</v>
      </c>
      <c r="H11" s="9">
        <v>353</v>
      </c>
    </row>
    <row r="12" spans="1:21" x14ac:dyDescent="0.2">
      <c r="A12" s="259" t="s">
        <v>296</v>
      </c>
      <c r="B12" s="8"/>
      <c r="C12" s="8"/>
      <c r="D12" s="8"/>
      <c r="E12" s="8"/>
      <c r="F12" s="8"/>
      <c r="G12" s="8"/>
      <c r="H12" s="9"/>
    </row>
    <row r="13" spans="1:21" x14ac:dyDescent="0.2">
      <c r="A13" s="23" t="s">
        <v>107</v>
      </c>
      <c r="B13" s="8">
        <v>79475</v>
      </c>
      <c r="C13" s="8">
        <v>233</v>
      </c>
      <c r="D13" s="8">
        <v>14674</v>
      </c>
      <c r="E13" s="8">
        <v>25653</v>
      </c>
      <c r="F13" s="8">
        <v>17799</v>
      </c>
      <c r="G13" s="8">
        <v>12285</v>
      </c>
      <c r="H13" s="9">
        <v>8831</v>
      </c>
    </row>
    <row r="14" spans="1:21" x14ac:dyDescent="0.2">
      <c r="A14" s="259" t="s">
        <v>108</v>
      </c>
      <c r="B14" s="8"/>
      <c r="C14" s="8"/>
      <c r="D14" s="8"/>
      <c r="E14" s="8"/>
      <c r="F14" s="8"/>
      <c r="G14" s="8"/>
      <c r="H14" s="9"/>
    </row>
    <row r="15" spans="1:21" x14ac:dyDescent="0.2">
      <c r="A15" s="267" t="s">
        <v>109</v>
      </c>
      <c r="B15" s="8">
        <v>72445</v>
      </c>
      <c r="C15" s="8">
        <v>183</v>
      </c>
      <c r="D15" s="8">
        <v>13091</v>
      </c>
      <c r="E15" s="8">
        <v>23577</v>
      </c>
      <c r="F15" s="8">
        <v>16675</v>
      </c>
      <c r="G15" s="8">
        <v>11062</v>
      </c>
      <c r="H15" s="9">
        <v>7857</v>
      </c>
    </row>
    <row r="16" spans="1:21" x14ac:dyDescent="0.2">
      <c r="A16" s="260" t="s">
        <v>110</v>
      </c>
      <c r="B16" s="8"/>
      <c r="C16" s="8"/>
      <c r="D16" s="8"/>
      <c r="E16" s="8"/>
      <c r="F16" s="8"/>
      <c r="G16" s="8"/>
      <c r="H16" s="9"/>
    </row>
    <row r="17" spans="1:8" x14ac:dyDescent="0.2">
      <c r="A17" s="266" t="s">
        <v>111</v>
      </c>
      <c r="B17" s="8">
        <v>66785</v>
      </c>
      <c r="C17" s="8" t="s">
        <v>120</v>
      </c>
      <c r="D17" s="8">
        <v>12511</v>
      </c>
      <c r="E17" s="8">
        <v>21858</v>
      </c>
      <c r="F17" s="8">
        <v>15416</v>
      </c>
      <c r="G17" s="8">
        <v>10193</v>
      </c>
      <c r="H17" s="9" t="s">
        <v>120</v>
      </c>
    </row>
    <row r="18" spans="1:8" x14ac:dyDescent="0.2">
      <c r="A18" s="261" t="s">
        <v>112</v>
      </c>
      <c r="B18" s="8"/>
      <c r="C18" s="8"/>
      <c r="D18" s="8"/>
      <c r="E18" s="8"/>
      <c r="F18" s="8"/>
      <c r="G18" s="8"/>
      <c r="H18" s="9"/>
    </row>
    <row r="19" spans="1:8" x14ac:dyDescent="0.2">
      <c r="A19" s="266" t="s">
        <v>113</v>
      </c>
      <c r="B19" s="8">
        <v>5660</v>
      </c>
      <c r="C19" s="8" t="s">
        <v>120</v>
      </c>
      <c r="D19" s="8">
        <v>580</v>
      </c>
      <c r="E19" s="8">
        <v>1719</v>
      </c>
      <c r="F19" s="8">
        <v>1259</v>
      </c>
      <c r="G19" s="8">
        <v>869</v>
      </c>
      <c r="H19" s="9" t="s">
        <v>120</v>
      </c>
    </row>
    <row r="20" spans="1:8" x14ac:dyDescent="0.2">
      <c r="A20" s="261" t="s">
        <v>114</v>
      </c>
      <c r="B20" s="8"/>
      <c r="C20" s="8"/>
      <c r="D20" s="8"/>
      <c r="E20" s="8"/>
      <c r="F20" s="8"/>
      <c r="G20" s="8"/>
      <c r="H20" s="9"/>
    </row>
    <row r="21" spans="1:8" x14ac:dyDescent="0.2">
      <c r="A21" s="36" t="s">
        <v>115</v>
      </c>
      <c r="B21" s="8">
        <v>677</v>
      </c>
      <c r="C21" s="8">
        <v>22</v>
      </c>
      <c r="D21" s="8">
        <v>206</v>
      </c>
      <c r="E21" s="8">
        <v>247</v>
      </c>
      <c r="F21" s="8">
        <v>94</v>
      </c>
      <c r="G21" s="8">
        <v>74</v>
      </c>
      <c r="H21" s="9">
        <v>34</v>
      </c>
    </row>
    <row r="22" spans="1:8" x14ac:dyDescent="0.2">
      <c r="A22" s="259" t="s">
        <v>116</v>
      </c>
      <c r="B22" s="8"/>
      <c r="C22" s="8"/>
      <c r="D22" s="8"/>
      <c r="E22" s="8"/>
      <c r="F22" s="8"/>
      <c r="G22" s="8"/>
      <c r="H22" s="9"/>
    </row>
    <row r="23" spans="1:8" x14ac:dyDescent="0.2">
      <c r="A23" s="353" t="s">
        <v>431</v>
      </c>
      <c r="B23" s="354"/>
      <c r="C23" s="354"/>
      <c r="D23" s="354"/>
      <c r="E23" s="354"/>
      <c r="F23" s="354"/>
      <c r="G23" s="354"/>
      <c r="H23" s="355"/>
    </row>
    <row r="24" spans="1:8" x14ac:dyDescent="0.2">
      <c r="A24" s="7" t="s">
        <v>53</v>
      </c>
      <c r="B24" s="11">
        <v>52940</v>
      </c>
      <c r="C24" s="11">
        <v>838</v>
      </c>
      <c r="D24" s="11">
        <v>15002</v>
      </c>
      <c r="E24" s="11">
        <v>18449</v>
      </c>
      <c r="F24" s="11">
        <v>10082</v>
      </c>
      <c r="G24" s="11">
        <v>5935</v>
      </c>
      <c r="H24" s="12">
        <v>2634</v>
      </c>
    </row>
    <row r="25" spans="1:8" x14ac:dyDescent="0.2">
      <c r="A25" s="200" t="s">
        <v>54</v>
      </c>
      <c r="B25" s="8"/>
      <c r="C25" s="8"/>
      <c r="D25" s="8"/>
      <c r="E25" s="8"/>
      <c r="F25" s="8"/>
      <c r="G25" s="8"/>
      <c r="H25" s="9"/>
    </row>
    <row r="26" spans="1:8" x14ac:dyDescent="0.2">
      <c r="A26" s="23" t="s">
        <v>101</v>
      </c>
      <c r="B26" s="8">
        <v>15274</v>
      </c>
      <c r="C26" s="8">
        <v>705</v>
      </c>
      <c r="D26" s="8">
        <v>6955</v>
      </c>
      <c r="E26" s="8">
        <v>4720</v>
      </c>
      <c r="F26" s="8">
        <v>1566</v>
      </c>
      <c r="G26" s="8">
        <v>999</v>
      </c>
      <c r="H26" s="9">
        <v>329</v>
      </c>
    </row>
    <row r="27" spans="1:8" x14ac:dyDescent="0.2">
      <c r="A27" s="259" t="s">
        <v>102</v>
      </c>
      <c r="B27" s="8"/>
      <c r="C27" s="8"/>
      <c r="D27" s="8"/>
      <c r="E27" s="8"/>
      <c r="F27" s="8"/>
      <c r="G27" s="8"/>
      <c r="H27" s="9"/>
    </row>
    <row r="28" spans="1:8" x14ac:dyDescent="0.2">
      <c r="A28" s="23" t="s">
        <v>105</v>
      </c>
      <c r="B28" s="8">
        <v>2238</v>
      </c>
      <c r="C28" s="8" t="s">
        <v>120</v>
      </c>
      <c r="D28" s="8">
        <v>502</v>
      </c>
      <c r="E28" s="8">
        <v>713</v>
      </c>
      <c r="F28" s="8">
        <v>464</v>
      </c>
      <c r="G28" s="8">
        <v>411</v>
      </c>
      <c r="H28" s="9" t="s">
        <v>120</v>
      </c>
    </row>
    <row r="29" spans="1:8" x14ac:dyDescent="0.2">
      <c r="A29" s="259" t="s">
        <v>296</v>
      </c>
      <c r="B29" s="8"/>
      <c r="C29" s="8"/>
      <c r="D29" s="8"/>
      <c r="E29" s="8"/>
      <c r="F29" s="8"/>
      <c r="G29" s="8"/>
      <c r="H29" s="9"/>
    </row>
    <row r="30" spans="1:8" x14ac:dyDescent="0.2">
      <c r="A30" s="23" t="s">
        <v>107</v>
      </c>
      <c r="B30" s="8">
        <v>35088</v>
      </c>
      <c r="C30" s="8">
        <v>105</v>
      </c>
      <c r="D30" s="8">
        <v>7423</v>
      </c>
      <c r="E30" s="8">
        <v>12885</v>
      </c>
      <c r="F30" s="8">
        <v>8015</v>
      </c>
      <c r="G30" s="8">
        <v>4495</v>
      </c>
      <c r="H30" s="9">
        <v>2165</v>
      </c>
    </row>
    <row r="31" spans="1:8" x14ac:dyDescent="0.2">
      <c r="A31" s="259" t="s">
        <v>108</v>
      </c>
      <c r="B31" s="8"/>
      <c r="C31" s="8"/>
      <c r="D31" s="8"/>
      <c r="E31" s="8"/>
      <c r="F31" s="8"/>
      <c r="G31" s="8"/>
      <c r="H31" s="9"/>
    </row>
    <row r="32" spans="1:8" x14ac:dyDescent="0.2">
      <c r="A32" s="267" t="s">
        <v>109</v>
      </c>
      <c r="B32" s="8">
        <v>32053</v>
      </c>
      <c r="C32" s="8">
        <v>88</v>
      </c>
      <c r="D32" s="8">
        <v>6685</v>
      </c>
      <c r="E32" s="8">
        <v>11871</v>
      </c>
      <c r="F32" s="8">
        <v>7508</v>
      </c>
      <c r="G32" s="8">
        <v>3988</v>
      </c>
      <c r="H32" s="9">
        <v>1913</v>
      </c>
    </row>
    <row r="33" spans="1:8" x14ac:dyDescent="0.2">
      <c r="A33" s="260" t="s">
        <v>110</v>
      </c>
      <c r="B33" s="8"/>
      <c r="C33" s="8"/>
      <c r="D33" s="8"/>
      <c r="E33" s="8"/>
      <c r="F33" s="8"/>
      <c r="G33" s="8"/>
      <c r="H33" s="9"/>
    </row>
    <row r="34" spans="1:8" x14ac:dyDescent="0.2">
      <c r="A34" s="266" t="s">
        <v>111</v>
      </c>
      <c r="B34" s="8">
        <v>29820</v>
      </c>
      <c r="C34" s="8" t="s">
        <v>120</v>
      </c>
      <c r="D34" s="8">
        <v>6373</v>
      </c>
      <c r="E34" s="8">
        <v>10997</v>
      </c>
      <c r="F34" s="8">
        <v>6995</v>
      </c>
      <c r="G34" s="8">
        <v>3726</v>
      </c>
      <c r="H34" s="9" t="s">
        <v>120</v>
      </c>
    </row>
    <row r="35" spans="1:8" x14ac:dyDescent="0.2">
      <c r="A35" s="261" t="s">
        <v>112</v>
      </c>
      <c r="B35" s="8"/>
      <c r="C35" s="8"/>
      <c r="D35" s="8"/>
      <c r="E35" s="8"/>
      <c r="F35" s="8"/>
      <c r="G35" s="8"/>
      <c r="H35" s="9"/>
    </row>
    <row r="36" spans="1:8" x14ac:dyDescent="0.2">
      <c r="A36" s="266" t="s">
        <v>113</v>
      </c>
      <c r="B36" s="8">
        <v>2233</v>
      </c>
      <c r="C36" s="8" t="s">
        <v>120</v>
      </c>
      <c r="D36" s="8">
        <v>312</v>
      </c>
      <c r="E36" s="8">
        <v>874</v>
      </c>
      <c r="F36" s="8">
        <v>513</v>
      </c>
      <c r="G36" s="8">
        <v>262</v>
      </c>
      <c r="H36" s="9" t="s">
        <v>120</v>
      </c>
    </row>
    <row r="37" spans="1:8" x14ac:dyDescent="0.2">
      <c r="A37" s="261" t="s">
        <v>114</v>
      </c>
      <c r="B37" s="8"/>
      <c r="C37" s="8"/>
      <c r="D37" s="8"/>
      <c r="E37" s="8"/>
      <c r="F37" s="8"/>
      <c r="G37" s="8"/>
      <c r="H37" s="9"/>
    </row>
    <row r="38" spans="1:8" x14ac:dyDescent="0.2">
      <c r="A38" s="36" t="s">
        <v>115</v>
      </c>
      <c r="B38" s="8">
        <v>340</v>
      </c>
      <c r="C38" s="8" t="s">
        <v>120</v>
      </c>
      <c r="D38" s="8">
        <v>122</v>
      </c>
      <c r="E38" s="8">
        <v>131</v>
      </c>
      <c r="F38" s="8">
        <v>37</v>
      </c>
      <c r="G38" s="8">
        <v>30</v>
      </c>
      <c r="H38" s="9" t="s">
        <v>120</v>
      </c>
    </row>
    <row r="39" spans="1:8" x14ac:dyDescent="0.2">
      <c r="A39" s="259" t="s">
        <v>116</v>
      </c>
      <c r="B39" s="205"/>
      <c r="C39" s="205"/>
      <c r="D39" s="205"/>
      <c r="E39" s="205"/>
      <c r="F39" s="205"/>
      <c r="G39" s="205"/>
      <c r="H39" s="135"/>
    </row>
  </sheetData>
  <mergeCells count="8">
    <mergeCell ref="A6:H6"/>
    <mergeCell ref="A23:H23"/>
    <mergeCell ref="A1:H1"/>
    <mergeCell ref="A2:H2"/>
    <mergeCell ref="A3:A5"/>
    <mergeCell ref="B3:B4"/>
    <mergeCell ref="C3:H3"/>
    <mergeCell ref="B5:H5"/>
  </mergeCells>
  <hyperlinks>
    <hyperlink ref="I1" location="'Spis treści'!A1" display="Spis treści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9"/>
  <sheetViews>
    <sheetView workbookViewId="0">
      <pane ySplit="5" topLeftCell="A6" activePane="bottomLeft" state="frozen"/>
      <selection pane="bottomLeft" activeCell="J1" sqref="J1"/>
    </sheetView>
  </sheetViews>
  <sheetFormatPr defaultRowHeight="14.25" x14ac:dyDescent="0.2"/>
  <cols>
    <col min="1" max="1" width="33.7109375" style="34" customWidth="1"/>
    <col min="2" max="7" width="13.7109375" style="34" customWidth="1"/>
    <col min="8" max="9" width="0" style="34" hidden="1" customWidth="1"/>
    <col min="10" max="10" width="11" style="34" customWidth="1"/>
    <col min="11" max="12" width="9.140625" style="34"/>
    <col min="13" max="13" width="7.5703125" style="34" customWidth="1"/>
    <col min="14" max="14" width="10.42578125" style="34" customWidth="1"/>
    <col min="15" max="16384" width="9.140625" style="34"/>
  </cols>
  <sheetData>
    <row r="1" spans="1:10" ht="30" customHeight="1" x14ac:dyDescent="0.2">
      <c r="A1" s="458" t="s">
        <v>583</v>
      </c>
      <c r="B1" s="458"/>
      <c r="C1" s="458"/>
      <c r="D1" s="458"/>
      <c r="E1" s="458"/>
      <c r="F1" s="458"/>
      <c r="G1" s="458"/>
      <c r="H1" s="50"/>
      <c r="I1" s="50"/>
      <c r="J1" s="138" t="s">
        <v>44</v>
      </c>
    </row>
    <row r="2" spans="1:10" ht="20.100000000000001" customHeight="1" x14ac:dyDescent="0.2">
      <c r="A2" s="446" t="s">
        <v>584</v>
      </c>
      <c r="B2" s="446"/>
      <c r="C2" s="446"/>
      <c r="D2" s="446"/>
      <c r="E2" s="446"/>
      <c r="F2" s="446"/>
      <c r="G2" s="446"/>
      <c r="H2" s="51"/>
      <c r="I2" s="51"/>
    </row>
    <row r="3" spans="1:10" ht="45" customHeight="1" x14ac:dyDescent="0.2">
      <c r="A3" s="388" t="s">
        <v>154</v>
      </c>
      <c r="B3" s="374" t="s">
        <v>155</v>
      </c>
      <c r="C3" s="378"/>
      <c r="D3" s="374" t="s">
        <v>655</v>
      </c>
      <c r="E3" s="378"/>
      <c r="F3" s="374" t="s">
        <v>656</v>
      </c>
      <c r="G3" s="375"/>
    </row>
    <row r="4" spans="1:10" ht="56.25" customHeight="1" x14ac:dyDescent="0.2">
      <c r="A4" s="389"/>
      <c r="B4" s="303" t="s">
        <v>156</v>
      </c>
      <c r="C4" s="303" t="s">
        <v>157</v>
      </c>
      <c r="D4" s="303" t="s">
        <v>156</v>
      </c>
      <c r="E4" s="303" t="s">
        <v>157</v>
      </c>
      <c r="F4" s="303" t="s">
        <v>156</v>
      </c>
      <c r="G4" s="312" t="s">
        <v>157</v>
      </c>
    </row>
    <row r="5" spans="1:10" ht="25.5" customHeight="1" x14ac:dyDescent="0.2">
      <c r="A5" s="390"/>
      <c r="B5" s="374" t="s">
        <v>158</v>
      </c>
      <c r="C5" s="375"/>
      <c r="D5" s="375"/>
      <c r="E5" s="375"/>
      <c r="F5" s="375"/>
      <c r="G5" s="375"/>
      <c r="H5" s="222" t="s">
        <v>444</v>
      </c>
      <c r="I5" s="222" t="s">
        <v>445</v>
      </c>
    </row>
    <row r="6" spans="1:10" x14ac:dyDescent="0.2">
      <c r="A6" s="448" t="s">
        <v>163</v>
      </c>
      <c r="B6" s="448"/>
      <c r="C6" s="448"/>
      <c r="D6" s="448"/>
      <c r="E6" s="448"/>
      <c r="F6" s="448"/>
      <c r="G6" s="448"/>
      <c r="H6" s="222"/>
      <c r="I6" s="222"/>
    </row>
    <row r="7" spans="1:10" x14ac:dyDescent="0.2">
      <c r="A7" s="7" t="s">
        <v>53</v>
      </c>
      <c r="B7" s="11">
        <v>187583</v>
      </c>
      <c r="C7" s="11">
        <v>71600</v>
      </c>
      <c r="D7" s="11">
        <v>77701</v>
      </c>
      <c r="E7" s="11">
        <v>33031</v>
      </c>
      <c r="F7" s="11">
        <v>109882</v>
      </c>
      <c r="G7" s="12">
        <v>38569</v>
      </c>
      <c r="H7" s="222" t="s">
        <v>598</v>
      </c>
      <c r="I7" s="222" t="s">
        <v>598</v>
      </c>
    </row>
    <row r="8" spans="1:10" x14ac:dyDescent="0.2">
      <c r="A8" s="307" t="s">
        <v>123</v>
      </c>
      <c r="B8" s="8"/>
      <c r="C8" s="8"/>
      <c r="D8" s="8"/>
      <c r="E8" s="8"/>
      <c r="F8" s="8"/>
      <c r="G8" s="9"/>
      <c r="H8" s="222" t="s">
        <v>598</v>
      </c>
      <c r="I8" s="222" t="s">
        <v>598</v>
      </c>
    </row>
    <row r="9" spans="1:10" x14ac:dyDescent="0.2">
      <c r="A9" s="23" t="s">
        <v>101</v>
      </c>
      <c r="B9" s="8">
        <v>85919</v>
      </c>
      <c r="C9" s="8">
        <v>22863</v>
      </c>
      <c r="D9" s="8">
        <v>6123</v>
      </c>
      <c r="E9" s="8">
        <v>1998</v>
      </c>
      <c r="F9" s="8">
        <v>79796</v>
      </c>
      <c r="G9" s="9">
        <v>20865</v>
      </c>
      <c r="H9" s="222" t="s">
        <v>598</v>
      </c>
      <c r="I9" s="222" t="s">
        <v>598</v>
      </c>
    </row>
    <row r="10" spans="1:10" x14ac:dyDescent="0.2">
      <c r="A10" s="307" t="s">
        <v>102</v>
      </c>
      <c r="B10" s="8"/>
      <c r="C10" s="8"/>
      <c r="D10" s="8"/>
      <c r="E10" s="8"/>
      <c r="F10" s="8"/>
      <c r="G10" s="9"/>
      <c r="H10" s="222" t="s">
        <v>598</v>
      </c>
      <c r="I10" s="222" t="s">
        <v>598</v>
      </c>
    </row>
    <row r="11" spans="1:10" x14ac:dyDescent="0.2">
      <c r="A11" s="23" t="s">
        <v>105</v>
      </c>
      <c r="B11" s="8">
        <v>6086</v>
      </c>
      <c r="C11" s="8">
        <v>3811</v>
      </c>
      <c r="D11" s="8">
        <v>1870</v>
      </c>
      <c r="E11" s="8">
        <v>864</v>
      </c>
      <c r="F11" s="8">
        <v>4216</v>
      </c>
      <c r="G11" s="9">
        <v>2947</v>
      </c>
      <c r="H11" s="222" t="s">
        <v>598</v>
      </c>
      <c r="I11" s="222" t="s">
        <v>598</v>
      </c>
    </row>
    <row r="12" spans="1:10" x14ac:dyDescent="0.2">
      <c r="A12" s="307" t="s">
        <v>106</v>
      </c>
      <c r="B12" s="8"/>
      <c r="C12" s="8"/>
      <c r="D12" s="8"/>
      <c r="E12" s="8"/>
      <c r="F12" s="8"/>
      <c r="G12" s="9"/>
      <c r="H12" s="222" t="s">
        <v>598</v>
      </c>
      <c r="I12" s="222" t="s">
        <v>598</v>
      </c>
    </row>
    <row r="13" spans="1:10" x14ac:dyDescent="0.2">
      <c r="A13" s="23" t="s">
        <v>107</v>
      </c>
      <c r="B13" s="8">
        <v>94786</v>
      </c>
      <c r="C13" s="8">
        <v>44517</v>
      </c>
      <c r="D13" s="8">
        <v>69445</v>
      </c>
      <c r="E13" s="8">
        <v>30050</v>
      </c>
      <c r="F13" s="8">
        <v>25341</v>
      </c>
      <c r="G13" s="9">
        <v>14467</v>
      </c>
      <c r="H13" s="222" t="s">
        <v>598</v>
      </c>
      <c r="I13" s="222" t="s">
        <v>598</v>
      </c>
    </row>
    <row r="14" spans="1:10" x14ac:dyDescent="0.2">
      <c r="A14" s="307" t="s">
        <v>108</v>
      </c>
      <c r="B14" s="8"/>
      <c r="C14" s="8"/>
      <c r="D14" s="8"/>
      <c r="E14" s="8"/>
      <c r="F14" s="8"/>
      <c r="G14" s="9"/>
      <c r="H14" s="222" t="s">
        <v>598</v>
      </c>
      <c r="I14" s="222" t="s">
        <v>598</v>
      </c>
    </row>
    <row r="15" spans="1:10" x14ac:dyDescent="0.2">
      <c r="A15" s="316" t="s">
        <v>109</v>
      </c>
      <c r="B15" s="8">
        <v>83961</v>
      </c>
      <c r="C15" s="8">
        <v>39220</v>
      </c>
      <c r="D15" s="8">
        <v>63798</v>
      </c>
      <c r="E15" s="8">
        <v>27599</v>
      </c>
      <c r="F15" s="8">
        <v>20163</v>
      </c>
      <c r="G15" s="9">
        <v>11621</v>
      </c>
      <c r="H15" s="222" t="s">
        <v>598</v>
      </c>
      <c r="I15" s="222" t="s">
        <v>598</v>
      </c>
    </row>
    <row r="16" spans="1:10" x14ac:dyDescent="0.2">
      <c r="A16" s="310" t="s">
        <v>110</v>
      </c>
      <c r="B16" s="8"/>
      <c r="C16" s="8"/>
      <c r="D16" s="8"/>
      <c r="E16" s="8"/>
      <c r="F16" s="8"/>
      <c r="G16" s="9"/>
      <c r="H16" s="222" t="s">
        <v>598</v>
      </c>
      <c r="I16" s="222" t="s">
        <v>598</v>
      </c>
    </row>
    <row r="17" spans="1:9" x14ac:dyDescent="0.2">
      <c r="A17" s="314" t="s">
        <v>111</v>
      </c>
      <c r="B17" s="8">
        <v>77925</v>
      </c>
      <c r="C17" s="8">
        <v>36752</v>
      </c>
      <c r="D17" s="8">
        <v>58792</v>
      </c>
      <c r="E17" s="8">
        <v>25703</v>
      </c>
      <c r="F17" s="8">
        <v>19133</v>
      </c>
      <c r="G17" s="9">
        <v>11049</v>
      </c>
      <c r="H17" s="222" t="s">
        <v>598</v>
      </c>
      <c r="I17" s="222" t="s">
        <v>598</v>
      </c>
    </row>
    <row r="18" spans="1:9" x14ac:dyDescent="0.2">
      <c r="A18" s="306" t="s">
        <v>112</v>
      </c>
      <c r="B18" s="8"/>
      <c r="C18" s="8"/>
      <c r="D18" s="8"/>
      <c r="E18" s="8"/>
      <c r="F18" s="8"/>
      <c r="G18" s="9"/>
      <c r="H18" s="222" t="s">
        <v>598</v>
      </c>
      <c r="I18" s="222" t="s">
        <v>598</v>
      </c>
    </row>
    <row r="19" spans="1:9" x14ac:dyDescent="0.2">
      <c r="A19" s="314" t="s">
        <v>113</v>
      </c>
      <c r="B19" s="8">
        <v>6036</v>
      </c>
      <c r="C19" s="8">
        <v>2468</v>
      </c>
      <c r="D19" s="8">
        <v>5006</v>
      </c>
      <c r="E19" s="8">
        <v>1896</v>
      </c>
      <c r="F19" s="8">
        <v>1030</v>
      </c>
      <c r="G19" s="9">
        <v>572</v>
      </c>
      <c r="H19" s="222" t="s">
        <v>598</v>
      </c>
      <c r="I19" s="222" t="s">
        <v>598</v>
      </c>
    </row>
    <row r="20" spans="1:9" x14ac:dyDescent="0.2">
      <c r="A20" s="306" t="s">
        <v>114</v>
      </c>
      <c r="B20" s="8"/>
      <c r="C20" s="8"/>
      <c r="D20" s="8"/>
      <c r="E20" s="8"/>
      <c r="F20" s="8"/>
      <c r="G20" s="9"/>
      <c r="H20" s="222" t="s">
        <v>598</v>
      </c>
      <c r="I20" s="222" t="s">
        <v>598</v>
      </c>
    </row>
    <row r="21" spans="1:9" x14ac:dyDescent="0.2">
      <c r="A21" s="36" t="s">
        <v>115</v>
      </c>
      <c r="B21" s="8">
        <v>792</v>
      </c>
      <c r="C21" s="8">
        <v>409</v>
      </c>
      <c r="D21" s="8">
        <v>263</v>
      </c>
      <c r="E21" s="8">
        <v>119</v>
      </c>
      <c r="F21" s="8">
        <v>529</v>
      </c>
      <c r="G21" s="9">
        <v>290</v>
      </c>
      <c r="H21" s="222" t="s">
        <v>598</v>
      </c>
      <c r="I21" s="222" t="s">
        <v>598</v>
      </c>
    </row>
    <row r="22" spans="1:9" x14ac:dyDescent="0.2">
      <c r="A22" s="307" t="s">
        <v>116</v>
      </c>
      <c r="B22" s="8"/>
      <c r="C22" s="8"/>
      <c r="D22" s="8"/>
      <c r="E22" s="8"/>
      <c r="F22" s="8"/>
      <c r="G22" s="9"/>
      <c r="H22" s="222" t="s">
        <v>598</v>
      </c>
      <c r="I22" s="222" t="s">
        <v>598</v>
      </c>
    </row>
    <row r="23" spans="1:9" ht="14.25" customHeight="1" x14ac:dyDescent="0.2">
      <c r="A23" s="353" t="s">
        <v>439</v>
      </c>
      <c r="B23" s="353"/>
      <c r="C23" s="353"/>
      <c r="D23" s="353"/>
      <c r="E23" s="353"/>
      <c r="F23" s="353"/>
      <c r="G23" s="353"/>
      <c r="H23" s="222" t="s">
        <v>598</v>
      </c>
      <c r="I23" s="222" t="s">
        <v>598</v>
      </c>
    </row>
    <row r="24" spans="1:9" x14ac:dyDescent="0.2">
      <c r="A24" s="7" t="s">
        <v>53</v>
      </c>
      <c r="B24" s="29">
        <v>100</v>
      </c>
      <c r="C24" s="29">
        <v>38.169770181732886</v>
      </c>
      <c r="D24" s="29">
        <v>41.42219710741378</v>
      </c>
      <c r="E24" s="29">
        <v>17.608738531743281</v>
      </c>
      <c r="F24" s="29">
        <v>58.57780289258622</v>
      </c>
      <c r="G24" s="29">
        <v>20.561031649989605</v>
      </c>
      <c r="H24" s="222" t="s">
        <v>598</v>
      </c>
      <c r="I24" s="222" t="s">
        <v>598</v>
      </c>
    </row>
    <row r="25" spans="1:9" x14ac:dyDescent="0.2">
      <c r="A25" s="200" t="s">
        <v>54</v>
      </c>
      <c r="B25" s="29"/>
      <c r="C25" s="29"/>
      <c r="D25" s="29"/>
      <c r="E25" s="29"/>
      <c r="F25" s="29"/>
      <c r="G25" s="29"/>
      <c r="H25" s="222" t="s">
        <v>598</v>
      </c>
      <c r="I25" s="222" t="s">
        <v>598</v>
      </c>
    </row>
    <row r="26" spans="1:9" x14ac:dyDescent="0.2">
      <c r="A26" s="23" t="s">
        <v>101</v>
      </c>
      <c r="B26" s="33">
        <v>100</v>
      </c>
      <c r="C26" s="33">
        <v>26.60994657759052</v>
      </c>
      <c r="D26" s="33">
        <v>7.1264795912429149</v>
      </c>
      <c r="E26" s="33">
        <v>2.3254460596608433</v>
      </c>
      <c r="F26" s="33">
        <v>92.873520408757088</v>
      </c>
      <c r="G26" s="33">
        <v>24.284500517929679</v>
      </c>
      <c r="H26" s="222" t="s">
        <v>598</v>
      </c>
      <c r="I26" s="222" t="s">
        <v>598</v>
      </c>
    </row>
    <row r="27" spans="1:9" x14ac:dyDescent="0.2">
      <c r="A27" s="307" t="s">
        <v>102</v>
      </c>
      <c r="B27" s="33"/>
      <c r="C27" s="33"/>
      <c r="D27" s="33"/>
      <c r="E27" s="33"/>
      <c r="F27" s="33"/>
      <c r="G27" s="33"/>
      <c r="H27" s="222" t="s">
        <v>598</v>
      </c>
      <c r="I27" s="222" t="s">
        <v>598</v>
      </c>
    </row>
    <row r="28" spans="1:9" x14ac:dyDescent="0.2">
      <c r="A28" s="23" t="s">
        <v>105</v>
      </c>
      <c r="B28" s="33">
        <v>100</v>
      </c>
      <c r="C28" s="33">
        <v>62.619125862635563</v>
      </c>
      <c r="D28" s="33">
        <v>30.726256983240223</v>
      </c>
      <c r="E28" s="33">
        <v>14.196516595465003</v>
      </c>
      <c r="F28" s="33">
        <v>69.273743016759781</v>
      </c>
      <c r="G28" s="33">
        <v>48.422609267170557</v>
      </c>
      <c r="H28" s="222" t="s">
        <v>598</v>
      </c>
      <c r="I28" s="222" t="s">
        <v>598</v>
      </c>
    </row>
    <row r="29" spans="1:9" x14ac:dyDescent="0.2">
      <c r="A29" s="307" t="s">
        <v>106</v>
      </c>
      <c r="B29" s="33"/>
      <c r="C29" s="33"/>
      <c r="D29" s="33"/>
      <c r="E29" s="33"/>
      <c r="F29" s="33"/>
      <c r="G29" s="33"/>
      <c r="H29" s="222" t="s">
        <v>598</v>
      </c>
      <c r="I29" s="222" t="s">
        <v>598</v>
      </c>
    </row>
    <row r="30" spans="1:9" x14ac:dyDescent="0.2">
      <c r="A30" s="23" t="s">
        <v>107</v>
      </c>
      <c r="B30" s="33">
        <v>100</v>
      </c>
      <c r="C30" s="33">
        <v>46.965796636634103</v>
      </c>
      <c r="D30" s="33">
        <v>73.265039140801377</v>
      </c>
      <c r="E30" s="33">
        <v>31.702994113054672</v>
      </c>
      <c r="F30" s="33">
        <v>26.734960859198615</v>
      </c>
      <c r="G30" s="33">
        <v>15.262802523579433</v>
      </c>
      <c r="H30" s="222" t="s">
        <v>598</v>
      </c>
      <c r="I30" s="222" t="s">
        <v>598</v>
      </c>
    </row>
    <row r="31" spans="1:9" x14ac:dyDescent="0.2">
      <c r="A31" s="307" t="s">
        <v>108</v>
      </c>
      <c r="B31" s="33"/>
      <c r="C31" s="33"/>
      <c r="D31" s="33"/>
      <c r="E31" s="33"/>
      <c r="F31" s="33"/>
      <c r="G31" s="33"/>
      <c r="H31" s="222" t="s">
        <v>598</v>
      </c>
      <c r="I31" s="222" t="s">
        <v>598</v>
      </c>
    </row>
    <row r="32" spans="1:9" x14ac:dyDescent="0.2">
      <c r="A32" s="316" t="s">
        <v>109</v>
      </c>
      <c r="B32" s="33">
        <v>100</v>
      </c>
      <c r="C32" s="33">
        <v>46.712163980895895</v>
      </c>
      <c r="D32" s="33">
        <v>75.98527887947975</v>
      </c>
      <c r="E32" s="33">
        <v>32.871214016031253</v>
      </c>
      <c r="F32" s="33">
        <v>24.014721120520242</v>
      </c>
      <c r="G32" s="33">
        <v>13.84094996486464</v>
      </c>
      <c r="H32" s="222" t="s">
        <v>598</v>
      </c>
      <c r="I32" s="222" t="s">
        <v>598</v>
      </c>
    </row>
    <row r="33" spans="1:9" x14ac:dyDescent="0.2">
      <c r="A33" s="310" t="s">
        <v>110</v>
      </c>
      <c r="B33" s="33"/>
      <c r="C33" s="33"/>
      <c r="D33" s="33"/>
      <c r="E33" s="33"/>
      <c r="F33" s="33"/>
      <c r="G33" s="33"/>
      <c r="H33" s="222" t="s">
        <v>598</v>
      </c>
      <c r="I33" s="222" t="s">
        <v>598</v>
      </c>
    </row>
    <row r="34" spans="1:9" x14ac:dyDescent="0.2">
      <c r="A34" s="314" t="s">
        <v>111</v>
      </c>
      <c r="B34" s="33">
        <v>100</v>
      </c>
      <c r="C34" s="33">
        <v>47.163298042990057</v>
      </c>
      <c r="D34" s="33">
        <v>75.446904074430549</v>
      </c>
      <c r="E34" s="33">
        <v>32.984279756175809</v>
      </c>
      <c r="F34" s="33">
        <v>24.553095925569458</v>
      </c>
      <c r="G34" s="33">
        <v>14.179018286814243</v>
      </c>
      <c r="H34" s="222" t="s">
        <v>598</v>
      </c>
      <c r="I34" s="222">
        <v>1</v>
      </c>
    </row>
    <row r="35" spans="1:9" x14ac:dyDescent="0.2">
      <c r="A35" s="306" t="s">
        <v>112</v>
      </c>
      <c r="B35" s="33"/>
      <c r="C35" s="33"/>
      <c r="D35" s="33"/>
      <c r="E35" s="33"/>
      <c r="F35" s="33"/>
      <c r="G35" s="33"/>
      <c r="H35" s="222" t="s">
        <v>598</v>
      </c>
      <c r="I35" s="222" t="s">
        <v>598</v>
      </c>
    </row>
    <row r="36" spans="1:9" x14ac:dyDescent="0.2">
      <c r="A36" s="314" t="s">
        <v>113</v>
      </c>
      <c r="B36" s="33">
        <v>100</v>
      </c>
      <c r="C36" s="33">
        <v>40.888005301524188</v>
      </c>
      <c r="D36" s="33">
        <v>82.935719019218027</v>
      </c>
      <c r="E36" s="33">
        <v>31.411530815109344</v>
      </c>
      <c r="F36" s="33">
        <v>17.064280980781977</v>
      </c>
      <c r="G36" s="33">
        <v>9.476474486414844</v>
      </c>
      <c r="H36" s="222" t="s">
        <v>598</v>
      </c>
      <c r="I36" s="222" t="s">
        <v>598</v>
      </c>
    </row>
    <row r="37" spans="1:9" x14ac:dyDescent="0.2">
      <c r="A37" s="306" t="s">
        <v>114</v>
      </c>
      <c r="B37" s="33"/>
      <c r="C37" s="33"/>
      <c r="D37" s="33"/>
      <c r="E37" s="33"/>
      <c r="F37" s="33"/>
      <c r="G37" s="33"/>
      <c r="H37" s="222" t="s">
        <v>598</v>
      </c>
      <c r="I37" s="222" t="s">
        <v>598</v>
      </c>
    </row>
    <row r="38" spans="1:9" x14ac:dyDescent="0.2">
      <c r="A38" s="36" t="s">
        <v>115</v>
      </c>
      <c r="B38" s="33">
        <v>100</v>
      </c>
      <c r="C38" s="33">
        <v>51.641414141414145</v>
      </c>
      <c r="D38" s="33">
        <v>33.207070707070706</v>
      </c>
      <c r="E38" s="33">
        <v>15.025252525252524</v>
      </c>
      <c r="F38" s="33">
        <v>66.792929292929287</v>
      </c>
      <c r="G38" s="33">
        <v>36.616161616161619</v>
      </c>
      <c r="H38" s="222" t="s">
        <v>598</v>
      </c>
      <c r="I38" s="222" t="s">
        <v>598</v>
      </c>
    </row>
    <row r="39" spans="1:9" x14ac:dyDescent="0.2">
      <c r="A39" s="307" t="s">
        <v>116</v>
      </c>
      <c r="B39" s="14"/>
      <c r="C39" s="33"/>
      <c r="D39" s="33"/>
      <c r="E39" s="33"/>
      <c r="F39" s="33"/>
      <c r="G39" s="33"/>
    </row>
  </sheetData>
  <mergeCells count="9">
    <mergeCell ref="A6:G6"/>
    <mergeCell ref="A23:G23"/>
    <mergeCell ref="A1:G1"/>
    <mergeCell ref="A2:G2"/>
    <mergeCell ref="D3:E3"/>
    <mergeCell ref="F3:G3"/>
    <mergeCell ref="B5:G5"/>
    <mergeCell ref="B3:C3"/>
    <mergeCell ref="A3:A5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workbookViewId="0">
      <pane ySplit="6" topLeftCell="A7" activePane="bottomLeft" state="frozen"/>
      <selection pane="bottomLeft" activeCell="H1" sqref="H1"/>
    </sheetView>
  </sheetViews>
  <sheetFormatPr defaultRowHeight="14.25" x14ac:dyDescent="0.2"/>
  <cols>
    <col min="1" max="1" width="45.7109375" style="34" customWidth="1"/>
    <col min="2" max="6" width="12.7109375" style="34" customWidth="1"/>
    <col min="7" max="7" width="43.42578125" style="34" customWidth="1"/>
    <col min="8" max="11" width="9.140625" style="34"/>
    <col min="12" max="12" width="10.85546875" style="34" bestFit="1" customWidth="1"/>
    <col min="13" max="16384" width="9.140625" style="34"/>
  </cols>
  <sheetData>
    <row r="1" spans="1:8" s="128" customFormat="1" ht="45" customHeight="1" x14ac:dyDescent="0.25">
      <c r="A1" s="347" t="s">
        <v>544</v>
      </c>
      <c r="B1" s="347"/>
      <c r="C1" s="347"/>
      <c r="D1" s="347"/>
      <c r="E1" s="347"/>
      <c r="F1" s="347"/>
      <c r="G1" s="347"/>
      <c r="H1" s="138" t="s">
        <v>44</v>
      </c>
    </row>
    <row r="2" spans="1:8" s="128" customFormat="1" ht="20.100000000000001" customHeight="1" x14ac:dyDescent="0.25">
      <c r="A2" s="459" t="s">
        <v>543</v>
      </c>
      <c r="B2" s="459"/>
      <c r="C2" s="459"/>
      <c r="D2" s="459"/>
      <c r="E2" s="459"/>
      <c r="F2" s="459"/>
      <c r="G2" s="459"/>
    </row>
    <row r="3" spans="1:8" ht="26.25" customHeight="1" x14ac:dyDescent="0.2">
      <c r="A3" s="388" t="s">
        <v>230</v>
      </c>
      <c r="B3" s="391" t="s">
        <v>236</v>
      </c>
      <c r="C3" s="374" t="s">
        <v>233</v>
      </c>
      <c r="D3" s="375"/>
      <c r="E3" s="375"/>
      <c r="F3" s="378"/>
      <c r="G3" s="394" t="s">
        <v>293</v>
      </c>
    </row>
    <row r="4" spans="1:8" ht="31.5" customHeight="1" x14ac:dyDescent="0.2">
      <c r="A4" s="389"/>
      <c r="B4" s="392"/>
      <c r="C4" s="391" t="s">
        <v>139</v>
      </c>
      <c r="D4" s="374" t="s">
        <v>234</v>
      </c>
      <c r="E4" s="378"/>
      <c r="F4" s="391" t="s">
        <v>235</v>
      </c>
      <c r="G4" s="460"/>
    </row>
    <row r="5" spans="1:8" ht="63.75" x14ac:dyDescent="0.2">
      <c r="A5" s="389"/>
      <c r="B5" s="392"/>
      <c r="C5" s="393"/>
      <c r="D5" s="303" t="s">
        <v>231</v>
      </c>
      <c r="E5" s="303" t="s">
        <v>232</v>
      </c>
      <c r="F5" s="393"/>
      <c r="G5" s="460"/>
    </row>
    <row r="6" spans="1:8" ht="14.25" customHeight="1" x14ac:dyDescent="0.2">
      <c r="A6" s="390"/>
      <c r="B6" s="393"/>
      <c r="C6" s="374" t="s">
        <v>405</v>
      </c>
      <c r="D6" s="375"/>
      <c r="E6" s="375"/>
      <c r="F6" s="378"/>
      <c r="G6" s="395"/>
    </row>
    <row r="7" spans="1:8" x14ac:dyDescent="0.2">
      <c r="A7" s="448" t="s">
        <v>328</v>
      </c>
      <c r="B7" s="448"/>
      <c r="C7" s="448"/>
      <c r="D7" s="448"/>
      <c r="E7" s="448"/>
      <c r="F7" s="448"/>
      <c r="G7" s="448"/>
    </row>
    <row r="8" spans="1:8" x14ac:dyDescent="0.2">
      <c r="A8" s="108" t="s">
        <v>53</v>
      </c>
      <c r="B8" s="275">
        <v>5102</v>
      </c>
      <c r="C8" s="29">
        <v>20578461.699999999</v>
      </c>
      <c r="D8" s="29">
        <v>16542135.800000001</v>
      </c>
      <c r="E8" s="29">
        <v>9632925.9000000004</v>
      </c>
      <c r="F8" s="29">
        <v>4036325.9</v>
      </c>
      <c r="G8" s="109" t="s">
        <v>54</v>
      </c>
    </row>
    <row r="9" spans="1:8" x14ac:dyDescent="0.2">
      <c r="A9" s="317" t="s">
        <v>215</v>
      </c>
      <c r="B9" s="276">
        <v>23</v>
      </c>
      <c r="C9" s="33">
        <v>58531.7</v>
      </c>
      <c r="D9" s="33">
        <v>47505.8</v>
      </c>
      <c r="E9" s="33">
        <v>24385.1</v>
      </c>
      <c r="F9" s="33">
        <v>11025.9</v>
      </c>
      <c r="G9" s="110" t="s">
        <v>247</v>
      </c>
    </row>
    <row r="10" spans="1:8" x14ac:dyDescent="0.2">
      <c r="A10" s="317" t="s">
        <v>216</v>
      </c>
      <c r="B10" s="276">
        <v>2437</v>
      </c>
      <c r="C10" s="33">
        <v>5387629.0999999996</v>
      </c>
      <c r="D10" s="33">
        <v>3776805</v>
      </c>
      <c r="E10" s="33">
        <v>2032386.8</v>
      </c>
      <c r="F10" s="33">
        <v>1610824.1</v>
      </c>
      <c r="G10" s="110" t="s">
        <v>248</v>
      </c>
    </row>
    <row r="11" spans="1:8" x14ac:dyDescent="0.2">
      <c r="A11" s="78" t="s">
        <v>264</v>
      </c>
      <c r="B11" s="276">
        <v>2299</v>
      </c>
      <c r="C11" s="33">
        <v>5285961.4000000004</v>
      </c>
      <c r="D11" s="33">
        <v>3722521</v>
      </c>
      <c r="E11" s="33">
        <v>2001604.6</v>
      </c>
      <c r="F11" s="33">
        <v>1563440.4</v>
      </c>
      <c r="G11" s="111" t="s">
        <v>406</v>
      </c>
    </row>
    <row r="12" spans="1:8" x14ac:dyDescent="0.2">
      <c r="A12" s="317" t="s">
        <v>217</v>
      </c>
      <c r="B12" s="276">
        <v>112</v>
      </c>
      <c r="C12" s="33">
        <v>112102.39999999999</v>
      </c>
      <c r="D12" s="33">
        <v>48524.7</v>
      </c>
      <c r="E12" s="33">
        <v>31765.8</v>
      </c>
      <c r="F12" s="33">
        <v>63577.7</v>
      </c>
      <c r="G12" s="110" t="s">
        <v>249</v>
      </c>
    </row>
    <row r="13" spans="1:8" x14ac:dyDescent="0.2">
      <c r="A13" s="317" t="s">
        <v>219</v>
      </c>
      <c r="B13" s="276">
        <v>2530</v>
      </c>
      <c r="C13" s="33">
        <v>15020198.5</v>
      </c>
      <c r="D13" s="33">
        <v>12669300.300000001</v>
      </c>
      <c r="E13" s="33">
        <v>7544388.2000000002</v>
      </c>
      <c r="F13" s="33">
        <v>2350898.2000000002</v>
      </c>
      <c r="G13" s="110" t="s">
        <v>269</v>
      </c>
    </row>
    <row r="14" spans="1:8" x14ac:dyDescent="0.2">
      <c r="A14" s="107" t="s">
        <v>419</v>
      </c>
      <c r="B14" s="276"/>
      <c r="C14" s="33"/>
      <c r="D14" s="33"/>
      <c r="E14" s="33"/>
      <c r="F14" s="33"/>
      <c r="G14" s="112" t="s">
        <v>265</v>
      </c>
    </row>
    <row r="15" spans="1:8" x14ac:dyDescent="0.2">
      <c r="A15" s="305" t="s">
        <v>258</v>
      </c>
      <c r="B15" s="276">
        <v>542</v>
      </c>
      <c r="C15" s="33">
        <v>3130167.8</v>
      </c>
      <c r="D15" s="33">
        <v>2548440.4</v>
      </c>
      <c r="E15" s="33">
        <v>2010233.5</v>
      </c>
      <c r="F15" s="33">
        <v>581727.4</v>
      </c>
      <c r="G15" s="113" t="s">
        <v>408</v>
      </c>
    </row>
    <row r="16" spans="1:8" x14ac:dyDescent="0.2">
      <c r="A16" s="305" t="s">
        <v>259</v>
      </c>
      <c r="B16" s="276">
        <v>50</v>
      </c>
      <c r="C16" s="33">
        <v>412563.7</v>
      </c>
      <c r="D16" s="33">
        <v>136106.29999999999</v>
      </c>
      <c r="E16" s="33">
        <v>115126.3</v>
      </c>
      <c r="F16" s="33">
        <v>276457.40000000002</v>
      </c>
      <c r="G16" s="113" t="s">
        <v>409</v>
      </c>
    </row>
    <row r="17" spans="1:7" x14ac:dyDescent="0.2">
      <c r="A17" s="305" t="s">
        <v>260</v>
      </c>
      <c r="B17" s="276">
        <v>936</v>
      </c>
      <c r="C17" s="33">
        <v>5297875.0999999996</v>
      </c>
      <c r="D17" s="33">
        <v>4477648.3</v>
      </c>
      <c r="E17" s="33">
        <v>2355337.2000000002</v>
      </c>
      <c r="F17" s="33">
        <v>820226.8</v>
      </c>
      <c r="G17" s="113" t="s">
        <v>410</v>
      </c>
    </row>
    <row r="18" spans="1:7" x14ac:dyDescent="0.2">
      <c r="A18" s="78" t="s">
        <v>261</v>
      </c>
      <c r="B18" s="276">
        <v>654</v>
      </c>
      <c r="C18" s="33">
        <v>4678309.9000000004</v>
      </c>
      <c r="D18" s="33">
        <v>4051081.4</v>
      </c>
      <c r="E18" s="33">
        <v>2127537.2000000002</v>
      </c>
      <c r="F18" s="33">
        <v>627228.5</v>
      </c>
      <c r="G18" s="111" t="s">
        <v>407</v>
      </c>
    </row>
    <row r="19" spans="1:7" x14ac:dyDescent="0.2">
      <c r="A19" s="305" t="s">
        <v>262</v>
      </c>
      <c r="B19" s="276">
        <v>86</v>
      </c>
      <c r="C19" s="33">
        <v>111202.5</v>
      </c>
      <c r="D19" s="33">
        <v>74686</v>
      </c>
      <c r="E19" s="33">
        <v>29715.5</v>
      </c>
      <c r="F19" s="33">
        <v>36516.5</v>
      </c>
      <c r="G19" s="113" t="s">
        <v>411</v>
      </c>
    </row>
    <row r="20" spans="1:7" s="245" customFormat="1" ht="25.5" x14ac:dyDescent="0.25">
      <c r="A20" s="127" t="s">
        <v>218</v>
      </c>
      <c r="B20" s="275">
        <v>859</v>
      </c>
      <c r="C20" s="29">
        <v>9871501.6999999993</v>
      </c>
      <c r="D20" s="29">
        <v>8750693.6999999993</v>
      </c>
      <c r="E20" s="29">
        <v>4728904.5999999996</v>
      </c>
      <c r="F20" s="29">
        <v>1120808</v>
      </c>
      <c r="G20" s="109" t="s">
        <v>220</v>
      </c>
    </row>
    <row r="21" spans="1:7" x14ac:dyDescent="0.2">
      <c r="A21" s="305" t="s">
        <v>221</v>
      </c>
      <c r="B21" s="276">
        <v>69</v>
      </c>
      <c r="C21" s="33">
        <v>1253359.7</v>
      </c>
      <c r="D21" s="33">
        <v>1139264.6000000001</v>
      </c>
      <c r="E21" s="33">
        <v>635776.1</v>
      </c>
      <c r="F21" s="33">
        <v>114095.1</v>
      </c>
      <c r="G21" s="113" t="s">
        <v>222</v>
      </c>
    </row>
    <row r="22" spans="1:7" x14ac:dyDescent="0.2">
      <c r="A22" s="305" t="s">
        <v>223</v>
      </c>
      <c r="B22" s="276">
        <v>113</v>
      </c>
      <c r="C22" s="33">
        <v>2184594.4</v>
      </c>
      <c r="D22" s="33">
        <v>1913880.4</v>
      </c>
      <c r="E22" s="33">
        <v>947402.5</v>
      </c>
      <c r="F22" s="33">
        <v>270714</v>
      </c>
      <c r="G22" s="113" t="s">
        <v>250</v>
      </c>
    </row>
    <row r="23" spans="1:7" x14ac:dyDescent="0.2">
      <c r="A23" s="78" t="s">
        <v>224</v>
      </c>
      <c r="B23" s="276">
        <v>17</v>
      </c>
      <c r="C23" s="33">
        <v>529218.4</v>
      </c>
      <c r="D23" s="33">
        <v>477799.8</v>
      </c>
      <c r="E23" s="33">
        <v>224971.5</v>
      </c>
      <c r="F23" s="33">
        <v>51418.6</v>
      </c>
      <c r="G23" s="111" t="s">
        <v>225</v>
      </c>
    </row>
    <row r="24" spans="1:7" x14ac:dyDescent="0.2">
      <c r="A24" s="305" t="s">
        <v>226</v>
      </c>
      <c r="B24" s="276">
        <v>200</v>
      </c>
      <c r="C24" s="33">
        <v>5161033.2</v>
      </c>
      <c r="D24" s="33">
        <v>4673707.8</v>
      </c>
      <c r="E24" s="33">
        <v>2585504.2999999998</v>
      </c>
      <c r="F24" s="33">
        <v>487325.4</v>
      </c>
      <c r="G24" s="113" t="s">
        <v>227</v>
      </c>
    </row>
    <row r="25" spans="1:7" x14ac:dyDescent="0.2">
      <c r="A25" s="305" t="s">
        <v>228</v>
      </c>
      <c r="B25" s="276">
        <v>477</v>
      </c>
      <c r="C25" s="33">
        <v>1272514.3999999999</v>
      </c>
      <c r="D25" s="33">
        <v>1023840.9</v>
      </c>
      <c r="E25" s="33">
        <v>560221.69999999995</v>
      </c>
      <c r="F25" s="33">
        <v>248673.5</v>
      </c>
      <c r="G25" s="113" t="s">
        <v>229</v>
      </c>
    </row>
    <row r="26" spans="1:7" x14ac:dyDescent="0.2">
      <c r="A26" s="6"/>
      <c r="B26" s="264"/>
      <c r="C26" s="264"/>
      <c r="D26" s="264"/>
      <c r="E26" s="264"/>
      <c r="F26" s="264"/>
    </row>
    <row r="27" spans="1:7" x14ac:dyDescent="0.2">
      <c r="A27" s="258" t="s">
        <v>536</v>
      </c>
      <c r="B27" s="264"/>
      <c r="C27" s="264"/>
      <c r="D27" s="264"/>
      <c r="E27" s="264"/>
      <c r="F27" s="264"/>
    </row>
    <row r="28" spans="1:7" x14ac:dyDescent="0.2">
      <c r="A28" s="269" t="s">
        <v>537</v>
      </c>
    </row>
  </sheetData>
  <mergeCells count="11">
    <mergeCell ref="A7:G7"/>
    <mergeCell ref="A1:G1"/>
    <mergeCell ref="A2:G2"/>
    <mergeCell ref="A3:A6"/>
    <mergeCell ref="B3:B6"/>
    <mergeCell ref="C3:F3"/>
    <mergeCell ref="G3:G6"/>
    <mergeCell ref="C4:C5"/>
    <mergeCell ref="D4:E4"/>
    <mergeCell ref="F4:F5"/>
    <mergeCell ref="C6:F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9"/>
  <sheetViews>
    <sheetView workbookViewId="0">
      <pane ySplit="6" topLeftCell="A7" activePane="bottomLeft" state="frozen"/>
      <selection pane="bottomLeft" activeCell="F3" sqref="F3:F6"/>
    </sheetView>
  </sheetViews>
  <sheetFormatPr defaultRowHeight="14.25" x14ac:dyDescent="0.2"/>
  <cols>
    <col min="1" max="1" width="45.7109375" style="34" customWidth="1"/>
    <col min="2" max="4" width="12.7109375" style="34" customWidth="1"/>
    <col min="5" max="5" width="13.85546875" style="34" customWidth="1"/>
    <col min="6" max="6" width="50.7109375" style="34" customWidth="1"/>
    <col min="7" max="8" width="12.140625" style="34" customWidth="1"/>
    <col min="9" max="10" width="9.140625" style="34"/>
    <col min="11" max="11" width="12.85546875" style="34" customWidth="1"/>
    <col min="12" max="15" width="12.7109375" style="34" customWidth="1"/>
    <col min="16" max="16384" width="9.140625" style="34"/>
  </cols>
  <sheetData>
    <row r="1" spans="1:11" ht="47.25" customHeight="1" x14ac:dyDescent="0.2">
      <c r="A1" s="347" t="s">
        <v>673</v>
      </c>
      <c r="B1" s="347"/>
      <c r="C1" s="347"/>
      <c r="D1" s="347"/>
      <c r="E1" s="347"/>
      <c r="F1" s="347"/>
      <c r="G1" s="138" t="s">
        <v>44</v>
      </c>
    </row>
    <row r="2" spans="1:11" ht="20.100000000000001" customHeight="1" x14ac:dyDescent="0.2">
      <c r="A2" s="461" t="s">
        <v>538</v>
      </c>
      <c r="B2" s="461"/>
      <c r="C2" s="461"/>
      <c r="D2" s="461"/>
      <c r="E2" s="461"/>
      <c r="F2" s="461"/>
    </row>
    <row r="3" spans="1:11" ht="39" customHeight="1" x14ac:dyDescent="0.2">
      <c r="A3" s="388" t="s">
        <v>230</v>
      </c>
      <c r="B3" s="391" t="s">
        <v>211</v>
      </c>
      <c r="C3" s="374" t="s">
        <v>514</v>
      </c>
      <c r="D3" s="375"/>
      <c r="E3" s="378"/>
      <c r="F3" s="394" t="s">
        <v>230</v>
      </c>
    </row>
    <row r="4" spans="1:11" ht="33" customHeight="1" x14ac:dyDescent="0.2">
      <c r="A4" s="389"/>
      <c r="B4" s="392"/>
      <c r="C4" s="391" t="s">
        <v>567</v>
      </c>
      <c r="D4" s="374" t="s">
        <v>569</v>
      </c>
      <c r="E4" s="378"/>
      <c r="F4" s="460"/>
    </row>
    <row r="5" spans="1:11" ht="114.75" x14ac:dyDescent="0.2">
      <c r="A5" s="389"/>
      <c r="B5" s="393"/>
      <c r="C5" s="393"/>
      <c r="D5" s="303" t="s">
        <v>165</v>
      </c>
      <c r="E5" s="312" t="s">
        <v>212</v>
      </c>
      <c r="F5" s="460"/>
    </row>
    <row r="6" spans="1:11" ht="14.25" customHeight="1" x14ac:dyDescent="0.2">
      <c r="A6" s="390"/>
      <c r="B6" s="374" t="s">
        <v>405</v>
      </c>
      <c r="C6" s="375"/>
      <c r="D6" s="375"/>
      <c r="E6" s="378"/>
      <c r="F6" s="395"/>
    </row>
    <row r="7" spans="1:11" x14ac:dyDescent="0.2">
      <c r="A7" s="448" t="s">
        <v>163</v>
      </c>
      <c r="B7" s="448"/>
      <c r="C7" s="448"/>
      <c r="D7" s="448"/>
      <c r="E7" s="448"/>
      <c r="F7" s="448"/>
      <c r="K7" s="79"/>
    </row>
    <row r="8" spans="1:11" x14ac:dyDescent="0.2">
      <c r="A8" s="108" t="s">
        <v>53</v>
      </c>
      <c r="B8" s="29">
        <v>20578461.699999999</v>
      </c>
      <c r="C8" s="29">
        <v>10891638.300000001</v>
      </c>
      <c r="D8" s="29">
        <v>9686823.4000000004</v>
      </c>
      <c r="E8" s="29">
        <v>7754085.5999999996</v>
      </c>
      <c r="F8" s="109" t="s">
        <v>54</v>
      </c>
    </row>
    <row r="9" spans="1:11" x14ac:dyDescent="0.2">
      <c r="A9" s="317" t="s">
        <v>215</v>
      </c>
      <c r="B9" s="33">
        <v>58531.7</v>
      </c>
      <c r="C9" s="33">
        <v>52694.7</v>
      </c>
      <c r="D9" s="33">
        <v>5837</v>
      </c>
      <c r="E9" s="33">
        <v>2008</v>
      </c>
      <c r="F9" s="110" t="s">
        <v>247</v>
      </c>
    </row>
    <row r="10" spans="1:11" x14ac:dyDescent="0.2">
      <c r="A10" s="317" t="s">
        <v>216</v>
      </c>
      <c r="B10" s="33">
        <v>5387629.0999999996</v>
      </c>
      <c r="C10" s="33">
        <v>4635829.3</v>
      </c>
      <c r="D10" s="33">
        <v>751799.8</v>
      </c>
      <c r="E10" s="33">
        <v>493134.1</v>
      </c>
      <c r="F10" s="110" t="s">
        <v>248</v>
      </c>
    </row>
    <row r="11" spans="1:11" x14ac:dyDescent="0.2">
      <c r="A11" s="78" t="s">
        <v>264</v>
      </c>
      <c r="B11" s="33">
        <v>5285961.4000000004</v>
      </c>
      <c r="C11" s="33">
        <v>4557900.9000000004</v>
      </c>
      <c r="D11" s="33">
        <v>728060.5</v>
      </c>
      <c r="E11" s="33">
        <v>478751.1</v>
      </c>
      <c r="F11" s="111" t="s">
        <v>406</v>
      </c>
    </row>
    <row r="12" spans="1:11" x14ac:dyDescent="0.2">
      <c r="A12" s="317" t="s">
        <v>217</v>
      </c>
      <c r="B12" s="33">
        <v>112102.39999999999</v>
      </c>
      <c r="C12" s="33">
        <v>83888.3</v>
      </c>
      <c r="D12" s="33">
        <v>28214.1</v>
      </c>
      <c r="E12" s="33">
        <v>19201.900000000001</v>
      </c>
      <c r="F12" s="110" t="s">
        <v>249</v>
      </c>
    </row>
    <row r="13" spans="1:11" x14ac:dyDescent="0.2">
      <c r="A13" s="317" t="s">
        <v>412</v>
      </c>
      <c r="B13" s="33">
        <v>15020198.5</v>
      </c>
      <c r="C13" s="33">
        <v>6119226</v>
      </c>
      <c r="D13" s="33">
        <v>8900972.5</v>
      </c>
      <c r="E13" s="33">
        <v>7239741.5999999996</v>
      </c>
      <c r="F13" s="110" t="s">
        <v>413</v>
      </c>
    </row>
    <row r="14" spans="1:11" x14ac:dyDescent="0.2">
      <c r="A14" s="107" t="s">
        <v>419</v>
      </c>
      <c r="B14" s="33"/>
      <c r="C14" s="33"/>
      <c r="D14" s="33"/>
      <c r="E14" s="33"/>
      <c r="F14" s="112" t="s">
        <v>265</v>
      </c>
    </row>
    <row r="15" spans="1:11" x14ac:dyDescent="0.2">
      <c r="A15" s="305" t="s">
        <v>258</v>
      </c>
      <c r="B15" s="33">
        <v>3130167.8</v>
      </c>
      <c r="C15" s="33">
        <v>2916163.7</v>
      </c>
      <c r="D15" s="33">
        <v>214004.1</v>
      </c>
      <c r="E15" s="33">
        <v>138892.79999999999</v>
      </c>
      <c r="F15" s="113" t="s">
        <v>408</v>
      </c>
    </row>
    <row r="16" spans="1:11" x14ac:dyDescent="0.2">
      <c r="A16" s="305" t="s">
        <v>259</v>
      </c>
      <c r="B16" s="33">
        <v>412563.7</v>
      </c>
      <c r="C16" s="33">
        <v>404936.4</v>
      </c>
      <c r="D16" s="33">
        <v>7627.3</v>
      </c>
      <c r="E16" s="33">
        <v>5807.9</v>
      </c>
      <c r="F16" s="113" t="s">
        <v>409</v>
      </c>
    </row>
    <row r="17" spans="1:11" x14ac:dyDescent="0.2">
      <c r="A17" s="305" t="s">
        <v>260</v>
      </c>
      <c r="B17" s="33">
        <v>5297875.0999999996</v>
      </c>
      <c r="C17" s="33">
        <v>1611706.5</v>
      </c>
      <c r="D17" s="33">
        <v>3686168.6</v>
      </c>
      <c r="E17" s="33">
        <v>2626291.1</v>
      </c>
      <c r="F17" s="113" t="s">
        <v>410</v>
      </c>
    </row>
    <row r="18" spans="1:11" x14ac:dyDescent="0.2">
      <c r="A18" s="78" t="s">
        <v>261</v>
      </c>
      <c r="B18" s="33">
        <v>4678309.9000000004</v>
      </c>
      <c r="C18" s="33">
        <v>1222573.6000000001</v>
      </c>
      <c r="D18" s="33">
        <v>3455736.3</v>
      </c>
      <c r="E18" s="33">
        <v>2555758.4</v>
      </c>
      <c r="F18" s="111" t="s">
        <v>407</v>
      </c>
    </row>
    <row r="19" spans="1:11" x14ac:dyDescent="0.2">
      <c r="A19" s="305" t="s">
        <v>262</v>
      </c>
      <c r="B19" s="33">
        <v>111202.5</v>
      </c>
      <c r="C19" s="33">
        <v>57559.7</v>
      </c>
      <c r="D19" s="33">
        <v>53642.8</v>
      </c>
      <c r="E19" s="33">
        <v>39219.9</v>
      </c>
      <c r="F19" s="113" t="s">
        <v>411</v>
      </c>
    </row>
    <row r="20" spans="1:11" s="245" customFormat="1" ht="25.5" x14ac:dyDescent="0.25">
      <c r="A20" s="127" t="s">
        <v>218</v>
      </c>
      <c r="B20" s="29">
        <v>9871501.6999999993</v>
      </c>
      <c r="C20" s="29">
        <v>1672955.3</v>
      </c>
      <c r="D20" s="29">
        <v>8198546.4000000004</v>
      </c>
      <c r="E20" s="29">
        <v>6895958.5999999996</v>
      </c>
      <c r="F20" s="109" t="s">
        <v>220</v>
      </c>
    </row>
    <row r="21" spans="1:11" x14ac:dyDescent="0.2">
      <c r="A21" s="305" t="s">
        <v>221</v>
      </c>
      <c r="B21" s="33">
        <v>1253359.7</v>
      </c>
      <c r="C21" s="33">
        <v>30671.1</v>
      </c>
      <c r="D21" s="33">
        <v>1222688.6000000001</v>
      </c>
      <c r="E21" s="33">
        <v>1092332.5</v>
      </c>
      <c r="F21" s="113" t="s">
        <v>222</v>
      </c>
    </row>
    <row r="22" spans="1:11" x14ac:dyDescent="0.2">
      <c r="A22" s="305" t="s">
        <v>223</v>
      </c>
      <c r="B22" s="33">
        <v>2184594.4</v>
      </c>
      <c r="C22" s="33">
        <v>424661.5</v>
      </c>
      <c r="D22" s="33">
        <v>1759932.9</v>
      </c>
      <c r="E22" s="33">
        <v>1249040.3</v>
      </c>
      <c r="F22" s="113" t="s">
        <v>250</v>
      </c>
    </row>
    <row r="23" spans="1:11" x14ac:dyDescent="0.2">
      <c r="A23" s="78" t="s">
        <v>224</v>
      </c>
      <c r="B23" s="33">
        <v>529218.4</v>
      </c>
      <c r="C23" s="33">
        <v>78135</v>
      </c>
      <c r="D23" s="33">
        <v>451083.4</v>
      </c>
      <c r="E23" s="33">
        <v>403471.9</v>
      </c>
      <c r="F23" s="111" t="s">
        <v>225</v>
      </c>
    </row>
    <row r="24" spans="1:11" x14ac:dyDescent="0.2">
      <c r="A24" s="305" t="s">
        <v>226</v>
      </c>
      <c r="B24" s="33">
        <v>5161033.2</v>
      </c>
      <c r="C24" s="33">
        <v>448596.1</v>
      </c>
      <c r="D24" s="33">
        <v>4712437.0999999996</v>
      </c>
      <c r="E24" s="33">
        <v>4312720.5</v>
      </c>
      <c r="F24" s="113" t="s">
        <v>227</v>
      </c>
    </row>
    <row r="25" spans="1:11" x14ac:dyDescent="0.2">
      <c r="A25" s="305" t="s">
        <v>228</v>
      </c>
      <c r="B25" s="33">
        <v>1272514.3999999999</v>
      </c>
      <c r="C25" s="33">
        <v>769026.6</v>
      </c>
      <c r="D25" s="33">
        <v>503487.8</v>
      </c>
      <c r="E25" s="33">
        <v>241865.3</v>
      </c>
      <c r="F25" s="113" t="s">
        <v>229</v>
      </c>
    </row>
    <row r="26" spans="1:11" x14ac:dyDescent="0.2">
      <c r="A26" s="3"/>
      <c r="B26" s="184"/>
      <c r="C26" s="184"/>
      <c r="D26" s="184"/>
      <c r="E26" s="184"/>
      <c r="F26" s="189"/>
      <c r="K26" s="80"/>
    </row>
    <row r="27" spans="1:11" x14ac:dyDescent="0.2">
      <c r="A27" s="3"/>
      <c r="B27" s="227"/>
      <c r="C27" s="227"/>
      <c r="D27" s="227"/>
      <c r="E27" s="227"/>
      <c r="F27" s="189"/>
      <c r="K27" s="80"/>
    </row>
    <row r="28" spans="1:11" x14ac:dyDescent="0.2">
      <c r="A28" s="350" t="s">
        <v>237</v>
      </c>
      <c r="B28" s="350"/>
      <c r="C28" s="350"/>
      <c r="D28" s="350"/>
      <c r="E28" s="350"/>
      <c r="K28" s="81"/>
    </row>
    <row r="29" spans="1:11" x14ac:dyDescent="0.2">
      <c r="A29" s="462" t="s">
        <v>240</v>
      </c>
      <c r="B29" s="462"/>
      <c r="C29" s="462"/>
      <c r="D29" s="462"/>
      <c r="E29" s="462"/>
    </row>
  </sheetData>
  <mergeCells count="12">
    <mergeCell ref="A29:E29"/>
    <mergeCell ref="A3:A6"/>
    <mergeCell ref="B3:B5"/>
    <mergeCell ref="C3:E3"/>
    <mergeCell ref="C4:C5"/>
    <mergeCell ref="D4:E4"/>
    <mergeCell ref="B6:E6"/>
    <mergeCell ref="A1:F1"/>
    <mergeCell ref="A2:F2"/>
    <mergeCell ref="F3:F6"/>
    <mergeCell ref="A7:F7"/>
    <mergeCell ref="A28:E28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9"/>
  <sheetViews>
    <sheetView workbookViewId="0">
      <pane ySplit="6" topLeftCell="A7" activePane="bottomLeft" state="frozen"/>
      <selection pane="bottomLeft" activeCell="A3" sqref="A3:A6"/>
    </sheetView>
  </sheetViews>
  <sheetFormatPr defaultRowHeight="14.25" x14ac:dyDescent="0.2"/>
  <cols>
    <col min="1" max="1" width="46.5703125" style="34" customWidth="1"/>
    <col min="2" max="5" width="13.7109375" style="34" customWidth="1"/>
    <col min="6" max="6" width="16" style="34" customWidth="1"/>
    <col min="7" max="7" width="52.140625" style="34" customWidth="1"/>
    <col min="8" max="8" width="11.7109375" style="34" bestFit="1" customWidth="1"/>
    <col min="9" max="16384" width="9.140625" style="34"/>
  </cols>
  <sheetData>
    <row r="1" spans="1:8" ht="45" customHeight="1" x14ac:dyDescent="0.2">
      <c r="A1" s="347" t="s">
        <v>546</v>
      </c>
      <c r="B1" s="347"/>
      <c r="C1" s="347"/>
      <c r="D1" s="347"/>
      <c r="E1" s="347"/>
      <c r="F1" s="347"/>
      <c r="G1" s="347"/>
      <c r="H1" s="138" t="s">
        <v>44</v>
      </c>
    </row>
    <row r="2" spans="1:8" ht="20.100000000000001" customHeight="1" x14ac:dyDescent="0.2">
      <c r="A2" s="461" t="s">
        <v>669</v>
      </c>
      <c r="B2" s="461"/>
      <c r="C2" s="461"/>
      <c r="D2" s="461"/>
      <c r="E2" s="461"/>
      <c r="F2" s="461"/>
      <c r="G2" s="461"/>
    </row>
    <row r="3" spans="1:8" ht="29.25" customHeight="1" x14ac:dyDescent="0.2">
      <c r="A3" s="378" t="s">
        <v>230</v>
      </c>
      <c r="B3" s="352" t="s">
        <v>414</v>
      </c>
      <c r="C3" s="352" t="s">
        <v>241</v>
      </c>
      <c r="D3" s="352"/>
      <c r="E3" s="352"/>
      <c r="F3" s="352" t="s">
        <v>242</v>
      </c>
      <c r="G3" s="374" t="s">
        <v>230</v>
      </c>
    </row>
    <row r="4" spans="1:8" ht="30" customHeight="1" x14ac:dyDescent="0.2">
      <c r="A4" s="378"/>
      <c r="B4" s="352"/>
      <c r="C4" s="352" t="s">
        <v>243</v>
      </c>
      <c r="D4" s="352" t="s">
        <v>206</v>
      </c>
      <c r="E4" s="352"/>
      <c r="F4" s="352"/>
      <c r="G4" s="374"/>
    </row>
    <row r="5" spans="1:8" ht="74.25" customHeight="1" x14ac:dyDescent="0.2">
      <c r="A5" s="378"/>
      <c r="B5" s="352"/>
      <c r="C5" s="352"/>
      <c r="D5" s="85" t="s">
        <v>415</v>
      </c>
      <c r="E5" s="85" t="s">
        <v>244</v>
      </c>
      <c r="F5" s="352"/>
      <c r="G5" s="374"/>
    </row>
    <row r="6" spans="1:8" x14ac:dyDescent="0.2">
      <c r="A6" s="378"/>
      <c r="B6" s="352"/>
      <c r="C6" s="352" t="s">
        <v>416</v>
      </c>
      <c r="D6" s="352"/>
      <c r="E6" s="352"/>
      <c r="F6" s="352"/>
      <c r="G6" s="374"/>
    </row>
    <row r="7" spans="1:8" x14ac:dyDescent="0.2">
      <c r="A7" s="353" t="s">
        <v>328</v>
      </c>
      <c r="B7" s="354"/>
      <c r="C7" s="354"/>
      <c r="D7" s="354"/>
      <c r="E7" s="354"/>
      <c r="F7" s="354"/>
      <c r="G7" s="355"/>
    </row>
    <row r="8" spans="1:8" x14ac:dyDescent="0.2">
      <c r="A8" s="108" t="s">
        <v>53</v>
      </c>
      <c r="B8" s="11">
        <v>714</v>
      </c>
      <c r="C8" s="29">
        <v>1225125.3999999999</v>
      </c>
      <c r="D8" s="29">
        <v>623438.4</v>
      </c>
      <c r="E8" s="29">
        <v>494611.6</v>
      </c>
      <c r="F8" s="29">
        <v>136236.20000000001</v>
      </c>
      <c r="G8" s="109" t="s">
        <v>54</v>
      </c>
    </row>
    <row r="9" spans="1:8" x14ac:dyDescent="0.2">
      <c r="A9" s="106" t="s">
        <v>548</v>
      </c>
      <c r="B9" s="8"/>
      <c r="C9" s="33"/>
      <c r="D9" s="33"/>
      <c r="E9" s="33"/>
      <c r="F9" s="33"/>
      <c r="G9" s="110" t="s">
        <v>265</v>
      </c>
    </row>
    <row r="10" spans="1:8" x14ac:dyDescent="0.2">
      <c r="A10" s="106" t="s">
        <v>216</v>
      </c>
      <c r="B10" s="8">
        <v>189</v>
      </c>
      <c r="C10" s="33">
        <v>230456.3</v>
      </c>
      <c r="D10" s="33">
        <v>164842.9</v>
      </c>
      <c r="E10" s="33">
        <v>58148.3</v>
      </c>
      <c r="F10" s="33" t="s">
        <v>120</v>
      </c>
      <c r="G10" s="110" t="s">
        <v>248</v>
      </c>
    </row>
    <row r="11" spans="1:8" x14ac:dyDescent="0.2">
      <c r="A11" s="78" t="s">
        <v>264</v>
      </c>
      <c r="B11" s="8">
        <v>175</v>
      </c>
      <c r="C11" s="33">
        <v>221478</v>
      </c>
      <c r="D11" s="33">
        <v>155864.6</v>
      </c>
      <c r="E11" s="33">
        <v>58148.3</v>
      </c>
      <c r="F11" s="33">
        <v>23097.8</v>
      </c>
      <c r="G11" s="111" t="s">
        <v>406</v>
      </c>
    </row>
    <row r="12" spans="1:8" x14ac:dyDescent="0.2">
      <c r="A12" s="106" t="s">
        <v>219</v>
      </c>
      <c r="B12" s="8">
        <v>510</v>
      </c>
      <c r="C12" s="33">
        <v>984670.5</v>
      </c>
      <c r="D12" s="33">
        <v>448965.9</v>
      </c>
      <c r="E12" s="33">
        <v>436094.3</v>
      </c>
      <c r="F12" s="33">
        <v>112342.3</v>
      </c>
      <c r="G12" s="110" t="s">
        <v>269</v>
      </c>
    </row>
    <row r="13" spans="1:8" x14ac:dyDescent="0.2">
      <c r="A13" s="107" t="s">
        <v>419</v>
      </c>
      <c r="B13" s="205"/>
      <c r="C13" s="205"/>
      <c r="D13" s="205"/>
      <c r="E13" s="205"/>
      <c r="F13" s="205"/>
      <c r="G13" s="112" t="s">
        <v>265</v>
      </c>
    </row>
    <row r="14" spans="1:8" x14ac:dyDescent="0.2">
      <c r="A14" s="89" t="s">
        <v>258</v>
      </c>
      <c r="B14" s="8">
        <v>57</v>
      </c>
      <c r="C14" s="33">
        <v>63662.1</v>
      </c>
      <c r="D14" s="33">
        <v>42106.2</v>
      </c>
      <c r="E14" s="33">
        <v>18718</v>
      </c>
      <c r="F14" s="33">
        <v>5885.9</v>
      </c>
      <c r="G14" s="113" t="s">
        <v>408</v>
      </c>
    </row>
    <row r="15" spans="1:8" x14ac:dyDescent="0.2">
      <c r="A15" s="89" t="s">
        <v>260</v>
      </c>
      <c r="B15" s="8">
        <v>257</v>
      </c>
      <c r="C15" s="33">
        <v>629383.19999999995</v>
      </c>
      <c r="D15" s="33">
        <v>212855.7</v>
      </c>
      <c r="E15" s="33">
        <v>370809.9</v>
      </c>
      <c r="F15" s="33">
        <v>65849.600000000006</v>
      </c>
      <c r="G15" s="113" t="s">
        <v>410</v>
      </c>
    </row>
    <row r="16" spans="1:8" x14ac:dyDescent="0.2">
      <c r="A16" s="78" t="s">
        <v>261</v>
      </c>
      <c r="B16" s="8">
        <v>222</v>
      </c>
      <c r="C16" s="33">
        <v>489780.4</v>
      </c>
      <c r="D16" s="33">
        <v>182409.3</v>
      </c>
      <c r="E16" s="33">
        <v>262361.3</v>
      </c>
      <c r="F16" s="33">
        <v>60223.7</v>
      </c>
      <c r="G16" s="111" t="s">
        <v>407</v>
      </c>
    </row>
    <row r="17" spans="1:7" x14ac:dyDescent="0.2">
      <c r="A17" s="89" t="s">
        <v>262</v>
      </c>
      <c r="B17" s="8">
        <v>21</v>
      </c>
      <c r="C17" s="33">
        <v>10473</v>
      </c>
      <c r="D17" s="33" t="s">
        <v>120</v>
      </c>
      <c r="E17" s="33">
        <v>6593.8</v>
      </c>
      <c r="F17" s="33">
        <v>567.9</v>
      </c>
      <c r="G17" s="113" t="s">
        <v>411</v>
      </c>
    </row>
    <row r="18" spans="1:7" s="245" customFormat="1" ht="13.5" customHeight="1" x14ac:dyDescent="0.25">
      <c r="A18" s="127" t="s">
        <v>218</v>
      </c>
      <c r="B18" s="11">
        <v>308</v>
      </c>
      <c r="C18" s="29">
        <v>701430.2</v>
      </c>
      <c r="D18" s="29">
        <v>332400.3</v>
      </c>
      <c r="E18" s="29">
        <v>281467.2</v>
      </c>
      <c r="F18" s="29">
        <v>95932.2</v>
      </c>
      <c r="G18" s="109" t="s">
        <v>220</v>
      </c>
    </row>
    <row r="19" spans="1:7" x14ac:dyDescent="0.2">
      <c r="A19" s="89" t="s">
        <v>221</v>
      </c>
      <c r="B19" s="8">
        <v>54</v>
      </c>
      <c r="C19" s="33">
        <v>76710.399999999994</v>
      </c>
      <c r="D19" s="33">
        <v>56657</v>
      </c>
      <c r="E19" s="33">
        <v>4655</v>
      </c>
      <c r="F19" s="33">
        <v>15893.7</v>
      </c>
      <c r="G19" s="113" t="s">
        <v>222</v>
      </c>
    </row>
    <row r="20" spans="1:7" x14ac:dyDescent="0.2">
      <c r="A20" s="89" t="s">
        <v>223</v>
      </c>
      <c r="B20" s="8">
        <v>86</v>
      </c>
      <c r="C20" s="33">
        <v>217409.3</v>
      </c>
      <c r="D20" s="33">
        <v>89236.9</v>
      </c>
      <c r="E20" s="33" t="s">
        <v>120</v>
      </c>
      <c r="F20" s="33">
        <v>38219.9</v>
      </c>
      <c r="G20" s="113" t="s">
        <v>250</v>
      </c>
    </row>
    <row r="21" spans="1:7" x14ac:dyDescent="0.2">
      <c r="A21" s="78" t="s">
        <v>224</v>
      </c>
      <c r="B21" s="8">
        <v>15</v>
      </c>
      <c r="C21" s="33">
        <v>23549.200000000001</v>
      </c>
      <c r="D21" s="33">
        <v>17503.599999999999</v>
      </c>
      <c r="E21" s="33">
        <v>959.8</v>
      </c>
      <c r="F21" s="33">
        <v>3384</v>
      </c>
      <c r="G21" s="111" t="s">
        <v>225</v>
      </c>
    </row>
    <row r="22" spans="1:7" x14ac:dyDescent="0.2">
      <c r="A22" s="89" t="s">
        <v>226</v>
      </c>
      <c r="B22" s="8">
        <v>84</v>
      </c>
      <c r="C22" s="33">
        <v>210079.8</v>
      </c>
      <c r="D22" s="33">
        <v>149156.20000000001</v>
      </c>
      <c r="E22" s="33">
        <v>18370.7</v>
      </c>
      <c r="F22" s="33">
        <v>35518.300000000003</v>
      </c>
      <c r="G22" s="113" t="s">
        <v>227</v>
      </c>
    </row>
    <row r="23" spans="1:7" x14ac:dyDescent="0.2">
      <c r="A23" s="89" t="s">
        <v>228</v>
      </c>
      <c r="B23" s="8">
        <v>84</v>
      </c>
      <c r="C23" s="33">
        <v>197230.7</v>
      </c>
      <c r="D23" s="33">
        <v>37350.199999999997</v>
      </c>
      <c r="E23" s="33" t="s">
        <v>120</v>
      </c>
      <c r="F23" s="33">
        <v>6300.3</v>
      </c>
      <c r="G23" s="113" t="s">
        <v>229</v>
      </c>
    </row>
    <row r="24" spans="1:7" x14ac:dyDescent="0.2">
      <c r="A24" s="6"/>
      <c r="B24" s="88"/>
      <c r="C24" s="88"/>
      <c r="D24" s="88"/>
      <c r="E24" s="88"/>
      <c r="F24" s="88"/>
    </row>
    <row r="25" spans="1:7" x14ac:dyDescent="0.2">
      <c r="A25" s="350" t="s">
        <v>417</v>
      </c>
      <c r="B25" s="350"/>
      <c r="C25" s="350"/>
      <c r="D25" s="350"/>
      <c r="E25" s="350"/>
      <c r="F25" s="350"/>
    </row>
    <row r="26" spans="1:7" x14ac:dyDescent="0.2">
      <c r="A26" s="462" t="s">
        <v>418</v>
      </c>
      <c r="B26" s="462"/>
      <c r="C26" s="462"/>
      <c r="D26" s="462"/>
      <c r="E26" s="462"/>
      <c r="F26" s="462"/>
    </row>
    <row r="27" spans="1:7" x14ac:dyDescent="0.2">
      <c r="A27" s="462"/>
      <c r="B27" s="462"/>
      <c r="C27" s="462"/>
      <c r="D27" s="462"/>
      <c r="E27" s="462"/>
      <c r="F27" s="462"/>
    </row>
    <row r="28" spans="1:7" x14ac:dyDescent="0.2">
      <c r="A28" s="462"/>
      <c r="B28" s="463"/>
      <c r="C28" s="463"/>
      <c r="D28" s="463"/>
      <c r="E28" s="463"/>
      <c r="F28" s="463"/>
    </row>
    <row r="29" spans="1:7" x14ac:dyDescent="0.2">
      <c r="A29" s="133"/>
      <c r="B29" s="133"/>
      <c r="C29" s="133"/>
      <c r="D29" s="133"/>
      <c r="E29" s="133"/>
      <c r="F29" s="133"/>
    </row>
  </sheetData>
  <mergeCells count="15">
    <mergeCell ref="A25:F25"/>
    <mergeCell ref="A26:F26"/>
    <mergeCell ref="A27:F27"/>
    <mergeCell ref="A28:F28"/>
    <mergeCell ref="A7:G7"/>
    <mergeCell ref="A1:G1"/>
    <mergeCell ref="A2:G2"/>
    <mergeCell ref="G3:G6"/>
    <mergeCell ref="C4:C5"/>
    <mergeCell ref="B3:B6"/>
    <mergeCell ref="A3:A6"/>
    <mergeCell ref="C3:E3"/>
    <mergeCell ref="F3:F5"/>
    <mergeCell ref="D4:E4"/>
    <mergeCell ref="C6:F6"/>
  </mergeCells>
  <hyperlinks>
    <hyperlink ref="H1" location="'Spis treści'!A1" display="Spis treści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6"/>
  <sheetViews>
    <sheetView workbookViewId="0">
      <pane ySplit="5" topLeftCell="A6" activePane="bottomLeft" state="frozen"/>
      <selection pane="bottomLeft" activeCell="H1" sqref="H1"/>
    </sheetView>
  </sheetViews>
  <sheetFormatPr defaultRowHeight="14.25" x14ac:dyDescent="0.2"/>
  <cols>
    <col min="1" max="1" width="45.7109375" style="34" customWidth="1"/>
    <col min="2" max="5" width="12.7109375" style="34" customWidth="1"/>
    <col min="6" max="6" width="50.7109375" style="34" customWidth="1"/>
    <col min="7" max="7" width="10.85546875" style="34" customWidth="1"/>
    <col min="8" max="8" width="11.28515625" style="34" customWidth="1"/>
    <col min="9" max="9" width="11.5703125" style="34" customWidth="1"/>
    <col min="10" max="10" width="12.42578125" style="34" bestFit="1" customWidth="1"/>
    <col min="11" max="16384" width="9.140625" style="34"/>
  </cols>
  <sheetData>
    <row r="1" spans="1:7" ht="44.25" customHeight="1" x14ac:dyDescent="0.2">
      <c r="A1" s="464" t="s">
        <v>549</v>
      </c>
      <c r="B1" s="464"/>
      <c r="C1" s="464"/>
      <c r="D1" s="464"/>
      <c r="E1" s="464"/>
      <c r="F1" s="464"/>
      <c r="G1" s="138" t="s">
        <v>44</v>
      </c>
    </row>
    <row r="2" spans="1:7" ht="20.100000000000001" customHeight="1" x14ac:dyDescent="0.2">
      <c r="A2" s="465" t="s">
        <v>539</v>
      </c>
      <c r="B2" s="465"/>
      <c r="C2" s="465"/>
      <c r="D2" s="465"/>
      <c r="E2" s="465"/>
      <c r="F2" s="465"/>
    </row>
    <row r="3" spans="1:7" ht="27" customHeight="1" x14ac:dyDescent="0.2">
      <c r="A3" s="428" t="s">
        <v>298</v>
      </c>
      <c r="B3" s="467" t="s">
        <v>245</v>
      </c>
      <c r="C3" s="429" t="s">
        <v>343</v>
      </c>
      <c r="D3" s="429"/>
      <c r="E3" s="429"/>
      <c r="F3" s="430" t="s">
        <v>298</v>
      </c>
    </row>
    <row r="4" spans="1:7" ht="73.5" customHeight="1" x14ac:dyDescent="0.2">
      <c r="A4" s="428"/>
      <c r="B4" s="429"/>
      <c r="C4" s="90" t="s">
        <v>299</v>
      </c>
      <c r="D4" s="90" t="s">
        <v>294</v>
      </c>
      <c r="E4" s="90" t="s">
        <v>300</v>
      </c>
      <c r="F4" s="430"/>
    </row>
    <row r="5" spans="1:7" ht="18" customHeight="1" x14ac:dyDescent="0.2">
      <c r="A5" s="428"/>
      <c r="B5" s="429" t="s">
        <v>434</v>
      </c>
      <c r="C5" s="429"/>
      <c r="D5" s="429"/>
      <c r="E5" s="429"/>
      <c r="F5" s="430"/>
    </row>
    <row r="6" spans="1:7" x14ac:dyDescent="0.2">
      <c r="A6" s="425" t="s">
        <v>163</v>
      </c>
      <c r="B6" s="426"/>
      <c r="C6" s="426"/>
      <c r="D6" s="426"/>
      <c r="E6" s="426"/>
      <c r="F6" s="427"/>
    </row>
    <row r="7" spans="1:7" x14ac:dyDescent="0.2">
      <c r="A7" s="114" t="s">
        <v>53</v>
      </c>
      <c r="B7" s="44">
        <v>20578461.699999999</v>
      </c>
      <c r="C7" s="44">
        <v>5971495.2999999998</v>
      </c>
      <c r="D7" s="44">
        <v>3620438.9</v>
      </c>
      <c r="E7" s="44">
        <v>10986527.5</v>
      </c>
      <c r="F7" s="115" t="s">
        <v>54</v>
      </c>
    </row>
    <row r="8" spans="1:7" x14ac:dyDescent="0.2">
      <c r="A8" s="116" t="s">
        <v>215</v>
      </c>
      <c r="B8" s="40">
        <v>58531.7</v>
      </c>
      <c r="C8" s="40">
        <v>6322.4</v>
      </c>
      <c r="D8" s="40">
        <v>40913.300000000003</v>
      </c>
      <c r="E8" s="40">
        <v>11296</v>
      </c>
      <c r="F8" s="117" t="s">
        <v>247</v>
      </c>
    </row>
    <row r="9" spans="1:7" x14ac:dyDescent="0.2">
      <c r="A9" s="116" t="s">
        <v>216</v>
      </c>
      <c r="B9" s="40">
        <v>5387629.0999999996</v>
      </c>
      <c r="C9" s="40">
        <v>207982.9</v>
      </c>
      <c r="D9" s="40">
        <v>815662.5</v>
      </c>
      <c r="E9" s="40">
        <v>4363983.7</v>
      </c>
      <c r="F9" s="117" t="s">
        <v>248</v>
      </c>
    </row>
    <row r="10" spans="1:7" x14ac:dyDescent="0.2">
      <c r="A10" s="97" t="s">
        <v>264</v>
      </c>
      <c r="B10" s="40">
        <v>5285961.4000000004</v>
      </c>
      <c r="C10" s="40">
        <v>204472</v>
      </c>
      <c r="D10" s="40">
        <v>800121.8</v>
      </c>
      <c r="E10" s="40">
        <v>4281367.5999999996</v>
      </c>
      <c r="F10" s="118" t="s">
        <v>406</v>
      </c>
    </row>
    <row r="11" spans="1:7" x14ac:dyDescent="0.2">
      <c r="A11" s="116" t="s">
        <v>217</v>
      </c>
      <c r="B11" s="40">
        <v>112102.39999999999</v>
      </c>
      <c r="C11" s="40">
        <v>4420.3</v>
      </c>
      <c r="D11" s="40">
        <v>22373.5</v>
      </c>
      <c r="E11" s="40">
        <v>85308.6</v>
      </c>
      <c r="F11" s="117" t="s">
        <v>249</v>
      </c>
    </row>
    <row r="12" spans="1:7" x14ac:dyDescent="0.2">
      <c r="A12" s="116" t="s">
        <v>219</v>
      </c>
      <c r="B12" s="40">
        <v>15020198.5</v>
      </c>
      <c r="C12" s="40">
        <v>5752769.7000000002</v>
      </c>
      <c r="D12" s="40">
        <v>2741489.6</v>
      </c>
      <c r="E12" s="40">
        <v>6525939.2000000002</v>
      </c>
      <c r="F12" s="117" t="s">
        <v>269</v>
      </c>
    </row>
    <row r="13" spans="1:7" x14ac:dyDescent="0.2">
      <c r="A13" s="119" t="s">
        <v>419</v>
      </c>
      <c r="B13" s="40"/>
      <c r="C13" s="40"/>
      <c r="D13" s="40"/>
      <c r="E13" s="40"/>
      <c r="F13" s="120" t="s">
        <v>265</v>
      </c>
    </row>
    <row r="14" spans="1:7" x14ac:dyDescent="0.2">
      <c r="A14" s="96" t="s">
        <v>258</v>
      </c>
      <c r="B14" s="40">
        <v>3130167.8</v>
      </c>
      <c r="C14" s="40">
        <v>43348</v>
      </c>
      <c r="D14" s="40">
        <v>377426.4</v>
      </c>
      <c r="E14" s="40">
        <v>2709393.4</v>
      </c>
      <c r="F14" s="121" t="s">
        <v>408</v>
      </c>
    </row>
    <row r="15" spans="1:7" x14ac:dyDescent="0.2">
      <c r="A15" s="96" t="s">
        <v>259</v>
      </c>
      <c r="B15" s="40">
        <v>412563.7</v>
      </c>
      <c r="C15" s="232" t="s">
        <v>120</v>
      </c>
      <c r="D15" s="232" t="s">
        <v>120</v>
      </c>
      <c r="E15" s="40">
        <v>387845.6</v>
      </c>
      <c r="F15" s="121" t="s">
        <v>409</v>
      </c>
    </row>
    <row r="16" spans="1:7" x14ac:dyDescent="0.2">
      <c r="A16" s="96" t="s">
        <v>260</v>
      </c>
      <c r="B16" s="40">
        <v>5297875.0999999996</v>
      </c>
      <c r="C16" s="40">
        <v>1544739.9</v>
      </c>
      <c r="D16" s="40">
        <v>1502734.6</v>
      </c>
      <c r="E16" s="40">
        <v>2250400.6</v>
      </c>
      <c r="F16" s="121" t="s">
        <v>410</v>
      </c>
    </row>
    <row r="17" spans="1:14" x14ac:dyDescent="0.2">
      <c r="A17" s="97" t="s">
        <v>261</v>
      </c>
      <c r="B17" s="40">
        <v>4678309.9000000004</v>
      </c>
      <c r="C17" s="40">
        <v>1529012.5</v>
      </c>
      <c r="D17" s="40">
        <v>1321890.3</v>
      </c>
      <c r="E17" s="40">
        <v>1827407.1</v>
      </c>
      <c r="F17" s="118" t="s">
        <v>407</v>
      </c>
    </row>
    <row r="18" spans="1:14" x14ac:dyDescent="0.2">
      <c r="A18" s="96" t="s">
        <v>262</v>
      </c>
      <c r="B18" s="40">
        <v>111202.5</v>
      </c>
      <c r="C18" s="40">
        <v>22869.7</v>
      </c>
      <c r="D18" s="40">
        <v>41117.199999999997</v>
      </c>
      <c r="E18" s="40">
        <v>47215.6</v>
      </c>
      <c r="F18" s="121" t="s">
        <v>411</v>
      </c>
    </row>
    <row r="19" spans="1:14" s="245" customFormat="1" ht="25.5" x14ac:dyDescent="0.25">
      <c r="A19" s="277" t="s">
        <v>218</v>
      </c>
      <c r="B19" s="44">
        <v>9871501.6999999993</v>
      </c>
      <c r="C19" s="44">
        <v>5573881.2000000002</v>
      </c>
      <c r="D19" s="44">
        <v>2017227.1</v>
      </c>
      <c r="E19" s="44">
        <v>2280393.4</v>
      </c>
      <c r="F19" s="115" t="s">
        <v>220</v>
      </c>
      <c r="K19" s="34"/>
      <c r="L19" s="34"/>
      <c r="M19" s="34"/>
      <c r="N19" s="34"/>
    </row>
    <row r="20" spans="1:14" x14ac:dyDescent="0.2">
      <c r="A20" s="96" t="s">
        <v>221</v>
      </c>
      <c r="B20" s="40">
        <v>1253359.7</v>
      </c>
      <c r="C20" s="40">
        <v>1019458.5</v>
      </c>
      <c r="D20" s="40">
        <v>129989.9</v>
      </c>
      <c r="E20" s="40">
        <v>103911.3</v>
      </c>
      <c r="F20" s="121" t="s">
        <v>222</v>
      </c>
    </row>
    <row r="21" spans="1:14" x14ac:dyDescent="0.2">
      <c r="A21" s="96" t="s">
        <v>223</v>
      </c>
      <c r="B21" s="40">
        <v>2184594.4</v>
      </c>
      <c r="C21" s="40">
        <v>439726.9</v>
      </c>
      <c r="D21" s="40">
        <v>941711.8</v>
      </c>
      <c r="E21" s="40">
        <v>803155.7</v>
      </c>
      <c r="F21" s="121" t="s">
        <v>250</v>
      </c>
    </row>
    <row r="22" spans="1:14" x14ac:dyDescent="0.2">
      <c r="A22" s="97" t="s">
        <v>224</v>
      </c>
      <c r="B22" s="40">
        <v>529218.4</v>
      </c>
      <c r="C22" s="40">
        <v>107121.60000000001</v>
      </c>
      <c r="D22" s="40">
        <v>176053.6</v>
      </c>
      <c r="E22" s="40">
        <v>246043.2</v>
      </c>
      <c r="F22" s="118" t="s">
        <v>225</v>
      </c>
    </row>
    <row r="23" spans="1:14" x14ac:dyDescent="0.2">
      <c r="A23" s="96" t="s">
        <v>226</v>
      </c>
      <c r="B23" s="40">
        <v>5161033.2</v>
      </c>
      <c r="C23" s="40">
        <v>4031473.8</v>
      </c>
      <c r="D23" s="40">
        <v>681439.7</v>
      </c>
      <c r="E23" s="40">
        <v>448119.7</v>
      </c>
      <c r="F23" s="121" t="s">
        <v>227</v>
      </c>
    </row>
    <row r="24" spans="1:14" x14ac:dyDescent="0.2">
      <c r="A24" s="96" t="s">
        <v>228</v>
      </c>
      <c r="B24" s="40">
        <v>1272514.3999999999</v>
      </c>
      <c r="C24" s="40">
        <v>83222</v>
      </c>
      <c r="D24" s="40">
        <v>264085.7</v>
      </c>
      <c r="E24" s="40">
        <v>925206.7</v>
      </c>
      <c r="F24" s="121" t="s">
        <v>229</v>
      </c>
    </row>
    <row r="25" spans="1:14" x14ac:dyDescent="0.2">
      <c r="A25" s="425" t="s">
        <v>432</v>
      </c>
      <c r="B25" s="425"/>
      <c r="C25" s="425"/>
      <c r="D25" s="425"/>
      <c r="E25" s="425"/>
      <c r="F25" s="449"/>
    </row>
    <row r="26" spans="1:14" x14ac:dyDescent="0.2">
      <c r="A26" s="114" t="s">
        <v>53</v>
      </c>
      <c r="B26" s="153">
        <v>16542135.800000001</v>
      </c>
      <c r="C26" s="153">
        <v>5330441.2</v>
      </c>
      <c r="D26" s="153">
        <v>2960871</v>
      </c>
      <c r="E26" s="153">
        <v>8250823.5999999996</v>
      </c>
      <c r="F26" s="115" t="s">
        <v>54</v>
      </c>
    </row>
    <row r="27" spans="1:14" x14ac:dyDescent="0.2">
      <c r="A27" s="116" t="s">
        <v>215</v>
      </c>
      <c r="B27" s="41">
        <v>47505.8</v>
      </c>
      <c r="C27" s="41" t="s">
        <v>120</v>
      </c>
      <c r="D27" s="41" t="s">
        <v>120</v>
      </c>
      <c r="E27" s="41">
        <v>8777.7999999999993</v>
      </c>
      <c r="F27" s="117" t="s">
        <v>247</v>
      </c>
    </row>
    <row r="28" spans="1:14" x14ac:dyDescent="0.2">
      <c r="A28" s="116" t="s">
        <v>216</v>
      </c>
      <c r="B28" s="41">
        <v>3776805</v>
      </c>
      <c r="C28" s="41">
        <v>132454.1</v>
      </c>
      <c r="D28" s="41">
        <v>569048.1</v>
      </c>
      <c r="E28" s="41">
        <v>3075302.8</v>
      </c>
      <c r="F28" s="117" t="s">
        <v>248</v>
      </c>
    </row>
    <row r="29" spans="1:14" x14ac:dyDescent="0.2">
      <c r="A29" s="97" t="s">
        <v>264</v>
      </c>
      <c r="B29" s="41">
        <v>3722521</v>
      </c>
      <c r="C29" s="41">
        <v>129601.7</v>
      </c>
      <c r="D29" s="41">
        <v>556634.6</v>
      </c>
      <c r="E29" s="41">
        <v>3036284.7</v>
      </c>
      <c r="F29" s="118" t="s">
        <v>406</v>
      </c>
    </row>
    <row r="30" spans="1:14" x14ac:dyDescent="0.2">
      <c r="A30" s="116" t="s">
        <v>217</v>
      </c>
      <c r="B30" s="41">
        <v>48524.7</v>
      </c>
      <c r="C30" s="41" t="s">
        <v>120</v>
      </c>
      <c r="D30" s="41" t="s">
        <v>120</v>
      </c>
      <c r="E30" s="41">
        <v>30465.1</v>
      </c>
      <c r="F30" s="117" t="s">
        <v>249</v>
      </c>
    </row>
    <row r="31" spans="1:14" x14ac:dyDescent="0.2">
      <c r="A31" s="116" t="s">
        <v>219</v>
      </c>
      <c r="B31" s="41">
        <v>12669300.300000001</v>
      </c>
      <c r="C31" s="41">
        <v>5187842.3</v>
      </c>
      <c r="D31" s="41">
        <v>2345180.1</v>
      </c>
      <c r="E31" s="41">
        <v>5136277.9000000004</v>
      </c>
      <c r="F31" s="117" t="s">
        <v>269</v>
      </c>
    </row>
    <row r="32" spans="1:14" x14ac:dyDescent="0.2">
      <c r="A32" s="119" t="s">
        <v>419</v>
      </c>
      <c r="B32" s="41"/>
      <c r="C32" s="41"/>
      <c r="D32" s="41"/>
      <c r="E32" s="41"/>
      <c r="F32" s="120" t="s">
        <v>265</v>
      </c>
    </row>
    <row r="33" spans="1:14" x14ac:dyDescent="0.2">
      <c r="A33" s="96" t="s">
        <v>258</v>
      </c>
      <c r="B33" s="41">
        <v>2548440.4</v>
      </c>
      <c r="C33" s="41">
        <v>38195</v>
      </c>
      <c r="D33" s="41">
        <v>320209.59999999998</v>
      </c>
      <c r="E33" s="41">
        <v>2190035.7999999998</v>
      </c>
      <c r="F33" s="121" t="s">
        <v>408</v>
      </c>
    </row>
    <row r="34" spans="1:14" x14ac:dyDescent="0.2">
      <c r="A34" s="96" t="s">
        <v>259</v>
      </c>
      <c r="B34" s="41">
        <v>136106.29999999999</v>
      </c>
      <c r="C34" s="41" t="s">
        <v>120</v>
      </c>
      <c r="D34" s="41" t="s">
        <v>120</v>
      </c>
      <c r="E34" s="41">
        <v>113647</v>
      </c>
      <c r="F34" s="121" t="s">
        <v>409</v>
      </c>
    </row>
    <row r="35" spans="1:14" x14ac:dyDescent="0.2">
      <c r="A35" s="96" t="s">
        <v>260</v>
      </c>
      <c r="B35" s="41">
        <v>4477648.3</v>
      </c>
      <c r="C35" s="41">
        <v>1369438.8</v>
      </c>
      <c r="D35" s="41">
        <v>1282505.8</v>
      </c>
      <c r="E35" s="41">
        <v>1825703.7</v>
      </c>
      <c r="F35" s="121" t="s">
        <v>410</v>
      </c>
    </row>
    <row r="36" spans="1:14" x14ac:dyDescent="0.2">
      <c r="A36" s="97" t="s">
        <v>261</v>
      </c>
      <c r="B36" s="41">
        <v>4051081.4</v>
      </c>
      <c r="C36" s="41">
        <v>1361474.6</v>
      </c>
      <c r="D36" s="41">
        <v>1177785.7</v>
      </c>
      <c r="E36" s="41">
        <v>1511821.1</v>
      </c>
      <c r="F36" s="118" t="s">
        <v>407</v>
      </c>
    </row>
    <row r="37" spans="1:14" x14ac:dyDescent="0.2">
      <c r="A37" s="96" t="s">
        <v>262</v>
      </c>
      <c r="B37" s="41">
        <v>74686</v>
      </c>
      <c r="C37" s="41">
        <v>19114.099999999999</v>
      </c>
      <c r="D37" s="41">
        <v>27374.9</v>
      </c>
      <c r="E37" s="41">
        <v>28197</v>
      </c>
      <c r="F37" s="121" t="s">
        <v>411</v>
      </c>
    </row>
    <row r="38" spans="1:14" s="245" customFormat="1" ht="25.5" x14ac:dyDescent="0.25">
      <c r="A38" s="277" t="s">
        <v>218</v>
      </c>
      <c r="B38" s="153">
        <v>8750693.6999999993</v>
      </c>
      <c r="C38" s="153">
        <v>5029739.5999999996</v>
      </c>
      <c r="D38" s="153">
        <v>1796729.4</v>
      </c>
      <c r="E38" s="153">
        <v>1924224.7</v>
      </c>
      <c r="F38" s="115" t="s">
        <v>220</v>
      </c>
      <c r="K38" s="34"/>
      <c r="L38" s="34"/>
      <c r="M38" s="34"/>
      <c r="N38" s="34"/>
    </row>
    <row r="39" spans="1:14" x14ac:dyDescent="0.2">
      <c r="A39" s="96" t="s">
        <v>221</v>
      </c>
      <c r="B39" s="41">
        <v>1139264.6000000001</v>
      </c>
      <c r="C39" s="41">
        <v>916378.6</v>
      </c>
      <c r="D39" s="41">
        <v>123378.8</v>
      </c>
      <c r="E39" s="41">
        <v>99507.199999999997</v>
      </c>
      <c r="F39" s="121" t="s">
        <v>222</v>
      </c>
    </row>
    <row r="40" spans="1:14" x14ac:dyDescent="0.2">
      <c r="A40" s="96" t="s">
        <v>223</v>
      </c>
      <c r="B40" s="41">
        <v>1913880.4</v>
      </c>
      <c r="C40" s="41">
        <v>376990</v>
      </c>
      <c r="D40" s="41">
        <v>846872.6</v>
      </c>
      <c r="E40" s="41">
        <v>690017.8</v>
      </c>
      <c r="F40" s="121" t="s">
        <v>250</v>
      </c>
    </row>
    <row r="41" spans="1:14" x14ac:dyDescent="0.2">
      <c r="A41" s="97" t="s">
        <v>224</v>
      </c>
      <c r="B41" s="41">
        <v>477799.8</v>
      </c>
      <c r="C41" s="41">
        <v>94525.9</v>
      </c>
      <c r="D41" s="41">
        <v>162215.29999999999</v>
      </c>
      <c r="E41" s="41">
        <v>221058.6</v>
      </c>
      <c r="F41" s="118" t="s">
        <v>225</v>
      </c>
    </row>
    <row r="42" spans="1:14" x14ac:dyDescent="0.2">
      <c r="A42" s="96" t="s">
        <v>226</v>
      </c>
      <c r="B42" s="41">
        <v>4673707.8</v>
      </c>
      <c r="C42" s="41">
        <v>3657758.3</v>
      </c>
      <c r="D42" s="41">
        <v>607746.69999999995</v>
      </c>
      <c r="E42" s="41">
        <v>408202.8</v>
      </c>
      <c r="F42" s="121" t="s">
        <v>227</v>
      </c>
    </row>
    <row r="43" spans="1:14" x14ac:dyDescent="0.2">
      <c r="A43" s="96" t="s">
        <v>228</v>
      </c>
      <c r="B43" s="41">
        <v>1023840.9</v>
      </c>
      <c r="C43" s="41">
        <v>78612.7</v>
      </c>
      <c r="D43" s="41">
        <v>218731.3</v>
      </c>
      <c r="E43" s="41">
        <v>726496.9</v>
      </c>
      <c r="F43" s="121" t="s">
        <v>229</v>
      </c>
    </row>
    <row r="44" spans="1:14" x14ac:dyDescent="0.2">
      <c r="A44" s="6"/>
      <c r="B44" s="4"/>
      <c r="C44" s="4"/>
      <c r="D44" s="4"/>
      <c r="E44" s="4"/>
      <c r="F44" s="189"/>
    </row>
    <row r="45" spans="1:14" x14ac:dyDescent="0.2">
      <c r="A45" s="421" t="s">
        <v>251</v>
      </c>
      <c r="B45" s="421"/>
      <c r="C45" s="421"/>
      <c r="D45" s="421"/>
      <c r="E45" s="421"/>
    </row>
    <row r="46" spans="1:14" x14ac:dyDescent="0.2">
      <c r="A46" s="466" t="s">
        <v>246</v>
      </c>
      <c r="B46" s="466"/>
      <c r="C46" s="466"/>
      <c r="D46" s="466"/>
      <c r="E46" s="466"/>
    </row>
  </sheetData>
  <mergeCells count="11">
    <mergeCell ref="A1:F1"/>
    <mergeCell ref="A2:F2"/>
    <mergeCell ref="A45:E45"/>
    <mergeCell ref="A46:E46"/>
    <mergeCell ref="A6:F6"/>
    <mergeCell ref="F3:F5"/>
    <mergeCell ref="A25:F25"/>
    <mergeCell ref="A3:A5"/>
    <mergeCell ref="B3:B4"/>
    <mergeCell ref="C3:E3"/>
    <mergeCell ref="B5:E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workbookViewId="0">
      <pane ySplit="4" topLeftCell="A5" activePane="bottomLeft" state="frozen"/>
      <selection pane="bottomLeft" activeCell="K1" sqref="K1"/>
    </sheetView>
  </sheetViews>
  <sheetFormatPr defaultRowHeight="12.75" x14ac:dyDescent="0.2"/>
  <cols>
    <col min="1" max="1" width="45.7109375" style="1" customWidth="1"/>
    <col min="2" max="2" width="14.7109375" style="1" bestFit="1" customWidth="1"/>
    <col min="3" max="3" width="13.7109375" style="1" customWidth="1"/>
    <col min="4" max="4" width="14.7109375" style="1" bestFit="1" customWidth="1"/>
    <col min="5" max="8" width="13.7109375" style="1" customWidth="1"/>
    <col min="9" max="9" width="50.7109375" style="1" customWidth="1"/>
    <col min="10" max="16384" width="9.140625" style="1"/>
  </cols>
  <sheetData>
    <row r="1" spans="1:10" ht="30" customHeight="1" x14ac:dyDescent="0.2">
      <c r="A1" s="347" t="s">
        <v>550</v>
      </c>
      <c r="B1" s="348"/>
      <c r="C1" s="348"/>
      <c r="D1" s="348"/>
      <c r="E1" s="348"/>
      <c r="F1" s="348"/>
      <c r="G1" s="348"/>
      <c r="H1" s="348"/>
      <c r="I1" s="348"/>
      <c r="J1" s="138" t="s">
        <v>44</v>
      </c>
    </row>
    <row r="2" spans="1:10" ht="20.100000000000001" customHeight="1" x14ac:dyDescent="0.2">
      <c r="A2" s="447" t="s">
        <v>551</v>
      </c>
      <c r="B2" s="447"/>
      <c r="C2" s="447"/>
      <c r="D2" s="447"/>
      <c r="E2" s="447"/>
      <c r="F2" s="447"/>
      <c r="G2" s="447"/>
      <c r="H2" s="447"/>
      <c r="I2" s="447"/>
    </row>
    <row r="3" spans="1:10" ht="28.5" customHeight="1" x14ac:dyDescent="0.2">
      <c r="A3" s="378" t="s">
        <v>230</v>
      </c>
      <c r="B3" s="352" t="s">
        <v>164</v>
      </c>
      <c r="C3" s="352"/>
      <c r="D3" s="352"/>
      <c r="E3" s="352"/>
      <c r="F3" s="352"/>
      <c r="G3" s="352"/>
      <c r="H3" s="352"/>
      <c r="I3" s="374" t="s">
        <v>230</v>
      </c>
    </row>
    <row r="4" spans="1:10" ht="86.25" customHeight="1" x14ac:dyDescent="0.2">
      <c r="A4" s="378"/>
      <c r="B4" s="57" t="s">
        <v>301</v>
      </c>
      <c r="C4" s="57" t="s">
        <v>166</v>
      </c>
      <c r="D4" s="57" t="s">
        <v>167</v>
      </c>
      <c r="E4" s="57" t="s">
        <v>168</v>
      </c>
      <c r="F4" s="57" t="s">
        <v>302</v>
      </c>
      <c r="G4" s="57" t="s">
        <v>170</v>
      </c>
      <c r="H4" s="57" t="s">
        <v>303</v>
      </c>
      <c r="I4" s="374"/>
    </row>
    <row r="5" spans="1:10" x14ac:dyDescent="0.2">
      <c r="A5" s="353" t="s">
        <v>394</v>
      </c>
      <c r="B5" s="354"/>
      <c r="C5" s="354"/>
      <c r="D5" s="354"/>
      <c r="E5" s="354"/>
      <c r="F5" s="354"/>
      <c r="G5" s="354"/>
      <c r="H5" s="354"/>
      <c r="I5" s="355"/>
    </row>
    <row r="6" spans="1:10" x14ac:dyDescent="0.2">
      <c r="A6" s="108" t="s">
        <v>53</v>
      </c>
      <c r="B6" s="278">
        <v>20578461.699999999</v>
      </c>
      <c r="C6" s="278">
        <v>4448458.5</v>
      </c>
      <c r="D6" s="278">
        <v>10758212.4</v>
      </c>
      <c r="E6" s="278">
        <v>2425295.9</v>
      </c>
      <c r="F6" s="278">
        <v>952170.1</v>
      </c>
      <c r="G6" s="278">
        <v>1209070.2</v>
      </c>
      <c r="H6" s="278">
        <v>785254.6</v>
      </c>
      <c r="I6" s="109" t="s">
        <v>54</v>
      </c>
    </row>
    <row r="7" spans="1:10" x14ac:dyDescent="0.2">
      <c r="A7" s="106" t="s">
        <v>215</v>
      </c>
      <c r="B7" s="279">
        <v>58531.7</v>
      </c>
      <c r="C7" s="279" t="s">
        <v>120</v>
      </c>
      <c r="D7" s="279" t="s">
        <v>120</v>
      </c>
      <c r="E7" s="279">
        <v>0</v>
      </c>
      <c r="F7" s="279">
        <v>58139.8</v>
      </c>
      <c r="G7" s="279">
        <v>0</v>
      </c>
      <c r="H7" s="279">
        <v>0</v>
      </c>
      <c r="I7" s="110" t="s">
        <v>247</v>
      </c>
    </row>
    <row r="8" spans="1:10" x14ac:dyDescent="0.2">
      <c r="A8" s="106" t="s">
        <v>216</v>
      </c>
      <c r="B8" s="279">
        <v>5387629.0999999996</v>
      </c>
      <c r="C8" s="279" t="s">
        <v>120</v>
      </c>
      <c r="D8" s="279">
        <v>4547017.7</v>
      </c>
      <c r="E8" s="279" t="s">
        <v>120</v>
      </c>
      <c r="F8" s="279">
        <v>137720.20000000001</v>
      </c>
      <c r="G8" s="279">
        <v>5895.2</v>
      </c>
      <c r="H8" s="279">
        <v>396.4</v>
      </c>
      <c r="I8" s="110" t="s">
        <v>248</v>
      </c>
    </row>
    <row r="9" spans="1:10" x14ac:dyDescent="0.2">
      <c r="A9" s="78" t="s">
        <v>264</v>
      </c>
      <c r="B9" s="279">
        <v>5285961.4000000004</v>
      </c>
      <c r="C9" s="279">
        <v>284252.09999999998</v>
      </c>
      <c r="D9" s="279">
        <v>4451904.5</v>
      </c>
      <c r="E9" s="279" t="s">
        <v>120</v>
      </c>
      <c r="F9" s="279">
        <v>136463.5</v>
      </c>
      <c r="G9" s="279" t="s">
        <v>120</v>
      </c>
      <c r="H9" s="279">
        <v>396.4</v>
      </c>
      <c r="I9" s="111" t="s">
        <v>266</v>
      </c>
    </row>
    <row r="10" spans="1:10" x14ac:dyDescent="0.2">
      <c r="A10" s="106" t="s">
        <v>217</v>
      </c>
      <c r="B10" s="279">
        <v>112102.39999999999</v>
      </c>
      <c r="C10" s="279">
        <v>1668.1</v>
      </c>
      <c r="D10" s="279" t="s">
        <v>120</v>
      </c>
      <c r="E10" s="279" t="s">
        <v>120</v>
      </c>
      <c r="F10" s="279">
        <v>0</v>
      </c>
      <c r="G10" s="279">
        <v>0</v>
      </c>
      <c r="H10" s="279">
        <v>0</v>
      </c>
      <c r="I10" s="110" t="s">
        <v>249</v>
      </c>
    </row>
    <row r="11" spans="1:10" ht="14.25" x14ac:dyDescent="0.2">
      <c r="A11" s="106" t="s">
        <v>219</v>
      </c>
      <c r="B11" s="279">
        <v>15020198.5</v>
      </c>
      <c r="C11" s="279">
        <v>4157239</v>
      </c>
      <c r="D11" s="279">
        <v>6100581.7999999998</v>
      </c>
      <c r="E11" s="279">
        <v>2018034.3</v>
      </c>
      <c r="F11" s="279">
        <v>756310.2</v>
      </c>
      <c r="G11" s="279">
        <v>1203175</v>
      </c>
      <c r="H11" s="279">
        <v>784858.2</v>
      </c>
      <c r="I11" s="110" t="s">
        <v>269</v>
      </c>
    </row>
    <row r="12" spans="1:10" x14ac:dyDescent="0.2">
      <c r="A12" s="107" t="s">
        <v>419</v>
      </c>
      <c r="B12" s="279"/>
      <c r="C12" s="279"/>
      <c r="D12" s="279"/>
      <c r="E12" s="279"/>
      <c r="F12" s="279"/>
      <c r="G12" s="279"/>
      <c r="H12" s="279"/>
      <c r="I12" s="112" t="s">
        <v>265</v>
      </c>
    </row>
    <row r="13" spans="1:10" x14ac:dyDescent="0.2">
      <c r="A13" s="56" t="s">
        <v>258</v>
      </c>
      <c r="B13" s="279">
        <v>3130167.8</v>
      </c>
      <c r="C13" s="279">
        <v>1045106.1</v>
      </c>
      <c r="D13" s="279">
        <v>2036791.6</v>
      </c>
      <c r="E13" s="279">
        <v>29143.5</v>
      </c>
      <c r="F13" s="279" t="s">
        <v>120</v>
      </c>
      <c r="G13" s="279">
        <v>14341.6</v>
      </c>
      <c r="H13" s="279" t="s">
        <v>120</v>
      </c>
      <c r="I13" s="113" t="s">
        <v>408</v>
      </c>
    </row>
    <row r="14" spans="1:10" x14ac:dyDescent="0.2">
      <c r="A14" s="56" t="s">
        <v>259</v>
      </c>
      <c r="B14" s="279">
        <v>412563.7</v>
      </c>
      <c r="C14" s="279">
        <v>205288.4</v>
      </c>
      <c r="D14" s="279">
        <v>98481.5</v>
      </c>
      <c r="E14" s="279">
        <v>1399.6</v>
      </c>
      <c r="F14" s="279">
        <v>324.2</v>
      </c>
      <c r="G14" s="279">
        <v>107069.9</v>
      </c>
      <c r="H14" s="279">
        <v>0</v>
      </c>
      <c r="I14" s="113" t="s">
        <v>409</v>
      </c>
    </row>
    <row r="15" spans="1:10" x14ac:dyDescent="0.2">
      <c r="A15" s="56" t="s">
        <v>260</v>
      </c>
      <c r="B15" s="279">
        <v>5297875.0999999996</v>
      </c>
      <c r="C15" s="279">
        <v>1520912.1</v>
      </c>
      <c r="D15" s="279">
        <v>2012822</v>
      </c>
      <c r="E15" s="279">
        <v>995956.1</v>
      </c>
      <c r="F15" s="279">
        <v>444120.2</v>
      </c>
      <c r="G15" s="279">
        <v>217525</v>
      </c>
      <c r="H15" s="279">
        <v>106539.8</v>
      </c>
      <c r="I15" s="113" t="s">
        <v>410</v>
      </c>
    </row>
    <row r="16" spans="1:10" x14ac:dyDescent="0.2">
      <c r="A16" s="78" t="s">
        <v>261</v>
      </c>
      <c r="B16" s="279">
        <v>4678309.9000000004</v>
      </c>
      <c r="C16" s="279">
        <v>1347815.4</v>
      </c>
      <c r="D16" s="279">
        <v>1650297</v>
      </c>
      <c r="E16" s="279">
        <v>979396.4</v>
      </c>
      <c r="F16" s="279">
        <v>422526.9</v>
      </c>
      <c r="G16" s="279">
        <v>171903.4</v>
      </c>
      <c r="H16" s="279">
        <v>106370.7</v>
      </c>
      <c r="I16" s="111" t="s">
        <v>268</v>
      </c>
    </row>
    <row r="17" spans="1:11" x14ac:dyDescent="0.2">
      <c r="A17" s="56" t="s">
        <v>262</v>
      </c>
      <c r="B17" s="279">
        <v>111202.5</v>
      </c>
      <c r="C17" s="279">
        <v>114.2</v>
      </c>
      <c r="D17" s="279">
        <v>2065.1999999999998</v>
      </c>
      <c r="E17" s="279">
        <v>108769.7</v>
      </c>
      <c r="F17" s="279" t="s">
        <v>120</v>
      </c>
      <c r="G17" s="279" t="s">
        <v>120</v>
      </c>
      <c r="H17" s="279" t="s">
        <v>120</v>
      </c>
      <c r="I17" s="113" t="s">
        <v>411</v>
      </c>
    </row>
    <row r="18" spans="1:11" s="274" customFormat="1" ht="25.5" x14ac:dyDescent="0.2">
      <c r="A18" s="127" t="s">
        <v>218</v>
      </c>
      <c r="B18" s="278">
        <v>9871501.6999999993</v>
      </c>
      <c r="C18" s="278">
        <v>2675133.7000000002</v>
      </c>
      <c r="D18" s="278">
        <v>2972276.9</v>
      </c>
      <c r="E18" s="278">
        <v>1798535.7</v>
      </c>
      <c r="F18" s="278">
        <v>696977.8</v>
      </c>
      <c r="G18" s="278">
        <v>982258.5</v>
      </c>
      <c r="H18" s="278">
        <v>746319.1</v>
      </c>
      <c r="I18" s="109" t="s">
        <v>220</v>
      </c>
    </row>
    <row r="19" spans="1:11" x14ac:dyDescent="0.2">
      <c r="A19" s="56" t="s">
        <v>221</v>
      </c>
      <c r="B19" s="279">
        <v>1253359.7</v>
      </c>
      <c r="C19" s="279">
        <v>745987.5</v>
      </c>
      <c r="D19" s="279">
        <v>146190.79999999999</v>
      </c>
      <c r="E19" s="279">
        <v>152098.29999999999</v>
      </c>
      <c r="F19" s="279" t="s">
        <v>120</v>
      </c>
      <c r="G19" s="279">
        <v>41294.199999999997</v>
      </c>
      <c r="H19" s="279" t="s">
        <v>120</v>
      </c>
      <c r="I19" s="113" t="s">
        <v>222</v>
      </c>
    </row>
    <row r="20" spans="1:11" x14ac:dyDescent="0.2">
      <c r="A20" s="56" t="s">
        <v>223</v>
      </c>
      <c r="B20" s="279">
        <v>2184594.4</v>
      </c>
      <c r="C20" s="279">
        <v>384125.3</v>
      </c>
      <c r="D20" s="279">
        <v>1062518.3999999999</v>
      </c>
      <c r="E20" s="279">
        <v>323298.2</v>
      </c>
      <c r="F20" s="279">
        <v>291098.7</v>
      </c>
      <c r="G20" s="279">
        <v>116406.6</v>
      </c>
      <c r="H20" s="279">
        <v>7147.2</v>
      </c>
      <c r="I20" s="113" t="s">
        <v>250</v>
      </c>
    </row>
    <row r="21" spans="1:11" x14ac:dyDescent="0.2">
      <c r="A21" s="78" t="s">
        <v>224</v>
      </c>
      <c r="B21" s="279">
        <v>529218.4</v>
      </c>
      <c r="C21" s="279">
        <v>168472.4</v>
      </c>
      <c r="D21" s="279">
        <v>88546.6</v>
      </c>
      <c r="E21" s="279">
        <v>25685.8</v>
      </c>
      <c r="F21" s="279">
        <v>161647.1</v>
      </c>
      <c r="G21" s="279">
        <v>84866.6</v>
      </c>
      <c r="H21" s="279">
        <v>0</v>
      </c>
      <c r="I21" s="111" t="s">
        <v>225</v>
      </c>
    </row>
    <row r="22" spans="1:11" x14ac:dyDescent="0.2">
      <c r="A22" s="56" t="s">
        <v>226</v>
      </c>
      <c r="B22" s="279">
        <v>5161033.2</v>
      </c>
      <c r="C22" s="279">
        <v>1323535.8</v>
      </c>
      <c r="D22" s="279">
        <v>1320181.3</v>
      </c>
      <c r="E22" s="279">
        <v>794450.8</v>
      </c>
      <c r="F22" s="279">
        <v>274236.5</v>
      </c>
      <c r="G22" s="279">
        <v>809633.1</v>
      </c>
      <c r="H22" s="279">
        <v>638995.69999999995</v>
      </c>
      <c r="I22" s="113" t="s">
        <v>227</v>
      </c>
    </row>
    <row r="23" spans="1:11" x14ac:dyDescent="0.2">
      <c r="A23" s="56" t="s">
        <v>228</v>
      </c>
      <c r="B23" s="279">
        <v>1272514.3999999999</v>
      </c>
      <c r="C23" s="279">
        <v>221485.2</v>
      </c>
      <c r="D23" s="279">
        <v>443386.4</v>
      </c>
      <c r="E23" s="279">
        <v>528688.5</v>
      </c>
      <c r="F23" s="279" t="s">
        <v>120</v>
      </c>
      <c r="G23" s="279">
        <v>14924.5</v>
      </c>
      <c r="H23" s="279" t="s">
        <v>120</v>
      </c>
      <c r="I23" s="113" t="s">
        <v>229</v>
      </c>
    </row>
    <row r="24" spans="1:11" x14ac:dyDescent="0.2">
      <c r="A24" s="353" t="s">
        <v>436</v>
      </c>
      <c r="B24" s="354"/>
      <c r="C24" s="354"/>
      <c r="D24" s="354"/>
      <c r="E24" s="354"/>
      <c r="F24" s="354"/>
      <c r="G24" s="354"/>
      <c r="H24" s="354"/>
      <c r="I24" s="355"/>
    </row>
    <row r="25" spans="1:11" x14ac:dyDescent="0.2">
      <c r="A25" s="108" t="s">
        <v>53</v>
      </c>
      <c r="B25" s="29">
        <v>100</v>
      </c>
      <c r="C25" s="278">
        <f>ROUND(C6/$B6*100,1)</f>
        <v>21.6</v>
      </c>
      <c r="D25" s="278">
        <f t="shared" ref="D25:H25" si="0">ROUND(D6/$B6*100,1)</f>
        <v>52.3</v>
      </c>
      <c r="E25" s="278">
        <f t="shared" si="0"/>
        <v>11.8</v>
      </c>
      <c r="F25" s="278">
        <f t="shared" si="0"/>
        <v>4.5999999999999996</v>
      </c>
      <c r="G25" s="278">
        <f t="shared" si="0"/>
        <v>5.9</v>
      </c>
      <c r="H25" s="278">
        <f t="shared" si="0"/>
        <v>3.8</v>
      </c>
      <c r="I25" s="109" t="s">
        <v>54</v>
      </c>
      <c r="J25" s="280"/>
      <c r="K25" s="281"/>
    </row>
    <row r="26" spans="1:11" x14ac:dyDescent="0.2">
      <c r="A26" s="106" t="s">
        <v>215</v>
      </c>
      <c r="B26" s="33">
        <v>100</v>
      </c>
      <c r="C26" s="279" t="s">
        <v>120</v>
      </c>
      <c r="D26" s="279" t="s">
        <v>120</v>
      </c>
      <c r="E26" s="279">
        <f t="shared" ref="E26:H26" si="1">ROUND(E7/$B7*100,1)</f>
        <v>0</v>
      </c>
      <c r="F26" s="279">
        <f t="shared" si="1"/>
        <v>99.3</v>
      </c>
      <c r="G26" s="279">
        <f t="shared" si="1"/>
        <v>0</v>
      </c>
      <c r="H26" s="279">
        <f t="shared" si="1"/>
        <v>0</v>
      </c>
      <c r="I26" s="110" t="s">
        <v>247</v>
      </c>
      <c r="J26" s="280"/>
      <c r="K26" s="281"/>
    </row>
    <row r="27" spans="1:11" x14ac:dyDescent="0.2">
      <c r="A27" s="106" t="s">
        <v>216</v>
      </c>
      <c r="B27" s="33">
        <v>100</v>
      </c>
      <c r="C27" s="279" t="s">
        <v>120</v>
      </c>
      <c r="D27" s="279">
        <f t="shared" ref="D27:H27" si="2">ROUND(D8/$B8*100,1)</f>
        <v>84.4</v>
      </c>
      <c r="E27" s="279" t="s">
        <v>120</v>
      </c>
      <c r="F27" s="279">
        <f t="shared" si="2"/>
        <v>2.6</v>
      </c>
      <c r="G27" s="279">
        <f t="shared" si="2"/>
        <v>0.1</v>
      </c>
      <c r="H27" s="279">
        <f t="shared" si="2"/>
        <v>0</v>
      </c>
      <c r="I27" s="110" t="s">
        <v>248</v>
      </c>
      <c r="J27" s="280"/>
      <c r="K27" s="281"/>
    </row>
    <row r="28" spans="1:11" x14ac:dyDescent="0.2">
      <c r="A28" s="78" t="s">
        <v>264</v>
      </c>
      <c r="B28" s="33">
        <v>100</v>
      </c>
      <c r="C28" s="279">
        <f t="shared" ref="C28:H28" si="3">ROUND(C9/$B9*100,1)</f>
        <v>5.4</v>
      </c>
      <c r="D28" s="279">
        <f t="shared" si="3"/>
        <v>84.2</v>
      </c>
      <c r="E28" s="279" t="s">
        <v>120</v>
      </c>
      <c r="F28" s="279">
        <f t="shared" si="3"/>
        <v>2.6</v>
      </c>
      <c r="G28" s="279" t="s">
        <v>120</v>
      </c>
      <c r="H28" s="279">
        <f t="shared" si="3"/>
        <v>0</v>
      </c>
      <c r="I28" s="111" t="s">
        <v>406</v>
      </c>
      <c r="J28" s="280"/>
      <c r="K28" s="281"/>
    </row>
    <row r="29" spans="1:11" x14ac:dyDescent="0.2">
      <c r="A29" s="106" t="s">
        <v>217</v>
      </c>
      <c r="B29" s="33">
        <v>100</v>
      </c>
      <c r="C29" s="279">
        <f t="shared" ref="C29:H29" si="4">ROUND(C10/$B10*100,1)</f>
        <v>1.5</v>
      </c>
      <c r="D29" s="279" t="s">
        <v>120</v>
      </c>
      <c r="E29" s="279" t="s">
        <v>120</v>
      </c>
      <c r="F29" s="279">
        <f t="shared" si="4"/>
        <v>0</v>
      </c>
      <c r="G29" s="279">
        <f t="shared" si="4"/>
        <v>0</v>
      </c>
      <c r="H29" s="279">
        <f t="shared" si="4"/>
        <v>0</v>
      </c>
      <c r="I29" s="110" t="s">
        <v>249</v>
      </c>
      <c r="J29" s="280"/>
      <c r="K29" s="281"/>
    </row>
    <row r="30" spans="1:11" ht="14.25" x14ac:dyDescent="0.2">
      <c r="A30" s="106" t="s">
        <v>219</v>
      </c>
      <c r="B30" s="33">
        <v>100</v>
      </c>
      <c r="C30" s="279">
        <f t="shared" ref="C30:H30" si="5">ROUND(C11/$B11*100,1)</f>
        <v>27.7</v>
      </c>
      <c r="D30" s="279">
        <v>40.700000000000003</v>
      </c>
      <c r="E30" s="279">
        <f t="shared" si="5"/>
        <v>13.4</v>
      </c>
      <c r="F30" s="279">
        <f t="shared" si="5"/>
        <v>5</v>
      </c>
      <c r="G30" s="279">
        <f t="shared" si="5"/>
        <v>8</v>
      </c>
      <c r="H30" s="279">
        <f t="shared" si="5"/>
        <v>5.2</v>
      </c>
      <c r="I30" s="110" t="s">
        <v>269</v>
      </c>
      <c r="J30" s="280"/>
      <c r="K30" s="281"/>
    </row>
    <row r="31" spans="1:11" x14ac:dyDescent="0.2">
      <c r="A31" s="107" t="s">
        <v>419</v>
      </c>
      <c r="B31" s="14"/>
      <c r="C31" s="279"/>
      <c r="D31" s="279"/>
      <c r="E31" s="279"/>
      <c r="F31" s="279"/>
      <c r="G31" s="279"/>
      <c r="H31" s="279"/>
      <c r="I31" s="112" t="s">
        <v>265</v>
      </c>
      <c r="J31" s="280"/>
      <c r="K31" s="281"/>
    </row>
    <row r="32" spans="1:11" x14ac:dyDescent="0.2">
      <c r="A32" s="56" t="s">
        <v>258</v>
      </c>
      <c r="B32" s="33">
        <v>100</v>
      </c>
      <c r="C32" s="279">
        <f t="shared" ref="C32:G32" si="6">ROUND(C13/$B13*100,1)</f>
        <v>33.4</v>
      </c>
      <c r="D32" s="279">
        <f t="shared" si="6"/>
        <v>65.099999999999994</v>
      </c>
      <c r="E32" s="279">
        <f t="shared" si="6"/>
        <v>0.9</v>
      </c>
      <c r="F32" s="279" t="s">
        <v>120</v>
      </c>
      <c r="G32" s="279">
        <f t="shared" si="6"/>
        <v>0.5</v>
      </c>
      <c r="H32" s="279" t="s">
        <v>120</v>
      </c>
      <c r="I32" s="113" t="s">
        <v>408</v>
      </c>
      <c r="J32" s="280"/>
      <c r="K32" s="281"/>
    </row>
    <row r="33" spans="1:11" x14ac:dyDescent="0.2">
      <c r="A33" s="56" t="s">
        <v>259</v>
      </c>
      <c r="B33" s="33">
        <v>100</v>
      </c>
      <c r="C33" s="279">
        <v>49.7</v>
      </c>
      <c r="D33" s="279">
        <f t="shared" ref="D33:H33" si="7">ROUND(D14/$B14*100,1)</f>
        <v>23.9</v>
      </c>
      <c r="E33" s="279">
        <f t="shared" si="7"/>
        <v>0.3</v>
      </c>
      <c r="F33" s="279">
        <f t="shared" si="7"/>
        <v>0.1</v>
      </c>
      <c r="G33" s="279">
        <f t="shared" si="7"/>
        <v>26</v>
      </c>
      <c r="H33" s="279">
        <f t="shared" si="7"/>
        <v>0</v>
      </c>
      <c r="I33" s="113" t="s">
        <v>409</v>
      </c>
      <c r="J33" s="280"/>
      <c r="K33" s="281"/>
    </row>
    <row r="34" spans="1:11" x14ac:dyDescent="0.2">
      <c r="A34" s="56" t="s">
        <v>260</v>
      </c>
      <c r="B34" s="33">
        <v>100</v>
      </c>
      <c r="C34" s="279">
        <f t="shared" ref="C34:H34" si="8">ROUND(C15/$B15*100,1)</f>
        <v>28.7</v>
      </c>
      <c r="D34" s="279">
        <f t="shared" si="8"/>
        <v>38</v>
      </c>
      <c r="E34" s="279">
        <f t="shared" si="8"/>
        <v>18.8</v>
      </c>
      <c r="F34" s="279">
        <f t="shared" si="8"/>
        <v>8.4</v>
      </c>
      <c r="G34" s="279">
        <f t="shared" si="8"/>
        <v>4.0999999999999996</v>
      </c>
      <c r="H34" s="279">
        <f t="shared" si="8"/>
        <v>2</v>
      </c>
      <c r="I34" s="113" t="s">
        <v>410</v>
      </c>
      <c r="J34" s="280"/>
      <c r="K34" s="281"/>
    </row>
    <row r="35" spans="1:11" ht="12.75" customHeight="1" x14ac:dyDescent="0.2">
      <c r="A35" s="78" t="s">
        <v>261</v>
      </c>
      <c r="B35" s="33">
        <v>100</v>
      </c>
      <c r="C35" s="279">
        <f t="shared" ref="C35:H35" si="9">ROUND(C16/$B16*100,1)</f>
        <v>28.8</v>
      </c>
      <c r="D35" s="279">
        <f t="shared" si="9"/>
        <v>35.299999999999997</v>
      </c>
      <c r="E35" s="279">
        <f t="shared" si="9"/>
        <v>20.9</v>
      </c>
      <c r="F35" s="279">
        <f t="shared" si="9"/>
        <v>9</v>
      </c>
      <c r="G35" s="279">
        <f t="shared" si="9"/>
        <v>3.7</v>
      </c>
      <c r="H35" s="279">
        <f t="shared" si="9"/>
        <v>2.2999999999999998</v>
      </c>
      <c r="I35" s="111" t="s">
        <v>268</v>
      </c>
      <c r="J35" s="280"/>
      <c r="K35" s="281"/>
    </row>
    <row r="36" spans="1:11" x14ac:dyDescent="0.2">
      <c r="A36" s="56" t="s">
        <v>262</v>
      </c>
      <c r="B36" s="33">
        <v>100</v>
      </c>
      <c r="C36" s="279">
        <f t="shared" ref="C36:E36" si="10">ROUND(C17/$B17*100,1)</f>
        <v>0.1</v>
      </c>
      <c r="D36" s="279">
        <f t="shared" si="10"/>
        <v>1.9</v>
      </c>
      <c r="E36" s="279">
        <f t="shared" si="10"/>
        <v>97.8</v>
      </c>
      <c r="F36" s="279" t="s">
        <v>120</v>
      </c>
      <c r="G36" s="279" t="s">
        <v>120</v>
      </c>
      <c r="H36" s="279" t="s">
        <v>120</v>
      </c>
      <c r="I36" s="113" t="s">
        <v>411</v>
      </c>
      <c r="J36" s="280"/>
      <c r="K36" s="281"/>
    </row>
    <row r="37" spans="1:11" x14ac:dyDescent="0.2">
      <c r="A37" s="106" t="s">
        <v>218</v>
      </c>
      <c r="B37" s="33">
        <v>100</v>
      </c>
      <c r="C37" s="279">
        <f t="shared" ref="C37:H37" si="11">ROUND(C18/$B18*100,1)</f>
        <v>27.1</v>
      </c>
      <c r="D37" s="279">
        <v>30</v>
      </c>
      <c r="E37" s="279">
        <f t="shared" si="11"/>
        <v>18.2</v>
      </c>
      <c r="F37" s="279">
        <f t="shared" si="11"/>
        <v>7.1</v>
      </c>
      <c r="G37" s="279">
        <f t="shared" si="11"/>
        <v>10</v>
      </c>
      <c r="H37" s="279">
        <f t="shared" si="11"/>
        <v>7.6</v>
      </c>
      <c r="I37" s="110" t="s">
        <v>220</v>
      </c>
      <c r="J37" s="280"/>
      <c r="K37" s="281"/>
    </row>
    <row r="38" spans="1:11" x14ac:dyDescent="0.2">
      <c r="A38" s="56" t="s">
        <v>221</v>
      </c>
      <c r="B38" s="33">
        <v>100</v>
      </c>
      <c r="C38" s="279">
        <f t="shared" ref="C38:G38" si="12">ROUND(C19/$B19*100,1)</f>
        <v>59.5</v>
      </c>
      <c r="D38" s="279">
        <f t="shared" si="12"/>
        <v>11.7</v>
      </c>
      <c r="E38" s="279">
        <f t="shared" si="12"/>
        <v>12.1</v>
      </c>
      <c r="F38" s="279" t="s">
        <v>120</v>
      </c>
      <c r="G38" s="279">
        <f t="shared" si="12"/>
        <v>3.3</v>
      </c>
      <c r="H38" s="279" t="s">
        <v>120</v>
      </c>
      <c r="I38" s="113" t="s">
        <v>222</v>
      </c>
      <c r="J38" s="280"/>
      <c r="K38" s="281"/>
    </row>
    <row r="39" spans="1:11" x14ac:dyDescent="0.2">
      <c r="A39" s="56" t="s">
        <v>223</v>
      </c>
      <c r="B39" s="33">
        <v>100</v>
      </c>
      <c r="C39" s="279">
        <f t="shared" ref="C39:H39" si="13">ROUND(C20/$B20*100,1)</f>
        <v>17.600000000000001</v>
      </c>
      <c r="D39" s="279">
        <v>48.7</v>
      </c>
      <c r="E39" s="279">
        <f t="shared" si="13"/>
        <v>14.8</v>
      </c>
      <c r="F39" s="279">
        <f t="shared" si="13"/>
        <v>13.3</v>
      </c>
      <c r="G39" s="279">
        <f t="shared" si="13"/>
        <v>5.3</v>
      </c>
      <c r="H39" s="279">
        <f t="shared" si="13"/>
        <v>0.3</v>
      </c>
      <c r="I39" s="113" t="s">
        <v>250</v>
      </c>
      <c r="J39" s="280"/>
      <c r="K39" s="281"/>
    </row>
    <row r="40" spans="1:11" x14ac:dyDescent="0.2">
      <c r="A40" s="78" t="s">
        <v>224</v>
      </c>
      <c r="B40" s="33">
        <v>100</v>
      </c>
      <c r="C40" s="279">
        <v>31.9</v>
      </c>
      <c r="D40" s="279">
        <f t="shared" ref="D40:H40" si="14">ROUND(D21/$B21*100,1)</f>
        <v>16.7</v>
      </c>
      <c r="E40" s="279">
        <f t="shared" si="14"/>
        <v>4.9000000000000004</v>
      </c>
      <c r="F40" s="279">
        <f t="shared" si="14"/>
        <v>30.5</v>
      </c>
      <c r="G40" s="279">
        <f t="shared" si="14"/>
        <v>16</v>
      </c>
      <c r="H40" s="279">
        <f t="shared" si="14"/>
        <v>0</v>
      </c>
      <c r="I40" s="111" t="s">
        <v>225</v>
      </c>
      <c r="J40" s="280"/>
      <c r="K40" s="281"/>
    </row>
    <row r="41" spans="1:11" x14ac:dyDescent="0.2">
      <c r="A41" s="56" t="s">
        <v>226</v>
      </c>
      <c r="B41" s="33">
        <v>100</v>
      </c>
      <c r="C41" s="279">
        <f t="shared" ref="C41:H41" si="15">ROUND(C22/$B22*100,1)</f>
        <v>25.6</v>
      </c>
      <c r="D41" s="279">
        <f t="shared" si="15"/>
        <v>25.6</v>
      </c>
      <c r="E41" s="279">
        <f t="shared" si="15"/>
        <v>15.4</v>
      </c>
      <c r="F41" s="279">
        <f t="shared" si="15"/>
        <v>5.3</v>
      </c>
      <c r="G41" s="279">
        <f t="shared" si="15"/>
        <v>15.7</v>
      </c>
      <c r="H41" s="279">
        <f t="shared" si="15"/>
        <v>12.4</v>
      </c>
      <c r="I41" s="113" t="s">
        <v>227</v>
      </c>
      <c r="J41" s="280"/>
      <c r="K41" s="281"/>
    </row>
    <row r="42" spans="1:11" x14ac:dyDescent="0.2">
      <c r="A42" s="56" t="s">
        <v>228</v>
      </c>
      <c r="B42" s="33">
        <v>100</v>
      </c>
      <c r="C42" s="279">
        <f t="shared" ref="C42:G42" si="16">ROUND(C23/$B23*100,1)</f>
        <v>17.399999999999999</v>
      </c>
      <c r="D42" s="279">
        <f t="shared" si="16"/>
        <v>34.799999999999997</v>
      </c>
      <c r="E42" s="279">
        <f t="shared" si="16"/>
        <v>41.5</v>
      </c>
      <c r="F42" s="279" t="s">
        <v>120</v>
      </c>
      <c r="G42" s="279">
        <f t="shared" si="16"/>
        <v>1.2</v>
      </c>
      <c r="H42" s="279" t="s">
        <v>120</v>
      </c>
      <c r="I42" s="113" t="s">
        <v>229</v>
      </c>
      <c r="J42" s="280"/>
      <c r="K42" s="281"/>
    </row>
    <row r="43" spans="1:11" x14ac:dyDescent="0.2">
      <c r="A43" s="59"/>
      <c r="J43" s="280"/>
    </row>
  </sheetData>
  <mergeCells count="7">
    <mergeCell ref="A1:I1"/>
    <mergeCell ref="A2:I2"/>
    <mergeCell ref="I3:I4"/>
    <mergeCell ref="A5:I5"/>
    <mergeCell ref="A24:I24"/>
    <mergeCell ref="A3:A4"/>
    <mergeCell ref="B3:H3"/>
  </mergeCells>
  <hyperlinks>
    <hyperlink ref="J1" location="'Spis treści'!A1" display="Spis treści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31"/>
  <sheetViews>
    <sheetView workbookViewId="0">
      <pane ySplit="7" topLeftCell="A8" activePane="bottomLeft" state="frozen"/>
      <selection pane="bottomLeft" activeCell="E14" sqref="E14"/>
    </sheetView>
  </sheetViews>
  <sheetFormatPr defaultRowHeight="12.75" x14ac:dyDescent="0.2"/>
  <cols>
    <col min="1" max="1" width="45.7109375" style="1" customWidth="1"/>
    <col min="2" max="4" width="13.7109375" style="1" bestFit="1" customWidth="1"/>
    <col min="5" max="5" width="12" style="1" bestFit="1" customWidth="1"/>
    <col min="6" max="6" width="13.7109375" style="1" bestFit="1" customWidth="1"/>
    <col min="7" max="7" width="12.5703125" style="1" bestFit="1" customWidth="1"/>
    <col min="8" max="8" width="12" style="1" bestFit="1" customWidth="1"/>
    <col min="9" max="9" width="50.7109375" style="1" customWidth="1"/>
    <col min="10" max="16384" width="9.140625" style="1"/>
  </cols>
  <sheetData>
    <row r="1" spans="1:22" s="125" customFormat="1" ht="30" customHeight="1" x14ac:dyDescent="0.25">
      <c r="A1" s="347" t="s">
        <v>593</v>
      </c>
      <c r="B1" s="348"/>
      <c r="C1" s="348"/>
      <c r="D1" s="348"/>
      <c r="E1" s="348"/>
      <c r="F1" s="348"/>
      <c r="G1" s="348"/>
      <c r="H1" s="348"/>
      <c r="I1" s="348"/>
      <c r="J1" s="138" t="s">
        <v>44</v>
      </c>
    </row>
    <row r="2" spans="1:22" s="125" customFormat="1" ht="20.100000000000001" customHeight="1" x14ac:dyDescent="0.25">
      <c r="A2" s="447" t="s">
        <v>594</v>
      </c>
      <c r="B2" s="447"/>
      <c r="C2" s="447"/>
      <c r="D2" s="447"/>
      <c r="E2" s="447"/>
      <c r="F2" s="447"/>
      <c r="G2" s="447"/>
      <c r="H2" s="447"/>
      <c r="I2" s="447"/>
    </row>
    <row r="3" spans="1:22" ht="26.25" customHeight="1" x14ac:dyDescent="0.2">
      <c r="A3" s="378" t="s">
        <v>298</v>
      </c>
      <c r="B3" s="352" t="s">
        <v>304</v>
      </c>
      <c r="C3" s="352"/>
      <c r="D3" s="352"/>
      <c r="E3" s="352"/>
      <c r="F3" s="352"/>
      <c r="G3" s="352"/>
      <c r="H3" s="352"/>
      <c r="I3" s="374" t="s">
        <v>298</v>
      </c>
    </row>
    <row r="4" spans="1:22" ht="23.25" customHeight="1" x14ac:dyDescent="0.2">
      <c r="A4" s="378"/>
      <c r="B4" s="352" t="s">
        <v>189</v>
      </c>
      <c r="C4" s="352" t="s">
        <v>674</v>
      </c>
      <c r="D4" s="352"/>
      <c r="E4" s="352"/>
      <c r="F4" s="352" t="s">
        <v>192</v>
      </c>
      <c r="G4" s="352"/>
      <c r="H4" s="352"/>
      <c r="I4" s="374"/>
    </row>
    <row r="5" spans="1:22" ht="32.25" customHeight="1" x14ac:dyDescent="0.2">
      <c r="A5" s="378"/>
      <c r="B5" s="352"/>
      <c r="C5" s="352" t="s">
        <v>140</v>
      </c>
      <c r="D5" s="352" t="s">
        <v>191</v>
      </c>
      <c r="E5" s="352"/>
      <c r="F5" s="352" t="s">
        <v>140</v>
      </c>
      <c r="G5" s="352" t="s">
        <v>191</v>
      </c>
      <c r="H5" s="352"/>
      <c r="I5" s="374"/>
    </row>
    <row r="6" spans="1:22" ht="51" x14ac:dyDescent="0.2">
      <c r="A6" s="378"/>
      <c r="B6" s="352"/>
      <c r="C6" s="352"/>
      <c r="D6" s="57" t="s">
        <v>585</v>
      </c>
      <c r="E6" s="57" t="s">
        <v>194</v>
      </c>
      <c r="F6" s="352"/>
      <c r="G6" s="286" t="s">
        <v>585</v>
      </c>
      <c r="H6" s="57" t="s">
        <v>194</v>
      </c>
      <c r="I6" s="374"/>
    </row>
    <row r="7" spans="1:22" x14ac:dyDescent="0.2">
      <c r="A7" s="378"/>
      <c r="B7" s="352" t="s">
        <v>421</v>
      </c>
      <c r="C7" s="352"/>
      <c r="D7" s="352"/>
      <c r="E7" s="352"/>
      <c r="F7" s="352"/>
      <c r="G7" s="352"/>
      <c r="H7" s="352"/>
      <c r="I7" s="374"/>
    </row>
    <row r="8" spans="1:22" x14ac:dyDescent="0.2">
      <c r="A8" s="353" t="s">
        <v>311</v>
      </c>
      <c r="B8" s="354"/>
      <c r="C8" s="354"/>
      <c r="D8" s="354"/>
      <c r="E8" s="354"/>
      <c r="F8" s="354"/>
      <c r="G8" s="354"/>
      <c r="H8" s="354"/>
      <c r="I8" s="355"/>
    </row>
    <row r="9" spans="1:22" x14ac:dyDescent="0.2">
      <c r="A9" s="108" t="s">
        <v>53</v>
      </c>
      <c r="B9" s="278">
        <v>3009332.4</v>
      </c>
      <c r="C9" s="278">
        <v>1962858.2</v>
      </c>
      <c r="D9" s="278">
        <v>1776376</v>
      </c>
      <c r="E9" s="278">
        <v>186482.2</v>
      </c>
      <c r="F9" s="278">
        <v>1046474.2</v>
      </c>
      <c r="G9" s="278">
        <v>860199.9</v>
      </c>
      <c r="H9" s="278">
        <v>186274.3</v>
      </c>
      <c r="I9" s="109" t="s">
        <v>54</v>
      </c>
      <c r="Q9" s="177"/>
      <c r="R9" s="177"/>
      <c r="S9" s="177"/>
      <c r="T9" s="177"/>
      <c r="U9" s="177"/>
      <c r="V9" s="177"/>
    </row>
    <row r="10" spans="1:22" x14ac:dyDescent="0.2">
      <c r="A10" s="106" t="s">
        <v>215</v>
      </c>
      <c r="B10" s="279" t="s">
        <v>120</v>
      </c>
      <c r="C10" s="279">
        <v>1269</v>
      </c>
      <c r="D10" s="279">
        <v>1269</v>
      </c>
      <c r="E10" s="279">
        <v>0</v>
      </c>
      <c r="F10" s="279" t="s">
        <v>120</v>
      </c>
      <c r="G10" s="279" t="s">
        <v>120</v>
      </c>
      <c r="H10" s="279">
        <v>0</v>
      </c>
      <c r="I10" s="110" t="s">
        <v>247</v>
      </c>
      <c r="Q10" s="177"/>
      <c r="R10" s="177"/>
      <c r="S10" s="177"/>
      <c r="T10" s="177"/>
      <c r="U10" s="177"/>
      <c r="V10" s="177"/>
    </row>
    <row r="11" spans="1:22" x14ac:dyDescent="0.2">
      <c r="A11" s="106" t="s">
        <v>216</v>
      </c>
      <c r="B11" s="279">
        <v>1264973.6000000001</v>
      </c>
      <c r="C11" s="279">
        <v>506072.9</v>
      </c>
      <c r="D11" s="279">
        <v>490413.8</v>
      </c>
      <c r="E11" s="279">
        <v>15659.1</v>
      </c>
      <c r="F11" s="279">
        <v>758900.7</v>
      </c>
      <c r="G11" s="279" t="s">
        <v>120</v>
      </c>
      <c r="H11" s="279" t="s">
        <v>120</v>
      </c>
      <c r="I11" s="110" t="s">
        <v>248</v>
      </c>
      <c r="Q11" s="177"/>
      <c r="R11" s="177"/>
      <c r="S11" s="177"/>
      <c r="T11" s="177"/>
      <c r="U11" s="177"/>
      <c r="V11" s="177"/>
    </row>
    <row r="12" spans="1:22" x14ac:dyDescent="0.2">
      <c r="A12" s="78" t="s">
        <v>264</v>
      </c>
      <c r="B12" s="279">
        <v>1186393.6000000001</v>
      </c>
      <c r="C12" s="279" t="s">
        <v>120</v>
      </c>
      <c r="D12" s="279" t="s">
        <v>120</v>
      </c>
      <c r="E12" s="279">
        <v>15242</v>
      </c>
      <c r="F12" s="279" t="s">
        <v>120</v>
      </c>
      <c r="G12" s="279" t="s">
        <v>120</v>
      </c>
      <c r="H12" s="279" t="s">
        <v>120</v>
      </c>
      <c r="I12" s="111" t="s">
        <v>406</v>
      </c>
      <c r="Q12" s="177"/>
      <c r="R12" s="177"/>
      <c r="S12" s="177"/>
      <c r="T12" s="177"/>
      <c r="U12" s="177"/>
      <c r="V12" s="177"/>
    </row>
    <row r="13" spans="1:22" x14ac:dyDescent="0.2">
      <c r="A13" s="106" t="s">
        <v>217</v>
      </c>
      <c r="B13" s="279" t="s">
        <v>120</v>
      </c>
      <c r="C13" s="279">
        <v>9125.1</v>
      </c>
      <c r="D13" s="279">
        <v>8826.4</v>
      </c>
      <c r="E13" s="279">
        <v>298.7</v>
      </c>
      <c r="F13" s="279" t="s">
        <v>120</v>
      </c>
      <c r="G13" s="279" t="s">
        <v>120</v>
      </c>
      <c r="H13" s="279">
        <v>0</v>
      </c>
      <c r="I13" s="110" t="s">
        <v>249</v>
      </c>
      <c r="Q13" s="177"/>
      <c r="R13" s="177"/>
      <c r="S13" s="177"/>
      <c r="T13" s="177"/>
      <c r="U13" s="177"/>
      <c r="V13" s="177"/>
    </row>
    <row r="14" spans="1:22" ht="14.25" x14ac:dyDescent="0.2">
      <c r="A14" s="106" t="s">
        <v>412</v>
      </c>
      <c r="B14" s="279">
        <v>1728833</v>
      </c>
      <c r="C14" s="279">
        <v>1446391.2</v>
      </c>
      <c r="D14" s="279">
        <v>1275866.8</v>
      </c>
      <c r="E14" s="279">
        <v>170524.4</v>
      </c>
      <c r="F14" s="279">
        <v>282441.8</v>
      </c>
      <c r="G14" s="279" t="s">
        <v>120</v>
      </c>
      <c r="H14" s="279" t="s">
        <v>120</v>
      </c>
      <c r="I14" s="110" t="s">
        <v>413</v>
      </c>
      <c r="Q14" s="177"/>
      <c r="R14" s="177"/>
      <c r="S14" s="177"/>
      <c r="T14" s="177"/>
      <c r="U14" s="177"/>
      <c r="V14" s="177"/>
    </row>
    <row r="15" spans="1:22" x14ac:dyDescent="0.2">
      <c r="A15" s="107" t="s">
        <v>419</v>
      </c>
      <c r="B15" s="279"/>
      <c r="C15" s="279"/>
      <c r="D15" s="279"/>
      <c r="E15" s="279"/>
      <c r="F15" s="279"/>
      <c r="G15" s="279"/>
      <c r="H15" s="279"/>
      <c r="I15" s="112" t="s">
        <v>265</v>
      </c>
      <c r="Q15" s="177"/>
      <c r="R15" s="177"/>
      <c r="S15" s="177"/>
      <c r="T15" s="177"/>
      <c r="U15" s="177"/>
      <c r="V15" s="177"/>
    </row>
    <row r="16" spans="1:22" x14ac:dyDescent="0.2">
      <c r="A16" s="56" t="s">
        <v>258</v>
      </c>
      <c r="B16" s="279">
        <v>182244</v>
      </c>
      <c r="C16" s="279">
        <v>166792.6</v>
      </c>
      <c r="D16" s="279">
        <v>165511.79999999999</v>
      </c>
      <c r="E16" s="279">
        <v>1280.8</v>
      </c>
      <c r="F16" s="279">
        <v>15451.4</v>
      </c>
      <c r="G16" s="279">
        <v>15451.4</v>
      </c>
      <c r="H16" s="279">
        <v>0</v>
      </c>
      <c r="I16" s="113" t="s">
        <v>408</v>
      </c>
      <c r="Q16" s="177"/>
      <c r="R16" s="177"/>
      <c r="S16" s="177"/>
      <c r="T16" s="177"/>
      <c r="U16" s="177"/>
      <c r="V16" s="177"/>
    </row>
    <row r="17" spans="1:22" x14ac:dyDescent="0.2">
      <c r="A17" s="56" t="s">
        <v>259</v>
      </c>
      <c r="B17" s="279">
        <v>32737.7</v>
      </c>
      <c r="C17" s="279" t="s">
        <v>120</v>
      </c>
      <c r="D17" s="279">
        <v>28079.5</v>
      </c>
      <c r="E17" s="279" t="s">
        <v>120</v>
      </c>
      <c r="F17" s="279" t="s">
        <v>120</v>
      </c>
      <c r="G17" s="279" t="s">
        <v>120</v>
      </c>
      <c r="H17" s="279">
        <v>0</v>
      </c>
      <c r="I17" s="113" t="s">
        <v>409</v>
      </c>
      <c r="Q17" s="177"/>
      <c r="R17" s="177"/>
      <c r="S17" s="177"/>
      <c r="T17" s="177"/>
      <c r="U17" s="177"/>
      <c r="V17" s="177"/>
    </row>
    <row r="18" spans="1:22" x14ac:dyDescent="0.2">
      <c r="A18" s="56" t="s">
        <v>260</v>
      </c>
      <c r="B18" s="279">
        <v>444422.3</v>
      </c>
      <c r="C18" s="279">
        <v>375875.1</v>
      </c>
      <c r="D18" s="279">
        <v>340238.2</v>
      </c>
      <c r="E18" s="279">
        <v>35636.9</v>
      </c>
      <c r="F18" s="279">
        <v>68547.199999999997</v>
      </c>
      <c r="G18" s="279">
        <v>59676.6</v>
      </c>
      <c r="H18" s="279">
        <v>8870.6</v>
      </c>
      <c r="I18" s="113" t="s">
        <v>410</v>
      </c>
      <c r="Q18" s="177"/>
      <c r="R18" s="177"/>
      <c r="S18" s="177"/>
      <c r="T18" s="177"/>
      <c r="U18" s="177"/>
      <c r="V18" s="177"/>
    </row>
    <row r="19" spans="1:22" x14ac:dyDescent="0.2">
      <c r="A19" s="78" t="s">
        <v>261</v>
      </c>
      <c r="B19" s="279">
        <v>304681.7</v>
      </c>
      <c r="C19" s="279">
        <v>250458.1</v>
      </c>
      <c r="D19" s="279">
        <v>215324.79999999999</v>
      </c>
      <c r="E19" s="279">
        <v>35133.300000000003</v>
      </c>
      <c r="F19" s="279">
        <v>54223.6</v>
      </c>
      <c r="G19" s="279">
        <v>45353</v>
      </c>
      <c r="H19" s="279">
        <v>8870.6</v>
      </c>
      <c r="I19" s="111" t="s">
        <v>407</v>
      </c>
      <c r="Q19" s="177"/>
      <c r="R19" s="177"/>
      <c r="S19" s="177"/>
      <c r="T19" s="177"/>
      <c r="U19" s="177"/>
      <c r="V19" s="177"/>
    </row>
    <row r="20" spans="1:22" x14ac:dyDescent="0.2">
      <c r="A20" s="56" t="s">
        <v>262</v>
      </c>
      <c r="B20" s="279">
        <v>1693.7</v>
      </c>
      <c r="C20" s="279">
        <v>1693.7</v>
      </c>
      <c r="D20" s="279">
        <v>1693.7</v>
      </c>
      <c r="E20" s="279">
        <v>0</v>
      </c>
      <c r="F20" s="279">
        <v>0</v>
      </c>
      <c r="G20" s="279">
        <v>0</v>
      </c>
      <c r="H20" s="279">
        <v>0</v>
      </c>
      <c r="I20" s="113" t="s">
        <v>411</v>
      </c>
      <c r="Q20" s="177"/>
      <c r="R20" s="177"/>
      <c r="S20" s="177"/>
      <c r="T20" s="177"/>
      <c r="U20" s="177"/>
      <c r="V20" s="177"/>
    </row>
    <row r="21" spans="1:22" s="274" customFormat="1" ht="25.5" x14ac:dyDescent="0.2">
      <c r="A21" s="127" t="s">
        <v>218</v>
      </c>
      <c r="B21" s="278">
        <v>620001.30000000005</v>
      </c>
      <c r="C21" s="278">
        <v>543720.9</v>
      </c>
      <c r="D21" s="278">
        <v>385818.1</v>
      </c>
      <c r="E21" s="278">
        <v>157902.79999999999</v>
      </c>
      <c r="F21" s="278">
        <v>76280.399999999994</v>
      </c>
      <c r="G21" s="278">
        <v>57338.5</v>
      </c>
      <c r="H21" s="278">
        <v>18941.900000000001</v>
      </c>
      <c r="I21" s="109" t="s">
        <v>220</v>
      </c>
      <c r="Q21" s="282"/>
      <c r="R21" s="282"/>
      <c r="S21" s="282"/>
      <c r="T21" s="282"/>
      <c r="U21" s="282"/>
      <c r="V21" s="282"/>
    </row>
    <row r="22" spans="1:22" x14ac:dyDescent="0.2">
      <c r="A22" s="56" t="s">
        <v>221</v>
      </c>
      <c r="B22" s="279">
        <v>18831.099999999999</v>
      </c>
      <c r="C22" s="279">
        <v>13102.7</v>
      </c>
      <c r="D22" s="279">
        <v>4207.8999999999996</v>
      </c>
      <c r="E22" s="279">
        <v>8894.7999999999993</v>
      </c>
      <c r="F22" s="279">
        <v>5728.4</v>
      </c>
      <c r="G22" s="279">
        <v>755.6</v>
      </c>
      <c r="H22" s="279">
        <v>4972.8</v>
      </c>
      <c r="I22" s="113" t="s">
        <v>222</v>
      </c>
      <c r="Q22" s="177"/>
      <c r="R22" s="177"/>
      <c r="S22" s="177"/>
      <c r="T22" s="177"/>
      <c r="U22" s="177"/>
      <c r="V22" s="177"/>
    </row>
    <row r="23" spans="1:22" x14ac:dyDescent="0.2">
      <c r="A23" s="56" t="s">
        <v>223</v>
      </c>
      <c r="B23" s="279">
        <v>133783.4</v>
      </c>
      <c r="C23" s="279">
        <v>123634.6</v>
      </c>
      <c r="D23" s="279">
        <v>105616.5</v>
      </c>
      <c r="E23" s="279">
        <v>18018.099999999999</v>
      </c>
      <c r="F23" s="279">
        <v>10148.799999999999</v>
      </c>
      <c r="G23" s="279" t="s">
        <v>120</v>
      </c>
      <c r="H23" s="279" t="s">
        <v>120</v>
      </c>
      <c r="I23" s="113" t="s">
        <v>250</v>
      </c>
      <c r="Q23" s="177"/>
      <c r="R23" s="177"/>
      <c r="S23" s="177"/>
      <c r="T23" s="177"/>
      <c r="U23" s="177"/>
      <c r="V23" s="177"/>
    </row>
    <row r="24" spans="1:22" x14ac:dyDescent="0.2">
      <c r="A24" s="78" t="s">
        <v>224</v>
      </c>
      <c r="B24" s="279">
        <v>26757.1</v>
      </c>
      <c r="C24" s="279">
        <v>25777.3</v>
      </c>
      <c r="D24" s="279" t="s">
        <v>120</v>
      </c>
      <c r="E24" s="279" t="s">
        <v>120</v>
      </c>
      <c r="F24" s="279">
        <v>979.8</v>
      </c>
      <c r="G24" s="279" t="s">
        <v>120</v>
      </c>
      <c r="H24" s="279" t="s">
        <v>120</v>
      </c>
      <c r="I24" s="111" t="s">
        <v>225</v>
      </c>
      <c r="Q24" s="177"/>
      <c r="R24" s="177"/>
      <c r="S24" s="177"/>
      <c r="T24" s="177"/>
      <c r="U24" s="177"/>
      <c r="V24" s="177"/>
    </row>
    <row r="25" spans="1:22" x14ac:dyDescent="0.2">
      <c r="A25" s="56" t="s">
        <v>226</v>
      </c>
      <c r="B25" s="279">
        <v>310456.40000000002</v>
      </c>
      <c r="C25" s="279">
        <v>288399.59999999998</v>
      </c>
      <c r="D25" s="279">
        <v>170493.3</v>
      </c>
      <c r="E25" s="279">
        <v>117906.3</v>
      </c>
      <c r="F25" s="279">
        <v>22056.799999999999</v>
      </c>
      <c r="G25" s="279">
        <v>11985.5</v>
      </c>
      <c r="H25" s="279">
        <v>10071.299999999999</v>
      </c>
      <c r="I25" s="113" t="s">
        <v>227</v>
      </c>
      <c r="Q25" s="177"/>
      <c r="R25" s="177"/>
      <c r="S25" s="177"/>
      <c r="T25" s="177"/>
      <c r="U25" s="177"/>
      <c r="V25" s="177"/>
    </row>
    <row r="26" spans="1:22" x14ac:dyDescent="0.2">
      <c r="A26" s="56" t="s">
        <v>228</v>
      </c>
      <c r="B26" s="279">
        <v>156930.4</v>
      </c>
      <c r="C26" s="279">
        <v>118584</v>
      </c>
      <c r="D26" s="279">
        <v>105500.4</v>
      </c>
      <c r="E26" s="279">
        <v>13083.6</v>
      </c>
      <c r="F26" s="279">
        <v>38346.400000000001</v>
      </c>
      <c r="G26" s="279" t="s">
        <v>120</v>
      </c>
      <c r="H26" s="279" t="s">
        <v>120</v>
      </c>
      <c r="I26" s="113" t="s">
        <v>229</v>
      </c>
      <c r="Q26" s="177"/>
      <c r="R26" s="177"/>
      <c r="S26" s="177"/>
      <c r="T26" s="177"/>
      <c r="U26" s="177"/>
      <c r="V26" s="177"/>
    </row>
    <row r="27" spans="1:22" x14ac:dyDescent="0.2">
      <c r="A27" s="59"/>
      <c r="B27" s="177"/>
      <c r="C27" s="177"/>
      <c r="D27" s="177"/>
      <c r="E27" s="177"/>
      <c r="F27" s="177"/>
      <c r="G27" s="177"/>
      <c r="H27" s="177"/>
    </row>
    <row r="28" spans="1:22" x14ac:dyDescent="0.2">
      <c r="A28" s="469" t="s">
        <v>420</v>
      </c>
      <c r="B28" s="469"/>
      <c r="C28" s="469"/>
      <c r="D28" s="469"/>
      <c r="E28" s="469"/>
      <c r="F28" s="469"/>
      <c r="G28" s="469"/>
      <c r="H28" s="469"/>
    </row>
    <row r="29" spans="1:22" x14ac:dyDescent="0.2">
      <c r="A29" s="422" t="s">
        <v>240</v>
      </c>
      <c r="B29" s="422"/>
      <c r="C29" s="422"/>
      <c r="D29" s="422"/>
      <c r="E29" s="422"/>
      <c r="F29" s="422"/>
      <c r="G29" s="422"/>
      <c r="H29" s="422"/>
    </row>
    <row r="30" spans="1:22" x14ac:dyDescent="0.2">
      <c r="A30" s="421"/>
      <c r="B30" s="421"/>
      <c r="C30" s="421"/>
      <c r="D30" s="421"/>
      <c r="E30" s="421"/>
      <c r="F30" s="421"/>
      <c r="G30" s="421"/>
      <c r="H30" s="421"/>
    </row>
    <row r="31" spans="1:22" x14ac:dyDescent="0.2">
      <c r="A31" s="468"/>
      <c r="B31" s="468"/>
      <c r="C31" s="468"/>
      <c r="D31" s="468"/>
      <c r="E31" s="468"/>
      <c r="F31" s="468"/>
      <c r="G31" s="468"/>
      <c r="H31" s="468"/>
    </row>
  </sheetData>
  <mergeCells count="18">
    <mergeCell ref="C5:C6"/>
    <mergeCell ref="D5:E5"/>
    <mergeCell ref="F5:F6"/>
    <mergeCell ref="G5:H5"/>
    <mergeCell ref="A1:I1"/>
    <mergeCell ref="A2:I2"/>
    <mergeCell ref="A31:H31"/>
    <mergeCell ref="I3:I7"/>
    <mergeCell ref="A8:I8"/>
    <mergeCell ref="A28:H28"/>
    <mergeCell ref="A29:H29"/>
    <mergeCell ref="A30:H30"/>
    <mergeCell ref="B7:H7"/>
    <mergeCell ref="A3:A7"/>
    <mergeCell ref="B3:H3"/>
    <mergeCell ref="B4:B6"/>
    <mergeCell ref="C4:E4"/>
    <mergeCell ref="F4:H4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workbookViewId="0">
      <pane ySplit="4" topLeftCell="A5" activePane="bottomLeft" state="frozen"/>
      <selection pane="bottomLeft" activeCell="C4" sqref="C4"/>
    </sheetView>
  </sheetViews>
  <sheetFormatPr defaultRowHeight="12.75" x14ac:dyDescent="0.2"/>
  <cols>
    <col min="1" max="1" width="45.7109375" style="1" customWidth="1"/>
    <col min="2" max="4" width="13.7109375" style="1" customWidth="1"/>
    <col min="5" max="5" width="50.7109375" style="1" customWidth="1"/>
    <col min="6" max="7" width="9.140625" style="1"/>
    <col min="8" max="8" width="12.140625" style="1" bestFit="1" customWidth="1"/>
    <col min="9" max="9" width="9.28515625" style="1" bestFit="1" customWidth="1"/>
    <col min="10" max="16384" width="9.140625" style="1"/>
  </cols>
  <sheetData>
    <row r="1" spans="1:6" ht="46.5" customHeight="1" x14ac:dyDescent="0.2">
      <c r="A1" s="347" t="s">
        <v>552</v>
      </c>
      <c r="B1" s="347"/>
      <c r="C1" s="347"/>
      <c r="D1" s="347"/>
      <c r="E1" s="347"/>
      <c r="F1" s="138" t="s">
        <v>44</v>
      </c>
    </row>
    <row r="2" spans="1:6" ht="20.100000000000001" customHeight="1" x14ac:dyDescent="0.2">
      <c r="A2" s="474" t="s">
        <v>540</v>
      </c>
      <c r="B2" s="474"/>
      <c r="C2" s="474"/>
      <c r="D2" s="474"/>
      <c r="E2" s="474"/>
    </row>
    <row r="3" spans="1:6" ht="15" customHeight="1" x14ac:dyDescent="0.2">
      <c r="A3" s="475" t="s">
        <v>298</v>
      </c>
      <c r="B3" s="477" t="s">
        <v>253</v>
      </c>
      <c r="C3" s="430" t="s">
        <v>252</v>
      </c>
      <c r="D3" s="428"/>
      <c r="E3" s="472" t="s">
        <v>298</v>
      </c>
    </row>
    <row r="4" spans="1:6" ht="85.5" customHeight="1" x14ac:dyDescent="0.2">
      <c r="A4" s="476"/>
      <c r="B4" s="478"/>
      <c r="C4" s="318" t="s">
        <v>422</v>
      </c>
      <c r="D4" s="318" t="s">
        <v>342</v>
      </c>
      <c r="E4" s="473"/>
    </row>
    <row r="5" spans="1:6" x14ac:dyDescent="0.2">
      <c r="A5" s="114" t="s">
        <v>53</v>
      </c>
      <c r="B5" s="44">
        <v>1382</v>
      </c>
      <c r="C5" s="153">
        <v>17408.829300000001</v>
      </c>
      <c r="D5" s="177">
        <v>81.5</v>
      </c>
      <c r="E5" s="115" t="s">
        <v>54</v>
      </c>
    </row>
    <row r="6" spans="1:6" x14ac:dyDescent="0.2">
      <c r="A6" s="116" t="s">
        <v>215</v>
      </c>
      <c r="B6" s="40">
        <v>7</v>
      </c>
      <c r="C6" s="41">
        <v>33.345999999999997</v>
      </c>
      <c r="D6" s="177">
        <v>60</v>
      </c>
      <c r="E6" s="117" t="s">
        <v>247</v>
      </c>
    </row>
    <row r="7" spans="1:6" x14ac:dyDescent="0.2">
      <c r="A7" s="116" t="s">
        <v>216</v>
      </c>
      <c r="B7" s="40">
        <v>636</v>
      </c>
      <c r="C7" s="41">
        <v>2023.46</v>
      </c>
      <c r="D7" s="177">
        <v>57.2</v>
      </c>
      <c r="E7" s="117" t="s">
        <v>248</v>
      </c>
    </row>
    <row r="8" spans="1:6" x14ac:dyDescent="0.2">
      <c r="A8" s="97" t="s">
        <v>264</v>
      </c>
      <c r="B8" s="40">
        <v>611</v>
      </c>
      <c r="C8" s="41">
        <v>2008.0775000000001</v>
      </c>
      <c r="D8" s="177">
        <v>57.6</v>
      </c>
      <c r="E8" s="118" t="s">
        <v>406</v>
      </c>
    </row>
    <row r="9" spans="1:6" x14ac:dyDescent="0.2">
      <c r="A9" s="116" t="s">
        <v>217</v>
      </c>
      <c r="B9" s="40">
        <v>17</v>
      </c>
      <c r="C9" s="41">
        <v>6.2824</v>
      </c>
      <c r="D9" s="177">
        <v>41.6</v>
      </c>
      <c r="E9" s="117" t="s">
        <v>249</v>
      </c>
    </row>
    <row r="10" spans="1:6" ht="14.25" x14ac:dyDescent="0.2">
      <c r="A10" s="116" t="s">
        <v>219</v>
      </c>
      <c r="B10" s="40">
        <v>722</v>
      </c>
      <c r="C10" s="41">
        <v>15345.740900000001</v>
      </c>
      <c r="D10" s="177">
        <v>84.7</v>
      </c>
      <c r="E10" s="117" t="s">
        <v>269</v>
      </c>
    </row>
    <row r="11" spans="1:6" x14ac:dyDescent="0.2">
      <c r="A11" s="119" t="s">
        <v>419</v>
      </c>
      <c r="B11" s="40"/>
      <c r="C11" s="41"/>
      <c r="D11" s="177"/>
      <c r="E11" s="120" t="s">
        <v>265</v>
      </c>
    </row>
    <row r="12" spans="1:6" x14ac:dyDescent="0.2">
      <c r="A12" s="96" t="s">
        <v>258</v>
      </c>
      <c r="B12" s="40">
        <v>86</v>
      </c>
      <c r="C12" s="41">
        <v>561.05849999999998</v>
      </c>
      <c r="D12" s="177">
        <v>62.3</v>
      </c>
      <c r="E12" s="121" t="s">
        <v>408</v>
      </c>
    </row>
    <row r="13" spans="1:6" x14ac:dyDescent="0.2">
      <c r="A13" s="96" t="s">
        <v>259</v>
      </c>
      <c r="B13" s="40" t="s">
        <v>120</v>
      </c>
      <c r="C13" s="41" t="s">
        <v>120</v>
      </c>
      <c r="D13" s="177">
        <v>64.5</v>
      </c>
      <c r="E13" s="121" t="s">
        <v>409</v>
      </c>
    </row>
    <row r="14" spans="1:6" x14ac:dyDescent="0.2">
      <c r="A14" s="96" t="s">
        <v>260</v>
      </c>
      <c r="B14" s="40">
        <v>350</v>
      </c>
      <c r="C14" s="41">
        <v>5418.25</v>
      </c>
      <c r="D14" s="177">
        <v>82.2</v>
      </c>
      <c r="E14" s="121" t="s">
        <v>267</v>
      </c>
    </row>
    <row r="15" spans="1:6" x14ac:dyDescent="0.2">
      <c r="A15" s="97" t="s">
        <v>261</v>
      </c>
      <c r="B15" s="40">
        <v>299</v>
      </c>
      <c r="C15" s="41">
        <v>5353.5592999999999</v>
      </c>
      <c r="D15" s="177">
        <v>82.6</v>
      </c>
      <c r="E15" s="118" t="s">
        <v>407</v>
      </c>
    </row>
    <row r="16" spans="1:6" x14ac:dyDescent="0.2">
      <c r="A16" s="96" t="s">
        <v>262</v>
      </c>
      <c r="B16" s="40">
        <v>25</v>
      </c>
      <c r="C16" s="41">
        <v>130.23310000000001</v>
      </c>
      <c r="D16" s="177">
        <v>57.6</v>
      </c>
      <c r="E16" s="121" t="s">
        <v>411</v>
      </c>
    </row>
    <row r="17" spans="1:5" s="274" customFormat="1" ht="25.5" x14ac:dyDescent="0.2">
      <c r="A17" s="319" t="s">
        <v>218</v>
      </c>
      <c r="B17" s="44">
        <v>420</v>
      </c>
      <c r="C17" s="153">
        <v>14512.3179</v>
      </c>
      <c r="D17" s="324">
        <v>86.2</v>
      </c>
      <c r="E17" s="115" t="s">
        <v>220</v>
      </c>
    </row>
    <row r="18" spans="1:5" x14ac:dyDescent="0.2">
      <c r="A18" s="96" t="s">
        <v>221</v>
      </c>
      <c r="B18" s="40">
        <v>62</v>
      </c>
      <c r="C18" s="41">
        <v>1516.1571000000001</v>
      </c>
      <c r="D18" s="177">
        <v>88.7</v>
      </c>
      <c r="E18" s="121" t="s">
        <v>222</v>
      </c>
    </row>
    <row r="19" spans="1:5" x14ac:dyDescent="0.2">
      <c r="A19" s="96" t="s">
        <v>223</v>
      </c>
      <c r="B19" s="40">
        <v>103</v>
      </c>
      <c r="C19" s="41">
        <v>3374.6511</v>
      </c>
      <c r="D19" s="177">
        <v>83.4</v>
      </c>
      <c r="E19" s="121" t="s">
        <v>250</v>
      </c>
    </row>
    <row r="20" spans="1:5" x14ac:dyDescent="0.2">
      <c r="A20" s="97" t="s">
        <v>224</v>
      </c>
      <c r="B20" s="40">
        <v>16</v>
      </c>
      <c r="C20" s="41">
        <v>753.65930000000003</v>
      </c>
      <c r="D20" s="177">
        <v>89.5</v>
      </c>
      <c r="E20" s="118" t="s">
        <v>225</v>
      </c>
    </row>
    <row r="21" spans="1:5" x14ac:dyDescent="0.2">
      <c r="A21" s="96" t="s">
        <v>226</v>
      </c>
      <c r="B21" s="40">
        <v>118</v>
      </c>
      <c r="C21" s="41">
        <v>9098.8634000000002</v>
      </c>
      <c r="D21" s="177">
        <v>88.3</v>
      </c>
      <c r="E21" s="121" t="s">
        <v>227</v>
      </c>
    </row>
    <row r="22" spans="1:5" x14ac:dyDescent="0.2">
      <c r="A22" s="96" t="s">
        <v>228</v>
      </c>
      <c r="B22" s="40">
        <v>137</v>
      </c>
      <c r="C22" s="41">
        <v>522.6463</v>
      </c>
      <c r="D22" s="177">
        <v>60.1</v>
      </c>
      <c r="E22" s="121" t="s">
        <v>229</v>
      </c>
    </row>
    <row r="23" spans="1:5" x14ac:dyDescent="0.2">
      <c r="A23" s="94"/>
      <c r="B23" s="173"/>
      <c r="C23" s="173"/>
      <c r="D23" s="173"/>
      <c r="E23" s="173"/>
    </row>
    <row r="24" spans="1:5" x14ac:dyDescent="0.2">
      <c r="A24" s="470" t="s">
        <v>608</v>
      </c>
      <c r="B24" s="470"/>
      <c r="C24" s="470"/>
      <c r="D24" s="470"/>
      <c r="E24" s="173"/>
    </row>
    <row r="25" spans="1:5" x14ac:dyDescent="0.2">
      <c r="A25" s="471" t="s">
        <v>611</v>
      </c>
      <c r="B25" s="471"/>
      <c r="C25" s="471"/>
      <c r="D25" s="471"/>
      <c r="E25" s="173"/>
    </row>
  </sheetData>
  <mergeCells count="8">
    <mergeCell ref="A24:D24"/>
    <mergeCell ref="A25:D25"/>
    <mergeCell ref="E3:E4"/>
    <mergeCell ref="A1:E1"/>
    <mergeCell ref="A2:E2"/>
    <mergeCell ref="A3:A4"/>
    <mergeCell ref="C3:D3"/>
    <mergeCell ref="B3:B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7"/>
  <sheetViews>
    <sheetView workbookViewId="0">
      <pane ySplit="5" topLeftCell="A6" activePane="bottomLeft" state="frozen"/>
      <selection pane="bottomLeft" activeCell="C3" sqref="C3:F3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1" customWidth="1"/>
    <col min="9" max="16384" width="9.140625" style="1"/>
  </cols>
  <sheetData>
    <row r="1" spans="1:20" ht="30" customHeight="1" x14ac:dyDescent="0.2">
      <c r="A1" s="347" t="s">
        <v>554</v>
      </c>
      <c r="B1" s="347"/>
      <c r="C1" s="347"/>
      <c r="D1" s="347"/>
      <c r="E1" s="347"/>
      <c r="F1" s="347"/>
      <c r="G1" s="347"/>
      <c r="H1" s="347"/>
      <c r="I1" s="138" t="s">
        <v>44</v>
      </c>
    </row>
    <row r="2" spans="1:20" ht="20.100000000000001" customHeight="1" x14ac:dyDescent="0.2">
      <c r="A2" s="447" t="s">
        <v>555</v>
      </c>
      <c r="B2" s="447"/>
      <c r="C2" s="447"/>
      <c r="D2" s="447"/>
      <c r="E2" s="447"/>
      <c r="F2" s="447"/>
      <c r="G2" s="447"/>
      <c r="H2" s="447"/>
      <c r="I2" s="55"/>
      <c r="J2" s="55"/>
      <c r="K2" s="55"/>
      <c r="L2" s="55"/>
      <c r="M2" s="55"/>
    </row>
    <row r="3" spans="1:20" ht="30.75" customHeight="1" x14ac:dyDescent="0.2">
      <c r="A3" s="487" t="s">
        <v>339</v>
      </c>
      <c r="B3" s="483" t="s">
        <v>675</v>
      </c>
      <c r="C3" s="420" t="s">
        <v>653</v>
      </c>
      <c r="D3" s="420"/>
      <c r="E3" s="420"/>
      <c r="F3" s="420"/>
      <c r="G3" s="483" t="s">
        <v>654</v>
      </c>
      <c r="H3" s="490" t="s">
        <v>339</v>
      </c>
    </row>
    <row r="4" spans="1:20" ht="81" customHeight="1" x14ac:dyDescent="0.2">
      <c r="A4" s="488"/>
      <c r="B4" s="484"/>
      <c r="C4" s="101" t="s">
        <v>331</v>
      </c>
      <c r="D4" s="101" t="s">
        <v>332</v>
      </c>
      <c r="E4" s="101" t="s">
        <v>333</v>
      </c>
      <c r="F4" s="101" t="s">
        <v>553</v>
      </c>
      <c r="G4" s="484"/>
      <c r="H4" s="491"/>
    </row>
    <row r="5" spans="1:20" ht="30" customHeight="1" x14ac:dyDescent="0.2">
      <c r="A5" s="489"/>
      <c r="B5" s="455" t="s">
        <v>340</v>
      </c>
      <c r="C5" s="485"/>
      <c r="D5" s="485"/>
      <c r="E5" s="485"/>
      <c r="F5" s="485"/>
      <c r="G5" s="486"/>
      <c r="H5" s="492"/>
    </row>
    <row r="6" spans="1:20" x14ac:dyDescent="0.2">
      <c r="A6" s="480" t="s">
        <v>341</v>
      </c>
      <c r="B6" s="481"/>
      <c r="C6" s="481"/>
      <c r="D6" s="481"/>
      <c r="E6" s="481"/>
      <c r="F6" s="481"/>
      <c r="G6" s="481"/>
      <c r="H6" s="482"/>
    </row>
    <row r="7" spans="1:20" x14ac:dyDescent="0.2">
      <c r="A7" s="108" t="s">
        <v>53</v>
      </c>
      <c r="B7" s="233">
        <v>239283</v>
      </c>
      <c r="C7" s="150">
        <v>187583</v>
      </c>
      <c r="D7" s="150">
        <v>146643</v>
      </c>
      <c r="E7" s="150">
        <v>24111</v>
      </c>
      <c r="F7" s="150">
        <v>16829</v>
      </c>
      <c r="G7" s="150">
        <v>51700</v>
      </c>
      <c r="H7" s="109" t="s">
        <v>54</v>
      </c>
      <c r="P7" s="173"/>
      <c r="Q7" s="173"/>
      <c r="R7" s="173"/>
      <c r="S7" s="173"/>
      <c r="T7" s="173"/>
    </row>
    <row r="8" spans="1:20" x14ac:dyDescent="0.2">
      <c r="A8" s="106" t="s">
        <v>215</v>
      </c>
      <c r="B8" s="234">
        <v>741</v>
      </c>
      <c r="C8" s="99">
        <v>400</v>
      </c>
      <c r="D8" s="99">
        <v>171</v>
      </c>
      <c r="E8" s="99">
        <v>93</v>
      </c>
      <c r="F8" s="99">
        <v>136</v>
      </c>
      <c r="G8" s="99">
        <v>341</v>
      </c>
      <c r="H8" s="110" t="s">
        <v>247</v>
      </c>
      <c r="O8" s="173"/>
      <c r="P8" s="173"/>
      <c r="Q8" s="173"/>
      <c r="R8" s="173"/>
      <c r="S8" s="173"/>
      <c r="T8" s="173"/>
    </row>
    <row r="9" spans="1:20" x14ac:dyDescent="0.2">
      <c r="A9" s="106" t="s">
        <v>216</v>
      </c>
      <c r="B9" s="234">
        <v>34290</v>
      </c>
      <c r="C9" s="99">
        <v>32087</v>
      </c>
      <c r="D9" s="99">
        <v>22660</v>
      </c>
      <c r="E9" s="99">
        <v>5614</v>
      </c>
      <c r="F9" s="99">
        <v>3813</v>
      </c>
      <c r="G9" s="99">
        <v>2203</v>
      </c>
      <c r="H9" s="110" t="s">
        <v>248</v>
      </c>
      <c r="O9" s="173"/>
      <c r="P9" s="173"/>
      <c r="Q9" s="173"/>
      <c r="R9" s="173"/>
      <c r="S9" s="173"/>
      <c r="T9" s="173"/>
    </row>
    <row r="10" spans="1:20" x14ac:dyDescent="0.2">
      <c r="A10" s="78" t="s">
        <v>264</v>
      </c>
      <c r="B10" s="234">
        <v>33427</v>
      </c>
      <c r="C10" s="99">
        <v>31310</v>
      </c>
      <c r="D10" s="99">
        <v>22077</v>
      </c>
      <c r="E10" s="99">
        <v>5507</v>
      </c>
      <c r="F10" s="99">
        <v>3726</v>
      </c>
      <c r="G10" s="99">
        <v>2117</v>
      </c>
      <c r="H10" s="111" t="s">
        <v>406</v>
      </c>
      <c r="O10" s="173"/>
      <c r="P10" s="173"/>
      <c r="Q10" s="173"/>
      <c r="R10" s="173"/>
      <c r="S10" s="173"/>
      <c r="T10" s="173"/>
    </row>
    <row r="11" spans="1:20" x14ac:dyDescent="0.2">
      <c r="A11" s="106" t="s">
        <v>217</v>
      </c>
      <c r="B11" s="234">
        <v>949</v>
      </c>
      <c r="C11" s="99">
        <v>812</v>
      </c>
      <c r="D11" s="99">
        <v>548</v>
      </c>
      <c r="E11" s="99">
        <v>151</v>
      </c>
      <c r="F11" s="99">
        <v>113</v>
      </c>
      <c r="G11" s="99">
        <v>137</v>
      </c>
      <c r="H11" s="110" t="s">
        <v>249</v>
      </c>
      <c r="O11" s="173"/>
      <c r="P11" s="173"/>
      <c r="Q11" s="173"/>
      <c r="R11" s="173"/>
      <c r="S11" s="173"/>
      <c r="T11" s="173"/>
    </row>
    <row r="12" spans="1:20" ht="14.25" x14ac:dyDescent="0.2">
      <c r="A12" s="106" t="s">
        <v>412</v>
      </c>
      <c r="B12" s="234">
        <v>203303</v>
      </c>
      <c r="C12" s="99">
        <v>154284</v>
      </c>
      <c r="D12" s="99">
        <v>123264</v>
      </c>
      <c r="E12" s="99">
        <v>18253</v>
      </c>
      <c r="F12" s="99">
        <v>12767</v>
      </c>
      <c r="G12" s="99">
        <v>49019</v>
      </c>
      <c r="H12" s="110" t="s">
        <v>413</v>
      </c>
      <c r="O12" s="173"/>
      <c r="P12" s="173"/>
      <c r="Q12" s="173"/>
      <c r="R12" s="173"/>
      <c r="S12" s="173"/>
      <c r="T12" s="173"/>
    </row>
    <row r="13" spans="1:20" x14ac:dyDescent="0.2">
      <c r="A13" s="107" t="s">
        <v>419</v>
      </c>
      <c r="B13" s="234"/>
      <c r="C13" s="99"/>
      <c r="D13" s="99"/>
      <c r="E13" s="99"/>
      <c r="F13" s="99"/>
      <c r="G13" s="99"/>
      <c r="H13" s="112" t="s">
        <v>265</v>
      </c>
      <c r="O13" s="173"/>
      <c r="P13" s="173"/>
      <c r="Q13" s="173"/>
      <c r="R13" s="173"/>
      <c r="S13" s="173"/>
      <c r="T13" s="173"/>
    </row>
    <row r="14" spans="1:20" x14ac:dyDescent="0.2">
      <c r="A14" s="56" t="s">
        <v>258</v>
      </c>
      <c r="B14" s="234">
        <v>24569</v>
      </c>
      <c r="C14" s="99">
        <v>22415</v>
      </c>
      <c r="D14" s="99">
        <v>18152</v>
      </c>
      <c r="E14" s="99">
        <v>3037</v>
      </c>
      <c r="F14" s="99">
        <v>1226</v>
      </c>
      <c r="G14" s="99">
        <v>2154</v>
      </c>
      <c r="H14" s="113" t="s">
        <v>408</v>
      </c>
      <c r="O14" s="173"/>
      <c r="P14" s="173"/>
      <c r="Q14" s="173"/>
      <c r="R14" s="173"/>
      <c r="S14" s="173"/>
      <c r="T14" s="173"/>
    </row>
    <row r="15" spans="1:20" x14ac:dyDescent="0.2">
      <c r="A15" s="56" t="s">
        <v>259</v>
      </c>
      <c r="B15" s="234">
        <v>3271</v>
      </c>
      <c r="C15" s="99">
        <v>3177</v>
      </c>
      <c r="D15" s="99">
        <v>2760</v>
      </c>
      <c r="E15" s="99">
        <v>197</v>
      </c>
      <c r="F15" s="99">
        <v>220</v>
      </c>
      <c r="G15" s="99">
        <v>94</v>
      </c>
      <c r="H15" s="113" t="s">
        <v>409</v>
      </c>
      <c r="O15" s="173"/>
      <c r="P15" s="173"/>
      <c r="Q15" s="173"/>
      <c r="R15" s="173"/>
      <c r="S15" s="173"/>
      <c r="T15" s="173"/>
    </row>
    <row r="16" spans="1:20" x14ac:dyDescent="0.2">
      <c r="A16" s="56" t="s">
        <v>260</v>
      </c>
      <c r="B16" s="234">
        <v>45170</v>
      </c>
      <c r="C16" s="99">
        <v>35515</v>
      </c>
      <c r="D16" s="99">
        <v>23043</v>
      </c>
      <c r="E16" s="99">
        <v>7113</v>
      </c>
      <c r="F16" s="99">
        <v>5359</v>
      </c>
      <c r="G16" s="99">
        <v>9655</v>
      </c>
      <c r="H16" s="113" t="s">
        <v>410</v>
      </c>
      <c r="O16" s="173"/>
      <c r="P16" s="173"/>
      <c r="Q16" s="173"/>
      <c r="R16" s="173"/>
      <c r="S16" s="173"/>
      <c r="T16" s="173"/>
    </row>
    <row r="17" spans="1:20" x14ac:dyDescent="0.2">
      <c r="A17" s="78" t="s">
        <v>261</v>
      </c>
      <c r="B17" s="234">
        <v>41722</v>
      </c>
      <c r="C17" s="99">
        <v>32538</v>
      </c>
      <c r="D17" s="99">
        <v>20682</v>
      </c>
      <c r="E17" s="99">
        <v>6812</v>
      </c>
      <c r="F17" s="99">
        <v>5044</v>
      </c>
      <c r="G17" s="99">
        <v>9184</v>
      </c>
      <c r="H17" s="111" t="s">
        <v>407</v>
      </c>
      <c r="O17" s="173"/>
      <c r="P17" s="173"/>
      <c r="Q17" s="173"/>
      <c r="R17" s="173"/>
      <c r="S17" s="173"/>
      <c r="T17" s="173"/>
    </row>
    <row r="18" spans="1:20" x14ac:dyDescent="0.2">
      <c r="A18" s="56" t="s">
        <v>262</v>
      </c>
      <c r="B18" s="234">
        <v>1132</v>
      </c>
      <c r="C18" s="99">
        <v>904</v>
      </c>
      <c r="D18" s="99">
        <v>689</v>
      </c>
      <c r="E18" s="99">
        <v>131</v>
      </c>
      <c r="F18" s="99">
        <v>84</v>
      </c>
      <c r="G18" s="99">
        <v>228</v>
      </c>
      <c r="H18" s="113" t="s">
        <v>411</v>
      </c>
      <c r="O18" s="173"/>
      <c r="P18" s="173"/>
      <c r="Q18" s="173"/>
      <c r="R18" s="173"/>
      <c r="S18" s="173"/>
      <c r="T18" s="173"/>
    </row>
    <row r="19" spans="1:20" x14ac:dyDescent="0.2">
      <c r="A19" s="106" t="s">
        <v>218</v>
      </c>
      <c r="B19" s="234">
        <v>159263</v>
      </c>
      <c r="C19" s="99">
        <v>116832</v>
      </c>
      <c r="D19" s="99">
        <v>93449</v>
      </c>
      <c r="E19" s="99">
        <v>13289</v>
      </c>
      <c r="F19" s="99">
        <v>10094</v>
      </c>
      <c r="G19" s="99">
        <v>42431</v>
      </c>
      <c r="H19" s="110" t="s">
        <v>220</v>
      </c>
      <c r="O19" s="173"/>
      <c r="P19" s="173"/>
      <c r="Q19" s="173"/>
      <c r="R19" s="173"/>
      <c r="S19" s="173"/>
      <c r="T19" s="173"/>
    </row>
    <row r="20" spans="1:20" x14ac:dyDescent="0.2">
      <c r="A20" s="56" t="s">
        <v>221</v>
      </c>
      <c r="B20" s="234">
        <v>12523</v>
      </c>
      <c r="C20" s="99">
        <v>8253</v>
      </c>
      <c r="D20" s="99">
        <v>5623</v>
      </c>
      <c r="E20" s="99">
        <v>1447</v>
      </c>
      <c r="F20" s="99">
        <v>1183</v>
      </c>
      <c r="G20" s="99">
        <v>4270</v>
      </c>
      <c r="H20" s="113" t="s">
        <v>222</v>
      </c>
      <c r="O20" s="173"/>
      <c r="P20" s="173"/>
      <c r="Q20" s="173"/>
      <c r="R20" s="173"/>
      <c r="S20" s="173"/>
      <c r="T20" s="173"/>
    </row>
    <row r="21" spans="1:20" x14ac:dyDescent="0.2">
      <c r="A21" s="56" t="s">
        <v>223</v>
      </c>
      <c r="B21" s="234">
        <v>20601</v>
      </c>
      <c r="C21" s="99">
        <v>17558</v>
      </c>
      <c r="D21" s="99">
        <v>10040</v>
      </c>
      <c r="E21" s="99">
        <v>4586</v>
      </c>
      <c r="F21" s="99">
        <v>2932</v>
      </c>
      <c r="G21" s="99">
        <v>3043</v>
      </c>
      <c r="H21" s="113" t="s">
        <v>250</v>
      </c>
      <c r="O21" s="173"/>
      <c r="P21" s="173"/>
      <c r="Q21" s="173"/>
      <c r="R21" s="173"/>
      <c r="S21" s="173"/>
      <c r="T21" s="173"/>
    </row>
    <row r="22" spans="1:20" x14ac:dyDescent="0.2">
      <c r="A22" s="78" t="s">
        <v>224</v>
      </c>
      <c r="B22" s="234">
        <v>5834</v>
      </c>
      <c r="C22" s="99">
        <v>4250</v>
      </c>
      <c r="D22" s="99">
        <v>1666</v>
      </c>
      <c r="E22" s="99">
        <v>1849</v>
      </c>
      <c r="F22" s="99">
        <v>735</v>
      </c>
      <c r="G22" s="99">
        <v>1584</v>
      </c>
      <c r="H22" s="111" t="s">
        <v>225</v>
      </c>
      <c r="O22" s="173"/>
      <c r="P22" s="173"/>
      <c r="Q22" s="173"/>
      <c r="R22" s="173"/>
      <c r="S22" s="173"/>
      <c r="T22" s="173"/>
    </row>
    <row r="23" spans="1:20" x14ac:dyDescent="0.2">
      <c r="A23" s="56" t="s">
        <v>226</v>
      </c>
      <c r="B23" s="234">
        <v>117144</v>
      </c>
      <c r="C23" s="99">
        <v>83961</v>
      </c>
      <c r="D23" s="99">
        <v>72445</v>
      </c>
      <c r="E23" s="99">
        <v>6470</v>
      </c>
      <c r="F23" s="99">
        <v>5046</v>
      </c>
      <c r="G23" s="99">
        <v>33183</v>
      </c>
      <c r="H23" s="113" t="s">
        <v>227</v>
      </c>
      <c r="O23" s="173"/>
      <c r="P23" s="173"/>
      <c r="Q23" s="173"/>
      <c r="R23" s="173"/>
      <c r="S23" s="173"/>
      <c r="T23" s="173"/>
    </row>
    <row r="24" spans="1:20" x14ac:dyDescent="0.2">
      <c r="A24" s="56" t="s">
        <v>228</v>
      </c>
      <c r="B24" s="234">
        <v>8995</v>
      </c>
      <c r="C24" s="99">
        <v>7060</v>
      </c>
      <c r="D24" s="99">
        <v>5341</v>
      </c>
      <c r="E24" s="99">
        <v>786</v>
      </c>
      <c r="F24" s="99">
        <v>933</v>
      </c>
      <c r="G24" s="99">
        <v>1935</v>
      </c>
      <c r="H24" s="113" t="s">
        <v>229</v>
      </c>
      <c r="O24" s="173"/>
      <c r="P24" s="173"/>
      <c r="Q24" s="173"/>
      <c r="R24" s="173"/>
      <c r="S24" s="173"/>
      <c r="T24" s="173"/>
    </row>
    <row r="25" spans="1:20" x14ac:dyDescent="0.2">
      <c r="A25" s="480" t="s">
        <v>433</v>
      </c>
      <c r="B25" s="481"/>
      <c r="C25" s="481"/>
      <c r="D25" s="481"/>
      <c r="E25" s="481"/>
      <c r="F25" s="481"/>
      <c r="G25" s="481"/>
      <c r="H25" s="482"/>
    </row>
    <row r="26" spans="1:20" x14ac:dyDescent="0.2">
      <c r="A26" s="108" t="s">
        <v>53</v>
      </c>
      <c r="B26" s="150">
        <v>95278</v>
      </c>
      <c r="C26" s="150">
        <v>71600</v>
      </c>
      <c r="D26" s="150">
        <v>52940</v>
      </c>
      <c r="E26" s="150">
        <v>9536</v>
      </c>
      <c r="F26" s="150">
        <v>9124</v>
      </c>
      <c r="G26" s="150">
        <v>23678</v>
      </c>
      <c r="H26" s="109" t="s">
        <v>54</v>
      </c>
      <c r="P26" s="173"/>
      <c r="Q26" s="173"/>
      <c r="R26" s="173"/>
      <c r="S26" s="173"/>
      <c r="T26" s="173"/>
    </row>
    <row r="27" spans="1:20" x14ac:dyDescent="0.2">
      <c r="A27" s="106" t="s">
        <v>215</v>
      </c>
      <c r="B27" s="99">
        <v>426</v>
      </c>
      <c r="C27" s="99">
        <v>244</v>
      </c>
      <c r="D27" s="99">
        <v>95</v>
      </c>
      <c r="E27" s="99">
        <v>67</v>
      </c>
      <c r="F27" s="99">
        <v>82</v>
      </c>
      <c r="G27" s="99">
        <v>182</v>
      </c>
      <c r="H27" s="110" t="s">
        <v>247</v>
      </c>
      <c r="O27" s="173"/>
      <c r="P27" s="173"/>
      <c r="Q27" s="173"/>
      <c r="R27" s="173"/>
      <c r="S27" s="173"/>
      <c r="T27" s="173"/>
    </row>
    <row r="28" spans="1:20" x14ac:dyDescent="0.2">
      <c r="A28" s="106" t="s">
        <v>216</v>
      </c>
      <c r="B28" s="99">
        <v>7790</v>
      </c>
      <c r="C28" s="99">
        <v>7285</v>
      </c>
      <c r="D28" s="99">
        <v>5098</v>
      </c>
      <c r="E28" s="99">
        <v>1270</v>
      </c>
      <c r="F28" s="99">
        <v>917</v>
      </c>
      <c r="G28" s="99">
        <v>505</v>
      </c>
      <c r="H28" s="110" t="s">
        <v>248</v>
      </c>
      <c r="O28" s="173"/>
      <c r="P28" s="173"/>
      <c r="Q28" s="173"/>
      <c r="R28" s="173"/>
      <c r="S28" s="173"/>
      <c r="T28" s="173"/>
    </row>
    <row r="29" spans="1:20" x14ac:dyDescent="0.2">
      <c r="A29" s="78" t="s">
        <v>264</v>
      </c>
      <c r="B29" s="99">
        <v>7596</v>
      </c>
      <c r="C29" s="99">
        <v>7116</v>
      </c>
      <c r="D29" s="99">
        <v>4969</v>
      </c>
      <c r="E29" s="99">
        <v>1260</v>
      </c>
      <c r="F29" s="99">
        <v>887</v>
      </c>
      <c r="G29" s="99">
        <v>480</v>
      </c>
      <c r="H29" s="111" t="s">
        <v>406</v>
      </c>
      <c r="O29" s="173"/>
      <c r="P29" s="173"/>
      <c r="Q29" s="173"/>
      <c r="R29" s="173"/>
      <c r="S29" s="173"/>
      <c r="T29" s="173"/>
    </row>
    <row r="30" spans="1:20" x14ac:dyDescent="0.2">
      <c r="A30" s="106" t="s">
        <v>217</v>
      </c>
      <c r="B30" s="99">
        <v>148</v>
      </c>
      <c r="C30" s="99">
        <v>131</v>
      </c>
      <c r="D30" s="99">
        <v>90</v>
      </c>
      <c r="E30" s="99">
        <v>17</v>
      </c>
      <c r="F30" s="99">
        <v>24</v>
      </c>
      <c r="G30" s="99">
        <v>17</v>
      </c>
      <c r="H30" s="110" t="s">
        <v>249</v>
      </c>
      <c r="O30" s="173"/>
      <c r="P30" s="173"/>
      <c r="Q30" s="173"/>
      <c r="R30" s="173"/>
      <c r="S30" s="173"/>
      <c r="T30" s="173"/>
    </row>
    <row r="31" spans="1:20" ht="14.25" x14ac:dyDescent="0.2">
      <c r="A31" s="106" t="s">
        <v>412</v>
      </c>
      <c r="B31" s="99">
        <v>86914</v>
      </c>
      <c r="C31" s="99">
        <v>63940</v>
      </c>
      <c r="D31" s="99">
        <v>47657</v>
      </c>
      <c r="E31" s="99">
        <v>8182</v>
      </c>
      <c r="F31" s="99">
        <v>8101</v>
      </c>
      <c r="G31" s="99">
        <v>22974</v>
      </c>
      <c r="H31" s="110" t="s">
        <v>413</v>
      </c>
      <c r="O31" s="173"/>
      <c r="P31" s="173"/>
      <c r="Q31" s="173"/>
      <c r="R31" s="173"/>
      <c r="S31" s="173"/>
      <c r="T31" s="173"/>
    </row>
    <row r="32" spans="1:20" x14ac:dyDescent="0.2">
      <c r="A32" s="107" t="s">
        <v>419</v>
      </c>
      <c r="B32" s="99"/>
      <c r="C32" s="99"/>
      <c r="D32" s="99"/>
      <c r="E32" s="99"/>
      <c r="F32" s="99"/>
      <c r="G32" s="99"/>
      <c r="H32" s="112" t="s">
        <v>265</v>
      </c>
      <c r="O32" s="173"/>
      <c r="P32" s="173"/>
      <c r="Q32" s="173"/>
      <c r="R32" s="173"/>
      <c r="S32" s="173"/>
      <c r="T32" s="173"/>
    </row>
    <row r="33" spans="1:20" x14ac:dyDescent="0.2">
      <c r="A33" s="56" t="s">
        <v>258</v>
      </c>
      <c r="B33" s="99">
        <v>4123</v>
      </c>
      <c r="C33" s="99">
        <v>3775</v>
      </c>
      <c r="D33" s="99">
        <v>2817</v>
      </c>
      <c r="E33" s="99">
        <v>766</v>
      </c>
      <c r="F33" s="99">
        <v>192</v>
      </c>
      <c r="G33" s="99">
        <v>348</v>
      </c>
      <c r="H33" s="113" t="s">
        <v>408</v>
      </c>
      <c r="O33" s="173"/>
      <c r="P33" s="173"/>
      <c r="Q33" s="173"/>
      <c r="R33" s="173"/>
      <c r="S33" s="173"/>
      <c r="T33" s="173"/>
    </row>
    <row r="34" spans="1:20" x14ac:dyDescent="0.2">
      <c r="A34" s="56" t="s">
        <v>259</v>
      </c>
      <c r="B34" s="99">
        <v>1381</v>
      </c>
      <c r="C34" s="99">
        <v>1367</v>
      </c>
      <c r="D34" s="99">
        <v>1215</v>
      </c>
      <c r="E34" s="99">
        <v>63</v>
      </c>
      <c r="F34" s="99">
        <v>89</v>
      </c>
      <c r="G34" s="99">
        <v>14</v>
      </c>
      <c r="H34" s="113" t="s">
        <v>409</v>
      </c>
      <c r="O34" s="173"/>
      <c r="P34" s="173"/>
      <c r="Q34" s="173"/>
      <c r="R34" s="173"/>
      <c r="S34" s="173"/>
      <c r="T34" s="173"/>
    </row>
    <row r="35" spans="1:20" x14ac:dyDescent="0.2">
      <c r="A35" s="56" t="s">
        <v>260</v>
      </c>
      <c r="B35" s="99">
        <v>19846</v>
      </c>
      <c r="C35" s="99">
        <v>15453</v>
      </c>
      <c r="D35" s="99">
        <v>9023</v>
      </c>
      <c r="E35" s="99">
        <v>3051</v>
      </c>
      <c r="F35" s="99">
        <v>3379</v>
      </c>
      <c r="G35" s="99">
        <v>4393</v>
      </c>
      <c r="H35" s="113" t="s">
        <v>410</v>
      </c>
      <c r="O35" s="173"/>
      <c r="P35" s="173"/>
      <c r="Q35" s="173"/>
      <c r="R35" s="173"/>
      <c r="S35" s="173"/>
      <c r="T35" s="173"/>
    </row>
    <row r="36" spans="1:20" x14ac:dyDescent="0.2">
      <c r="A36" s="78" t="s">
        <v>261</v>
      </c>
      <c r="B36" s="99">
        <v>19016</v>
      </c>
      <c r="C36" s="99">
        <v>14754</v>
      </c>
      <c r="D36" s="99">
        <v>8507</v>
      </c>
      <c r="E36" s="99">
        <v>2982</v>
      </c>
      <c r="F36" s="99">
        <v>3265</v>
      </c>
      <c r="G36" s="99">
        <v>4262</v>
      </c>
      <c r="H36" s="111" t="s">
        <v>407</v>
      </c>
      <c r="O36" s="173"/>
      <c r="P36" s="173"/>
      <c r="Q36" s="173"/>
      <c r="R36" s="173"/>
      <c r="S36" s="173"/>
      <c r="T36" s="173"/>
    </row>
    <row r="37" spans="1:20" x14ac:dyDescent="0.2">
      <c r="A37" s="56" t="s">
        <v>262</v>
      </c>
      <c r="B37" s="99">
        <v>639</v>
      </c>
      <c r="C37" s="99">
        <v>550</v>
      </c>
      <c r="D37" s="99">
        <v>375</v>
      </c>
      <c r="E37" s="99">
        <v>109</v>
      </c>
      <c r="F37" s="99">
        <v>66</v>
      </c>
      <c r="G37" s="99">
        <v>89</v>
      </c>
      <c r="H37" s="113" t="s">
        <v>411</v>
      </c>
      <c r="O37" s="173"/>
      <c r="P37" s="173"/>
      <c r="Q37" s="173"/>
      <c r="R37" s="173"/>
      <c r="S37" s="173"/>
      <c r="T37" s="173"/>
    </row>
    <row r="38" spans="1:20" x14ac:dyDescent="0.2">
      <c r="A38" s="106" t="s">
        <v>218</v>
      </c>
      <c r="B38" s="99">
        <v>74984</v>
      </c>
      <c r="C38" s="99">
        <v>54147</v>
      </c>
      <c r="D38" s="99">
        <v>40724</v>
      </c>
      <c r="E38" s="99">
        <v>6306</v>
      </c>
      <c r="F38" s="99">
        <v>7117</v>
      </c>
      <c r="G38" s="99">
        <v>20837</v>
      </c>
      <c r="H38" s="110" t="s">
        <v>220</v>
      </c>
      <c r="O38" s="173"/>
      <c r="P38" s="173"/>
      <c r="Q38" s="173"/>
      <c r="R38" s="173"/>
      <c r="S38" s="173"/>
      <c r="T38" s="173"/>
    </row>
    <row r="39" spans="1:20" x14ac:dyDescent="0.2">
      <c r="A39" s="56" t="s">
        <v>221</v>
      </c>
      <c r="B39" s="99">
        <v>6152</v>
      </c>
      <c r="C39" s="99">
        <v>4050</v>
      </c>
      <c r="D39" s="99">
        <v>2468</v>
      </c>
      <c r="E39" s="99">
        <v>737</v>
      </c>
      <c r="F39" s="99">
        <v>845</v>
      </c>
      <c r="G39" s="99">
        <v>2102</v>
      </c>
      <c r="H39" s="113" t="s">
        <v>222</v>
      </c>
      <c r="O39" s="173"/>
      <c r="P39" s="173"/>
      <c r="Q39" s="173"/>
      <c r="R39" s="173"/>
      <c r="S39" s="173"/>
      <c r="T39" s="173"/>
    </row>
    <row r="40" spans="1:20" x14ac:dyDescent="0.2">
      <c r="A40" s="56" t="s">
        <v>223</v>
      </c>
      <c r="B40" s="99">
        <v>9182</v>
      </c>
      <c r="C40" s="99">
        <v>7877</v>
      </c>
      <c r="D40" s="99">
        <v>4047</v>
      </c>
      <c r="E40" s="99">
        <v>1923</v>
      </c>
      <c r="F40" s="99">
        <v>1907</v>
      </c>
      <c r="G40" s="99">
        <v>1305</v>
      </c>
      <c r="H40" s="113" t="s">
        <v>250</v>
      </c>
      <c r="O40" s="173"/>
      <c r="P40" s="173"/>
      <c r="Q40" s="173"/>
      <c r="R40" s="173"/>
      <c r="S40" s="173"/>
      <c r="T40" s="173"/>
    </row>
    <row r="41" spans="1:20" x14ac:dyDescent="0.2">
      <c r="A41" s="78" t="s">
        <v>224</v>
      </c>
      <c r="B41" s="99">
        <v>2814</v>
      </c>
      <c r="C41" s="99">
        <v>2139</v>
      </c>
      <c r="D41" s="99">
        <v>819</v>
      </c>
      <c r="E41" s="99">
        <v>839</v>
      </c>
      <c r="F41" s="99">
        <v>481</v>
      </c>
      <c r="G41" s="99">
        <v>675</v>
      </c>
      <c r="H41" s="111" t="s">
        <v>225</v>
      </c>
      <c r="O41" s="173"/>
      <c r="P41" s="173"/>
      <c r="Q41" s="173"/>
      <c r="R41" s="173"/>
      <c r="S41" s="173"/>
      <c r="T41" s="173"/>
    </row>
    <row r="42" spans="1:20" x14ac:dyDescent="0.2">
      <c r="A42" s="56" t="s">
        <v>226</v>
      </c>
      <c r="B42" s="99">
        <v>55773</v>
      </c>
      <c r="C42" s="99">
        <v>39220</v>
      </c>
      <c r="D42" s="99">
        <v>32053</v>
      </c>
      <c r="E42" s="99">
        <v>3318</v>
      </c>
      <c r="F42" s="99">
        <v>3849</v>
      </c>
      <c r="G42" s="99">
        <v>16553</v>
      </c>
      <c r="H42" s="113" t="s">
        <v>227</v>
      </c>
      <c r="O42" s="173"/>
      <c r="P42" s="173"/>
      <c r="Q42" s="173"/>
      <c r="R42" s="173"/>
      <c r="S42" s="173"/>
      <c r="T42" s="173"/>
    </row>
    <row r="43" spans="1:20" x14ac:dyDescent="0.2">
      <c r="A43" s="56" t="s">
        <v>228</v>
      </c>
      <c r="B43" s="99">
        <v>3877</v>
      </c>
      <c r="C43" s="99">
        <v>3000</v>
      </c>
      <c r="D43" s="99">
        <v>2156</v>
      </c>
      <c r="E43" s="99">
        <v>328</v>
      </c>
      <c r="F43" s="99">
        <v>516</v>
      </c>
      <c r="G43" s="99">
        <v>877</v>
      </c>
      <c r="H43" s="113" t="s">
        <v>229</v>
      </c>
      <c r="O43" s="173"/>
      <c r="P43" s="173"/>
      <c r="Q43" s="173"/>
      <c r="R43" s="173"/>
      <c r="S43" s="173"/>
      <c r="T43" s="173"/>
    </row>
    <row r="44" spans="1:20" x14ac:dyDescent="0.2">
      <c r="A44" s="98"/>
      <c r="B44" s="98"/>
      <c r="C44" s="98"/>
      <c r="D44" s="98"/>
      <c r="E44" s="98"/>
      <c r="F44" s="98"/>
      <c r="G44" s="98"/>
    </row>
    <row r="45" spans="1:20" x14ac:dyDescent="0.2">
      <c r="A45" s="3"/>
      <c r="B45" s="55"/>
      <c r="C45" s="55"/>
      <c r="D45" s="55"/>
      <c r="E45" s="55"/>
      <c r="F45" s="55"/>
      <c r="G45" s="55"/>
    </row>
    <row r="46" spans="1:20" x14ac:dyDescent="0.2">
      <c r="A46" s="479" t="s">
        <v>255</v>
      </c>
      <c r="B46" s="479"/>
      <c r="C46" s="479"/>
      <c r="D46" s="479"/>
      <c r="E46" s="479"/>
      <c r="F46" s="479"/>
      <c r="G46" s="479"/>
    </row>
    <row r="47" spans="1:20" x14ac:dyDescent="0.2">
      <c r="A47" s="471" t="s">
        <v>254</v>
      </c>
      <c r="B47" s="471"/>
      <c r="C47" s="471"/>
      <c r="D47" s="471"/>
      <c r="E47" s="471"/>
      <c r="F47" s="471"/>
      <c r="G47" s="471"/>
    </row>
  </sheetData>
  <mergeCells count="12">
    <mergeCell ref="A46:G46"/>
    <mergeCell ref="A47:G47"/>
    <mergeCell ref="A6:H6"/>
    <mergeCell ref="A25:H25"/>
    <mergeCell ref="A1:H1"/>
    <mergeCell ref="A2:H2"/>
    <mergeCell ref="C3:F3"/>
    <mergeCell ref="G3:G4"/>
    <mergeCell ref="B5:G5"/>
    <mergeCell ref="A3:A5"/>
    <mergeCell ref="B3:B4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5"/>
  <sheetViews>
    <sheetView workbookViewId="0">
      <pane ySplit="3" topLeftCell="A4" activePane="bottomLeft" state="frozen"/>
      <selection pane="bottomLeft" activeCell="H1" sqref="H1"/>
    </sheetView>
  </sheetViews>
  <sheetFormatPr defaultRowHeight="14.25" x14ac:dyDescent="0.2"/>
  <cols>
    <col min="1" max="1" width="50.7109375" style="34" customWidth="1"/>
    <col min="2" max="6" width="9.140625" style="34"/>
    <col min="7" max="7" width="10.5703125" style="34" customWidth="1"/>
    <col min="8" max="16384" width="9.140625" style="34"/>
  </cols>
  <sheetData>
    <row r="1" spans="1:7" ht="30" customHeight="1" x14ac:dyDescent="0.2">
      <c r="A1" s="341" t="s">
        <v>599</v>
      </c>
      <c r="B1" s="341"/>
      <c r="C1" s="341"/>
      <c r="D1" s="341"/>
      <c r="E1" s="341"/>
      <c r="F1" s="341"/>
      <c r="G1" s="138" t="s">
        <v>44</v>
      </c>
    </row>
    <row r="2" spans="1:7" ht="20.100000000000001" customHeight="1" x14ac:dyDescent="0.2">
      <c r="A2" s="342" t="s">
        <v>600</v>
      </c>
      <c r="B2" s="342"/>
      <c r="C2" s="342"/>
      <c r="D2" s="342"/>
      <c r="E2" s="342"/>
      <c r="F2" s="342"/>
    </row>
    <row r="3" spans="1:7" ht="30" customHeight="1" x14ac:dyDescent="0.2">
      <c r="A3" s="100" t="s">
        <v>295</v>
      </c>
      <c r="B3" s="25">
        <v>2013</v>
      </c>
      <c r="C3" s="25">
        <v>2014</v>
      </c>
      <c r="D3" s="25">
        <v>2015</v>
      </c>
      <c r="E3" s="26">
        <v>2016</v>
      </c>
      <c r="F3" s="26">
        <v>2017</v>
      </c>
    </row>
    <row r="4" spans="1:7" ht="15" customHeight="1" x14ac:dyDescent="0.2">
      <c r="A4" s="82" t="s">
        <v>47</v>
      </c>
      <c r="B4" s="338">
        <v>5.4</v>
      </c>
      <c r="C4" s="338">
        <v>6</v>
      </c>
      <c r="D4" s="338">
        <v>6.3</v>
      </c>
      <c r="E4" s="339">
        <v>6.5</v>
      </c>
      <c r="F4" s="340">
        <v>7</v>
      </c>
    </row>
    <row r="5" spans="1:7" ht="15" customHeight="1" x14ac:dyDescent="0.2">
      <c r="A5" s="68" t="s">
        <v>150</v>
      </c>
      <c r="B5" s="338"/>
      <c r="C5" s="338"/>
      <c r="D5" s="338"/>
      <c r="E5" s="339"/>
      <c r="F5" s="340"/>
    </row>
    <row r="6" spans="1:7" ht="15" customHeight="1" x14ac:dyDescent="0.2">
      <c r="A6" s="82" t="s">
        <v>48</v>
      </c>
      <c r="B6" s="338">
        <v>6</v>
      </c>
      <c r="C6" s="338">
        <v>6.5</v>
      </c>
      <c r="D6" s="338">
        <v>6.8</v>
      </c>
      <c r="E6" s="339">
        <v>6.9</v>
      </c>
      <c r="F6" s="340">
        <v>7.4</v>
      </c>
    </row>
    <row r="7" spans="1:7" ht="15" customHeight="1" x14ac:dyDescent="0.2">
      <c r="A7" s="68" t="s">
        <v>151</v>
      </c>
      <c r="B7" s="338"/>
      <c r="C7" s="338"/>
      <c r="D7" s="338"/>
      <c r="E7" s="339"/>
      <c r="F7" s="340"/>
    </row>
    <row r="8" spans="1:7" ht="15" customHeight="1" x14ac:dyDescent="0.2">
      <c r="A8" s="337" t="s">
        <v>50</v>
      </c>
      <c r="B8" s="338">
        <v>4.0999999999999996</v>
      </c>
      <c r="C8" s="338">
        <v>4.5</v>
      </c>
      <c r="D8" s="338">
        <v>4.8</v>
      </c>
      <c r="E8" s="339">
        <v>5.0999999999999996</v>
      </c>
      <c r="F8" s="340">
        <v>5.6</v>
      </c>
    </row>
    <row r="9" spans="1:7" ht="15" customHeight="1" x14ac:dyDescent="0.2">
      <c r="A9" s="337"/>
      <c r="B9" s="338"/>
      <c r="C9" s="338"/>
      <c r="D9" s="338"/>
      <c r="E9" s="339"/>
      <c r="F9" s="340"/>
    </row>
    <row r="10" spans="1:7" ht="15" customHeight="1" x14ac:dyDescent="0.2">
      <c r="A10" s="68" t="s">
        <v>152</v>
      </c>
      <c r="B10" s="338"/>
      <c r="C10" s="338"/>
      <c r="D10" s="338"/>
      <c r="E10" s="339"/>
      <c r="F10" s="340"/>
    </row>
    <row r="11" spans="1:7" ht="15" customHeight="1" x14ac:dyDescent="0.2">
      <c r="A11" s="82" t="s">
        <v>49</v>
      </c>
      <c r="B11" s="338">
        <v>4.5999999999999996</v>
      </c>
      <c r="C11" s="338">
        <v>5</v>
      </c>
      <c r="D11" s="338">
        <v>5.0999999999999996</v>
      </c>
      <c r="E11" s="339">
        <v>5.4</v>
      </c>
      <c r="F11" s="340">
        <v>5.9</v>
      </c>
    </row>
    <row r="12" spans="1:7" ht="15" customHeight="1" x14ac:dyDescent="0.2">
      <c r="A12" s="68" t="s">
        <v>153</v>
      </c>
      <c r="B12" s="338"/>
      <c r="C12" s="338"/>
      <c r="D12" s="338"/>
      <c r="E12" s="339"/>
      <c r="F12" s="340"/>
    </row>
    <row r="13" spans="1:7" ht="13.5" customHeight="1" x14ac:dyDescent="0.2"/>
    <row r="14" spans="1:7" ht="42" customHeight="1" x14ac:dyDescent="0.2">
      <c r="A14" s="335" t="s">
        <v>466</v>
      </c>
      <c r="B14" s="335"/>
      <c r="C14" s="335"/>
      <c r="D14" s="335"/>
      <c r="E14" s="335"/>
      <c r="F14" s="2"/>
    </row>
    <row r="15" spans="1:7" ht="41.25" customHeight="1" x14ac:dyDescent="0.2">
      <c r="A15" s="336" t="s">
        <v>467</v>
      </c>
      <c r="B15" s="336"/>
      <c r="C15" s="336"/>
      <c r="D15" s="336"/>
      <c r="E15" s="336"/>
    </row>
  </sheetData>
  <mergeCells count="25">
    <mergeCell ref="F4:F5"/>
    <mergeCell ref="F6:F7"/>
    <mergeCell ref="F8:F10"/>
    <mergeCell ref="F11:F12"/>
    <mergeCell ref="A1:F1"/>
    <mergeCell ref="A2:F2"/>
    <mergeCell ref="B6:B7"/>
    <mergeCell ref="C6:C7"/>
    <mergeCell ref="D6:D7"/>
    <mergeCell ref="E6:E7"/>
    <mergeCell ref="B4:B5"/>
    <mergeCell ref="C4:C5"/>
    <mergeCell ref="D4:D5"/>
    <mergeCell ref="E4:E5"/>
    <mergeCell ref="A14:E14"/>
    <mergeCell ref="A15:E15"/>
    <mergeCell ref="A8:A9"/>
    <mergeCell ref="B11:B12"/>
    <mergeCell ref="C11:C12"/>
    <mergeCell ref="D11:D12"/>
    <mergeCell ref="E11:E12"/>
    <mergeCell ref="B8:B10"/>
    <mergeCell ref="C8:C10"/>
    <mergeCell ref="D8:D10"/>
    <mergeCell ref="E8:E10"/>
  </mergeCells>
  <hyperlinks>
    <hyperlink ref="G1" location="'Spis treści'!A1" display="Spis treści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8"/>
  <sheetViews>
    <sheetView workbookViewId="0">
      <pane ySplit="6" topLeftCell="A7" activePane="bottomLeft" state="frozen"/>
      <selection pane="bottomLeft" activeCell="J1" sqref="J1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1" customWidth="1"/>
    <col min="9" max="16384" width="9.140625" style="1"/>
  </cols>
  <sheetData>
    <row r="1" spans="1:9" ht="30" customHeight="1" x14ac:dyDescent="0.2">
      <c r="A1" s="347" t="s">
        <v>557</v>
      </c>
      <c r="B1" s="347"/>
      <c r="C1" s="347"/>
      <c r="D1" s="347"/>
      <c r="E1" s="347"/>
      <c r="F1" s="347"/>
      <c r="G1" s="347"/>
      <c r="H1" s="347"/>
      <c r="I1" s="138" t="s">
        <v>44</v>
      </c>
    </row>
    <row r="2" spans="1:9" ht="20.100000000000001" customHeight="1" x14ac:dyDescent="0.2">
      <c r="A2" s="447" t="s">
        <v>558</v>
      </c>
      <c r="B2" s="447"/>
      <c r="C2" s="447"/>
      <c r="D2" s="447"/>
      <c r="E2" s="447"/>
      <c r="F2" s="447"/>
      <c r="G2" s="447"/>
      <c r="H2" s="447"/>
    </row>
    <row r="3" spans="1:9" ht="32.25" customHeight="1" x14ac:dyDescent="0.2">
      <c r="A3" s="378" t="s">
        <v>230</v>
      </c>
      <c r="B3" s="352" t="s">
        <v>323</v>
      </c>
      <c r="C3" s="352" t="s">
        <v>326</v>
      </c>
      <c r="D3" s="352"/>
      <c r="E3" s="352"/>
      <c r="F3" s="352"/>
      <c r="G3" s="352"/>
      <c r="H3" s="374" t="s">
        <v>230</v>
      </c>
    </row>
    <row r="4" spans="1:9" ht="57" customHeight="1" x14ac:dyDescent="0.2">
      <c r="A4" s="378"/>
      <c r="B4" s="352"/>
      <c r="C4" s="352" t="s">
        <v>335</v>
      </c>
      <c r="D4" s="352" t="s">
        <v>325</v>
      </c>
      <c r="E4" s="352"/>
      <c r="F4" s="391" t="s">
        <v>527</v>
      </c>
      <c r="G4" s="352" t="s">
        <v>338</v>
      </c>
      <c r="H4" s="374"/>
    </row>
    <row r="5" spans="1:9" ht="51" x14ac:dyDescent="0.2">
      <c r="A5" s="378"/>
      <c r="B5" s="352"/>
      <c r="C5" s="352"/>
      <c r="D5" s="57" t="s">
        <v>336</v>
      </c>
      <c r="E5" s="57" t="s">
        <v>337</v>
      </c>
      <c r="F5" s="393"/>
      <c r="G5" s="352"/>
      <c r="H5" s="374"/>
    </row>
    <row r="6" spans="1:9" ht="29.25" customHeight="1" x14ac:dyDescent="0.2">
      <c r="A6" s="378"/>
      <c r="B6" s="352" t="s">
        <v>158</v>
      </c>
      <c r="C6" s="352"/>
      <c r="D6" s="352"/>
      <c r="E6" s="352"/>
      <c r="F6" s="352"/>
      <c r="G6" s="352"/>
      <c r="H6" s="374"/>
    </row>
    <row r="7" spans="1:9" ht="12.75" customHeight="1" x14ac:dyDescent="0.2">
      <c r="A7" s="353" t="s">
        <v>328</v>
      </c>
      <c r="B7" s="354"/>
      <c r="C7" s="354"/>
      <c r="D7" s="354"/>
      <c r="E7" s="354"/>
      <c r="F7" s="354"/>
      <c r="G7" s="354"/>
      <c r="H7" s="355"/>
    </row>
    <row r="8" spans="1:9" x14ac:dyDescent="0.2">
      <c r="A8" s="108" t="s">
        <v>53</v>
      </c>
      <c r="B8" s="11">
        <v>239283</v>
      </c>
      <c r="C8" s="11">
        <v>14629</v>
      </c>
      <c r="D8" s="11">
        <v>22190</v>
      </c>
      <c r="E8" s="11">
        <v>52463</v>
      </c>
      <c r="F8" s="11">
        <v>121645</v>
      </c>
      <c r="G8" s="11">
        <v>28356</v>
      </c>
      <c r="H8" s="109" t="s">
        <v>54</v>
      </c>
      <c r="I8" s="173"/>
    </row>
    <row r="9" spans="1:9" x14ac:dyDescent="0.2">
      <c r="A9" s="106" t="s">
        <v>215</v>
      </c>
      <c r="B9" s="8">
        <v>741</v>
      </c>
      <c r="C9" s="8" t="s">
        <v>120</v>
      </c>
      <c r="D9" s="8" t="s">
        <v>120</v>
      </c>
      <c r="E9" s="8">
        <v>32</v>
      </c>
      <c r="F9" s="8" t="s">
        <v>120</v>
      </c>
      <c r="G9" s="8">
        <v>545</v>
      </c>
      <c r="H9" s="110" t="s">
        <v>247</v>
      </c>
    </row>
    <row r="10" spans="1:9" x14ac:dyDescent="0.2">
      <c r="A10" s="106" t="s">
        <v>216</v>
      </c>
      <c r="B10" s="8">
        <v>34290</v>
      </c>
      <c r="C10" s="8">
        <v>246</v>
      </c>
      <c r="D10" s="8">
        <v>117</v>
      </c>
      <c r="E10" s="8">
        <v>1342</v>
      </c>
      <c r="F10" s="8">
        <v>23959</v>
      </c>
      <c r="G10" s="8">
        <v>8626</v>
      </c>
      <c r="H10" s="110" t="s">
        <v>248</v>
      </c>
    </row>
    <row r="11" spans="1:9" x14ac:dyDescent="0.2">
      <c r="A11" s="78" t="s">
        <v>264</v>
      </c>
      <c r="B11" s="8">
        <v>33427</v>
      </c>
      <c r="C11" s="8" t="s">
        <v>120</v>
      </c>
      <c r="D11" s="8" t="s">
        <v>120</v>
      </c>
      <c r="E11" s="8">
        <v>1279</v>
      </c>
      <c r="F11" s="8">
        <v>23311</v>
      </c>
      <c r="G11" s="8">
        <v>8491</v>
      </c>
      <c r="H11" s="111" t="s">
        <v>406</v>
      </c>
    </row>
    <row r="12" spans="1:9" x14ac:dyDescent="0.2">
      <c r="A12" s="106" t="s">
        <v>217</v>
      </c>
      <c r="B12" s="8">
        <v>949</v>
      </c>
      <c r="C12" s="8" t="s">
        <v>120</v>
      </c>
      <c r="D12" s="8" t="s">
        <v>120</v>
      </c>
      <c r="E12" s="8">
        <v>62</v>
      </c>
      <c r="F12" s="8" t="s">
        <v>120</v>
      </c>
      <c r="G12" s="8">
        <v>226</v>
      </c>
      <c r="H12" s="110" t="s">
        <v>249</v>
      </c>
    </row>
    <row r="13" spans="1:9" ht="14.25" x14ac:dyDescent="0.2">
      <c r="A13" s="106" t="s">
        <v>219</v>
      </c>
      <c r="B13" s="8">
        <v>203303</v>
      </c>
      <c r="C13" s="8">
        <v>14359</v>
      </c>
      <c r="D13" s="8">
        <v>22059</v>
      </c>
      <c r="E13" s="8">
        <v>51027</v>
      </c>
      <c r="F13" s="8">
        <v>96899</v>
      </c>
      <c r="G13" s="8">
        <v>18959</v>
      </c>
      <c r="H13" s="110" t="s">
        <v>269</v>
      </c>
    </row>
    <row r="14" spans="1:9" x14ac:dyDescent="0.2">
      <c r="A14" s="107" t="s">
        <v>419</v>
      </c>
      <c r="B14" s="8"/>
      <c r="C14" s="8"/>
      <c r="D14" s="8"/>
      <c r="E14" s="8"/>
      <c r="F14" s="8"/>
      <c r="G14" s="8"/>
      <c r="H14" s="112" t="s">
        <v>265</v>
      </c>
    </row>
    <row r="15" spans="1:9" x14ac:dyDescent="0.2">
      <c r="A15" s="56" t="s">
        <v>258</v>
      </c>
      <c r="B15" s="8">
        <v>24569</v>
      </c>
      <c r="C15" s="8">
        <v>38</v>
      </c>
      <c r="D15" s="8">
        <v>43</v>
      </c>
      <c r="E15" s="8">
        <v>450</v>
      </c>
      <c r="F15" s="8">
        <v>21224</v>
      </c>
      <c r="G15" s="8">
        <v>2814</v>
      </c>
      <c r="H15" s="113" t="s">
        <v>408</v>
      </c>
    </row>
    <row r="16" spans="1:9" x14ac:dyDescent="0.2">
      <c r="A16" s="56" t="s">
        <v>259</v>
      </c>
      <c r="B16" s="8">
        <v>3271</v>
      </c>
      <c r="C16" s="8" t="s">
        <v>120</v>
      </c>
      <c r="D16" s="8" t="s">
        <v>120</v>
      </c>
      <c r="E16" s="8">
        <v>75</v>
      </c>
      <c r="F16" s="8" t="s">
        <v>120</v>
      </c>
      <c r="G16" s="8">
        <v>444</v>
      </c>
      <c r="H16" s="113" t="s">
        <v>409</v>
      </c>
    </row>
    <row r="17" spans="1:8" x14ac:dyDescent="0.2">
      <c r="A17" s="56" t="s">
        <v>260</v>
      </c>
      <c r="B17" s="8">
        <v>45170</v>
      </c>
      <c r="C17" s="8">
        <v>2445</v>
      </c>
      <c r="D17" s="8">
        <v>2507</v>
      </c>
      <c r="E17" s="8">
        <v>8363</v>
      </c>
      <c r="F17" s="8">
        <v>25523</v>
      </c>
      <c r="G17" s="8">
        <v>6332</v>
      </c>
      <c r="H17" s="113" t="s">
        <v>410</v>
      </c>
    </row>
    <row r="18" spans="1:8" x14ac:dyDescent="0.2">
      <c r="A18" s="78" t="s">
        <v>261</v>
      </c>
      <c r="B18" s="8">
        <v>41722</v>
      </c>
      <c r="C18" s="8">
        <v>2418</v>
      </c>
      <c r="D18" s="8">
        <v>2479</v>
      </c>
      <c r="E18" s="8">
        <v>8135</v>
      </c>
      <c r="F18" s="8">
        <v>22741</v>
      </c>
      <c r="G18" s="8">
        <v>5949</v>
      </c>
      <c r="H18" s="111" t="s">
        <v>407</v>
      </c>
    </row>
    <row r="19" spans="1:8" x14ac:dyDescent="0.2">
      <c r="A19" s="56" t="s">
        <v>262</v>
      </c>
      <c r="B19" s="8">
        <v>1132</v>
      </c>
      <c r="C19" s="8">
        <v>102</v>
      </c>
      <c r="D19" s="8">
        <v>89</v>
      </c>
      <c r="E19" s="8">
        <v>265</v>
      </c>
      <c r="F19" s="8">
        <v>579</v>
      </c>
      <c r="G19" s="8">
        <v>97</v>
      </c>
      <c r="H19" s="113" t="s">
        <v>411</v>
      </c>
    </row>
    <row r="20" spans="1:8" x14ac:dyDescent="0.2">
      <c r="A20" s="106" t="s">
        <v>218</v>
      </c>
      <c r="B20" s="8">
        <v>159263</v>
      </c>
      <c r="C20" s="8">
        <v>13800</v>
      </c>
      <c r="D20" s="8">
        <v>21536</v>
      </c>
      <c r="E20" s="8">
        <v>48727</v>
      </c>
      <c r="F20" s="8">
        <v>62500</v>
      </c>
      <c r="G20" s="8">
        <v>12700</v>
      </c>
      <c r="H20" s="110" t="s">
        <v>220</v>
      </c>
    </row>
    <row r="21" spans="1:8" x14ac:dyDescent="0.2">
      <c r="A21" s="56" t="s">
        <v>221</v>
      </c>
      <c r="B21" s="8">
        <v>12523</v>
      </c>
      <c r="C21" s="8">
        <v>1395</v>
      </c>
      <c r="D21" s="8">
        <v>1406</v>
      </c>
      <c r="E21" s="8">
        <v>3092</v>
      </c>
      <c r="F21" s="8">
        <v>5356</v>
      </c>
      <c r="G21" s="8">
        <v>1274</v>
      </c>
      <c r="H21" s="113" t="s">
        <v>222</v>
      </c>
    </row>
    <row r="22" spans="1:8" x14ac:dyDescent="0.2">
      <c r="A22" s="56" t="s">
        <v>223</v>
      </c>
      <c r="B22" s="8">
        <v>20601</v>
      </c>
      <c r="C22" s="8">
        <v>939</v>
      </c>
      <c r="D22" s="8">
        <v>999</v>
      </c>
      <c r="E22" s="8">
        <v>3877</v>
      </c>
      <c r="F22" s="8">
        <v>11256</v>
      </c>
      <c r="G22" s="8">
        <v>3530</v>
      </c>
      <c r="H22" s="113" t="s">
        <v>250</v>
      </c>
    </row>
    <row r="23" spans="1:8" x14ac:dyDescent="0.2">
      <c r="A23" s="78" t="s">
        <v>224</v>
      </c>
      <c r="B23" s="8">
        <v>5834</v>
      </c>
      <c r="C23" s="8">
        <v>289</v>
      </c>
      <c r="D23" s="8">
        <v>269</v>
      </c>
      <c r="E23" s="8">
        <v>934</v>
      </c>
      <c r="F23" s="8">
        <v>3343</v>
      </c>
      <c r="G23" s="8">
        <v>999</v>
      </c>
      <c r="H23" s="111" t="s">
        <v>225</v>
      </c>
    </row>
    <row r="24" spans="1:8" x14ac:dyDescent="0.2">
      <c r="A24" s="56" t="s">
        <v>226</v>
      </c>
      <c r="B24" s="8">
        <v>117144</v>
      </c>
      <c r="C24" s="8">
        <v>11318</v>
      </c>
      <c r="D24" s="8">
        <v>18993</v>
      </c>
      <c r="E24" s="8">
        <v>40446</v>
      </c>
      <c r="F24" s="8">
        <v>39651</v>
      </c>
      <c r="G24" s="8">
        <v>6736</v>
      </c>
      <c r="H24" s="113" t="s">
        <v>227</v>
      </c>
    </row>
    <row r="25" spans="1:8" x14ac:dyDescent="0.2">
      <c r="A25" s="56" t="s">
        <v>228</v>
      </c>
      <c r="B25" s="8">
        <v>8995</v>
      </c>
      <c r="C25" s="8">
        <v>148</v>
      </c>
      <c r="D25" s="8">
        <v>138</v>
      </c>
      <c r="E25" s="8">
        <v>1312</v>
      </c>
      <c r="F25" s="8">
        <v>6237</v>
      </c>
      <c r="G25" s="8">
        <v>1160</v>
      </c>
      <c r="H25" s="113" t="s">
        <v>229</v>
      </c>
    </row>
    <row r="26" spans="1:8" ht="12.75" customHeight="1" x14ac:dyDescent="0.2">
      <c r="A26" s="353" t="s">
        <v>423</v>
      </c>
      <c r="B26" s="354"/>
      <c r="C26" s="354"/>
      <c r="D26" s="354"/>
      <c r="E26" s="354"/>
      <c r="F26" s="354"/>
      <c r="G26" s="354"/>
      <c r="H26" s="355"/>
    </row>
    <row r="27" spans="1:8" x14ac:dyDescent="0.2">
      <c r="A27" s="108" t="s">
        <v>53</v>
      </c>
      <c r="B27" s="22">
        <v>187583</v>
      </c>
      <c r="C27" s="22">
        <v>11424</v>
      </c>
      <c r="D27" s="22">
        <v>19980</v>
      </c>
      <c r="E27" s="22">
        <v>46297</v>
      </c>
      <c r="F27" s="22">
        <v>88195</v>
      </c>
      <c r="G27" s="22">
        <v>21687</v>
      </c>
      <c r="H27" s="109" t="s">
        <v>54</v>
      </c>
    </row>
    <row r="28" spans="1:8" x14ac:dyDescent="0.2">
      <c r="A28" s="106" t="s">
        <v>215</v>
      </c>
      <c r="B28" s="235">
        <v>400</v>
      </c>
      <c r="C28" s="8" t="s">
        <v>120</v>
      </c>
      <c r="D28" s="8" t="s">
        <v>120</v>
      </c>
      <c r="E28" s="235">
        <v>27</v>
      </c>
      <c r="F28" s="235">
        <v>147</v>
      </c>
      <c r="G28" s="235">
        <v>218</v>
      </c>
      <c r="H28" s="110" t="s">
        <v>247</v>
      </c>
    </row>
    <row r="29" spans="1:8" x14ac:dyDescent="0.2">
      <c r="A29" s="106" t="s">
        <v>216</v>
      </c>
      <c r="B29" s="235">
        <v>32087</v>
      </c>
      <c r="C29" s="235">
        <v>155</v>
      </c>
      <c r="D29" s="235">
        <v>71</v>
      </c>
      <c r="E29" s="235">
        <v>1101</v>
      </c>
      <c r="F29" s="235">
        <v>22558</v>
      </c>
      <c r="G29" s="235">
        <v>8202</v>
      </c>
      <c r="H29" s="110" t="s">
        <v>248</v>
      </c>
    </row>
    <row r="30" spans="1:8" x14ac:dyDescent="0.2">
      <c r="A30" s="78" t="s">
        <v>264</v>
      </c>
      <c r="B30" s="235">
        <v>31310</v>
      </c>
      <c r="C30" s="235">
        <v>152</v>
      </c>
      <c r="D30" s="235">
        <v>66</v>
      </c>
      <c r="E30" s="235">
        <v>1055</v>
      </c>
      <c r="F30" s="235">
        <v>21963</v>
      </c>
      <c r="G30" s="235">
        <v>8074</v>
      </c>
      <c r="H30" s="111" t="s">
        <v>406</v>
      </c>
    </row>
    <row r="31" spans="1:8" x14ac:dyDescent="0.2">
      <c r="A31" s="106" t="s">
        <v>217</v>
      </c>
      <c r="B31" s="235">
        <v>812</v>
      </c>
      <c r="C31" s="8" t="s">
        <v>120</v>
      </c>
      <c r="D31" s="8" t="s">
        <v>120</v>
      </c>
      <c r="E31" s="235">
        <v>34</v>
      </c>
      <c r="F31" s="235">
        <v>580</v>
      </c>
      <c r="G31" s="235">
        <v>186</v>
      </c>
      <c r="H31" s="110" t="s">
        <v>249</v>
      </c>
    </row>
    <row r="32" spans="1:8" ht="14.25" x14ac:dyDescent="0.2">
      <c r="A32" s="106" t="s">
        <v>219</v>
      </c>
      <c r="B32" s="235">
        <v>154284</v>
      </c>
      <c r="C32" s="235">
        <v>11256</v>
      </c>
      <c r="D32" s="235">
        <v>19902</v>
      </c>
      <c r="E32" s="235">
        <v>45135</v>
      </c>
      <c r="F32" s="235">
        <v>64910</v>
      </c>
      <c r="G32" s="235">
        <v>13081</v>
      </c>
      <c r="H32" s="110" t="s">
        <v>269</v>
      </c>
    </row>
    <row r="33" spans="1:8" x14ac:dyDescent="0.2">
      <c r="A33" s="107" t="s">
        <v>419</v>
      </c>
      <c r="B33" s="235"/>
      <c r="C33" s="235"/>
      <c r="D33" s="235"/>
      <c r="E33" s="235"/>
      <c r="F33" s="235"/>
      <c r="G33" s="235"/>
      <c r="H33" s="112" t="s">
        <v>265</v>
      </c>
    </row>
    <row r="34" spans="1:8" x14ac:dyDescent="0.2">
      <c r="A34" s="56" t="s">
        <v>258</v>
      </c>
      <c r="B34" s="235">
        <v>22415</v>
      </c>
      <c r="C34" s="235">
        <v>15</v>
      </c>
      <c r="D34" s="235">
        <v>24</v>
      </c>
      <c r="E34" s="235">
        <v>365</v>
      </c>
      <c r="F34" s="235">
        <v>19682</v>
      </c>
      <c r="G34" s="235">
        <v>2329</v>
      </c>
      <c r="H34" s="113" t="s">
        <v>408</v>
      </c>
    </row>
    <row r="35" spans="1:8" x14ac:dyDescent="0.2">
      <c r="A35" s="56" t="s">
        <v>259</v>
      </c>
      <c r="B35" s="235">
        <v>3177</v>
      </c>
      <c r="C35" s="235">
        <v>4</v>
      </c>
      <c r="D35" s="8" t="s">
        <v>120</v>
      </c>
      <c r="E35" s="8" t="s">
        <v>120</v>
      </c>
      <c r="F35" s="235">
        <v>2658</v>
      </c>
      <c r="G35" s="8" t="s">
        <v>120</v>
      </c>
      <c r="H35" s="113" t="s">
        <v>409</v>
      </c>
    </row>
    <row r="36" spans="1:8" x14ac:dyDescent="0.2">
      <c r="A36" s="56" t="s">
        <v>260</v>
      </c>
      <c r="B36" s="235">
        <v>35515</v>
      </c>
      <c r="C36" s="235">
        <v>1601</v>
      </c>
      <c r="D36" s="235">
        <v>1991</v>
      </c>
      <c r="E36" s="235">
        <v>7119</v>
      </c>
      <c r="F36" s="235">
        <v>19702</v>
      </c>
      <c r="G36" s="235">
        <v>5102</v>
      </c>
      <c r="H36" s="113" t="s">
        <v>410</v>
      </c>
    </row>
    <row r="37" spans="1:8" x14ac:dyDescent="0.2">
      <c r="A37" s="78" t="s">
        <v>261</v>
      </c>
      <c r="B37" s="235">
        <v>32538</v>
      </c>
      <c r="C37" s="235">
        <v>1593</v>
      </c>
      <c r="D37" s="235">
        <v>1977</v>
      </c>
      <c r="E37" s="235">
        <v>6948</v>
      </c>
      <c r="F37" s="235">
        <v>17215</v>
      </c>
      <c r="G37" s="235">
        <v>4805</v>
      </c>
      <c r="H37" s="111" t="s">
        <v>407</v>
      </c>
    </row>
    <row r="38" spans="1:8" x14ac:dyDescent="0.2">
      <c r="A38" s="56" t="s">
        <v>262</v>
      </c>
      <c r="B38" s="235">
        <v>904</v>
      </c>
      <c r="C38" s="235">
        <v>52</v>
      </c>
      <c r="D38" s="235">
        <v>64</v>
      </c>
      <c r="E38" s="235">
        <v>226</v>
      </c>
      <c r="F38" s="235">
        <v>476</v>
      </c>
      <c r="G38" s="235">
        <v>86</v>
      </c>
      <c r="H38" s="113" t="s">
        <v>411</v>
      </c>
    </row>
    <row r="39" spans="1:8" x14ac:dyDescent="0.2">
      <c r="A39" s="106" t="s">
        <v>218</v>
      </c>
      <c r="B39" s="235">
        <v>116832</v>
      </c>
      <c r="C39" s="235">
        <v>11085</v>
      </c>
      <c r="D39" s="235">
        <v>19716</v>
      </c>
      <c r="E39" s="235">
        <v>43745</v>
      </c>
      <c r="F39" s="235">
        <v>34224</v>
      </c>
      <c r="G39" s="235">
        <v>8062</v>
      </c>
      <c r="H39" s="110" t="s">
        <v>220</v>
      </c>
    </row>
    <row r="40" spans="1:8" x14ac:dyDescent="0.2">
      <c r="A40" s="56" t="s">
        <v>221</v>
      </c>
      <c r="B40" s="235">
        <v>8253</v>
      </c>
      <c r="C40" s="235">
        <v>919</v>
      </c>
      <c r="D40" s="235">
        <v>1102</v>
      </c>
      <c r="E40" s="235">
        <v>2653</v>
      </c>
      <c r="F40" s="235">
        <v>2737</v>
      </c>
      <c r="G40" s="235">
        <v>842</v>
      </c>
      <c r="H40" s="113" t="s">
        <v>222</v>
      </c>
    </row>
    <row r="41" spans="1:8" x14ac:dyDescent="0.2">
      <c r="A41" s="56" t="s">
        <v>223</v>
      </c>
      <c r="B41" s="235">
        <v>17558</v>
      </c>
      <c r="C41" s="235">
        <v>625</v>
      </c>
      <c r="D41" s="235">
        <v>842</v>
      </c>
      <c r="E41" s="235">
        <v>3524</v>
      </c>
      <c r="F41" s="235">
        <v>9547</v>
      </c>
      <c r="G41" s="235">
        <v>3020</v>
      </c>
      <c r="H41" s="113" t="s">
        <v>250</v>
      </c>
    </row>
    <row r="42" spans="1:8" x14ac:dyDescent="0.2">
      <c r="A42" s="78" t="s">
        <v>224</v>
      </c>
      <c r="B42" s="235">
        <v>4250</v>
      </c>
      <c r="C42" s="235">
        <v>125</v>
      </c>
      <c r="D42" s="235">
        <v>205</v>
      </c>
      <c r="E42" s="235">
        <v>763</v>
      </c>
      <c r="F42" s="235">
        <v>2419</v>
      </c>
      <c r="G42" s="235">
        <v>738</v>
      </c>
      <c r="H42" s="111" t="s">
        <v>225</v>
      </c>
    </row>
    <row r="43" spans="1:8" x14ac:dyDescent="0.2">
      <c r="A43" s="56" t="s">
        <v>226</v>
      </c>
      <c r="B43" s="235">
        <v>83961</v>
      </c>
      <c r="C43" s="235">
        <v>9458</v>
      </c>
      <c r="D43" s="235">
        <v>17687</v>
      </c>
      <c r="E43" s="235">
        <v>36653</v>
      </c>
      <c r="F43" s="235">
        <v>16917</v>
      </c>
      <c r="G43" s="235">
        <v>3246</v>
      </c>
      <c r="H43" s="113" t="s">
        <v>227</v>
      </c>
    </row>
    <row r="44" spans="1:8" x14ac:dyDescent="0.2">
      <c r="A44" s="56" t="s">
        <v>228</v>
      </c>
      <c r="B44" s="235">
        <v>7060</v>
      </c>
      <c r="C44" s="235">
        <v>83</v>
      </c>
      <c r="D44" s="235">
        <v>85</v>
      </c>
      <c r="E44" s="235">
        <v>915</v>
      </c>
      <c r="F44" s="235">
        <v>5023</v>
      </c>
      <c r="G44" s="235">
        <v>954</v>
      </c>
      <c r="H44" s="113" t="s">
        <v>229</v>
      </c>
    </row>
    <row r="45" spans="1:8" ht="12.75" customHeight="1" x14ac:dyDescent="0.2">
      <c r="A45" s="353" t="s">
        <v>424</v>
      </c>
      <c r="B45" s="354"/>
      <c r="C45" s="354"/>
      <c r="D45" s="354"/>
      <c r="E45" s="354"/>
      <c r="F45" s="354"/>
      <c r="G45" s="354"/>
      <c r="H45" s="355"/>
    </row>
    <row r="46" spans="1:8" x14ac:dyDescent="0.2">
      <c r="A46" s="108" t="s">
        <v>53</v>
      </c>
      <c r="B46" s="22">
        <v>51700</v>
      </c>
      <c r="C46" s="22">
        <v>3205</v>
      </c>
      <c r="D46" s="22">
        <v>2210</v>
      </c>
      <c r="E46" s="22">
        <v>6166</v>
      </c>
      <c r="F46" s="22">
        <v>33450</v>
      </c>
      <c r="G46" s="22">
        <v>6669</v>
      </c>
      <c r="H46" s="109" t="s">
        <v>54</v>
      </c>
    </row>
    <row r="47" spans="1:8" x14ac:dyDescent="0.2">
      <c r="A47" s="106" t="s">
        <v>215</v>
      </c>
      <c r="B47" s="235">
        <v>341</v>
      </c>
      <c r="C47" s="235">
        <v>6</v>
      </c>
      <c r="D47" s="8" t="s">
        <v>120</v>
      </c>
      <c r="E47" s="235">
        <v>5</v>
      </c>
      <c r="F47" s="8" t="s">
        <v>120</v>
      </c>
      <c r="G47" s="235">
        <v>327</v>
      </c>
      <c r="H47" s="110" t="s">
        <v>247</v>
      </c>
    </row>
    <row r="48" spans="1:8" x14ac:dyDescent="0.2">
      <c r="A48" s="106" t="s">
        <v>216</v>
      </c>
      <c r="B48" s="235">
        <v>2203</v>
      </c>
      <c r="C48" s="235">
        <v>91</v>
      </c>
      <c r="D48" s="235">
        <v>46</v>
      </c>
      <c r="E48" s="235">
        <v>241</v>
      </c>
      <c r="F48" s="235">
        <v>1401</v>
      </c>
      <c r="G48" s="235">
        <v>424</v>
      </c>
      <c r="H48" s="110" t="s">
        <v>248</v>
      </c>
    </row>
    <row r="49" spans="1:8" x14ac:dyDescent="0.2">
      <c r="A49" s="78" t="s">
        <v>264</v>
      </c>
      <c r="B49" s="235">
        <v>2117</v>
      </c>
      <c r="C49" s="8" t="s">
        <v>120</v>
      </c>
      <c r="D49" s="8" t="s">
        <v>120</v>
      </c>
      <c r="E49" s="235">
        <v>224</v>
      </c>
      <c r="F49" s="235">
        <v>1348</v>
      </c>
      <c r="G49" s="235">
        <v>417</v>
      </c>
      <c r="H49" s="111" t="s">
        <v>406</v>
      </c>
    </row>
    <row r="50" spans="1:8" x14ac:dyDescent="0.2">
      <c r="A50" s="106" t="s">
        <v>217</v>
      </c>
      <c r="B50" s="235">
        <v>137</v>
      </c>
      <c r="C50" s="235">
        <v>5</v>
      </c>
      <c r="D50" s="8" t="s">
        <v>120</v>
      </c>
      <c r="E50" s="235">
        <v>28</v>
      </c>
      <c r="F50" s="8" t="s">
        <v>120</v>
      </c>
      <c r="G50" s="235">
        <v>40</v>
      </c>
      <c r="H50" s="110" t="s">
        <v>249</v>
      </c>
    </row>
    <row r="51" spans="1:8" ht="14.25" x14ac:dyDescent="0.2">
      <c r="A51" s="106" t="s">
        <v>219</v>
      </c>
      <c r="B51" s="235">
        <v>49019</v>
      </c>
      <c r="C51" s="235">
        <v>3103</v>
      </c>
      <c r="D51" s="235">
        <v>2157</v>
      </c>
      <c r="E51" s="235">
        <v>5892</v>
      </c>
      <c r="F51" s="235">
        <v>31989</v>
      </c>
      <c r="G51" s="235">
        <v>5878</v>
      </c>
      <c r="H51" s="110" t="s">
        <v>269</v>
      </c>
    </row>
    <row r="52" spans="1:8" x14ac:dyDescent="0.2">
      <c r="A52" s="107" t="s">
        <v>419</v>
      </c>
      <c r="B52" s="235"/>
      <c r="C52" s="235"/>
      <c r="D52" s="235"/>
      <c r="E52" s="235"/>
      <c r="F52" s="235"/>
      <c r="G52" s="235"/>
      <c r="H52" s="112" t="s">
        <v>265</v>
      </c>
    </row>
    <row r="53" spans="1:8" x14ac:dyDescent="0.2">
      <c r="A53" s="56" t="s">
        <v>258</v>
      </c>
      <c r="B53" s="235">
        <v>2154</v>
      </c>
      <c r="C53" s="235">
        <v>23</v>
      </c>
      <c r="D53" s="235">
        <v>19</v>
      </c>
      <c r="E53" s="235">
        <v>85</v>
      </c>
      <c r="F53" s="235">
        <v>1542</v>
      </c>
      <c r="G53" s="235">
        <v>485</v>
      </c>
      <c r="H53" s="113" t="s">
        <v>408</v>
      </c>
    </row>
    <row r="54" spans="1:8" x14ac:dyDescent="0.2">
      <c r="A54" s="56" t="s">
        <v>259</v>
      </c>
      <c r="B54" s="235">
        <v>94</v>
      </c>
      <c r="C54" s="8" t="s">
        <v>120</v>
      </c>
      <c r="D54" s="8" t="s">
        <v>120</v>
      </c>
      <c r="E54" s="8" t="s">
        <v>120</v>
      </c>
      <c r="F54" s="8" t="s">
        <v>120</v>
      </c>
      <c r="G54" s="8" t="s">
        <v>120</v>
      </c>
      <c r="H54" s="113" t="s">
        <v>409</v>
      </c>
    </row>
    <row r="55" spans="1:8" x14ac:dyDescent="0.2">
      <c r="A55" s="56" t="s">
        <v>260</v>
      </c>
      <c r="B55" s="235">
        <v>9655</v>
      </c>
      <c r="C55" s="235">
        <v>844</v>
      </c>
      <c r="D55" s="235">
        <v>516</v>
      </c>
      <c r="E55" s="235">
        <v>1244</v>
      </c>
      <c r="F55" s="235">
        <v>5821</v>
      </c>
      <c r="G55" s="235">
        <v>1230</v>
      </c>
      <c r="H55" s="113" t="s">
        <v>410</v>
      </c>
    </row>
    <row r="56" spans="1:8" x14ac:dyDescent="0.2">
      <c r="A56" s="78" t="s">
        <v>261</v>
      </c>
      <c r="B56" s="235">
        <v>9184</v>
      </c>
      <c r="C56" s="235">
        <v>825</v>
      </c>
      <c r="D56" s="235">
        <v>502</v>
      </c>
      <c r="E56" s="235">
        <v>1187</v>
      </c>
      <c r="F56" s="235">
        <v>5526</v>
      </c>
      <c r="G56" s="235">
        <v>1144</v>
      </c>
      <c r="H56" s="111" t="s">
        <v>407</v>
      </c>
    </row>
    <row r="57" spans="1:8" x14ac:dyDescent="0.2">
      <c r="A57" s="56" t="s">
        <v>262</v>
      </c>
      <c r="B57" s="235">
        <v>228</v>
      </c>
      <c r="C57" s="235">
        <v>50</v>
      </c>
      <c r="D57" s="235">
        <v>25</v>
      </c>
      <c r="E57" s="235">
        <v>39</v>
      </c>
      <c r="F57" s="235">
        <v>103</v>
      </c>
      <c r="G57" s="235">
        <v>11</v>
      </c>
      <c r="H57" s="113" t="s">
        <v>411</v>
      </c>
    </row>
    <row r="58" spans="1:8" x14ac:dyDescent="0.2">
      <c r="A58" s="106" t="s">
        <v>218</v>
      </c>
      <c r="B58" s="235">
        <v>42431</v>
      </c>
      <c r="C58" s="235">
        <v>2715</v>
      </c>
      <c r="D58" s="235">
        <v>1820</v>
      </c>
      <c r="E58" s="235">
        <v>4982</v>
      </c>
      <c r="F58" s="235">
        <v>28276</v>
      </c>
      <c r="G58" s="235">
        <v>4638</v>
      </c>
      <c r="H58" s="110" t="s">
        <v>220</v>
      </c>
    </row>
    <row r="59" spans="1:8" x14ac:dyDescent="0.2">
      <c r="A59" s="56" t="s">
        <v>221</v>
      </c>
      <c r="B59" s="235">
        <v>4270</v>
      </c>
      <c r="C59" s="235">
        <v>476</v>
      </c>
      <c r="D59" s="235">
        <v>304</v>
      </c>
      <c r="E59" s="235">
        <v>439</v>
      </c>
      <c r="F59" s="235">
        <v>2619</v>
      </c>
      <c r="G59" s="235">
        <v>432</v>
      </c>
      <c r="H59" s="113" t="s">
        <v>222</v>
      </c>
    </row>
    <row r="60" spans="1:8" x14ac:dyDescent="0.2">
      <c r="A60" s="56" t="s">
        <v>223</v>
      </c>
      <c r="B60" s="235">
        <v>3043</v>
      </c>
      <c r="C60" s="235">
        <v>314</v>
      </c>
      <c r="D60" s="235">
        <v>157</v>
      </c>
      <c r="E60" s="235">
        <v>353</v>
      </c>
      <c r="F60" s="235">
        <v>1709</v>
      </c>
      <c r="G60" s="235">
        <v>510</v>
      </c>
      <c r="H60" s="113" t="s">
        <v>250</v>
      </c>
    </row>
    <row r="61" spans="1:8" x14ac:dyDescent="0.2">
      <c r="A61" s="78" t="s">
        <v>224</v>
      </c>
      <c r="B61" s="235">
        <v>1584</v>
      </c>
      <c r="C61" s="235">
        <v>164</v>
      </c>
      <c r="D61" s="235">
        <v>64</v>
      </c>
      <c r="E61" s="235">
        <v>171</v>
      </c>
      <c r="F61" s="235">
        <v>924</v>
      </c>
      <c r="G61" s="235">
        <v>261</v>
      </c>
      <c r="H61" s="111" t="s">
        <v>225</v>
      </c>
    </row>
    <row r="62" spans="1:8" x14ac:dyDescent="0.2">
      <c r="A62" s="56" t="s">
        <v>226</v>
      </c>
      <c r="B62" s="235">
        <v>33183</v>
      </c>
      <c r="C62" s="235">
        <v>1860</v>
      </c>
      <c r="D62" s="235">
        <v>1306</v>
      </c>
      <c r="E62" s="235">
        <v>3793</v>
      </c>
      <c r="F62" s="235">
        <v>22734</v>
      </c>
      <c r="G62" s="235">
        <v>3490</v>
      </c>
      <c r="H62" s="113" t="s">
        <v>227</v>
      </c>
    </row>
    <row r="63" spans="1:8" x14ac:dyDescent="0.2">
      <c r="A63" s="56" t="s">
        <v>228</v>
      </c>
      <c r="B63" s="235">
        <v>1935</v>
      </c>
      <c r="C63" s="235">
        <v>65</v>
      </c>
      <c r="D63" s="235">
        <v>53</v>
      </c>
      <c r="E63" s="235">
        <v>397</v>
      </c>
      <c r="F63" s="235">
        <v>1214</v>
      </c>
      <c r="G63" s="235">
        <v>206</v>
      </c>
      <c r="H63" s="113" t="s">
        <v>229</v>
      </c>
    </row>
    <row r="64" spans="1:8" x14ac:dyDescent="0.2">
      <c r="A64" s="59"/>
    </row>
    <row r="65" spans="1:7" x14ac:dyDescent="0.2">
      <c r="A65" s="470"/>
      <c r="B65" s="470"/>
      <c r="C65" s="470"/>
      <c r="D65" s="470"/>
      <c r="E65" s="470"/>
      <c r="F65" s="470"/>
      <c r="G65" s="470"/>
    </row>
    <row r="66" spans="1:7" x14ac:dyDescent="0.2">
      <c r="A66" s="493"/>
      <c r="B66" s="493"/>
      <c r="C66" s="493"/>
      <c r="D66" s="493"/>
      <c r="E66" s="493"/>
      <c r="F66" s="493"/>
      <c r="G66" s="493"/>
    </row>
    <row r="67" spans="1:7" x14ac:dyDescent="0.2">
      <c r="A67" s="93"/>
      <c r="B67" s="93"/>
    </row>
    <row r="68" spans="1:7" x14ac:dyDescent="0.2">
      <c r="A68" s="102"/>
    </row>
  </sheetData>
  <mergeCells count="16">
    <mergeCell ref="A65:G65"/>
    <mergeCell ref="A66:G66"/>
    <mergeCell ref="A26:H26"/>
    <mergeCell ref="A45:H45"/>
    <mergeCell ref="A1:H1"/>
    <mergeCell ref="A2:H2"/>
    <mergeCell ref="H3:H6"/>
    <mergeCell ref="A7:H7"/>
    <mergeCell ref="A3:A6"/>
    <mergeCell ref="B3:B5"/>
    <mergeCell ref="C3:G3"/>
    <mergeCell ref="C4:C5"/>
    <mergeCell ref="D4:E4"/>
    <mergeCell ref="F4:F5"/>
    <mergeCell ref="G4:G5"/>
    <mergeCell ref="B6:G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7"/>
  <sheetViews>
    <sheetView workbookViewId="0">
      <pane ySplit="5" topLeftCell="A6" activePane="bottomLeft" state="frozen"/>
      <selection pane="bottomLeft" activeCell="J1" sqref="J1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103" customWidth="1"/>
    <col min="9" max="16384" width="9.140625" style="1"/>
  </cols>
  <sheetData>
    <row r="1" spans="1:9" ht="30" customHeight="1" x14ac:dyDescent="0.2">
      <c r="A1" s="347" t="s">
        <v>587</v>
      </c>
      <c r="B1" s="347"/>
      <c r="C1" s="347"/>
      <c r="D1" s="347"/>
      <c r="E1" s="347"/>
      <c r="F1" s="347"/>
      <c r="G1" s="347"/>
      <c r="H1" s="347"/>
      <c r="I1" s="138" t="s">
        <v>44</v>
      </c>
    </row>
    <row r="2" spans="1:9" ht="20.100000000000001" customHeight="1" x14ac:dyDescent="0.2">
      <c r="A2" s="461" t="s">
        <v>556</v>
      </c>
      <c r="B2" s="461"/>
      <c r="C2" s="461"/>
      <c r="D2" s="461"/>
      <c r="E2" s="461"/>
      <c r="F2" s="461"/>
      <c r="G2" s="461"/>
      <c r="H2" s="461"/>
    </row>
    <row r="3" spans="1:9" ht="24" customHeight="1" x14ac:dyDescent="0.2">
      <c r="A3" s="388" t="s">
        <v>298</v>
      </c>
      <c r="B3" s="374" t="s">
        <v>323</v>
      </c>
      <c r="C3" s="378"/>
      <c r="D3" s="374" t="s">
        <v>559</v>
      </c>
      <c r="E3" s="378"/>
      <c r="F3" s="374" t="s">
        <v>560</v>
      </c>
      <c r="G3" s="378"/>
      <c r="H3" s="394" t="s">
        <v>298</v>
      </c>
    </row>
    <row r="4" spans="1:9" ht="76.5" x14ac:dyDescent="0.2">
      <c r="A4" s="389"/>
      <c r="B4" s="284" t="s">
        <v>156</v>
      </c>
      <c r="C4" s="284" t="s">
        <v>321</v>
      </c>
      <c r="D4" s="284" t="s">
        <v>156</v>
      </c>
      <c r="E4" s="284" t="s">
        <v>321</v>
      </c>
      <c r="F4" s="284" t="s">
        <v>156</v>
      </c>
      <c r="G4" s="284" t="s">
        <v>321</v>
      </c>
      <c r="H4" s="460"/>
    </row>
    <row r="5" spans="1:9" ht="25.5" customHeight="1" x14ac:dyDescent="0.2">
      <c r="A5" s="390"/>
      <c r="B5" s="374" t="s">
        <v>174</v>
      </c>
      <c r="C5" s="375"/>
      <c r="D5" s="375"/>
      <c r="E5" s="375"/>
      <c r="F5" s="375"/>
      <c r="G5" s="378"/>
      <c r="H5" s="395"/>
    </row>
    <row r="6" spans="1:9" x14ac:dyDescent="0.2">
      <c r="A6" s="353" t="s">
        <v>334</v>
      </c>
      <c r="B6" s="354"/>
      <c r="C6" s="354"/>
      <c r="D6" s="354"/>
      <c r="E6" s="354"/>
      <c r="F6" s="354"/>
      <c r="G6" s="354"/>
      <c r="H6" s="355"/>
    </row>
    <row r="7" spans="1:9" x14ac:dyDescent="0.2">
      <c r="A7" s="108" t="s">
        <v>53</v>
      </c>
      <c r="B7" s="29">
        <v>121427.6</v>
      </c>
      <c r="C7" s="29">
        <v>96497.4</v>
      </c>
      <c r="D7" s="29">
        <v>22674.9</v>
      </c>
      <c r="E7" s="29">
        <v>18087.099999999999</v>
      </c>
      <c r="F7" s="29">
        <v>144102.5</v>
      </c>
      <c r="G7" s="193">
        <v>114584.5</v>
      </c>
      <c r="H7" s="109" t="s">
        <v>54</v>
      </c>
    </row>
    <row r="8" spans="1:9" x14ac:dyDescent="0.2">
      <c r="A8" s="106" t="s">
        <v>215</v>
      </c>
      <c r="B8" s="33">
        <v>363.8</v>
      </c>
      <c r="C8" s="33">
        <v>154.5</v>
      </c>
      <c r="D8" s="33" t="s">
        <v>120</v>
      </c>
      <c r="E8" s="33">
        <v>20.5</v>
      </c>
      <c r="F8" s="33" t="s">
        <v>120</v>
      </c>
      <c r="G8" s="18">
        <v>175</v>
      </c>
      <c r="H8" s="110" t="s">
        <v>247</v>
      </c>
    </row>
    <row r="9" spans="1:9" x14ac:dyDescent="0.2">
      <c r="A9" s="106" t="s">
        <v>216</v>
      </c>
      <c r="B9" s="33">
        <v>24616.7</v>
      </c>
      <c r="C9" s="33">
        <v>18406.900000000001</v>
      </c>
      <c r="D9" s="33">
        <v>1189.4000000000001</v>
      </c>
      <c r="E9" s="33">
        <v>911.2</v>
      </c>
      <c r="F9" s="33">
        <v>25806.1</v>
      </c>
      <c r="G9" s="18">
        <v>19318.099999999999</v>
      </c>
      <c r="H9" s="110" t="s">
        <v>248</v>
      </c>
    </row>
    <row r="10" spans="1:9" x14ac:dyDescent="0.2">
      <c r="A10" s="78" t="s">
        <v>264</v>
      </c>
      <c r="B10" s="33">
        <v>24183.5</v>
      </c>
      <c r="C10" s="33">
        <v>18080.2</v>
      </c>
      <c r="D10" s="33">
        <v>1147.5</v>
      </c>
      <c r="E10" s="33">
        <v>877.5</v>
      </c>
      <c r="F10" s="33">
        <v>25331</v>
      </c>
      <c r="G10" s="18">
        <v>18957.7</v>
      </c>
      <c r="H10" s="111" t="s">
        <v>406</v>
      </c>
    </row>
    <row r="11" spans="1:9" x14ac:dyDescent="0.2">
      <c r="A11" s="106" t="s">
        <v>217</v>
      </c>
      <c r="B11" s="33">
        <v>505.8</v>
      </c>
      <c r="C11" s="33">
        <v>383.7</v>
      </c>
      <c r="D11" s="33" t="s">
        <v>120</v>
      </c>
      <c r="E11" s="33">
        <v>31.8</v>
      </c>
      <c r="F11" s="33" t="s">
        <v>120</v>
      </c>
      <c r="G11" s="18">
        <v>415.5</v>
      </c>
      <c r="H11" s="110" t="s">
        <v>249</v>
      </c>
    </row>
    <row r="12" spans="1:9" ht="14.25" x14ac:dyDescent="0.2">
      <c r="A12" s="106" t="s">
        <v>425</v>
      </c>
      <c r="B12" s="33">
        <v>95941.3</v>
      </c>
      <c r="C12" s="33">
        <v>77552.3</v>
      </c>
      <c r="D12" s="33">
        <v>21126.7</v>
      </c>
      <c r="E12" s="33">
        <v>17123.599999999999</v>
      </c>
      <c r="F12" s="33">
        <v>117068</v>
      </c>
      <c r="G12" s="18">
        <v>94675.9</v>
      </c>
      <c r="H12" s="110" t="s">
        <v>413</v>
      </c>
    </row>
    <row r="13" spans="1:9" x14ac:dyDescent="0.2">
      <c r="A13" s="107" t="s">
        <v>419</v>
      </c>
      <c r="B13" s="33"/>
      <c r="C13" s="33"/>
      <c r="D13" s="33"/>
      <c r="E13" s="33"/>
      <c r="F13" s="33"/>
      <c r="G13" s="18"/>
      <c r="H13" s="112" t="s">
        <v>265</v>
      </c>
    </row>
    <row r="14" spans="1:9" x14ac:dyDescent="0.2">
      <c r="A14" s="56" t="s">
        <v>258</v>
      </c>
      <c r="B14" s="33">
        <v>18826.400000000001</v>
      </c>
      <c r="C14" s="33">
        <v>15326.6</v>
      </c>
      <c r="D14" s="33">
        <v>1619</v>
      </c>
      <c r="E14" s="33">
        <v>1110.2</v>
      </c>
      <c r="F14" s="33">
        <v>20445.400000000001</v>
      </c>
      <c r="G14" s="18">
        <v>16436.8</v>
      </c>
      <c r="H14" s="113" t="s">
        <v>408</v>
      </c>
    </row>
    <row r="15" spans="1:9" x14ac:dyDescent="0.2">
      <c r="A15" s="56" t="s">
        <v>259</v>
      </c>
      <c r="B15" s="33">
        <v>1007.6</v>
      </c>
      <c r="C15" s="33">
        <v>779.8</v>
      </c>
      <c r="D15" s="33">
        <v>65.2</v>
      </c>
      <c r="E15" s="33">
        <v>55.2</v>
      </c>
      <c r="F15" s="33">
        <v>1072.8</v>
      </c>
      <c r="G15" s="18">
        <v>835</v>
      </c>
      <c r="H15" s="113" t="s">
        <v>409</v>
      </c>
    </row>
    <row r="16" spans="1:9" x14ac:dyDescent="0.2">
      <c r="A16" s="56" t="s">
        <v>260</v>
      </c>
      <c r="B16" s="33">
        <v>27939.599999999999</v>
      </c>
      <c r="C16" s="33">
        <v>19095.599999999999</v>
      </c>
      <c r="D16" s="33">
        <v>5700.8</v>
      </c>
      <c r="E16" s="33">
        <v>4078.4</v>
      </c>
      <c r="F16" s="33">
        <v>33640.400000000001</v>
      </c>
      <c r="G16" s="18">
        <v>23174</v>
      </c>
      <c r="H16" s="113" t="s">
        <v>410</v>
      </c>
    </row>
    <row r="17" spans="1:8" x14ac:dyDescent="0.2">
      <c r="A17" s="78" t="s">
        <v>261</v>
      </c>
      <c r="B17" s="33">
        <v>25581.9</v>
      </c>
      <c r="C17" s="33">
        <v>17230.900000000001</v>
      </c>
      <c r="D17" s="33">
        <v>5432.6</v>
      </c>
      <c r="E17" s="33">
        <v>3898.8</v>
      </c>
      <c r="F17" s="33">
        <v>31014.5</v>
      </c>
      <c r="G17" s="18">
        <v>21129.7</v>
      </c>
      <c r="H17" s="111" t="s">
        <v>407</v>
      </c>
    </row>
    <row r="18" spans="1:8" x14ac:dyDescent="0.2">
      <c r="A18" s="56" t="s">
        <v>262</v>
      </c>
      <c r="B18" s="33">
        <v>476.8</v>
      </c>
      <c r="C18" s="33">
        <v>351.8</v>
      </c>
      <c r="D18" s="33">
        <v>64.2</v>
      </c>
      <c r="E18" s="33">
        <v>58.7</v>
      </c>
      <c r="F18" s="33">
        <v>541</v>
      </c>
      <c r="G18" s="18">
        <v>410.5</v>
      </c>
      <c r="H18" s="113" t="s">
        <v>411</v>
      </c>
    </row>
    <row r="19" spans="1:8" x14ac:dyDescent="0.2">
      <c r="A19" s="106" t="s">
        <v>218</v>
      </c>
      <c r="B19" s="33">
        <v>68140</v>
      </c>
      <c r="C19" s="33">
        <v>55108.7</v>
      </c>
      <c r="D19" s="33">
        <v>17611.599999999999</v>
      </c>
      <c r="E19" s="33">
        <v>14806</v>
      </c>
      <c r="F19" s="33">
        <v>85751.6</v>
      </c>
      <c r="G19" s="18">
        <v>69914.7</v>
      </c>
      <c r="H19" s="110" t="s">
        <v>220</v>
      </c>
    </row>
    <row r="20" spans="1:8" x14ac:dyDescent="0.2">
      <c r="A20" s="56" t="s">
        <v>221</v>
      </c>
      <c r="B20" s="33">
        <v>6716</v>
      </c>
      <c r="C20" s="33">
        <v>4927.6000000000004</v>
      </c>
      <c r="D20" s="33">
        <v>2720.6</v>
      </c>
      <c r="E20" s="33">
        <v>2029.4</v>
      </c>
      <c r="F20" s="33">
        <v>9436.6</v>
      </c>
      <c r="G20" s="18">
        <v>6957</v>
      </c>
      <c r="H20" s="113" t="s">
        <v>222</v>
      </c>
    </row>
    <row r="21" spans="1:8" x14ac:dyDescent="0.2">
      <c r="A21" s="56" t="s">
        <v>223</v>
      </c>
      <c r="B21" s="33">
        <v>13232.4</v>
      </c>
      <c r="C21" s="33">
        <v>7931</v>
      </c>
      <c r="D21" s="33">
        <v>1445.4</v>
      </c>
      <c r="E21" s="33">
        <v>735.8</v>
      </c>
      <c r="F21" s="33">
        <v>14677.8</v>
      </c>
      <c r="G21" s="18">
        <v>8666.7999999999993</v>
      </c>
      <c r="H21" s="113" t="s">
        <v>250</v>
      </c>
    </row>
    <row r="22" spans="1:8" x14ac:dyDescent="0.2">
      <c r="A22" s="78" t="s">
        <v>224</v>
      </c>
      <c r="B22" s="33">
        <v>3355.6</v>
      </c>
      <c r="C22" s="33">
        <v>1201.9000000000001</v>
      </c>
      <c r="D22" s="33">
        <v>686.5</v>
      </c>
      <c r="E22" s="33" t="s">
        <v>120</v>
      </c>
      <c r="F22" s="33">
        <v>4042.1</v>
      </c>
      <c r="G22" s="18" t="s">
        <v>120</v>
      </c>
      <c r="H22" s="111" t="s">
        <v>225</v>
      </c>
    </row>
    <row r="23" spans="1:8" x14ac:dyDescent="0.2">
      <c r="A23" s="56" t="s">
        <v>226</v>
      </c>
      <c r="B23" s="33">
        <v>42399.6</v>
      </c>
      <c r="C23" s="33">
        <v>37723.699999999997</v>
      </c>
      <c r="D23" s="33">
        <v>12160.1</v>
      </c>
      <c r="E23" s="33">
        <v>10904.3</v>
      </c>
      <c r="F23" s="33">
        <v>54559.7</v>
      </c>
      <c r="G23" s="18">
        <v>48628</v>
      </c>
      <c r="H23" s="113" t="s">
        <v>227</v>
      </c>
    </row>
    <row r="24" spans="1:8" x14ac:dyDescent="0.2">
      <c r="A24" s="56" t="s">
        <v>228</v>
      </c>
      <c r="B24" s="33">
        <v>5792</v>
      </c>
      <c r="C24" s="33">
        <v>4526.3999999999996</v>
      </c>
      <c r="D24" s="33">
        <v>1285.5</v>
      </c>
      <c r="E24" s="33">
        <v>1136.5</v>
      </c>
      <c r="F24" s="33">
        <v>7077.5</v>
      </c>
      <c r="G24" s="18">
        <v>5662.9</v>
      </c>
      <c r="H24" s="113" t="s">
        <v>229</v>
      </c>
    </row>
    <row r="25" spans="1:8" x14ac:dyDescent="0.2">
      <c r="A25" s="353" t="s">
        <v>431</v>
      </c>
      <c r="B25" s="354"/>
      <c r="C25" s="354"/>
      <c r="D25" s="354"/>
      <c r="E25" s="354"/>
      <c r="F25" s="354"/>
      <c r="G25" s="354"/>
      <c r="H25" s="355"/>
    </row>
    <row r="26" spans="1:8" x14ac:dyDescent="0.2">
      <c r="A26" s="108" t="s">
        <v>53</v>
      </c>
      <c r="B26" s="29">
        <v>42869.7</v>
      </c>
      <c r="C26" s="29">
        <v>32465.7</v>
      </c>
      <c r="D26" s="29">
        <v>10144.6</v>
      </c>
      <c r="E26" s="29">
        <v>8152.4</v>
      </c>
      <c r="F26" s="29">
        <v>53014.299999999996</v>
      </c>
      <c r="G26" s="29">
        <v>40618.1</v>
      </c>
      <c r="H26" s="109" t="s">
        <v>54</v>
      </c>
    </row>
    <row r="27" spans="1:8" x14ac:dyDescent="0.2">
      <c r="A27" s="106" t="s">
        <v>215</v>
      </c>
      <c r="B27" s="33">
        <v>226.6</v>
      </c>
      <c r="C27" s="33">
        <v>87.4</v>
      </c>
      <c r="D27" s="33" t="s">
        <v>120</v>
      </c>
      <c r="E27" s="33">
        <v>9.1</v>
      </c>
      <c r="F27" s="33" t="s">
        <v>120</v>
      </c>
      <c r="G27" s="33">
        <v>96.5</v>
      </c>
      <c r="H27" s="110" t="s">
        <v>247</v>
      </c>
    </row>
    <row r="28" spans="1:8" x14ac:dyDescent="0.2">
      <c r="A28" s="106" t="s">
        <v>216</v>
      </c>
      <c r="B28" s="33">
        <v>5564.6</v>
      </c>
      <c r="C28" s="33">
        <v>4030.1</v>
      </c>
      <c r="D28" s="33">
        <v>262.2</v>
      </c>
      <c r="E28" s="33">
        <v>201.5</v>
      </c>
      <c r="F28" s="33">
        <v>5826.8</v>
      </c>
      <c r="G28" s="33">
        <v>4231.6000000000004</v>
      </c>
      <c r="H28" s="110" t="s">
        <v>248</v>
      </c>
    </row>
    <row r="29" spans="1:8" x14ac:dyDescent="0.2">
      <c r="A29" s="78" t="s">
        <v>264</v>
      </c>
      <c r="B29" s="33">
        <v>5465.6</v>
      </c>
      <c r="C29" s="33">
        <v>3956.7</v>
      </c>
      <c r="D29" s="33" t="s">
        <v>120</v>
      </c>
      <c r="E29" s="33">
        <v>188.6</v>
      </c>
      <c r="F29" s="33" t="s">
        <v>120</v>
      </c>
      <c r="G29" s="33">
        <v>4145.3</v>
      </c>
      <c r="H29" s="111" t="s">
        <v>406</v>
      </c>
    </row>
    <row r="30" spans="1:8" x14ac:dyDescent="0.2">
      <c r="A30" s="106" t="s">
        <v>217</v>
      </c>
      <c r="B30" s="33">
        <v>89.5</v>
      </c>
      <c r="C30" s="33">
        <v>63</v>
      </c>
      <c r="D30" s="33" t="s">
        <v>120</v>
      </c>
      <c r="E30" s="33">
        <v>3.5</v>
      </c>
      <c r="F30" s="33" t="s">
        <v>120</v>
      </c>
      <c r="G30" s="33">
        <v>66.5</v>
      </c>
      <c r="H30" s="110" t="s">
        <v>249</v>
      </c>
    </row>
    <row r="31" spans="1:8" ht="14.25" x14ac:dyDescent="0.2">
      <c r="A31" s="106" t="s">
        <v>425</v>
      </c>
      <c r="B31" s="33">
        <v>36989</v>
      </c>
      <c r="C31" s="33">
        <v>28285.200000000001</v>
      </c>
      <c r="D31" s="33">
        <v>9722.2999999999993</v>
      </c>
      <c r="E31" s="33">
        <v>7938.3</v>
      </c>
      <c r="F31" s="33">
        <v>46711.3</v>
      </c>
      <c r="G31" s="33">
        <v>36223.5</v>
      </c>
      <c r="H31" s="110" t="s">
        <v>413</v>
      </c>
    </row>
    <row r="32" spans="1:8" x14ac:dyDescent="0.2">
      <c r="A32" s="107" t="s">
        <v>419</v>
      </c>
      <c r="B32" s="33"/>
      <c r="C32" s="33"/>
      <c r="D32" s="33"/>
      <c r="E32" s="33"/>
      <c r="F32" s="33"/>
      <c r="G32" s="33"/>
      <c r="H32" s="112" t="s">
        <v>265</v>
      </c>
    </row>
    <row r="33" spans="1:8" x14ac:dyDescent="0.2">
      <c r="A33" s="56" t="s">
        <v>258</v>
      </c>
      <c r="B33" s="33">
        <v>3096.9</v>
      </c>
      <c r="C33" s="33">
        <v>2338</v>
      </c>
      <c r="D33" s="33">
        <v>248.1</v>
      </c>
      <c r="E33" s="33">
        <v>149</v>
      </c>
      <c r="F33" s="33">
        <v>3345</v>
      </c>
      <c r="G33" s="33">
        <v>2487</v>
      </c>
      <c r="H33" s="113" t="s">
        <v>408</v>
      </c>
    </row>
    <row r="34" spans="1:8" x14ac:dyDescent="0.2">
      <c r="A34" s="56" t="s">
        <v>259</v>
      </c>
      <c r="B34" s="33">
        <v>349.1</v>
      </c>
      <c r="C34" s="33">
        <v>276.3</v>
      </c>
      <c r="D34" s="33">
        <v>6.3</v>
      </c>
      <c r="E34" s="33">
        <v>6.3</v>
      </c>
      <c r="F34" s="33">
        <v>355.40000000000003</v>
      </c>
      <c r="G34" s="33">
        <v>282.60000000000002</v>
      </c>
      <c r="H34" s="113" t="s">
        <v>409</v>
      </c>
    </row>
    <row r="35" spans="1:8" x14ac:dyDescent="0.2">
      <c r="A35" s="56" t="s">
        <v>260</v>
      </c>
      <c r="B35" s="33">
        <v>11967.3</v>
      </c>
      <c r="C35" s="33">
        <v>7528.9</v>
      </c>
      <c r="D35" s="33">
        <v>2649.4</v>
      </c>
      <c r="E35" s="33">
        <v>1929.1</v>
      </c>
      <c r="F35" s="33">
        <v>14616.699999999999</v>
      </c>
      <c r="G35" s="33">
        <v>9458</v>
      </c>
      <c r="H35" s="113" t="s">
        <v>410</v>
      </c>
    </row>
    <row r="36" spans="1:8" x14ac:dyDescent="0.2">
      <c r="A36" s="78" t="s">
        <v>261</v>
      </c>
      <c r="B36" s="33">
        <v>11418.4</v>
      </c>
      <c r="C36" s="33">
        <v>7098.6</v>
      </c>
      <c r="D36" s="33">
        <v>2580.6999999999998</v>
      </c>
      <c r="E36" s="33">
        <v>1898.3</v>
      </c>
      <c r="F36" s="33">
        <v>13999.099999999999</v>
      </c>
      <c r="G36" s="33">
        <v>8996.9</v>
      </c>
      <c r="H36" s="111" t="s">
        <v>407</v>
      </c>
    </row>
    <row r="37" spans="1:8" x14ac:dyDescent="0.2">
      <c r="A37" s="56" t="s">
        <v>262</v>
      </c>
      <c r="B37" s="33">
        <v>291.5</v>
      </c>
      <c r="C37" s="33">
        <v>189.6</v>
      </c>
      <c r="D37" s="33">
        <v>27.1</v>
      </c>
      <c r="E37" s="33" t="s">
        <v>120</v>
      </c>
      <c r="F37" s="33">
        <v>318.60000000000002</v>
      </c>
      <c r="G37" s="33" t="s">
        <v>120</v>
      </c>
      <c r="H37" s="113" t="s">
        <v>411</v>
      </c>
    </row>
    <row r="38" spans="1:8" x14ac:dyDescent="0.2">
      <c r="A38" s="106" t="s">
        <v>218</v>
      </c>
      <c r="B38" s="33">
        <v>30978.799999999999</v>
      </c>
      <c r="C38" s="33">
        <v>23881.599999999999</v>
      </c>
      <c r="D38" s="33">
        <v>8755.2000000000007</v>
      </c>
      <c r="E38" s="33">
        <v>7345.2</v>
      </c>
      <c r="F38" s="33">
        <v>39734</v>
      </c>
      <c r="G38" s="33">
        <v>31226.799999999999</v>
      </c>
      <c r="H38" s="110" t="s">
        <v>220</v>
      </c>
    </row>
    <row r="39" spans="1:8" x14ac:dyDescent="0.2">
      <c r="A39" s="56" t="s">
        <v>221</v>
      </c>
      <c r="B39" s="33">
        <v>3227</v>
      </c>
      <c r="C39" s="33">
        <v>2170.8000000000002</v>
      </c>
      <c r="D39" s="33">
        <v>1345.4</v>
      </c>
      <c r="E39" s="33">
        <v>1024.8</v>
      </c>
      <c r="F39" s="33">
        <v>4572.3999999999996</v>
      </c>
      <c r="G39" s="33">
        <v>3195.6</v>
      </c>
      <c r="H39" s="113" t="s">
        <v>222</v>
      </c>
    </row>
    <row r="40" spans="1:8" x14ac:dyDescent="0.2">
      <c r="A40" s="56" t="s">
        <v>223</v>
      </c>
      <c r="B40" s="178">
        <v>5710.7</v>
      </c>
      <c r="C40" s="33">
        <v>3109.3</v>
      </c>
      <c r="D40" s="33">
        <v>621</v>
      </c>
      <c r="E40" s="33" t="s">
        <v>120</v>
      </c>
      <c r="F40" s="33">
        <v>6331.7</v>
      </c>
      <c r="G40" s="33" t="s">
        <v>120</v>
      </c>
      <c r="H40" s="113" t="s">
        <v>250</v>
      </c>
    </row>
    <row r="41" spans="1:8" x14ac:dyDescent="0.2">
      <c r="A41" s="78" t="s">
        <v>224</v>
      </c>
      <c r="B41" s="33">
        <v>1684.5</v>
      </c>
      <c r="C41" s="33">
        <v>608.79999999999995</v>
      </c>
      <c r="D41" s="33">
        <v>337.7</v>
      </c>
      <c r="E41" s="33" t="s">
        <v>120</v>
      </c>
      <c r="F41" s="33">
        <v>2022.2</v>
      </c>
      <c r="G41" s="33" t="s">
        <v>120</v>
      </c>
      <c r="H41" s="111" t="s">
        <v>225</v>
      </c>
    </row>
    <row r="42" spans="1:8" x14ac:dyDescent="0.2">
      <c r="A42" s="56" t="s">
        <v>226</v>
      </c>
      <c r="B42" s="178">
        <v>19479.7</v>
      </c>
      <c r="C42" s="33">
        <v>16705.400000000001</v>
      </c>
      <c r="D42" s="33">
        <v>6168.8</v>
      </c>
      <c r="E42" s="33">
        <v>5445.8</v>
      </c>
      <c r="F42" s="33">
        <v>25648.5</v>
      </c>
      <c r="G42" s="33">
        <v>22151.200000000001</v>
      </c>
      <c r="H42" s="113" t="s">
        <v>227</v>
      </c>
    </row>
    <row r="43" spans="1:8" x14ac:dyDescent="0.2">
      <c r="A43" s="56" t="s">
        <v>228</v>
      </c>
      <c r="B43" s="33">
        <v>2561.4</v>
      </c>
      <c r="C43" s="33">
        <v>1896.1</v>
      </c>
      <c r="D43" s="33">
        <v>620</v>
      </c>
      <c r="E43" s="33" t="s">
        <v>120</v>
      </c>
      <c r="F43" s="33">
        <v>3181.4</v>
      </c>
      <c r="G43" s="33" t="s">
        <v>120</v>
      </c>
      <c r="H43" s="113" t="s">
        <v>229</v>
      </c>
    </row>
    <row r="44" spans="1:8" x14ac:dyDescent="0.2">
      <c r="A44" s="58"/>
      <c r="B44" s="58"/>
      <c r="C44" s="58"/>
      <c r="D44" s="58"/>
      <c r="E44" s="58"/>
      <c r="F44" s="58"/>
      <c r="G44" s="58"/>
      <c r="H44" s="104"/>
    </row>
    <row r="45" spans="1:8" x14ac:dyDescent="0.2">
      <c r="A45" s="59"/>
    </row>
    <row r="46" spans="1:8" x14ac:dyDescent="0.2">
      <c r="A46" s="63" t="s">
        <v>255</v>
      </c>
    </row>
    <row r="47" spans="1:8" x14ac:dyDescent="0.2">
      <c r="A47" s="73" t="s">
        <v>254</v>
      </c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8"/>
  <sheetViews>
    <sheetView workbookViewId="0">
      <pane ySplit="5" topLeftCell="A6" activePane="bottomLeft" state="frozen"/>
      <selection pane="bottomLeft" activeCell="G1" sqref="G1"/>
    </sheetView>
  </sheetViews>
  <sheetFormatPr defaultRowHeight="12.75" x14ac:dyDescent="0.2"/>
  <cols>
    <col min="1" max="1" width="45.7109375" style="1" customWidth="1"/>
    <col min="2" max="3" width="13.7109375" style="1" customWidth="1"/>
    <col min="4" max="4" width="19.42578125" style="1" customWidth="1"/>
    <col min="5" max="5" width="50.7109375" style="1" customWidth="1"/>
    <col min="6" max="6" width="10.5703125" style="1" customWidth="1"/>
    <col min="7" max="16384" width="9.140625" style="1"/>
  </cols>
  <sheetData>
    <row r="1" spans="1:6" s="125" customFormat="1" ht="48" customHeight="1" x14ac:dyDescent="0.25">
      <c r="A1" s="341" t="s">
        <v>545</v>
      </c>
      <c r="B1" s="341"/>
      <c r="C1" s="341"/>
      <c r="D1" s="341"/>
      <c r="E1" s="341"/>
      <c r="F1" s="138" t="s">
        <v>44</v>
      </c>
    </row>
    <row r="2" spans="1:6" s="125" customFormat="1" ht="20.100000000000001" customHeight="1" x14ac:dyDescent="0.25">
      <c r="A2" s="461" t="s">
        <v>541</v>
      </c>
      <c r="B2" s="461"/>
      <c r="C2" s="461"/>
      <c r="D2" s="461"/>
      <c r="E2" s="461"/>
    </row>
    <row r="3" spans="1:6" s="125" customFormat="1" ht="36" customHeight="1" x14ac:dyDescent="0.25">
      <c r="A3" s="378" t="s">
        <v>230</v>
      </c>
      <c r="B3" s="352" t="s">
        <v>306</v>
      </c>
      <c r="C3" s="494" t="s">
        <v>663</v>
      </c>
      <c r="D3" s="494"/>
      <c r="E3" s="374" t="s">
        <v>230</v>
      </c>
    </row>
    <row r="4" spans="1:6" ht="108" customHeight="1" x14ac:dyDescent="0.2">
      <c r="A4" s="378"/>
      <c r="B4" s="352"/>
      <c r="C4" s="320" t="s">
        <v>664</v>
      </c>
      <c r="D4" s="320" t="s">
        <v>662</v>
      </c>
      <c r="E4" s="374"/>
    </row>
    <row r="5" spans="1:6" ht="36" customHeight="1" x14ac:dyDescent="0.2">
      <c r="A5" s="378"/>
      <c r="B5" s="420" t="s">
        <v>329</v>
      </c>
      <c r="C5" s="420"/>
      <c r="D5" s="420"/>
      <c r="E5" s="374"/>
    </row>
    <row r="6" spans="1:6" x14ac:dyDescent="0.2">
      <c r="A6" s="108" t="s">
        <v>53</v>
      </c>
      <c r="B6" s="204">
        <v>142.80000000000001</v>
      </c>
      <c r="C6" s="193">
        <v>72.099999999999994</v>
      </c>
      <c r="D6" s="204">
        <v>53.8</v>
      </c>
      <c r="E6" s="109" t="s">
        <v>54</v>
      </c>
    </row>
    <row r="7" spans="1:6" x14ac:dyDescent="0.2">
      <c r="A7" s="106" t="s">
        <v>215</v>
      </c>
      <c r="B7" s="176">
        <v>91.9</v>
      </c>
      <c r="C7" s="18">
        <v>41.3</v>
      </c>
      <c r="D7" s="176">
        <v>3.2</v>
      </c>
      <c r="E7" s="110" t="s">
        <v>247</v>
      </c>
    </row>
    <row r="8" spans="1:6" x14ac:dyDescent="0.2">
      <c r="A8" s="106" t="s">
        <v>216</v>
      </c>
      <c r="B8" s="176">
        <v>208.8</v>
      </c>
      <c r="C8" s="18">
        <v>82.2</v>
      </c>
      <c r="D8" s="176">
        <v>19.100000000000001</v>
      </c>
      <c r="E8" s="110" t="s">
        <v>248</v>
      </c>
    </row>
    <row r="9" spans="1:6" x14ac:dyDescent="0.2">
      <c r="A9" s="78" t="s">
        <v>264</v>
      </c>
      <c r="B9" s="176">
        <v>208.7</v>
      </c>
      <c r="C9" s="18">
        <v>82.3</v>
      </c>
      <c r="D9" s="18">
        <v>18.899999999999999</v>
      </c>
      <c r="E9" s="111" t="s">
        <v>406</v>
      </c>
    </row>
    <row r="10" spans="1:6" x14ac:dyDescent="0.2">
      <c r="A10" s="106" t="s">
        <v>217</v>
      </c>
      <c r="B10" s="176">
        <v>189.6</v>
      </c>
      <c r="C10" s="18">
        <v>58.1</v>
      </c>
      <c r="D10" s="18">
        <v>32.5</v>
      </c>
      <c r="E10" s="110" t="s">
        <v>249</v>
      </c>
    </row>
    <row r="11" spans="1:6" ht="14.25" x14ac:dyDescent="0.2">
      <c r="A11" s="106" t="s">
        <v>425</v>
      </c>
      <c r="B11" s="176">
        <v>128.30000000000001</v>
      </c>
      <c r="C11" s="18">
        <v>70.099999999999994</v>
      </c>
      <c r="D11" s="18">
        <v>61.8</v>
      </c>
      <c r="E11" s="110" t="s">
        <v>413</v>
      </c>
    </row>
    <row r="12" spans="1:6" x14ac:dyDescent="0.2">
      <c r="A12" s="107" t="s">
        <v>263</v>
      </c>
      <c r="B12" s="18"/>
      <c r="C12" s="18"/>
      <c r="D12" s="18"/>
      <c r="E12" s="112" t="s">
        <v>265</v>
      </c>
    </row>
    <row r="13" spans="1:6" x14ac:dyDescent="0.2">
      <c r="A13" s="56" t="s">
        <v>258</v>
      </c>
      <c r="B13" s="176">
        <v>153.1</v>
      </c>
      <c r="C13" s="18">
        <v>103.5</v>
      </c>
      <c r="D13" s="176">
        <v>6.8</v>
      </c>
      <c r="E13" s="113" t="s">
        <v>408</v>
      </c>
    </row>
    <row r="14" spans="1:6" x14ac:dyDescent="0.2">
      <c r="A14" s="56" t="s">
        <v>259</v>
      </c>
      <c r="B14" s="176">
        <v>384.6</v>
      </c>
      <c r="C14" s="18">
        <v>112.2</v>
      </c>
      <c r="D14" s="176">
        <v>5.4</v>
      </c>
      <c r="E14" s="113" t="s">
        <v>409</v>
      </c>
    </row>
    <row r="15" spans="1:6" x14ac:dyDescent="0.2">
      <c r="A15" s="56" t="s">
        <v>260</v>
      </c>
      <c r="B15" s="176">
        <v>157.5</v>
      </c>
      <c r="C15" s="18">
        <v>74.099999999999994</v>
      </c>
      <c r="D15" s="176">
        <v>78.099999999999994</v>
      </c>
      <c r="E15" s="113" t="s">
        <v>410</v>
      </c>
    </row>
    <row r="16" spans="1:6" x14ac:dyDescent="0.2">
      <c r="A16" s="78" t="s">
        <v>261</v>
      </c>
      <c r="B16" s="176">
        <v>150.80000000000001</v>
      </c>
      <c r="C16" s="18">
        <v>72.7</v>
      </c>
      <c r="D16" s="176">
        <v>82.4</v>
      </c>
      <c r="E16" s="111" t="s">
        <v>407</v>
      </c>
    </row>
    <row r="17" spans="1:5" x14ac:dyDescent="0.2">
      <c r="A17" s="56" t="s">
        <v>262</v>
      </c>
      <c r="B17" s="18">
        <v>205.5</v>
      </c>
      <c r="C17" s="18">
        <v>60.6</v>
      </c>
      <c r="D17" s="18">
        <v>72.5</v>
      </c>
      <c r="E17" s="113" t="s">
        <v>411</v>
      </c>
    </row>
    <row r="18" spans="1:5" x14ac:dyDescent="0.2">
      <c r="A18" s="106" t="s">
        <v>218</v>
      </c>
      <c r="B18" s="176">
        <v>115.1</v>
      </c>
      <c r="C18" s="18">
        <v>60.8</v>
      </c>
      <c r="D18" s="18">
        <v>80.400000000000006</v>
      </c>
      <c r="E18" s="110" t="s">
        <v>220</v>
      </c>
    </row>
    <row r="19" spans="1:5" x14ac:dyDescent="0.2">
      <c r="A19" s="56" t="s">
        <v>221</v>
      </c>
      <c r="B19" s="18">
        <v>132.80000000000001</v>
      </c>
      <c r="C19" s="18">
        <v>74.400000000000006</v>
      </c>
      <c r="D19" s="18">
        <v>115.8</v>
      </c>
      <c r="E19" s="113" t="s">
        <v>222</v>
      </c>
    </row>
    <row r="20" spans="1:5" x14ac:dyDescent="0.2">
      <c r="A20" s="56" t="s">
        <v>223</v>
      </c>
      <c r="B20" s="176">
        <v>148.80000000000001</v>
      </c>
      <c r="C20" s="18">
        <v>66.099999999999994</v>
      </c>
      <c r="D20" s="176">
        <v>85.1</v>
      </c>
      <c r="E20" s="113" t="s">
        <v>250</v>
      </c>
    </row>
    <row r="21" spans="1:5" x14ac:dyDescent="0.2">
      <c r="A21" s="78" t="s">
        <v>224</v>
      </c>
      <c r="B21" s="176">
        <v>130.9</v>
      </c>
      <c r="C21" s="18">
        <v>57</v>
      </c>
      <c r="D21" s="176">
        <v>99.8</v>
      </c>
      <c r="E21" s="111" t="s">
        <v>225</v>
      </c>
    </row>
    <row r="22" spans="1:5" x14ac:dyDescent="0.2">
      <c r="A22" s="56" t="s">
        <v>226</v>
      </c>
      <c r="B22" s="18">
        <v>94.6</v>
      </c>
      <c r="C22" s="18">
        <v>53.9</v>
      </c>
      <c r="D22" s="18">
        <v>79</v>
      </c>
      <c r="E22" s="113" t="s">
        <v>227</v>
      </c>
    </row>
    <row r="23" spans="1:5" x14ac:dyDescent="0.2">
      <c r="A23" s="56" t="s">
        <v>228</v>
      </c>
      <c r="B23" s="18">
        <v>179.8</v>
      </c>
      <c r="C23" s="18">
        <v>84.9</v>
      </c>
      <c r="D23" s="18">
        <v>34.200000000000003</v>
      </c>
      <c r="E23" s="113" t="s">
        <v>229</v>
      </c>
    </row>
    <row r="24" spans="1:5" x14ac:dyDescent="0.2">
      <c r="A24" s="59"/>
    </row>
    <row r="25" spans="1:5" x14ac:dyDescent="0.2">
      <c r="A25" s="470" t="s">
        <v>237</v>
      </c>
      <c r="B25" s="470"/>
      <c r="C25" s="470"/>
      <c r="D25" s="470"/>
    </row>
    <row r="26" spans="1:5" x14ac:dyDescent="0.2">
      <c r="A26" s="493" t="s">
        <v>254</v>
      </c>
      <c r="B26" s="493"/>
      <c r="C26" s="493"/>
      <c r="D26" s="493"/>
    </row>
    <row r="27" spans="1:5" x14ac:dyDescent="0.2">
      <c r="A27" s="93"/>
    </row>
    <row r="28" spans="1:5" x14ac:dyDescent="0.2">
      <c r="A28" s="62"/>
    </row>
  </sheetData>
  <mergeCells count="9">
    <mergeCell ref="A25:D25"/>
    <mergeCell ref="A26:D26"/>
    <mergeCell ref="A1:E1"/>
    <mergeCell ref="A2:E2"/>
    <mergeCell ref="B5:D5"/>
    <mergeCell ref="A3:A5"/>
    <mergeCell ref="E3:E5"/>
    <mergeCell ref="B3:B4"/>
    <mergeCell ref="C3:D3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"/>
  <sheetViews>
    <sheetView workbookViewId="0">
      <pane ySplit="5" topLeftCell="A6" activePane="bottomLeft" state="frozen"/>
      <selection pane="bottomLeft" activeCell="I1" sqref="I1"/>
    </sheetView>
  </sheetViews>
  <sheetFormatPr defaultRowHeight="12.75" x14ac:dyDescent="0.2"/>
  <cols>
    <col min="1" max="1" width="45.7109375" style="1" customWidth="1"/>
    <col min="2" max="7" width="12.7109375" style="1" customWidth="1"/>
    <col min="8" max="8" width="50.7109375" style="1" customWidth="1"/>
    <col min="9" max="13" width="9.140625" style="1"/>
    <col min="14" max="14" width="9.140625" style="103"/>
    <col min="15" max="16384" width="9.140625" style="1"/>
  </cols>
  <sheetData>
    <row r="1" spans="1:14" ht="33.75" customHeight="1" x14ac:dyDescent="0.2">
      <c r="A1" s="347" t="s">
        <v>561</v>
      </c>
      <c r="B1" s="347"/>
      <c r="C1" s="347"/>
      <c r="D1" s="347"/>
      <c r="E1" s="347"/>
      <c r="F1" s="347"/>
      <c r="G1" s="347"/>
      <c r="H1" s="347"/>
      <c r="I1" s="138" t="s">
        <v>44</v>
      </c>
    </row>
    <row r="2" spans="1:14" ht="20.100000000000001" customHeight="1" x14ac:dyDescent="0.2">
      <c r="A2" s="461" t="s">
        <v>542</v>
      </c>
      <c r="B2" s="461"/>
      <c r="C2" s="461"/>
      <c r="D2" s="461"/>
      <c r="E2" s="461"/>
      <c r="F2" s="461"/>
      <c r="G2" s="461"/>
      <c r="H2" s="461"/>
    </row>
    <row r="3" spans="1:14" ht="53.25" customHeight="1" x14ac:dyDescent="0.2">
      <c r="A3" s="388" t="s">
        <v>230</v>
      </c>
      <c r="B3" s="374" t="s">
        <v>344</v>
      </c>
      <c r="C3" s="378"/>
      <c r="D3" s="352" t="s">
        <v>562</v>
      </c>
      <c r="E3" s="352"/>
      <c r="F3" s="352" t="s">
        <v>563</v>
      </c>
      <c r="G3" s="352"/>
      <c r="H3" s="394" t="s">
        <v>230</v>
      </c>
      <c r="N3" s="1"/>
    </row>
    <row r="4" spans="1:14" ht="48.75" customHeight="1" x14ac:dyDescent="0.2">
      <c r="A4" s="389"/>
      <c r="B4" s="57" t="s">
        <v>156</v>
      </c>
      <c r="C4" s="57" t="s">
        <v>157</v>
      </c>
      <c r="D4" s="122" t="s">
        <v>156</v>
      </c>
      <c r="E4" s="122" t="s">
        <v>157</v>
      </c>
      <c r="F4" s="122" t="s">
        <v>156</v>
      </c>
      <c r="G4" s="122" t="s">
        <v>157</v>
      </c>
      <c r="H4" s="460"/>
      <c r="N4" s="1"/>
    </row>
    <row r="5" spans="1:14" ht="30" customHeight="1" x14ac:dyDescent="0.2">
      <c r="A5" s="390"/>
      <c r="B5" s="352" t="s">
        <v>158</v>
      </c>
      <c r="C5" s="352"/>
      <c r="D5" s="352"/>
      <c r="E5" s="352"/>
      <c r="F5" s="352"/>
      <c r="G5" s="352"/>
      <c r="H5" s="395"/>
      <c r="N5" s="1"/>
    </row>
    <row r="6" spans="1:14" x14ac:dyDescent="0.2">
      <c r="A6" s="108" t="s">
        <v>53</v>
      </c>
      <c r="B6" s="11">
        <v>146643</v>
      </c>
      <c r="C6" s="11">
        <v>52940</v>
      </c>
      <c r="D6" s="11">
        <v>75637</v>
      </c>
      <c r="E6" s="11">
        <v>32055</v>
      </c>
      <c r="F6" s="150">
        <v>71006</v>
      </c>
      <c r="G6" s="11">
        <v>20885</v>
      </c>
      <c r="H6" s="109" t="s">
        <v>54</v>
      </c>
      <c r="N6" s="1"/>
    </row>
    <row r="7" spans="1:14" x14ac:dyDescent="0.2">
      <c r="A7" s="106" t="s">
        <v>215</v>
      </c>
      <c r="B7" s="8">
        <v>171</v>
      </c>
      <c r="C7" s="8">
        <v>95</v>
      </c>
      <c r="D7" s="8">
        <v>35</v>
      </c>
      <c r="E7" s="8">
        <v>9</v>
      </c>
      <c r="F7" s="99">
        <v>136</v>
      </c>
      <c r="G7" s="8">
        <v>86</v>
      </c>
      <c r="H7" s="110" t="s">
        <v>247</v>
      </c>
      <c r="N7" s="1"/>
    </row>
    <row r="8" spans="1:14" x14ac:dyDescent="0.2">
      <c r="A8" s="106" t="s">
        <v>216</v>
      </c>
      <c r="B8" s="8">
        <v>22660</v>
      </c>
      <c r="C8" s="8">
        <v>5098</v>
      </c>
      <c r="D8" s="8">
        <v>1221</v>
      </c>
      <c r="E8" s="8">
        <v>320</v>
      </c>
      <c r="F8" s="99">
        <v>21439</v>
      </c>
      <c r="G8" s="8">
        <v>4778</v>
      </c>
      <c r="H8" s="110" t="s">
        <v>248</v>
      </c>
      <c r="N8" s="1"/>
    </row>
    <row r="9" spans="1:14" x14ac:dyDescent="0.2">
      <c r="A9" s="78" t="s">
        <v>264</v>
      </c>
      <c r="B9" s="8">
        <v>22077</v>
      </c>
      <c r="C9" s="8">
        <v>4969</v>
      </c>
      <c r="D9" s="8">
        <v>1168</v>
      </c>
      <c r="E9" s="8">
        <v>305</v>
      </c>
      <c r="F9" s="99">
        <v>20909</v>
      </c>
      <c r="G9" s="8">
        <v>4664</v>
      </c>
      <c r="H9" s="111" t="s">
        <v>406</v>
      </c>
      <c r="N9" s="1"/>
    </row>
    <row r="10" spans="1:14" x14ac:dyDescent="0.2">
      <c r="A10" s="106" t="s">
        <v>217</v>
      </c>
      <c r="B10" s="8">
        <v>548</v>
      </c>
      <c r="C10" s="8">
        <v>90</v>
      </c>
      <c r="D10" s="8">
        <v>41</v>
      </c>
      <c r="E10" s="8">
        <v>5</v>
      </c>
      <c r="F10" s="99">
        <v>507</v>
      </c>
      <c r="G10" s="8">
        <v>85</v>
      </c>
      <c r="H10" s="110" t="s">
        <v>249</v>
      </c>
      <c r="N10" s="1"/>
    </row>
    <row r="11" spans="1:14" ht="14.25" x14ac:dyDescent="0.2">
      <c r="A11" s="106" t="s">
        <v>425</v>
      </c>
      <c r="B11" s="8">
        <v>123264</v>
      </c>
      <c r="C11" s="8">
        <v>47657</v>
      </c>
      <c r="D11" s="8">
        <v>74340</v>
      </c>
      <c r="E11" s="8">
        <v>31721</v>
      </c>
      <c r="F11" s="99">
        <v>48924</v>
      </c>
      <c r="G11" s="8">
        <v>15936</v>
      </c>
      <c r="H11" s="110" t="s">
        <v>413</v>
      </c>
      <c r="N11" s="1"/>
    </row>
    <row r="12" spans="1:14" x14ac:dyDescent="0.2">
      <c r="A12" s="107" t="s">
        <v>419</v>
      </c>
      <c r="B12" s="8"/>
      <c r="C12" s="8"/>
      <c r="D12" s="8"/>
      <c r="E12" s="8"/>
      <c r="F12" s="99"/>
      <c r="G12" s="8"/>
      <c r="H12" s="112" t="s">
        <v>265</v>
      </c>
      <c r="N12" s="1"/>
    </row>
    <row r="13" spans="1:14" x14ac:dyDescent="0.2">
      <c r="A13" s="56" t="s">
        <v>258</v>
      </c>
      <c r="B13" s="8">
        <v>18152</v>
      </c>
      <c r="C13" s="8">
        <v>2817</v>
      </c>
      <c r="D13" s="8">
        <v>354</v>
      </c>
      <c r="E13" s="8">
        <v>46</v>
      </c>
      <c r="F13" s="99">
        <v>17798</v>
      </c>
      <c r="G13" s="8">
        <v>2771</v>
      </c>
      <c r="H13" s="113" t="s">
        <v>408</v>
      </c>
      <c r="N13" s="1"/>
    </row>
    <row r="14" spans="1:14" x14ac:dyDescent="0.2">
      <c r="A14" s="56" t="s">
        <v>259</v>
      </c>
      <c r="B14" s="8">
        <v>2760</v>
      </c>
      <c r="C14" s="8">
        <v>1215</v>
      </c>
      <c r="D14" s="8">
        <v>81</v>
      </c>
      <c r="E14" s="8">
        <v>19</v>
      </c>
      <c r="F14" s="99">
        <v>2679</v>
      </c>
      <c r="G14" s="8">
        <v>1196</v>
      </c>
      <c r="H14" s="113" t="s">
        <v>409</v>
      </c>
      <c r="N14" s="1"/>
    </row>
    <row r="15" spans="1:14" x14ac:dyDescent="0.2">
      <c r="A15" s="56" t="s">
        <v>260</v>
      </c>
      <c r="B15" s="8">
        <v>23043</v>
      </c>
      <c r="C15" s="8">
        <v>9023</v>
      </c>
      <c r="D15" s="8">
        <v>10036</v>
      </c>
      <c r="E15" s="8">
        <v>4165</v>
      </c>
      <c r="F15" s="99">
        <v>13007</v>
      </c>
      <c r="G15" s="8">
        <v>4858</v>
      </c>
      <c r="H15" s="113" t="s">
        <v>410</v>
      </c>
      <c r="N15" s="1"/>
    </row>
    <row r="16" spans="1:14" x14ac:dyDescent="0.2">
      <c r="A16" s="78" t="s">
        <v>261</v>
      </c>
      <c r="B16" s="8">
        <v>20682</v>
      </c>
      <c r="C16" s="8">
        <v>8507</v>
      </c>
      <c r="D16" s="8">
        <v>9851</v>
      </c>
      <c r="E16" s="8">
        <v>4125</v>
      </c>
      <c r="F16" s="99">
        <v>10831</v>
      </c>
      <c r="G16" s="8">
        <v>4382</v>
      </c>
      <c r="H16" s="111" t="s">
        <v>407</v>
      </c>
      <c r="N16" s="1"/>
    </row>
    <row r="17" spans="1:14" x14ac:dyDescent="0.2">
      <c r="A17" s="56" t="s">
        <v>262</v>
      </c>
      <c r="B17" s="8">
        <v>689</v>
      </c>
      <c r="C17" s="8">
        <v>375</v>
      </c>
      <c r="D17" s="8">
        <v>338</v>
      </c>
      <c r="E17" s="8">
        <v>141</v>
      </c>
      <c r="F17" s="99">
        <v>351</v>
      </c>
      <c r="G17" s="8">
        <v>234</v>
      </c>
      <c r="H17" s="113" t="s">
        <v>411</v>
      </c>
      <c r="N17" s="1"/>
    </row>
    <row r="18" spans="1:14" x14ac:dyDescent="0.2">
      <c r="A18" s="106" t="s">
        <v>218</v>
      </c>
      <c r="B18" s="8">
        <v>93449</v>
      </c>
      <c r="C18" s="8">
        <v>40724</v>
      </c>
      <c r="D18" s="8">
        <v>72697</v>
      </c>
      <c r="E18" s="8">
        <v>31220</v>
      </c>
      <c r="F18" s="99">
        <v>20752</v>
      </c>
      <c r="G18" s="8">
        <v>9504</v>
      </c>
      <c r="H18" s="110" t="s">
        <v>220</v>
      </c>
      <c r="N18" s="1"/>
    </row>
    <row r="19" spans="1:14" x14ac:dyDescent="0.2">
      <c r="A19" s="56" t="s">
        <v>221</v>
      </c>
      <c r="B19" s="8">
        <v>5623</v>
      </c>
      <c r="C19" s="8">
        <v>2468</v>
      </c>
      <c r="D19" s="8">
        <v>4377</v>
      </c>
      <c r="E19" s="8">
        <v>1883</v>
      </c>
      <c r="F19" s="99">
        <v>1246</v>
      </c>
      <c r="G19" s="8">
        <v>585</v>
      </c>
      <c r="H19" s="113" t="s">
        <v>222</v>
      </c>
      <c r="N19" s="1"/>
    </row>
    <row r="20" spans="1:14" x14ac:dyDescent="0.2">
      <c r="A20" s="56" t="s">
        <v>223</v>
      </c>
      <c r="B20" s="8">
        <v>10040</v>
      </c>
      <c r="C20" s="8">
        <v>4047</v>
      </c>
      <c r="D20" s="8">
        <v>4671</v>
      </c>
      <c r="E20" s="8">
        <v>1915</v>
      </c>
      <c r="F20" s="99">
        <v>5369</v>
      </c>
      <c r="G20" s="8">
        <v>2132</v>
      </c>
      <c r="H20" s="113" t="s">
        <v>250</v>
      </c>
      <c r="N20" s="1"/>
    </row>
    <row r="21" spans="1:14" x14ac:dyDescent="0.2">
      <c r="A21" s="78" t="s">
        <v>224</v>
      </c>
      <c r="B21" s="8">
        <v>1666</v>
      </c>
      <c r="C21" s="8">
        <v>819</v>
      </c>
      <c r="D21" s="8">
        <v>980</v>
      </c>
      <c r="E21" s="8">
        <v>437</v>
      </c>
      <c r="F21" s="99">
        <v>686</v>
      </c>
      <c r="G21" s="8">
        <v>382</v>
      </c>
      <c r="H21" s="111" t="s">
        <v>225</v>
      </c>
      <c r="N21" s="1"/>
    </row>
    <row r="22" spans="1:14" x14ac:dyDescent="0.2">
      <c r="A22" s="56" t="s">
        <v>226</v>
      </c>
      <c r="B22" s="8">
        <v>72445</v>
      </c>
      <c r="C22" s="8">
        <v>32053</v>
      </c>
      <c r="D22" s="8">
        <v>62616</v>
      </c>
      <c r="E22" s="8">
        <v>26990</v>
      </c>
      <c r="F22" s="99">
        <v>9829</v>
      </c>
      <c r="G22" s="8">
        <v>5063</v>
      </c>
      <c r="H22" s="113" t="s">
        <v>227</v>
      </c>
      <c r="N22" s="1"/>
    </row>
    <row r="23" spans="1:14" x14ac:dyDescent="0.2">
      <c r="A23" s="56" t="s">
        <v>228</v>
      </c>
      <c r="B23" s="8">
        <v>5341</v>
      </c>
      <c r="C23" s="8">
        <v>2156</v>
      </c>
      <c r="D23" s="8">
        <v>1033</v>
      </c>
      <c r="E23" s="8">
        <v>432</v>
      </c>
      <c r="F23" s="99">
        <v>4308</v>
      </c>
      <c r="G23" s="8">
        <v>1724</v>
      </c>
      <c r="H23" s="113" t="s">
        <v>229</v>
      </c>
      <c r="N23" s="1"/>
    </row>
    <row r="24" spans="1:14" x14ac:dyDescent="0.2">
      <c r="H24" s="103"/>
      <c r="N24" s="1"/>
    </row>
    <row r="25" spans="1:14" x14ac:dyDescent="0.2">
      <c r="A25" s="495" t="s">
        <v>257</v>
      </c>
      <c r="B25" s="495"/>
      <c r="C25" s="495"/>
      <c r="D25" s="495"/>
      <c r="E25" s="495"/>
      <c r="F25" s="495"/>
      <c r="G25" s="495"/>
      <c r="H25" s="103"/>
      <c r="N25" s="1"/>
    </row>
    <row r="26" spans="1:14" x14ac:dyDescent="0.2">
      <c r="A26" s="471" t="s">
        <v>254</v>
      </c>
      <c r="B26" s="471"/>
      <c r="C26" s="471"/>
      <c r="D26" s="471"/>
      <c r="E26" s="471"/>
      <c r="F26" s="471"/>
      <c r="G26" s="471"/>
      <c r="H26" s="103"/>
      <c r="N26" s="1"/>
    </row>
  </sheetData>
  <mergeCells count="10">
    <mergeCell ref="A25:G25"/>
    <mergeCell ref="A26:G26"/>
    <mergeCell ref="A1:H1"/>
    <mergeCell ref="A2:H2"/>
    <mergeCell ref="F3:G3"/>
    <mergeCell ref="B5:G5"/>
    <mergeCell ref="D3:E3"/>
    <mergeCell ref="B3:C3"/>
    <mergeCell ref="A3:A5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workbookViewId="0">
      <pane ySplit="5" topLeftCell="A6" activePane="bottomLeft" state="frozen"/>
      <selection pane="bottomLeft" activeCell="F1" sqref="F1"/>
    </sheetView>
  </sheetViews>
  <sheetFormatPr defaultRowHeight="12.75" x14ac:dyDescent="0.2"/>
  <cols>
    <col min="1" max="1" width="25.7109375" style="95" customWidth="1"/>
    <col min="2" max="5" width="12.7109375" style="95" customWidth="1"/>
    <col min="6" max="9" width="9.140625" style="95"/>
    <col min="10" max="10" width="9.28515625" style="95" bestFit="1" customWidth="1"/>
    <col min="11" max="12" width="10.42578125" style="95" bestFit="1" customWidth="1"/>
    <col min="13" max="13" width="9.42578125" style="95" bestFit="1" customWidth="1"/>
    <col min="14" max="16384" width="9.140625" style="95"/>
  </cols>
  <sheetData>
    <row r="1" spans="1:6" ht="45" customHeight="1" x14ac:dyDescent="0.2">
      <c r="A1" s="347" t="s">
        <v>588</v>
      </c>
      <c r="B1" s="347"/>
      <c r="C1" s="347"/>
      <c r="D1" s="347"/>
      <c r="E1" s="347"/>
      <c r="F1" s="138" t="s">
        <v>44</v>
      </c>
    </row>
    <row r="2" spans="1:6" ht="20.100000000000001" customHeight="1" x14ac:dyDescent="0.2">
      <c r="A2" s="447" t="s">
        <v>603</v>
      </c>
      <c r="B2" s="447"/>
      <c r="C2" s="447"/>
      <c r="D2" s="447"/>
      <c r="E2" s="447"/>
      <c r="F2" s="173"/>
    </row>
    <row r="3" spans="1:6" ht="33.75" customHeight="1" x14ac:dyDescent="0.2">
      <c r="A3" s="388" t="s">
        <v>307</v>
      </c>
      <c r="B3" s="391" t="s">
        <v>138</v>
      </c>
      <c r="C3" s="374" t="s">
        <v>233</v>
      </c>
      <c r="D3" s="375"/>
      <c r="E3" s="375"/>
      <c r="F3" s="173"/>
    </row>
    <row r="4" spans="1:6" ht="25.5" x14ac:dyDescent="0.2">
      <c r="A4" s="389"/>
      <c r="B4" s="392"/>
      <c r="C4" s="303" t="s">
        <v>156</v>
      </c>
      <c r="D4" s="303" t="s">
        <v>234</v>
      </c>
      <c r="E4" s="312" t="s">
        <v>142</v>
      </c>
      <c r="F4" s="173"/>
    </row>
    <row r="5" spans="1:6" ht="19.5" customHeight="1" x14ac:dyDescent="0.2">
      <c r="A5" s="390"/>
      <c r="B5" s="393"/>
      <c r="C5" s="496" t="s">
        <v>426</v>
      </c>
      <c r="D5" s="497"/>
      <c r="E5" s="497"/>
      <c r="F5" s="173"/>
    </row>
    <row r="6" spans="1:6" x14ac:dyDescent="0.2">
      <c r="A6" s="127" t="s">
        <v>287</v>
      </c>
      <c r="B6" s="11">
        <v>5102</v>
      </c>
      <c r="C6" s="11">
        <v>20578461.699999999</v>
      </c>
      <c r="D6" s="29">
        <v>16542135.800000001</v>
      </c>
      <c r="E6" s="30">
        <v>4036325.9</v>
      </c>
      <c r="F6" s="173"/>
    </row>
    <row r="7" spans="1:6" x14ac:dyDescent="0.2">
      <c r="A7" s="317" t="s">
        <v>271</v>
      </c>
      <c r="B7" s="8">
        <v>358</v>
      </c>
      <c r="C7" s="8">
        <v>1517767.5</v>
      </c>
      <c r="D7" s="33">
        <v>1240814</v>
      </c>
      <c r="E7" s="19">
        <v>276953.5</v>
      </c>
      <c r="F7" s="173"/>
    </row>
    <row r="8" spans="1:6" x14ac:dyDescent="0.2">
      <c r="A8" s="317" t="s">
        <v>272</v>
      </c>
      <c r="B8" s="8">
        <v>252</v>
      </c>
      <c r="C8" s="8">
        <v>437134.9</v>
      </c>
      <c r="D8" s="33">
        <v>318089.40000000002</v>
      </c>
      <c r="E8" s="19">
        <v>119045.5</v>
      </c>
      <c r="F8" s="173"/>
    </row>
    <row r="9" spans="1:6" x14ac:dyDescent="0.2">
      <c r="A9" s="317" t="s">
        <v>273</v>
      </c>
      <c r="B9" s="8">
        <v>202</v>
      </c>
      <c r="C9" s="8">
        <v>668759.1</v>
      </c>
      <c r="D9" s="33">
        <v>586189.9</v>
      </c>
      <c r="E9" s="19">
        <v>82569.2</v>
      </c>
      <c r="F9" s="173"/>
    </row>
    <row r="10" spans="1:6" x14ac:dyDescent="0.2">
      <c r="A10" s="317" t="s">
        <v>274</v>
      </c>
      <c r="B10" s="8">
        <v>81</v>
      </c>
      <c r="C10" s="8">
        <v>164240.5</v>
      </c>
      <c r="D10" s="33">
        <v>111852.9</v>
      </c>
      <c r="E10" s="19">
        <v>52387.6</v>
      </c>
      <c r="F10" s="173"/>
    </row>
    <row r="11" spans="1:6" x14ac:dyDescent="0.2">
      <c r="A11" s="317" t="s">
        <v>275</v>
      </c>
      <c r="B11" s="8">
        <v>278</v>
      </c>
      <c r="C11" s="8">
        <v>858715.7</v>
      </c>
      <c r="D11" s="33">
        <v>640229.1</v>
      </c>
      <c r="E11" s="19">
        <v>218486.6</v>
      </c>
      <c r="F11" s="173"/>
    </row>
    <row r="12" spans="1:6" x14ac:dyDescent="0.2">
      <c r="A12" s="317" t="s">
        <v>276</v>
      </c>
      <c r="B12" s="8">
        <v>502</v>
      </c>
      <c r="C12" s="8">
        <v>2957994.9</v>
      </c>
      <c r="D12" s="33">
        <v>2243208.2000000002</v>
      </c>
      <c r="E12" s="19">
        <v>714786.7</v>
      </c>
      <c r="F12" s="173"/>
    </row>
    <row r="13" spans="1:6" x14ac:dyDescent="0.2">
      <c r="A13" s="317" t="s">
        <v>277</v>
      </c>
      <c r="B13" s="8">
        <v>1274</v>
      </c>
      <c r="C13" s="8">
        <v>7965936</v>
      </c>
      <c r="D13" s="33">
        <v>6602741.4000000004</v>
      </c>
      <c r="E13" s="19">
        <v>1363194.6</v>
      </c>
      <c r="F13" s="173"/>
    </row>
    <row r="14" spans="1:6" x14ac:dyDescent="0.2">
      <c r="A14" s="317" t="s">
        <v>278</v>
      </c>
      <c r="B14" s="8">
        <v>115</v>
      </c>
      <c r="C14" s="8">
        <v>186904</v>
      </c>
      <c r="D14" s="33">
        <v>132391</v>
      </c>
      <c r="E14" s="19">
        <v>54513</v>
      </c>
      <c r="F14" s="173"/>
    </row>
    <row r="15" spans="1:6" x14ac:dyDescent="0.2">
      <c r="A15" s="317" t="s">
        <v>279</v>
      </c>
      <c r="B15" s="8">
        <v>305</v>
      </c>
      <c r="C15" s="8">
        <v>790467.3</v>
      </c>
      <c r="D15" s="33">
        <v>555336.6</v>
      </c>
      <c r="E15" s="19">
        <v>235130.7</v>
      </c>
      <c r="F15" s="173"/>
    </row>
    <row r="16" spans="1:6" x14ac:dyDescent="0.2">
      <c r="A16" s="317" t="s">
        <v>280</v>
      </c>
      <c r="B16" s="8">
        <v>120</v>
      </c>
      <c r="C16" s="8">
        <v>261482.9</v>
      </c>
      <c r="D16" s="33">
        <v>220843</v>
      </c>
      <c r="E16" s="19">
        <v>40639.9</v>
      </c>
    </row>
    <row r="17" spans="1:5" x14ac:dyDescent="0.2">
      <c r="A17" s="317" t="s">
        <v>281</v>
      </c>
      <c r="B17" s="8">
        <v>286</v>
      </c>
      <c r="C17" s="8">
        <v>1257049.2</v>
      </c>
      <c r="D17" s="33">
        <v>1109627.8999999999</v>
      </c>
      <c r="E17" s="19">
        <v>147421.29999999999</v>
      </c>
    </row>
    <row r="18" spans="1:5" x14ac:dyDescent="0.2">
      <c r="A18" s="317" t="s">
        <v>282</v>
      </c>
      <c r="B18" s="8">
        <v>568</v>
      </c>
      <c r="C18" s="8">
        <v>1530539.8</v>
      </c>
      <c r="D18" s="33">
        <v>1259270.3999999999</v>
      </c>
      <c r="E18" s="19">
        <v>271269.40000000002</v>
      </c>
    </row>
    <row r="19" spans="1:5" x14ac:dyDescent="0.2">
      <c r="A19" s="317" t="s">
        <v>283</v>
      </c>
      <c r="B19" s="8">
        <v>97</v>
      </c>
      <c r="C19" s="8">
        <v>143620.9</v>
      </c>
      <c r="D19" s="33">
        <v>90179.7</v>
      </c>
      <c r="E19" s="19">
        <v>53441.2</v>
      </c>
    </row>
    <row r="20" spans="1:5" x14ac:dyDescent="0.2">
      <c r="A20" s="317" t="s">
        <v>284</v>
      </c>
      <c r="B20" s="8">
        <v>106</v>
      </c>
      <c r="C20" s="8">
        <v>264688.3</v>
      </c>
      <c r="D20" s="33">
        <v>195030.7</v>
      </c>
      <c r="E20" s="19">
        <v>69657.600000000006</v>
      </c>
    </row>
    <row r="21" spans="1:5" x14ac:dyDescent="0.2">
      <c r="A21" s="317" t="s">
        <v>285</v>
      </c>
      <c r="B21" s="8">
        <v>454</v>
      </c>
      <c r="C21" s="8">
        <v>1244157.5</v>
      </c>
      <c r="D21" s="33">
        <v>976518.4</v>
      </c>
      <c r="E21" s="19">
        <v>267639.09999999998</v>
      </c>
    </row>
    <row r="22" spans="1:5" x14ac:dyDescent="0.2">
      <c r="A22" s="317" t="s">
        <v>286</v>
      </c>
      <c r="B22" s="8">
        <v>104</v>
      </c>
      <c r="C22" s="8">
        <v>329003.2</v>
      </c>
      <c r="D22" s="33">
        <v>259813.2</v>
      </c>
      <c r="E22" s="19">
        <v>69190</v>
      </c>
    </row>
    <row r="23" spans="1:5" s="173" customFormat="1" x14ac:dyDescent="0.2">
      <c r="A23" s="94"/>
    </row>
    <row r="24" spans="1:5" x14ac:dyDescent="0.2">
      <c r="A24" s="495" t="s">
        <v>564</v>
      </c>
      <c r="B24" s="495"/>
      <c r="C24" s="495"/>
      <c r="D24" s="495"/>
      <c r="E24" s="495"/>
    </row>
    <row r="25" spans="1:5" x14ac:dyDescent="0.2">
      <c r="A25" s="471" t="s">
        <v>565</v>
      </c>
      <c r="B25" s="471"/>
      <c r="C25" s="471"/>
      <c r="D25" s="471"/>
      <c r="E25" s="471"/>
    </row>
  </sheetData>
  <mergeCells count="8">
    <mergeCell ref="A24:E24"/>
    <mergeCell ref="A25:E25"/>
    <mergeCell ref="A1:E1"/>
    <mergeCell ref="A2:E2"/>
    <mergeCell ref="A3:A5"/>
    <mergeCell ref="B3:B5"/>
    <mergeCell ref="C3:E3"/>
    <mergeCell ref="C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0"/>
  <sheetViews>
    <sheetView workbookViewId="0">
      <pane ySplit="4" topLeftCell="A5" activePane="bottomLeft" state="frozen"/>
      <selection pane="bottomLeft" activeCell="I1" sqref="I1"/>
    </sheetView>
  </sheetViews>
  <sheetFormatPr defaultRowHeight="12.75" x14ac:dyDescent="0.2"/>
  <cols>
    <col min="1" max="1" width="25.7109375" style="95" customWidth="1"/>
    <col min="2" max="3" width="14.7109375" style="95" bestFit="1" customWidth="1"/>
    <col min="4" max="4" width="13.7109375" style="95" bestFit="1" customWidth="1"/>
    <col min="5" max="5" width="12" style="95" bestFit="1" customWidth="1"/>
    <col min="6" max="6" width="12" style="173" bestFit="1" customWidth="1"/>
    <col min="7" max="7" width="13.7109375" style="173" bestFit="1" customWidth="1"/>
    <col min="8" max="8" width="10.5703125" style="95" customWidth="1"/>
    <col min="9" max="16384" width="9.140625" style="95"/>
  </cols>
  <sheetData>
    <row r="1" spans="1:8" ht="30.75" customHeight="1" x14ac:dyDescent="0.2">
      <c r="A1" s="341" t="s">
        <v>566</v>
      </c>
      <c r="B1" s="341"/>
      <c r="C1" s="341"/>
      <c r="D1" s="341"/>
      <c r="E1" s="341"/>
      <c r="F1" s="341"/>
      <c r="G1" s="341"/>
      <c r="H1" s="138" t="s">
        <v>44</v>
      </c>
    </row>
    <row r="2" spans="1:8" ht="20.100000000000001" customHeight="1" x14ac:dyDescent="0.2">
      <c r="A2" s="498" t="s">
        <v>491</v>
      </c>
      <c r="B2" s="498"/>
      <c r="C2" s="498"/>
      <c r="D2" s="498"/>
      <c r="E2" s="498"/>
      <c r="F2" s="498"/>
      <c r="G2" s="498"/>
    </row>
    <row r="3" spans="1:8" ht="30" customHeight="1" x14ac:dyDescent="0.2">
      <c r="A3" s="378" t="s">
        <v>305</v>
      </c>
      <c r="B3" s="352" t="s">
        <v>145</v>
      </c>
      <c r="C3" s="352" t="s">
        <v>214</v>
      </c>
      <c r="D3" s="352"/>
      <c r="E3" s="352"/>
      <c r="F3" s="352"/>
      <c r="G3" s="374"/>
    </row>
    <row r="4" spans="1:8" ht="63.75" x14ac:dyDescent="0.2">
      <c r="A4" s="378"/>
      <c r="B4" s="352"/>
      <c r="C4" s="285" t="s">
        <v>119</v>
      </c>
      <c r="D4" s="284" t="s">
        <v>146</v>
      </c>
      <c r="E4" s="284" t="s">
        <v>147</v>
      </c>
      <c r="F4" s="284" t="s">
        <v>148</v>
      </c>
      <c r="G4" s="283" t="s">
        <v>149</v>
      </c>
    </row>
    <row r="5" spans="1:8" x14ac:dyDescent="0.2">
      <c r="A5" s="449" t="s">
        <v>421</v>
      </c>
      <c r="B5" s="449"/>
      <c r="C5" s="449"/>
      <c r="D5" s="449"/>
      <c r="E5" s="449"/>
      <c r="F5" s="449"/>
      <c r="G5" s="449"/>
    </row>
    <row r="6" spans="1:8" x14ac:dyDescent="0.2">
      <c r="A6" s="127" t="s">
        <v>288</v>
      </c>
      <c r="B6" s="278">
        <v>20578461.699999999</v>
      </c>
      <c r="C6" s="278">
        <v>10812206.800000001</v>
      </c>
      <c r="D6" s="278">
        <v>7877717.7000000002</v>
      </c>
      <c r="E6" s="295">
        <v>609298.1</v>
      </c>
      <c r="F6" s="296">
        <v>54113.7</v>
      </c>
      <c r="G6" s="296">
        <v>1225125.3999999999</v>
      </c>
    </row>
    <row r="7" spans="1:8" x14ac:dyDescent="0.2">
      <c r="A7" s="106" t="s">
        <v>271</v>
      </c>
      <c r="B7" s="279">
        <v>1517767.5</v>
      </c>
      <c r="C7" s="279">
        <v>868813.1</v>
      </c>
      <c r="D7" s="279">
        <v>566034.4</v>
      </c>
      <c r="E7" s="297" t="s">
        <v>120</v>
      </c>
      <c r="F7" s="298" t="s">
        <v>120</v>
      </c>
      <c r="G7" s="298">
        <v>52286.7</v>
      </c>
    </row>
    <row r="8" spans="1:8" x14ac:dyDescent="0.2">
      <c r="A8" s="106" t="s">
        <v>272</v>
      </c>
      <c r="B8" s="279">
        <v>437134.9</v>
      </c>
      <c r="C8" s="279">
        <v>231876.5</v>
      </c>
      <c r="D8" s="279">
        <v>143981.70000000001</v>
      </c>
      <c r="E8" s="297">
        <v>39895.699999999997</v>
      </c>
      <c r="F8" s="298">
        <v>360.8</v>
      </c>
      <c r="G8" s="298">
        <v>21020.2</v>
      </c>
    </row>
    <row r="9" spans="1:8" x14ac:dyDescent="0.2">
      <c r="A9" s="106" t="s">
        <v>273</v>
      </c>
      <c r="B9" s="279">
        <v>668759.1</v>
      </c>
      <c r="C9" s="279">
        <v>157137</v>
      </c>
      <c r="D9" s="279">
        <v>430032.9</v>
      </c>
      <c r="E9" s="297">
        <v>54846.1</v>
      </c>
      <c r="F9" s="298">
        <v>448</v>
      </c>
      <c r="G9" s="298">
        <v>26295.1</v>
      </c>
    </row>
    <row r="10" spans="1:8" x14ac:dyDescent="0.2">
      <c r="A10" s="106" t="s">
        <v>274</v>
      </c>
      <c r="B10" s="279">
        <v>164240.5</v>
      </c>
      <c r="C10" s="279">
        <v>95859.5</v>
      </c>
      <c r="D10" s="279">
        <v>37046.800000000003</v>
      </c>
      <c r="E10" s="297" t="s">
        <v>120</v>
      </c>
      <c r="F10" s="298" t="s">
        <v>120</v>
      </c>
      <c r="G10" s="298">
        <v>17306</v>
      </c>
    </row>
    <row r="11" spans="1:8" x14ac:dyDescent="0.2">
      <c r="A11" s="106" t="s">
        <v>275</v>
      </c>
      <c r="B11" s="279">
        <v>858715.7</v>
      </c>
      <c r="C11" s="279">
        <v>347411.9</v>
      </c>
      <c r="D11" s="279">
        <v>396513.6</v>
      </c>
      <c r="E11" s="297">
        <v>63736.1</v>
      </c>
      <c r="F11" s="298">
        <v>2004.6</v>
      </c>
      <c r="G11" s="298">
        <v>49049.5</v>
      </c>
    </row>
    <row r="12" spans="1:8" x14ac:dyDescent="0.2">
      <c r="A12" s="106" t="s">
        <v>276</v>
      </c>
      <c r="B12" s="279">
        <v>2957994.9</v>
      </c>
      <c r="C12" s="279">
        <v>1650243.3</v>
      </c>
      <c r="D12" s="279">
        <v>1083066.3999999999</v>
      </c>
      <c r="E12" s="297">
        <v>104394.9</v>
      </c>
      <c r="F12" s="298">
        <v>9972.6</v>
      </c>
      <c r="G12" s="298">
        <v>110317.7</v>
      </c>
    </row>
    <row r="13" spans="1:8" x14ac:dyDescent="0.2">
      <c r="A13" s="106" t="s">
        <v>277</v>
      </c>
      <c r="B13" s="279">
        <v>7965936</v>
      </c>
      <c r="C13" s="279">
        <v>4381582.5999999996</v>
      </c>
      <c r="D13" s="279">
        <v>2803772.4</v>
      </c>
      <c r="E13" s="297">
        <v>128672.9</v>
      </c>
      <c r="F13" s="298">
        <v>29174.9</v>
      </c>
      <c r="G13" s="298">
        <v>622733.19999999995</v>
      </c>
    </row>
    <row r="14" spans="1:8" x14ac:dyDescent="0.2">
      <c r="A14" s="106" t="s">
        <v>278</v>
      </c>
      <c r="B14" s="279">
        <v>186904</v>
      </c>
      <c r="C14" s="279">
        <v>81174.100000000006</v>
      </c>
      <c r="D14" s="279">
        <v>92156.7</v>
      </c>
      <c r="E14" s="297" t="s">
        <v>120</v>
      </c>
      <c r="F14" s="298" t="s">
        <v>120</v>
      </c>
      <c r="G14" s="298">
        <v>12066.7</v>
      </c>
    </row>
    <row r="15" spans="1:8" x14ac:dyDescent="0.2">
      <c r="A15" s="106" t="s">
        <v>279</v>
      </c>
      <c r="B15" s="279">
        <v>790467.3</v>
      </c>
      <c r="C15" s="279">
        <v>561595.30000000005</v>
      </c>
      <c r="D15" s="279">
        <v>183314.3</v>
      </c>
      <c r="E15" s="297" t="s">
        <v>120</v>
      </c>
      <c r="F15" s="298" t="s">
        <v>120</v>
      </c>
      <c r="G15" s="298">
        <v>43879.7</v>
      </c>
    </row>
    <row r="16" spans="1:8" x14ac:dyDescent="0.2">
      <c r="A16" s="106" t="s">
        <v>280</v>
      </c>
      <c r="B16" s="279">
        <v>261482.9</v>
      </c>
      <c r="C16" s="279">
        <v>64283.3</v>
      </c>
      <c r="D16" s="279">
        <v>164932.70000000001</v>
      </c>
      <c r="E16" s="297" t="s">
        <v>120</v>
      </c>
      <c r="F16" s="298" t="s">
        <v>120</v>
      </c>
      <c r="G16" s="298">
        <v>12854.6</v>
      </c>
    </row>
    <row r="17" spans="1:8" x14ac:dyDescent="0.2">
      <c r="A17" s="106" t="s">
        <v>281</v>
      </c>
      <c r="B17" s="279">
        <v>1257049.2</v>
      </c>
      <c r="C17" s="279">
        <v>758796.4</v>
      </c>
      <c r="D17" s="279">
        <v>414346.3</v>
      </c>
      <c r="E17" s="297">
        <v>36816.9</v>
      </c>
      <c r="F17" s="298">
        <v>1768.3</v>
      </c>
      <c r="G17" s="298">
        <v>45321.3</v>
      </c>
    </row>
    <row r="18" spans="1:8" x14ac:dyDescent="0.2">
      <c r="A18" s="106" t="s">
        <v>282</v>
      </c>
      <c r="B18" s="279">
        <v>1530539.8</v>
      </c>
      <c r="C18" s="279">
        <v>786742.6</v>
      </c>
      <c r="D18" s="279">
        <v>579556.6</v>
      </c>
      <c r="E18" s="297">
        <v>59046</v>
      </c>
      <c r="F18" s="298">
        <v>2784.2</v>
      </c>
      <c r="G18" s="298">
        <v>102410.4</v>
      </c>
    </row>
    <row r="19" spans="1:8" x14ac:dyDescent="0.2">
      <c r="A19" s="106" t="s">
        <v>283</v>
      </c>
      <c r="B19" s="279">
        <v>143620.9</v>
      </c>
      <c r="C19" s="279">
        <v>56540.4</v>
      </c>
      <c r="D19" s="279">
        <v>80062.100000000006</v>
      </c>
      <c r="E19" s="297">
        <v>1454.5</v>
      </c>
      <c r="F19" s="298">
        <v>0</v>
      </c>
      <c r="G19" s="298">
        <v>5563.9</v>
      </c>
    </row>
    <row r="20" spans="1:8" x14ac:dyDescent="0.2">
      <c r="A20" s="106" t="s">
        <v>284</v>
      </c>
      <c r="B20" s="279">
        <v>264688.3</v>
      </c>
      <c r="C20" s="279">
        <v>92628.4</v>
      </c>
      <c r="D20" s="279">
        <v>152399.4</v>
      </c>
      <c r="E20" s="297">
        <v>11417.7</v>
      </c>
      <c r="F20" s="298">
        <v>278.8</v>
      </c>
      <c r="G20" s="298">
        <v>7964</v>
      </c>
    </row>
    <row r="21" spans="1:8" x14ac:dyDescent="0.2">
      <c r="A21" s="106" t="s">
        <v>285</v>
      </c>
      <c r="B21" s="279">
        <v>1244157.5</v>
      </c>
      <c r="C21" s="279">
        <v>539978.30000000005</v>
      </c>
      <c r="D21" s="279">
        <v>588234.30000000005</v>
      </c>
      <c r="E21" s="297">
        <v>34596.300000000003</v>
      </c>
      <c r="F21" s="298">
        <v>4884.3</v>
      </c>
      <c r="G21" s="298">
        <v>76464.3</v>
      </c>
    </row>
    <row r="22" spans="1:8" x14ac:dyDescent="0.2">
      <c r="A22" s="106" t="s">
        <v>286</v>
      </c>
      <c r="B22" s="279">
        <v>329003.2</v>
      </c>
      <c r="C22" s="279">
        <v>137544.1</v>
      </c>
      <c r="D22" s="279">
        <v>162267.1</v>
      </c>
      <c r="E22" s="297" t="s">
        <v>120</v>
      </c>
      <c r="F22" s="298" t="s">
        <v>120</v>
      </c>
      <c r="G22" s="298">
        <v>19592.099999999999</v>
      </c>
    </row>
    <row r="23" spans="1:8" ht="12.75" customHeight="1" x14ac:dyDescent="0.2">
      <c r="A23" s="353" t="s">
        <v>435</v>
      </c>
      <c r="B23" s="353"/>
      <c r="C23" s="353"/>
      <c r="D23" s="353"/>
      <c r="E23" s="353"/>
      <c r="F23" s="353"/>
      <c r="G23" s="449"/>
    </row>
    <row r="24" spans="1:8" x14ac:dyDescent="0.2">
      <c r="A24" s="127" t="s">
        <v>288</v>
      </c>
      <c r="B24" s="29">
        <v>100</v>
      </c>
      <c r="C24" s="29">
        <v>52.4</v>
      </c>
      <c r="D24" s="29">
        <f t="shared" ref="D24:G24" si="0">ROUND(D6/$B6*100,1)</f>
        <v>38.299999999999997</v>
      </c>
      <c r="E24" s="30">
        <f t="shared" si="0"/>
        <v>3</v>
      </c>
      <c r="F24" s="29">
        <f t="shared" si="0"/>
        <v>0.3</v>
      </c>
      <c r="G24" s="293">
        <f t="shared" si="0"/>
        <v>6</v>
      </c>
      <c r="H24" s="177"/>
    </row>
    <row r="25" spans="1:8" x14ac:dyDescent="0.2">
      <c r="A25" s="106" t="s">
        <v>271</v>
      </c>
      <c r="B25" s="33">
        <v>100</v>
      </c>
      <c r="C25" s="33">
        <f t="shared" ref="C25:G25" si="1">ROUND(C7/$B7*100,1)</f>
        <v>57.2</v>
      </c>
      <c r="D25" s="33">
        <f t="shared" si="1"/>
        <v>37.299999999999997</v>
      </c>
      <c r="E25" s="19" t="s">
        <v>120</v>
      </c>
      <c r="F25" s="33" t="s">
        <v>120</v>
      </c>
      <c r="G25" s="294">
        <f t="shared" si="1"/>
        <v>3.4</v>
      </c>
      <c r="H25" s="177"/>
    </row>
    <row r="26" spans="1:8" x14ac:dyDescent="0.2">
      <c r="A26" s="106" t="s">
        <v>272</v>
      </c>
      <c r="B26" s="33">
        <v>100</v>
      </c>
      <c r="C26" s="33">
        <v>53.1</v>
      </c>
      <c r="D26" s="33">
        <f t="shared" ref="D26:G26" si="2">ROUND(D8/$B8*100,1)</f>
        <v>32.9</v>
      </c>
      <c r="E26" s="19">
        <f t="shared" si="2"/>
        <v>9.1</v>
      </c>
      <c r="F26" s="33">
        <f t="shared" si="2"/>
        <v>0.1</v>
      </c>
      <c r="G26" s="294">
        <f t="shared" si="2"/>
        <v>4.8</v>
      </c>
      <c r="H26" s="177"/>
    </row>
    <row r="27" spans="1:8" x14ac:dyDescent="0.2">
      <c r="A27" s="106" t="s">
        <v>273</v>
      </c>
      <c r="B27" s="33">
        <v>100</v>
      </c>
      <c r="C27" s="33">
        <f t="shared" ref="C27:G27" si="3">ROUND(C9/$B9*100,1)</f>
        <v>23.5</v>
      </c>
      <c r="D27" s="33">
        <f t="shared" si="3"/>
        <v>64.3</v>
      </c>
      <c r="E27" s="19">
        <f t="shared" si="3"/>
        <v>8.1999999999999993</v>
      </c>
      <c r="F27" s="33">
        <f t="shared" si="3"/>
        <v>0.1</v>
      </c>
      <c r="G27" s="294">
        <f t="shared" si="3"/>
        <v>3.9</v>
      </c>
      <c r="H27" s="177"/>
    </row>
    <row r="28" spans="1:8" x14ac:dyDescent="0.2">
      <c r="A28" s="106" t="s">
        <v>274</v>
      </c>
      <c r="B28" s="33">
        <v>100</v>
      </c>
      <c r="C28" s="33">
        <f t="shared" ref="C28:G28" si="4">ROUND(C10/$B10*100,1)</f>
        <v>58.4</v>
      </c>
      <c r="D28" s="33">
        <f t="shared" si="4"/>
        <v>22.6</v>
      </c>
      <c r="E28" s="19" t="s">
        <v>120</v>
      </c>
      <c r="F28" s="33" t="s">
        <v>120</v>
      </c>
      <c r="G28" s="294">
        <f t="shared" si="4"/>
        <v>10.5</v>
      </c>
      <c r="H28" s="177"/>
    </row>
    <row r="29" spans="1:8" x14ac:dyDescent="0.2">
      <c r="A29" s="106" t="s">
        <v>275</v>
      </c>
      <c r="B29" s="33">
        <v>100</v>
      </c>
      <c r="C29" s="33">
        <f t="shared" ref="C29:G29" si="5">ROUND(C11/$B11*100,1)</f>
        <v>40.5</v>
      </c>
      <c r="D29" s="33">
        <f t="shared" si="5"/>
        <v>46.2</v>
      </c>
      <c r="E29" s="19">
        <f t="shared" si="5"/>
        <v>7.4</v>
      </c>
      <c r="F29" s="33">
        <f t="shared" si="5"/>
        <v>0.2</v>
      </c>
      <c r="G29" s="294">
        <f t="shared" si="5"/>
        <v>5.7</v>
      </c>
      <c r="H29" s="177"/>
    </row>
    <row r="30" spans="1:8" x14ac:dyDescent="0.2">
      <c r="A30" s="106" t="s">
        <v>276</v>
      </c>
      <c r="B30" s="33">
        <v>100</v>
      </c>
      <c r="C30" s="33">
        <v>55.9</v>
      </c>
      <c r="D30" s="33">
        <f t="shared" ref="D30:G30" si="6">ROUND(D12/$B12*100,1)</f>
        <v>36.6</v>
      </c>
      <c r="E30" s="19">
        <f t="shared" si="6"/>
        <v>3.5</v>
      </c>
      <c r="F30" s="33">
        <f t="shared" si="6"/>
        <v>0.3</v>
      </c>
      <c r="G30" s="294">
        <f t="shared" si="6"/>
        <v>3.7</v>
      </c>
      <c r="H30" s="177"/>
    </row>
    <row r="31" spans="1:8" x14ac:dyDescent="0.2">
      <c r="A31" s="106" t="s">
        <v>277</v>
      </c>
      <c r="B31" s="33">
        <v>100</v>
      </c>
      <c r="C31" s="33">
        <f t="shared" ref="C31:G31" si="7">ROUND(C13/$B13*100,1)</f>
        <v>55</v>
      </c>
      <c r="D31" s="33">
        <f t="shared" si="7"/>
        <v>35.200000000000003</v>
      </c>
      <c r="E31" s="19">
        <f t="shared" si="7"/>
        <v>1.6</v>
      </c>
      <c r="F31" s="33">
        <f t="shared" si="7"/>
        <v>0.4</v>
      </c>
      <c r="G31" s="294">
        <f t="shared" si="7"/>
        <v>7.8</v>
      </c>
      <c r="H31" s="177"/>
    </row>
    <row r="32" spans="1:8" x14ac:dyDescent="0.2">
      <c r="A32" s="106" t="s">
        <v>278</v>
      </c>
      <c r="B32" s="33">
        <v>100</v>
      </c>
      <c r="C32" s="33">
        <f t="shared" ref="C32:G32" si="8">ROUND(C14/$B14*100,1)</f>
        <v>43.4</v>
      </c>
      <c r="D32" s="33">
        <f t="shared" si="8"/>
        <v>49.3</v>
      </c>
      <c r="E32" s="19" t="s">
        <v>120</v>
      </c>
      <c r="F32" s="33" t="s">
        <v>120</v>
      </c>
      <c r="G32" s="294">
        <f t="shared" si="8"/>
        <v>6.5</v>
      </c>
      <c r="H32" s="177"/>
    </row>
    <row r="33" spans="1:8" x14ac:dyDescent="0.2">
      <c r="A33" s="106" t="s">
        <v>279</v>
      </c>
      <c r="B33" s="33">
        <v>100</v>
      </c>
      <c r="C33" s="33">
        <f t="shared" ref="C33:G33" si="9">ROUND(C15/$B15*100,1)</f>
        <v>71</v>
      </c>
      <c r="D33" s="33">
        <f t="shared" si="9"/>
        <v>23.2</v>
      </c>
      <c r="E33" s="19" t="s">
        <v>120</v>
      </c>
      <c r="F33" s="33" t="s">
        <v>120</v>
      </c>
      <c r="G33" s="294">
        <f t="shared" si="9"/>
        <v>5.6</v>
      </c>
      <c r="H33" s="177"/>
    </row>
    <row r="34" spans="1:8" x14ac:dyDescent="0.2">
      <c r="A34" s="106" t="s">
        <v>280</v>
      </c>
      <c r="B34" s="33">
        <v>100</v>
      </c>
      <c r="C34" s="33">
        <f t="shared" ref="C34:G34" si="10">ROUND(C16/$B16*100,1)</f>
        <v>24.6</v>
      </c>
      <c r="D34" s="33">
        <f t="shared" si="10"/>
        <v>63.1</v>
      </c>
      <c r="E34" s="19" t="s">
        <v>120</v>
      </c>
      <c r="F34" s="33" t="s">
        <v>120</v>
      </c>
      <c r="G34" s="294">
        <f t="shared" si="10"/>
        <v>4.9000000000000004</v>
      </c>
      <c r="H34" s="177"/>
    </row>
    <row r="35" spans="1:8" x14ac:dyDescent="0.2">
      <c r="A35" s="106" t="s">
        <v>281</v>
      </c>
      <c r="B35" s="33">
        <v>100</v>
      </c>
      <c r="C35" s="33">
        <f t="shared" ref="C35:G35" si="11">ROUND(C17/$B17*100,1)</f>
        <v>60.4</v>
      </c>
      <c r="D35" s="33">
        <f t="shared" si="11"/>
        <v>33</v>
      </c>
      <c r="E35" s="19">
        <f t="shared" si="11"/>
        <v>2.9</v>
      </c>
      <c r="F35" s="33">
        <f t="shared" si="11"/>
        <v>0.1</v>
      </c>
      <c r="G35" s="294">
        <f t="shared" si="11"/>
        <v>3.6</v>
      </c>
      <c r="H35" s="177"/>
    </row>
    <row r="36" spans="1:8" x14ac:dyDescent="0.2">
      <c r="A36" s="106" t="s">
        <v>282</v>
      </c>
      <c r="B36" s="33">
        <v>100</v>
      </c>
      <c r="C36" s="33">
        <v>51.3</v>
      </c>
      <c r="D36" s="33">
        <f t="shared" ref="D36:G36" si="12">ROUND(D18/$B18*100,1)</f>
        <v>37.9</v>
      </c>
      <c r="E36" s="19">
        <f t="shared" si="12"/>
        <v>3.9</v>
      </c>
      <c r="F36" s="33">
        <f t="shared" si="12"/>
        <v>0.2</v>
      </c>
      <c r="G36" s="294">
        <f t="shared" si="12"/>
        <v>6.7</v>
      </c>
      <c r="H36" s="177"/>
    </row>
    <row r="37" spans="1:8" x14ac:dyDescent="0.2">
      <c r="A37" s="106" t="s">
        <v>283</v>
      </c>
      <c r="B37" s="33">
        <v>100</v>
      </c>
      <c r="C37" s="33">
        <f t="shared" ref="C37:G37" si="13">ROUND(C19/$B19*100,1)</f>
        <v>39.4</v>
      </c>
      <c r="D37" s="33">
        <f t="shared" si="13"/>
        <v>55.7</v>
      </c>
      <c r="E37" s="19">
        <f t="shared" si="13"/>
        <v>1</v>
      </c>
      <c r="F37" s="33">
        <f t="shared" si="13"/>
        <v>0</v>
      </c>
      <c r="G37" s="294">
        <f t="shared" si="13"/>
        <v>3.9</v>
      </c>
      <c r="H37" s="177"/>
    </row>
    <row r="38" spans="1:8" x14ac:dyDescent="0.2">
      <c r="A38" s="106" t="s">
        <v>284</v>
      </c>
      <c r="B38" s="33">
        <v>100</v>
      </c>
      <c r="C38" s="33">
        <f t="shared" ref="C38:G38" si="14">ROUND(C20/$B20*100,1)</f>
        <v>35</v>
      </c>
      <c r="D38" s="33">
        <f t="shared" si="14"/>
        <v>57.6</v>
      </c>
      <c r="E38" s="19">
        <f t="shared" si="14"/>
        <v>4.3</v>
      </c>
      <c r="F38" s="33">
        <f t="shared" si="14"/>
        <v>0.1</v>
      </c>
      <c r="G38" s="294">
        <f t="shared" si="14"/>
        <v>3</v>
      </c>
      <c r="H38" s="177"/>
    </row>
    <row r="39" spans="1:8" x14ac:dyDescent="0.2">
      <c r="A39" s="106" t="s">
        <v>285</v>
      </c>
      <c r="B39" s="33">
        <v>100</v>
      </c>
      <c r="C39" s="33">
        <f t="shared" ref="C39:G39" si="15">ROUND(C21/$B21*100,1)</f>
        <v>43.4</v>
      </c>
      <c r="D39" s="33">
        <f t="shared" si="15"/>
        <v>47.3</v>
      </c>
      <c r="E39" s="19">
        <f t="shared" si="15"/>
        <v>2.8</v>
      </c>
      <c r="F39" s="33">
        <f t="shared" si="15"/>
        <v>0.4</v>
      </c>
      <c r="G39" s="294">
        <f t="shared" si="15"/>
        <v>6.1</v>
      </c>
      <c r="H39" s="177"/>
    </row>
    <row r="40" spans="1:8" x14ac:dyDescent="0.2">
      <c r="A40" s="106" t="s">
        <v>286</v>
      </c>
      <c r="B40" s="33">
        <v>100</v>
      </c>
      <c r="C40" s="33">
        <f t="shared" ref="C40:G40" si="16">ROUND(C22/$B22*100,1)</f>
        <v>41.8</v>
      </c>
      <c r="D40" s="33">
        <f t="shared" si="16"/>
        <v>49.3</v>
      </c>
      <c r="E40" s="19" t="s">
        <v>120</v>
      </c>
      <c r="F40" s="33" t="s">
        <v>120</v>
      </c>
      <c r="G40" s="294">
        <f t="shared" si="16"/>
        <v>6</v>
      </c>
      <c r="H40" s="177"/>
    </row>
  </sheetData>
  <mergeCells count="7">
    <mergeCell ref="A1:G1"/>
    <mergeCell ref="A2:G2"/>
    <mergeCell ref="A5:G5"/>
    <mergeCell ref="A23:G23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workbookViewId="0">
      <pane ySplit="6" topLeftCell="A7" activePane="bottomLeft" state="frozen"/>
      <selection pane="bottomLeft" activeCell="G1" sqref="G1"/>
    </sheetView>
  </sheetViews>
  <sheetFormatPr defaultRowHeight="12.75" x14ac:dyDescent="0.2"/>
  <cols>
    <col min="1" max="1" width="25.7109375" style="173" customWidth="1"/>
    <col min="2" max="5" width="16.28515625" style="173" customWidth="1"/>
    <col min="6" max="16384" width="9.140625" style="173"/>
  </cols>
  <sheetData>
    <row r="1" spans="1:8" ht="30.75" customHeight="1" x14ac:dyDescent="0.2">
      <c r="A1" s="347" t="s">
        <v>640</v>
      </c>
      <c r="B1" s="347"/>
      <c r="C1" s="347"/>
      <c r="D1" s="347"/>
      <c r="E1" s="347"/>
      <c r="F1" s="138" t="s">
        <v>44</v>
      </c>
    </row>
    <row r="2" spans="1:8" ht="20.100000000000001" customHeight="1" x14ac:dyDescent="0.2">
      <c r="A2" s="447" t="s">
        <v>570</v>
      </c>
      <c r="B2" s="447"/>
      <c r="C2" s="447"/>
      <c r="D2" s="447"/>
      <c r="E2" s="447"/>
    </row>
    <row r="3" spans="1:8" ht="35.25" customHeight="1" x14ac:dyDescent="0.2">
      <c r="A3" s="388" t="s">
        <v>307</v>
      </c>
      <c r="B3" s="391" t="s">
        <v>238</v>
      </c>
      <c r="C3" s="374" t="s">
        <v>514</v>
      </c>
      <c r="D3" s="375"/>
      <c r="E3" s="375"/>
    </row>
    <row r="4" spans="1:8" ht="27" customHeight="1" x14ac:dyDescent="0.2">
      <c r="A4" s="389"/>
      <c r="B4" s="392"/>
      <c r="C4" s="391" t="s">
        <v>567</v>
      </c>
      <c r="D4" s="374" t="s">
        <v>568</v>
      </c>
      <c r="E4" s="375"/>
    </row>
    <row r="5" spans="1:8" ht="114.75" x14ac:dyDescent="0.2">
      <c r="A5" s="389"/>
      <c r="B5" s="393"/>
      <c r="C5" s="393"/>
      <c r="D5" s="303" t="s">
        <v>156</v>
      </c>
      <c r="E5" s="312" t="s">
        <v>239</v>
      </c>
    </row>
    <row r="6" spans="1:8" ht="12.75" customHeight="1" x14ac:dyDescent="0.2">
      <c r="A6" s="390"/>
      <c r="B6" s="374" t="s">
        <v>427</v>
      </c>
      <c r="C6" s="375"/>
      <c r="D6" s="375"/>
      <c r="E6" s="375"/>
    </row>
    <row r="7" spans="1:8" x14ac:dyDescent="0.2">
      <c r="A7" s="127" t="s">
        <v>288</v>
      </c>
      <c r="B7" s="29">
        <v>20578461.699999999</v>
      </c>
      <c r="C7" s="29">
        <v>10891638.300000001</v>
      </c>
      <c r="D7" s="29">
        <v>9686823.4000000004</v>
      </c>
      <c r="E7" s="30">
        <v>7754085.5999999996</v>
      </c>
    </row>
    <row r="8" spans="1:8" x14ac:dyDescent="0.2">
      <c r="A8" s="317" t="s">
        <v>271</v>
      </c>
      <c r="B8" s="33">
        <v>1517767.5</v>
      </c>
      <c r="C8" s="33">
        <v>855642.8</v>
      </c>
      <c r="D8" s="33">
        <v>662124.69999999995</v>
      </c>
      <c r="E8" s="19">
        <v>557388.19999999995</v>
      </c>
    </row>
    <row r="9" spans="1:8" x14ac:dyDescent="0.2">
      <c r="A9" s="317" t="s">
        <v>272</v>
      </c>
      <c r="B9" s="33">
        <v>437134.9</v>
      </c>
      <c r="C9" s="33">
        <v>265170.2</v>
      </c>
      <c r="D9" s="33">
        <v>171964.7</v>
      </c>
      <c r="E9" s="19">
        <v>142987</v>
      </c>
      <c r="H9" s="167"/>
    </row>
    <row r="10" spans="1:8" x14ac:dyDescent="0.2">
      <c r="A10" s="317" t="s">
        <v>273</v>
      </c>
      <c r="B10" s="33">
        <v>668759.1</v>
      </c>
      <c r="C10" s="33">
        <v>186266.3</v>
      </c>
      <c r="D10" s="33">
        <v>482492.8</v>
      </c>
      <c r="E10" s="19">
        <v>427811.8</v>
      </c>
    </row>
    <row r="11" spans="1:8" x14ac:dyDescent="0.2">
      <c r="A11" s="317" t="s">
        <v>274</v>
      </c>
      <c r="B11" s="33">
        <v>164240.5</v>
      </c>
      <c r="C11" s="33">
        <v>109545</v>
      </c>
      <c r="D11" s="33">
        <v>54695.5</v>
      </c>
      <c r="E11" s="19">
        <v>36806.300000000003</v>
      </c>
    </row>
    <row r="12" spans="1:8" x14ac:dyDescent="0.2">
      <c r="A12" s="317" t="s">
        <v>275</v>
      </c>
      <c r="B12" s="33">
        <v>858715.7</v>
      </c>
      <c r="C12" s="33">
        <v>388567.4</v>
      </c>
      <c r="D12" s="33">
        <v>470148.3</v>
      </c>
      <c r="E12" s="19">
        <v>390346.6</v>
      </c>
    </row>
    <row r="13" spans="1:8" x14ac:dyDescent="0.2">
      <c r="A13" s="317" t="s">
        <v>276</v>
      </c>
      <c r="B13" s="33">
        <v>2957994.9</v>
      </c>
      <c r="C13" s="33">
        <v>1689898.7</v>
      </c>
      <c r="D13" s="33">
        <v>1268096.2</v>
      </c>
      <c r="E13" s="19">
        <v>1074101.8</v>
      </c>
    </row>
    <row r="14" spans="1:8" x14ac:dyDescent="0.2">
      <c r="A14" s="317" t="s">
        <v>277</v>
      </c>
      <c r="B14" s="33">
        <v>7965936</v>
      </c>
      <c r="C14" s="33">
        <v>4311175.2</v>
      </c>
      <c r="D14" s="33">
        <v>3654760.8</v>
      </c>
      <c r="E14" s="19">
        <v>2732915.9</v>
      </c>
    </row>
    <row r="15" spans="1:8" x14ac:dyDescent="0.2">
      <c r="A15" s="317" t="s">
        <v>278</v>
      </c>
      <c r="B15" s="33">
        <v>186904</v>
      </c>
      <c r="C15" s="33">
        <v>79380.100000000006</v>
      </c>
      <c r="D15" s="33">
        <v>107523.9</v>
      </c>
      <c r="E15" s="19">
        <v>91323</v>
      </c>
    </row>
    <row r="16" spans="1:8" x14ac:dyDescent="0.2">
      <c r="A16" s="317" t="s">
        <v>279</v>
      </c>
      <c r="B16" s="33">
        <v>790467.3</v>
      </c>
      <c r="C16" s="33">
        <v>553449.69999999995</v>
      </c>
      <c r="D16" s="33">
        <v>237017.60000000001</v>
      </c>
      <c r="E16" s="19">
        <v>180697.5</v>
      </c>
    </row>
    <row r="17" spans="1:5" x14ac:dyDescent="0.2">
      <c r="A17" s="317" t="s">
        <v>280</v>
      </c>
      <c r="B17" s="33">
        <v>261482.9</v>
      </c>
      <c r="C17" s="33">
        <v>84049.9</v>
      </c>
      <c r="D17" s="33">
        <v>177433</v>
      </c>
      <c r="E17" s="19">
        <v>162702</v>
      </c>
    </row>
    <row r="18" spans="1:5" x14ac:dyDescent="0.2">
      <c r="A18" s="317" t="s">
        <v>281</v>
      </c>
      <c r="B18" s="33">
        <v>1257049.2</v>
      </c>
      <c r="C18" s="33">
        <v>764593.2</v>
      </c>
      <c r="D18" s="33">
        <v>492456</v>
      </c>
      <c r="E18" s="19">
        <v>409945.7</v>
      </c>
    </row>
    <row r="19" spans="1:5" x14ac:dyDescent="0.2">
      <c r="A19" s="317" t="s">
        <v>282</v>
      </c>
      <c r="B19" s="33">
        <v>1530539.8</v>
      </c>
      <c r="C19" s="33">
        <v>770779.2</v>
      </c>
      <c r="D19" s="33">
        <v>759760.6</v>
      </c>
      <c r="E19" s="19">
        <v>575923.5</v>
      </c>
    </row>
    <row r="20" spans="1:5" x14ac:dyDescent="0.2">
      <c r="A20" s="317" t="s">
        <v>283</v>
      </c>
      <c r="B20" s="33">
        <v>143620.9</v>
      </c>
      <c r="C20" s="33">
        <v>56392.7</v>
      </c>
      <c r="D20" s="33">
        <v>87228.2</v>
      </c>
      <c r="E20" s="19">
        <v>79010.899999999994</v>
      </c>
    </row>
    <row r="21" spans="1:5" x14ac:dyDescent="0.2">
      <c r="A21" s="317" t="s">
        <v>284</v>
      </c>
      <c r="B21" s="33">
        <v>264688.3</v>
      </c>
      <c r="C21" s="33">
        <v>101651.9</v>
      </c>
      <c r="D21" s="33">
        <v>163036.4</v>
      </c>
      <c r="E21" s="19">
        <v>150245.20000000001</v>
      </c>
    </row>
    <row r="22" spans="1:5" x14ac:dyDescent="0.2">
      <c r="A22" s="317" t="s">
        <v>285</v>
      </c>
      <c r="B22" s="33">
        <v>1244157.5</v>
      </c>
      <c r="C22" s="33">
        <v>533379.30000000005</v>
      </c>
      <c r="D22" s="33">
        <v>710778.2</v>
      </c>
      <c r="E22" s="19">
        <v>580954.30000000005</v>
      </c>
    </row>
    <row r="23" spans="1:5" x14ac:dyDescent="0.2">
      <c r="A23" s="317" t="s">
        <v>286</v>
      </c>
      <c r="B23" s="33">
        <v>329003.2</v>
      </c>
      <c r="C23" s="33">
        <v>141696.70000000001</v>
      </c>
      <c r="D23" s="33">
        <v>187306.5</v>
      </c>
      <c r="E23" s="19">
        <v>160925.9</v>
      </c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workbookViewId="0">
      <pane ySplit="5" topLeftCell="A6" activePane="bottomLeft" state="frozen"/>
      <selection pane="bottomLeft" activeCell="G1" sqref="G1"/>
    </sheetView>
  </sheetViews>
  <sheetFormatPr defaultRowHeight="14.25" x14ac:dyDescent="0.2"/>
  <cols>
    <col min="1" max="1" width="25.7109375" style="34" customWidth="1"/>
    <col min="2" max="5" width="13.7109375" style="34" customWidth="1"/>
    <col min="6" max="16384" width="9.140625" style="34"/>
  </cols>
  <sheetData>
    <row r="1" spans="1:6" s="128" customFormat="1" ht="45" customHeight="1" x14ac:dyDescent="0.25">
      <c r="A1" s="347" t="s">
        <v>597</v>
      </c>
      <c r="B1" s="347"/>
      <c r="C1" s="347"/>
      <c r="D1" s="347"/>
      <c r="E1" s="347"/>
      <c r="F1" s="138" t="s">
        <v>44</v>
      </c>
    </row>
    <row r="2" spans="1:6" ht="20.100000000000001" customHeight="1" x14ac:dyDescent="0.2">
      <c r="A2" s="499" t="s">
        <v>492</v>
      </c>
      <c r="B2" s="499"/>
      <c r="C2" s="499"/>
      <c r="D2" s="499"/>
      <c r="E2" s="499"/>
    </row>
    <row r="3" spans="1:6" ht="31.5" customHeight="1" x14ac:dyDescent="0.2">
      <c r="A3" s="428" t="s">
        <v>305</v>
      </c>
      <c r="B3" s="429" t="s">
        <v>306</v>
      </c>
      <c r="C3" s="429" t="s">
        <v>310</v>
      </c>
      <c r="D3" s="429"/>
      <c r="E3" s="430"/>
    </row>
    <row r="4" spans="1:6" ht="72.75" customHeight="1" x14ac:dyDescent="0.2">
      <c r="A4" s="428"/>
      <c r="B4" s="429"/>
      <c r="C4" s="290" t="s">
        <v>308</v>
      </c>
      <c r="D4" s="290" t="s">
        <v>428</v>
      </c>
      <c r="E4" s="291" t="s">
        <v>309</v>
      </c>
    </row>
    <row r="5" spans="1:6" x14ac:dyDescent="0.2">
      <c r="A5" s="428"/>
      <c r="B5" s="429" t="s">
        <v>429</v>
      </c>
      <c r="C5" s="429"/>
      <c r="D5" s="429"/>
      <c r="E5" s="430"/>
    </row>
    <row r="6" spans="1:6" x14ac:dyDescent="0.2">
      <c r="A6" s="425" t="s">
        <v>311</v>
      </c>
      <c r="B6" s="426"/>
      <c r="C6" s="426"/>
      <c r="D6" s="426"/>
      <c r="E6" s="427"/>
    </row>
    <row r="7" spans="1:6" x14ac:dyDescent="0.2">
      <c r="A7" s="292" t="s">
        <v>288</v>
      </c>
      <c r="B7" s="206">
        <v>20578461.699999999</v>
      </c>
      <c r="C7" s="206">
        <v>5971495.2999999998</v>
      </c>
      <c r="D7" s="206">
        <v>3620438.9</v>
      </c>
      <c r="E7" s="207">
        <v>10986527.5</v>
      </c>
    </row>
    <row r="8" spans="1:6" x14ac:dyDescent="0.2">
      <c r="A8" s="116" t="s">
        <v>271</v>
      </c>
      <c r="B8" s="179">
        <v>1517767.5</v>
      </c>
      <c r="C8" s="179">
        <v>441741.3</v>
      </c>
      <c r="D8" s="179">
        <v>256671.6</v>
      </c>
      <c r="E8" s="180">
        <v>819354.6</v>
      </c>
    </row>
    <row r="9" spans="1:6" x14ac:dyDescent="0.2">
      <c r="A9" s="116" t="s">
        <v>272</v>
      </c>
      <c r="B9" s="179">
        <v>437134.9</v>
      </c>
      <c r="C9" s="179">
        <v>130151.7</v>
      </c>
      <c r="D9" s="179">
        <v>93758.7</v>
      </c>
      <c r="E9" s="180">
        <v>213224.5</v>
      </c>
    </row>
    <row r="10" spans="1:6" x14ac:dyDescent="0.2">
      <c r="A10" s="116" t="s">
        <v>273</v>
      </c>
      <c r="B10" s="179">
        <v>668759.1</v>
      </c>
      <c r="C10" s="179">
        <v>404854.1</v>
      </c>
      <c r="D10" s="179">
        <v>104856.1</v>
      </c>
      <c r="E10" s="180">
        <v>159048.9</v>
      </c>
    </row>
    <row r="11" spans="1:6" x14ac:dyDescent="0.2">
      <c r="A11" s="116" t="s">
        <v>274</v>
      </c>
      <c r="B11" s="179">
        <v>164240.5</v>
      </c>
      <c r="C11" s="179">
        <v>32822.699999999997</v>
      </c>
      <c r="D11" s="179">
        <v>26214.3</v>
      </c>
      <c r="E11" s="180">
        <v>105203.5</v>
      </c>
    </row>
    <row r="12" spans="1:6" x14ac:dyDescent="0.2">
      <c r="A12" s="116" t="s">
        <v>275</v>
      </c>
      <c r="B12" s="179">
        <v>858715.7</v>
      </c>
      <c r="C12" s="179">
        <v>353554.7</v>
      </c>
      <c r="D12" s="179">
        <v>148988.1</v>
      </c>
      <c r="E12" s="180">
        <v>356172.9</v>
      </c>
    </row>
    <row r="13" spans="1:6" x14ac:dyDescent="0.2">
      <c r="A13" s="116" t="s">
        <v>276</v>
      </c>
      <c r="B13" s="179">
        <v>2957994.9</v>
      </c>
      <c r="C13" s="179">
        <v>883998.2</v>
      </c>
      <c r="D13" s="179">
        <v>430795.7</v>
      </c>
      <c r="E13" s="180">
        <v>1643201</v>
      </c>
    </row>
    <row r="14" spans="1:6" x14ac:dyDescent="0.2">
      <c r="A14" s="116" t="s">
        <v>277</v>
      </c>
      <c r="B14" s="179">
        <v>7965936</v>
      </c>
      <c r="C14" s="179">
        <v>2028719.8</v>
      </c>
      <c r="D14" s="179">
        <v>1436135.6</v>
      </c>
      <c r="E14" s="180">
        <v>4501080.5999999996</v>
      </c>
    </row>
    <row r="15" spans="1:6" x14ac:dyDescent="0.2">
      <c r="A15" s="116" t="s">
        <v>278</v>
      </c>
      <c r="B15" s="179">
        <v>186904</v>
      </c>
      <c r="C15" s="179">
        <v>58951.4</v>
      </c>
      <c r="D15" s="179">
        <v>69633.600000000006</v>
      </c>
      <c r="E15" s="180">
        <v>58319</v>
      </c>
    </row>
    <row r="16" spans="1:6" x14ac:dyDescent="0.2">
      <c r="A16" s="116" t="s">
        <v>279</v>
      </c>
      <c r="B16" s="179">
        <v>790467.3</v>
      </c>
      <c r="C16" s="179">
        <v>103675.8</v>
      </c>
      <c r="D16" s="179">
        <v>162622</v>
      </c>
      <c r="E16" s="180">
        <v>524169.5</v>
      </c>
    </row>
    <row r="17" spans="1:5" x14ac:dyDescent="0.2">
      <c r="A17" s="116" t="s">
        <v>280</v>
      </c>
      <c r="B17" s="179">
        <v>261482.9</v>
      </c>
      <c r="C17" s="179">
        <v>175229</v>
      </c>
      <c r="D17" s="179">
        <v>23056.7</v>
      </c>
      <c r="E17" s="180">
        <v>63197.2</v>
      </c>
    </row>
    <row r="18" spans="1:5" x14ac:dyDescent="0.2">
      <c r="A18" s="116" t="s">
        <v>281</v>
      </c>
      <c r="B18" s="179">
        <v>1257049.2</v>
      </c>
      <c r="C18" s="179">
        <v>281161.5</v>
      </c>
      <c r="D18" s="179">
        <v>186866.9</v>
      </c>
      <c r="E18" s="180">
        <v>789020.8</v>
      </c>
    </row>
    <row r="19" spans="1:5" x14ac:dyDescent="0.2">
      <c r="A19" s="116" t="s">
        <v>282</v>
      </c>
      <c r="B19" s="179">
        <v>1530539.8</v>
      </c>
      <c r="C19" s="179">
        <v>362747.2</v>
      </c>
      <c r="D19" s="179">
        <v>302249.40000000002</v>
      </c>
      <c r="E19" s="180">
        <v>865543.2</v>
      </c>
    </row>
    <row r="20" spans="1:5" x14ac:dyDescent="0.2">
      <c r="A20" s="116" t="s">
        <v>283</v>
      </c>
      <c r="B20" s="179">
        <v>143620.9</v>
      </c>
      <c r="C20" s="179">
        <v>24772.1</v>
      </c>
      <c r="D20" s="179">
        <v>26895.5</v>
      </c>
      <c r="E20" s="180">
        <v>91953.3</v>
      </c>
    </row>
    <row r="21" spans="1:5" x14ac:dyDescent="0.2">
      <c r="A21" s="116" t="s">
        <v>284</v>
      </c>
      <c r="B21" s="179">
        <v>264688.3</v>
      </c>
      <c r="C21" s="179">
        <v>119455.9</v>
      </c>
      <c r="D21" s="179">
        <v>43713.9</v>
      </c>
      <c r="E21" s="180">
        <v>101518.5</v>
      </c>
    </row>
    <row r="22" spans="1:5" x14ac:dyDescent="0.2">
      <c r="A22" s="116" t="s">
        <v>285</v>
      </c>
      <c r="B22" s="179">
        <v>1244157.5</v>
      </c>
      <c r="C22" s="179">
        <v>434715.4</v>
      </c>
      <c r="D22" s="179">
        <v>269663.8</v>
      </c>
      <c r="E22" s="180">
        <v>539778.30000000005</v>
      </c>
    </row>
    <row r="23" spans="1:5" x14ac:dyDescent="0.2">
      <c r="A23" s="116" t="s">
        <v>286</v>
      </c>
      <c r="B23" s="179">
        <v>329003.2</v>
      </c>
      <c r="C23" s="179">
        <v>134944.5</v>
      </c>
      <c r="D23" s="179">
        <v>38317</v>
      </c>
      <c r="E23" s="180">
        <v>155741.70000000001</v>
      </c>
    </row>
    <row r="24" spans="1:5" x14ac:dyDescent="0.2">
      <c r="A24" s="425" t="s">
        <v>312</v>
      </c>
      <c r="B24" s="426"/>
      <c r="C24" s="426"/>
      <c r="D24" s="426"/>
      <c r="E24" s="427"/>
    </row>
    <row r="25" spans="1:5" x14ac:dyDescent="0.2">
      <c r="A25" s="292" t="s">
        <v>288</v>
      </c>
      <c r="B25" s="206">
        <v>16542135.800000001</v>
      </c>
      <c r="C25" s="206">
        <v>5330441.2</v>
      </c>
      <c r="D25" s="206">
        <v>2960871</v>
      </c>
      <c r="E25" s="207">
        <v>8250823.5999999996</v>
      </c>
    </row>
    <row r="26" spans="1:5" x14ac:dyDescent="0.2">
      <c r="A26" s="116" t="s">
        <v>271</v>
      </c>
      <c r="B26" s="179">
        <v>1240814</v>
      </c>
      <c r="C26" s="179">
        <v>392892.5</v>
      </c>
      <c r="D26" s="179">
        <v>218273.3</v>
      </c>
      <c r="E26" s="180">
        <v>629648.19999999995</v>
      </c>
    </row>
    <row r="27" spans="1:5" x14ac:dyDescent="0.2">
      <c r="A27" s="116" t="s">
        <v>272</v>
      </c>
      <c r="B27" s="179">
        <v>318089.40000000002</v>
      </c>
      <c r="C27" s="179">
        <v>112032.4</v>
      </c>
      <c r="D27" s="179">
        <v>42686.3</v>
      </c>
      <c r="E27" s="180">
        <v>163370.70000000001</v>
      </c>
    </row>
    <row r="28" spans="1:5" x14ac:dyDescent="0.2">
      <c r="A28" s="116" t="s">
        <v>273</v>
      </c>
      <c r="B28" s="179">
        <v>586189.9</v>
      </c>
      <c r="C28" s="179">
        <v>382576.4</v>
      </c>
      <c r="D28" s="179">
        <v>88730.8</v>
      </c>
      <c r="E28" s="180">
        <v>114882.7</v>
      </c>
    </row>
    <row r="29" spans="1:5" x14ac:dyDescent="0.2">
      <c r="A29" s="116" t="s">
        <v>274</v>
      </c>
      <c r="B29" s="179">
        <v>111852.9</v>
      </c>
      <c r="C29" s="301" t="s">
        <v>120</v>
      </c>
      <c r="D29" s="302" t="s">
        <v>120</v>
      </c>
      <c r="E29" s="180">
        <v>58810.1</v>
      </c>
    </row>
    <row r="30" spans="1:5" x14ac:dyDescent="0.2">
      <c r="A30" s="116" t="s">
        <v>275</v>
      </c>
      <c r="B30" s="179">
        <v>640229.1</v>
      </c>
      <c r="C30" s="302">
        <v>269206.8</v>
      </c>
      <c r="D30" s="302">
        <v>119104.4</v>
      </c>
      <c r="E30" s="180">
        <v>251917.9</v>
      </c>
    </row>
    <row r="31" spans="1:5" x14ac:dyDescent="0.2">
      <c r="A31" s="116" t="s">
        <v>276</v>
      </c>
      <c r="B31" s="179">
        <v>2243208.2000000002</v>
      </c>
      <c r="C31" s="302">
        <v>801043.7</v>
      </c>
      <c r="D31" s="302">
        <v>302145.2</v>
      </c>
      <c r="E31" s="180">
        <v>1140019.3</v>
      </c>
    </row>
    <row r="32" spans="1:5" x14ac:dyDescent="0.2">
      <c r="A32" s="116" t="s">
        <v>277</v>
      </c>
      <c r="B32" s="179">
        <v>6602741.4000000004</v>
      </c>
      <c r="C32" s="302">
        <v>1840033.5</v>
      </c>
      <c r="D32" s="302">
        <v>1273368.8</v>
      </c>
      <c r="E32" s="180">
        <v>3489339.1</v>
      </c>
    </row>
    <row r="33" spans="1:5" x14ac:dyDescent="0.2">
      <c r="A33" s="116" t="s">
        <v>278</v>
      </c>
      <c r="B33" s="179">
        <v>132391</v>
      </c>
      <c r="C33" s="302">
        <v>53739</v>
      </c>
      <c r="D33" s="302">
        <v>42086.2</v>
      </c>
      <c r="E33" s="180">
        <v>36565.800000000003</v>
      </c>
    </row>
    <row r="34" spans="1:5" x14ac:dyDescent="0.2">
      <c r="A34" s="116" t="s">
        <v>279</v>
      </c>
      <c r="B34" s="179">
        <v>555336.6</v>
      </c>
      <c r="C34" s="302">
        <v>87566.3</v>
      </c>
      <c r="D34" s="302">
        <v>101282.2</v>
      </c>
      <c r="E34" s="180">
        <v>366488.1</v>
      </c>
    </row>
    <row r="35" spans="1:5" x14ac:dyDescent="0.2">
      <c r="A35" s="116" t="s">
        <v>280</v>
      </c>
      <c r="B35" s="179">
        <v>220843</v>
      </c>
      <c r="C35" s="302">
        <v>157378.20000000001</v>
      </c>
      <c r="D35" s="302">
        <v>20855</v>
      </c>
      <c r="E35" s="180">
        <v>42609.8</v>
      </c>
    </row>
    <row r="36" spans="1:5" x14ac:dyDescent="0.2">
      <c r="A36" s="116" t="s">
        <v>281</v>
      </c>
      <c r="B36" s="179">
        <v>1109627.8999999999</v>
      </c>
      <c r="C36" s="302">
        <v>260167.4</v>
      </c>
      <c r="D36" s="302">
        <v>161736.6</v>
      </c>
      <c r="E36" s="180">
        <v>687723.9</v>
      </c>
    </row>
    <row r="37" spans="1:5" x14ac:dyDescent="0.2">
      <c r="A37" s="116" t="s">
        <v>282</v>
      </c>
      <c r="B37" s="179">
        <v>1259270.3999999999</v>
      </c>
      <c r="C37" s="302">
        <v>328816.09999999998</v>
      </c>
      <c r="D37" s="302">
        <v>267305.40000000002</v>
      </c>
      <c r="E37" s="180">
        <v>663148.9</v>
      </c>
    </row>
    <row r="38" spans="1:5" x14ac:dyDescent="0.2">
      <c r="A38" s="116" t="s">
        <v>283</v>
      </c>
      <c r="B38" s="179">
        <v>90179.7</v>
      </c>
      <c r="C38" s="302">
        <v>17810</v>
      </c>
      <c r="D38" s="302">
        <v>17219.5</v>
      </c>
      <c r="E38" s="180">
        <v>55150.2</v>
      </c>
    </row>
    <row r="39" spans="1:5" x14ac:dyDescent="0.2">
      <c r="A39" s="116" t="s">
        <v>284</v>
      </c>
      <c r="B39" s="179">
        <v>195030.7</v>
      </c>
      <c r="C39" s="302">
        <v>105221.9</v>
      </c>
      <c r="D39" s="302">
        <v>37977.599999999999</v>
      </c>
      <c r="E39" s="180">
        <v>51831.199999999997</v>
      </c>
    </row>
    <row r="40" spans="1:5" x14ac:dyDescent="0.2">
      <c r="A40" s="116" t="s">
        <v>285</v>
      </c>
      <c r="B40" s="179">
        <v>976518.4</v>
      </c>
      <c r="C40" s="302">
        <v>376789.4</v>
      </c>
      <c r="D40" s="302">
        <v>218226.8</v>
      </c>
      <c r="E40" s="180">
        <v>381502.2</v>
      </c>
    </row>
    <row r="41" spans="1:5" x14ac:dyDescent="0.2">
      <c r="A41" s="116" t="s">
        <v>286</v>
      </c>
      <c r="B41" s="179">
        <v>259813.2</v>
      </c>
      <c r="C41" s="302" t="s">
        <v>120</v>
      </c>
      <c r="D41" s="302" t="s">
        <v>120</v>
      </c>
      <c r="E41" s="180">
        <v>117815.5</v>
      </c>
    </row>
    <row r="42" spans="1:5" x14ac:dyDescent="0.2">
      <c r="A42" s="289"/>
      <c r="C42" s="136"/>
      <c r="D42" s="136"/>
    </row>
    <row r="43" spans="1:5" x14ac:dyDescent="0.2">
      <c r="A43" s="470" t="s">
        <v>289</v>
      </c>
      <c r="B43" s="470"/>
      <c r="C43" s="470"/>
      <c r="D43" s="470"/>
      <c r="E43" s="470"/>
    </row>
    <row r="44" spans="1:5" x14ac:dyDescent="0.2">
      <c r="A44" s="471" t="s">
        <v>400</v>
      </c>
      <c r="B44" s="471"/>
      <c r="C44" s="471"/>
      <c r="D44" s="471"/>
      <c r="E44" s="471"/>
    </row>
  </sheetData>
  <mergeCells count="10">
    <mergeCell ref="A6:E6"/>
    <mergeCell ref="A24:E24"/>
    <mergeCell ref="A43:E43"/>
    <mergeCell ref="A44:E44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1"/>
  <sheetViews>
    <sheetView workbookViewId="0">
      <pane ySplit="4" topLeftCell="A5" activePane="bottomLeft" state="frozen"/>
      <selection pane="bottomLeft" activeCell="J1" sqref="J1"/>
    </sheetView>
  </sheetViews>
  <sheetFormatPr defaultRowHeight="12.75" x14ac:dyDescent="0.2"/>
  <cols>
    <col min="1" max="1" width="25.7109375" style="173" customWidth="1"/>
    <col min="2" max="8" width="13.7109375" style="173" customWidth="1"/>
    <col min="9" max="16384" width="9.140625" style="173"/>
  </cols>
  <sheetData>
    <row r="1" spans="1:9" ht="30" customHeight="1" x14ac:dyDescent="0.2">
      <c r="A1" s="500" t="s">
        <v>589</v>
      </c>
      <c r="B1" s="500"/>
      <c r="C1" s="500"/>
      <c r="D1" s="500"/>
      <c r="E1" s="500"/>
      <c r="F1" s="500"/>
      <c r="G1" s="500"/>
      <c r="H1" s="500"/>
      <c r="I1" s="138" t="s">
        <v>44</v>
      </c>
    </row>
    <row r="2" spans="1:9" ht="20.100000000000001" customHeight="1" x14ac:dyDescent="0.2">
      <c r="A2" s="447" t="s">
        <v>590</v>
      </c>
      <c r="B2" s="447"/>
      <c r="C2" s="447"/>
      <c r="D2" s="447"/>
      <c r="E2" s="447"/>
      <c r="F2" s="447"/>
      <c r="G2" s="447"/>
      <c r="H2" s="447"/>
    </row>
    <row r="3" spans="1:9" ht="30" customHeight="1" x14ac:dyDescent="0.2">
      <c r="A3" s="388" t="s">
        <v>305</v>
      </c>
      <c r="B3" s="374" t="s">
        <v>164</v>
      </c>
      <c r="C3" s="375"/>
      <c r="D3" s="375"/>
      <c r="E3" s="375"/>
      <c r="F3" s="375"/>
      <c r="G3" s="375"/>
      <c r="H3" s="375"/>
    </row>
    <row r="4" spans="1:9" ht="76.5" x14ac:dyDescent="0.2">
      <c r="A4" s="390"/>
      <c r="B4" s="303" t="s">
        <v>156</v>
      </c>
      <c r="C4" s="303" t="s">
        <v>313</v>
      </c>
      <c r="D4" s="303" t="s">
        <v>314</v>
      </c>
      <c r="E4" s="303" t="s">
        <v>168</v>
      </c>
      <c r="F4" s="303" t="s">
        <v>169</v>
      </c>
      <c r="G4" s="303" t="s">
        <v>199</v>
      </c>
      <c r="H4" s="312" t="s">
        <v>315</v>
      </c>
    </row>
    <row r="5" spans="1:9" x14ac:dyDescent="0.2">
      <c r="A5" s="448" t="s">
        <v>394</v>
      </c>
      <c r="B5" s="448"/>
      <c r="C5" s="448"/>
      <c r="D5" s="448"/>
      <c r="E5" s="448"/>
      <c r="F5" s="448"/>
      <c r="G5" s="448"/>
      <c r="H5" s="448"/>
    </row>
    <row r="6" spans="1:9" x14ac:dyDescent="0.2">
      <c r="A6" s="319" t="s">
        <v>288</v>
      </c>
      <c r="B6" s="29">
        <v>20578461.699999999</v>
      </c>
      <c r="C6" s="29">
        <v>4448458.5</v>
      </c>
      <c r="D6" s="29">
        <v>10758212.4</v>
      </c>
      <c r="E6" s="29">
        <v>2425295.9</v>
      </c>
      <c r="F6" s="29">
        <v>952170.1</v>
      </c>
      <c r="G6" s="29">
        <v>1209070.2</v>
      </c>
      <c r="H6" s="30">
        <v>785254.6</v>
      </c>
    </row>
    <row r="7" spans="1:9" x14ac:dyDescent="0.2">
      <c r="A7" s="317" t="s">
        <v>271</v>
      </c>
      <c r="B7" s="33">
        <v>1517767.5</v>
      </c>
      <c r="C7" s="33">
        <v>322256.59999999998</v>
      </c>
      <c r="D7" s="33">
        <v>869417.2</v>
      </c>
      <c r="E7" s="33">
        <v>141423.1</v>
      </c>
      <c r="F7" s="33">
        <v>61173.7</v>
      </c>
      <c r="G7" s="33">
        <v>77397.899999999994</v>
      </c>
      <c r="H7" s="19">
        <v>46099.1</v>
      </c>
    </row>
    <row r="8" spans="1:9" x14ac:dyDescent="0.2">
      <c r="A8" s="317" t="s">
        <v>272</v>
      </c>
      <c r="B8" s="33">
        <v>437134.9</v>
      </c>
      <c r="C8" s="33">
        <v>66945.3</v>
      </c>
      <c r="D8" s="33">
        <v>272917.09999999998</v>
      </c>
      <c r="E8" s="33">
        <v>32650.7</v>
      </c>
      <c r="F8" s="33">
        <v>10147.799999999999</v>
      </c>
      <c r="G8" s="33">
        <v>27284.5</v>
      </c>
      <c r="H8" s="19">
        <v>27189.3</v>
      </c>
    </row>
    <row r="9" spans="1:9" x14ac:dyDescent="0.2">
      <c r="A9" s="317" t="s">
        <v>273</v>
      </c>
      <c r="B9" s="33">
        <v>668759.1</v>
      </c>
      <c r="C9" s="33">
        <v>120800.2</v>
      </c>
      <c r="D9" s="33">
        <v>160826.9</v>
      </c>
      <c r="E9" s="33">
        <v>111664.9</v>
      </c>
      <c r="F9" s="33">
        <v>129453.4</v>
      </c>
      <c r="G9" s="33">
        <v>75440.3</v>
      </c>
      <c r="H9" s="19">
        <v>70573.3</v>
      </c>
    </row>
    <row r="10" spans="1:9" x14ac:dyDescent="0.2">
      <c r="A10" s="317" t="s">
        <v>274</v>
      </c>
      <c r="B10" s="33">
        <v>164240.5</v>
      </c>
      <c r="C10" s="230" t="s">
        <v>120</v>
      </c>
      <c r="D10" s="33">
        <v>105153.5</v>
      </c>
      <c r="E10" s="33">
        <v>1692</v>
      </c>
      <c r="F10" s="230" t="s">
        <v>120</v>
      </c>
      <c r="G10" s="33">
        <v>11424</v>
      </c>
      <c r="H10" s="19">
        <v>6684.5</v>
      </c>
    </row>
    <row r="11" spans="1:9" x14ac:dyDescent="0.2">
      <c r="A11" s="317" t="s">
        <v>275</v>
      </c>
      <c r="B11" s="33">
        <v>858715.7</v>
      </c>
      <c r="C11" s="230" t="s">
        <v>120</v>
      </c>
      <c r="D11" s="33">
        <v>323747.90000000002</v>
      </c>
      <c r="E11" s="230" t="s">
        <v>120</v>
      </c>
      <c r="F11" s="33">
        <v>64427.6</v>
      </c>
      <c r="G11" s="33">
        <v>91522.8</v>
      </c>
      <c r="H11" s="19">
        <v>54156.6</v>
      </c>
    </row>
    <row r="12" spans="1:9" x14ac:dyDescent="0.2">
      <c r="A12" s="317" t="s">
        <v>276</v>
      </c>
      <c r="B12" s="33">
        <v>2957994.9</v>
      </c>
      <c r="C12" s="33">
        <v>767546.4</v>
      </c>
      <c r="D12" s="33">
        <v>1590356.7</v>
      </c>
      <c r="E12" s="33">
        <v>250431.1</v>
      </c>
      <c r="F12" s="33">
        <v>104577.7</v>
      </c>
      <c r="G12" s="33">
        <v>133290.1</v>
      </c>
      <c r="H12" s="19">
        <v>111793</v>
      </c>
    </row>
    <row r="13" spans="1:9" x14ac:dyDescent="0.2">
      <c r="A13" s="317" t="s">
        <v>277</v>
      </c>
      <c r="B13" s="33">
        <v>7965936</v>
      </c>
      <c r="C13" s="33">
        <v>1962025.7</v>
      </c>
      <c r="D13" s="33">
        <v>4023145.8</v>
      </c>
      <c r="E13" s="33">
        <v>954836.9</v>
      </c>
      <c r="F13" s="33">
        <v>275170.40000000002</v>
      </c>
      <c r="G13" s="33">
        <v>506128</v>
      </c>
      <c r="H13" s="19">
        <v>244629.2</v>
      </c>
    </row>
    <row r="14" spans="1:9" x14ac:dyDescent="0.2">
      <c r="A14" s="317" t="s">
        <v>278</v>
      </c>
      <c r="B14" s="33">
        <v>186904</v>
      </c>
      <c r="C14" s="33">
        <v>28621.8</v>
      </c>
      <c r="D14" s="33">
        <v>121405.4</v>
      </c>
      <c r="E14" s="33">
        <v>4361.6000000000004</v>
      </c>
      <c r="F14" s="33">
        <v>8083.7</v>
      </c>
      <c r="G14" s="33">
        <v>12824.8</v>
      </c>
      <c r="H14" s="19">
        <v>11606.7</v>
      </c>
    </row>
    <row r="15" spans="1:9" x14ac:dyDescent="0.2">
      <c r="A15" s="317" t="s">
        <v>279</v>
      </c>
      <c r="B15" s="33">
        <v>790467.3</v>
      </c>
      <c r="C15" s="33">
        <v>51462.8</v>
      </c>
      <c r="D15" s="33">
        <v>662417.6</v>
      </c>
      <c r="E15" s="33">
        <v>34103.9</v>
      </c>
      <c r="F15" s="33">
        <v>9059</v>
      </c>
      <c r="G15" s="33">
        <v>22682.799999999999</v>
      </c>
      <c r="H15" s="19">
        <v>10741.3</v>
      </c>
    </row>
    <row r="16" spans="1:9" x14ac:dyDescent="0.2">
      <c r="A16" s="317" t="s">
        <v>280</v>
      </c>
      <c r="B16" s="33">
        <v>261482.9</v>
      </c>
      <c r="C16" s="33">
        <v>27407.1</v>
      </c>
      <c r="D16" s="33">
        <v>109667.7</v>
      </c>
      <c r="E16" s="33">
        <v>79924.600000000006</v>
      </c>
      <c r="F16" s="33">
        <v>7456.9</v>
      </c>
      <c r="G16" s="33">
        <v>23035.200000000001</v>
      </c>
      <c r="H16" s="19">
        <v>13991.4</v>
      </c>
    </row>
    <row r="17" spans="1:8" x14ac:dyDescent="0.2">
      <c r="A17" s="317" t="s">
        <v>281</v>
      </c>
      <c r="B17" s="33">
        <v>1257049.2</v>
      </c>
      <c r="C17" s="33">
        <v>470223.6</v>
      </c>
      <c r="D17" s="33">
        <v>367808.1</v>
      </c>
      <c r="E17" s="33">
        <v>322036.5</v>
      </c>
      <c r="F17" s="33">
        <v>11639.1</v>
      </c>
      <c r="G17" s="33">
        <v>60368.2</v>
      </c>
      <c r="H17" s="19">
        <v>24973.7</v>
      </c>
    </row>
    <row r="18" spans="1:8" x14ac:dyDescent="0.2">
      <c r="A18" s="317" t="s">
        <v>282</v>
      </c>
      <c r="B18" s="230">
        <v>1530539.8</v>
      </c>
      <c r="C18" s="230">
        <v>159414.20000000001</v>
      </c>
      <c r="D18" s="230">
        <v>1133518.7</v>
      </c>
      <c r="E18" s="230">
        <v>94388.800000000003</v>
      </c>
      <c r="F18" s="230">
        <v>13000.1</v>
      </c>
      <c r="G18" s="230">
        <v>69759.199999999997</v>
      </c>
      <c r="H18" s="19">
        <v>60458.8</v>
      </c>
    </row>
    <row r="19" spans="1:8" x14ac:dyDescent="0.2">
      <c r="A19" s="317" t="s">
        <v>283</v>
      </c>
      <c r="B19" s="230">
        <v>143620.9</v>
      </c>
      <c r="C19" s="230" t="s">
        <v>120</v>
      </c>
      <c r="D19" s="230">
        <v>112334</v>
      </c>
      <c r="E19" s="230" t="s">
        <v>120</v>
      </c>
      <c r="F19" s="230">
        <v>2439.3000000000002</v>
      </c>
      <c r="G19" s="230">
        <v>7497</v>
      </c>
      <c r="H19" s="19">
        <v>5108.3999999999996</v>
      </c>
    </row>
    <row r="20" spans="1:8" x14ac:dyDescent="0.2">
      <c r="A20" s="317" t="s">
        <v>284</v>
      </c>
      <c r="B20" s="230">
        <v>264688.3</v>
      </c>
      <c r="C20" s="230">
        <v>26487.7</v>
      </c>
      <c r="D20" s="230">
        <v>108791.3</v>
      </c>
      <c r="E20" s="230">
        <v>16960.099999999999</v>
      </c>
      <c r="F20" s="230">
        <v>81918.100000000006</v>
      </c>
      <c r="G20" s="230">
        <v>20069</v>
      </c>
      <c r="H20" s="19">
        <v>10462.200000000001</v>
      </c>
    </row>
    <row r="21" spans="1:8" x14ac:dyDescent="0.2">
      <c r="A21" s="317" t="s">
        <v>285</v>
      </c>
      <c r="B21" s="230">
        <v>1244157.5</v>
      </c>
      <c r="C21" s="230">
        <v>252552.3</v>
      </c>
      <c r="D21" s="230">
        <v>605771.9</v>
      </c>
      <c r="E21" s="230">
        <v>102703.9</v>
      </c>
      <c r="F21" s="230">
        <v>148388.6</v>
      </c>
      <c r="G21" s="230">
        <v>58767.6</v>
      </c>
      <c r="H21" s="19">
        <v>75973.2</v>
      </c>
    </row>
    <row r="22" spans="1:8" x14ac:dyDescent="0.2">
      <c r="A22" s="317" t="s">
        <v>286</v>
      </c>
      <c r="B22" s="230">
        <v>329003.2</v>
      </c>
      <c r="C22" s="230" t="s">
        <v>120</v>
      </c>
      <c r="D22" s="230">
        <v>190932.7</v>
      </c>
      <c r="E22" s="230">
        <v>70123.100000000006</v>
      </c>
      <c r="F22" s="230" t="s">
        <v>120</v>
      </c>
      <c r="G22" s="230">
        <v>11578.9</v>
      </c>
      <c r="H22" s="19">
        <v>10813.8</v>
      </c>
    </row>
    <row r="23" spans="1:8" ht="12.75" customHeight="1" x14ac:dyDescent="0.2">
      <c r="A23" s="353" t="s">
        <v>435</v>
      </c>
      <c r="B23" s="353"/>
      <c r="C23" s="353"/>
      <c r="D23" s="353"/>
      <c r="E23" s="353"/>
      <c r="F23" s="353"/>
      <c r="G23" s="353"/>
      <c r="H23" s="353"/>
    </row>
    <row r="24" spans="1:8" x14ac:dyDescent="0.2">
      <c r="A24" s="319" t="s">
        <v>288</v>
      </c>
      <c r="B24" s="29">
        <v>100</v>
      </c>
      <c r="C24" s="29">
        <v>21.617060423909141</v>
      </c>
      <c r="D24" s="29">
        <v>52.278992263061141</v>
      </c>
      <c r="E24" s="29">
        <v>11.785603488525092</v>
      </c>
      <c r="F24" s="29">
        <v>4.6270227283315357</v>
      </c>
      <c r="G24" s="29">
        <v>5.8754158480174441</v>
      </c>
      <c r="H24" s="29">
        <v>3.8159052481556479</v>
      </c>
    </row>
    <row r="25" spans="1:8" x14ac:dyDescent="0.2">
      <c r="A25" s="317" t="s">
        <v>271</v>
      </c>
      <c r="B25" s="33">
        <v>100</v>
      </c>
      <c r="C25" s="33">
        <v>21.232277012124715</v>
      </c>
      <c r="D25" s="33">
        <v>57.282633868494351</v>
      </c>
      <c r="E25" s="33">
        <v>9.317836888719782</v>
      </c>
      <c r="F25" s="33">
        <v>4.0305053310207262</v>
      </c>
      <c r="G25" s="33">
        <v>5.099456932632962</v>
      </c>
      <c r="H25" s="33">
        <v>3.0372965556318734</v>
      </c>
    </row>
    <row r="26" spans="1:8" x14ac:dyDescent="0.2">
      <c r="A26" s="317" t="s">
        <v>272</v>
      </c>
      <c r="B26" s="33">
        <v>100</v>
      </c>
      <c r="C26" s="33">
        <v>15.314563078811597</v>
      </c>
      <c r="D26" s="33">
        <v>62.433152786473912</v>
      </c>
      <c r="E26" s="33">
        <v>7.4692503389685889</v>
      </c>
      <c r="F26" s="33">
        <v>2.3214344130381717</v>
      </c>
      <c r="G26" s="33">
        <v>6.2416659022192</v>
      </c>
      <c r="H26" s="33">
        <v>6.2198877280217157</v>
      </c>
    </row>
    <row r="27" spans="1:8" x14ac:dyDescent="0.2">
      <c r="A27" s="317" t="s">
        <v>273</v>
      </c>
      <c r="B27" s="33">
        <v>100</v>
      </c>
      <c r="C27" s="33">
        <v>18.063335511995277</v>
      </c>
      <c r="D27" s="33">
        <v>24.048555002840335</v>
      </c>
      <c r="E27" s="33">
        <v>16.697327931687209</v>
      </c>
      <c r="F27" s="33">
        <v>19.357254353623002</v>
      </c>
      <c r="G27" s="33">
        <v>11.280639022332558</v>
      </c>
      <c r="H27" s="33">
        <v>10.552873224454068</v>
      </c>
    </row>
    <row r="28" spans="1:8" x14ac:dyDescent="0.2">
      <c r="A28" s="317" t="s">
        <v>274</v>
      </c>
      <c r="B28" s="33">
        <v>100</v>
      </c>
      <c r="C28" s="33" t="s">
        <v>120</v>
      </c>
      <c r="D28" s="33">
        <v>64.02409880632365</v>
      </c>
      <c r="E28" s="33">
        <v>1.0301965714911974</v>
      </c>
      <c r="F28" s="33" t="s">
        <v>120</v>
      </c>
      <c r="G28" s="33">
        <v>6.9556534472313469</v>
      </c>
      <c r="H28" s="33">
        <v>4.0699462069343433</v>
      </c>
    </row>
    <row r="29" spans="1:8" x14ac:dyDescent="0.2">
      <c r="A29" s="317" t="s">
        <v>275</v>
      </c>
      <c r="B29" s="33">
        <v>100</v>
      </c>
      <c r="C29" s="33" t="s">
        <v>120</v>
      </c>
      <c r="D29" s="33">
        <v>37.7014068800652</v>
      </c>
      <c r="E29" s="33" t="s">
        <v>120</v>
      </c>
      <c r="F29" s="33">
        <v>7.502785846351709</v>
      </c>
      <c r="G29" s="33">
        <v>10.658102559438474</v>
      </c>
      <c r="H29" s="33">
        <v>6.30669731553761</v>
      </c>
    </row>
    <row r="30" spans="1:8" x14ac:dyDescent="0.2">
      <c r="A30" s="317" t="s">
        <v>276</v>
      </c>
      <c r="B30" s="33">
        <v>100</v>
      </c>
      <c r="C30" s="33">
        <v>25.948198896488972</v>
      </c>
      <c r="D30" s="33">
        <v>53.764687018223057</v>
      </c>
      <c r="E30" s="33">
        <v>8.4662451581644032</v>
      </c>
      <c r="F30" s="33">
        <v>3.5354252977244824</v>
      </c>
      <c r="G30" s="33">
        <v>4.506096342492004</v>
      </c>
      <c r="H30" s="33">
        <v>3.7793506675755255</v>
      </c>
    </row>
    <row r="31" spans="1:8" x14ac:dyDescent="0.2">
      <c r="A31" s="317" t="s">
        <v>277</v>
      </c>
      <c r="B31" s="33">
        <v>100</v>
      </c>
      <c r="C31" s="33">
        <v>24.630196627238782</v>
      </c>
      <c r="D31" s="33">
        <v>50.504370107919513</v>
      </c>
      <c r="E31" s="33">
        <v>11.986499766003645</v>
      </c>
      <c r="F31" s="33">
        <v>3.4543385736465879</v>
      </c>
      <c r="G31" s="33">
        <v>6.3536538581279087</v>
      </c>
      <c r="H31" s="33">
        <v>3.0709410670635569</v>
      </c>
    </row>
    <row r="32" spans="1:8" x14ac:dyDescent="0.2">
      <c r="A32" s="317" t="s">
        <v>278</v>
      </c>
      <c r="B32" s="33">
        <v>100</v>
      </c>
      <c r="C32" s="33">
        <v>15.313636947309847</v>
      </c>
      <c r="D32" s="33">
        <v>64.956020202884901</v>
      </c>
      <c r="E32" s="33">
        <v>2.3336044172409367</v>
      </c>
      <c r="F32" s="33">
        <v>4.3250545734708723</v>
      </c>
      <c r="G32" s="33">
        <v>6.8617044044001192</v>
      </c>
      <c r="H32" s="33">
        <v>6.2099794546933182</v>
      </c>
    </row>
    <row r="33" spans="1:8" x14ac:dyDescent="0.2">
      <c r="A33" s="317" t="s">
        <v>279</v>
      </c>
      <c r="B33" s="33">
        <v>100</v>
      </c>
      <c r="C33" s="33">
        <v>6.5104274395664437</v>
      </c>
      <c r="D33" s="33">
        <v>83.800759373600897</v>
      </c>
      <c r="E33" s="33">
        <v>4.3143973191553906</v>
      </c>
      <c r="F33" s="33">
        <v>1.1460309616855751</v>
      </c>
      <c r="G33" s="33">
        <v>2.8695431170903585</v>
      </c>
      <c r="H33" s="33">
        <v>1.3588544396460167</v>
      </c>
    </row>
    <row r="34" spans="1:8" x14ac:dyDescent="0.2">
      <c r="A34" s="317" t="s">
        <v>280</v>
      </c>
      <c r="B34" s="33">
        <v>100</v>
      </c>
      <c r="C34" s="33">
        <v>10.481411977609243</v>
      </c>
      <c r="D34" s="33">
        <v>41.940677573944605</v>
      </c>
      <c r="E34" s="33">
        <v>30.565899337968183</v>
      </c>
      <c r="F34" s="33">
        <v>2.8517734811721911</v>
      </c>
      <c r="G34" s="33">
        <v>8.8094479600769304</v>
      </c>
      <c r="H34" s="33">
        <v>5.3507896692288481</v>
      </c>
    </row>
    <row r="35" spans="1:8" x14ac:dyDescent="0.2">
      <c r="A35" s="317" t="s">
        <v>281</v>
      </c>
      <c r="B35" s="33">
        <v>100</v>
      </c>
      <c r="C35" s="33">
        <v>37.40693681679285</v>
      </c>
      <c r="D35" s="33">
        <v>29.259642343354582</v>
      </c>
      <c r="E35" s="33">
        <v>25.618448347129135</v>
      </c>
      <c r="F35" s="33">
        <v>0.92590648003276244</v>
      </c>
      <c r="G35" s="33">
        <v>4.8023736859305108</v>
      </c>
      <c r="H35" s="33">
        <v>1.9866923267601619</v>
      </c>
    </row>
    <row r="36" spans="1:8" x14ac:dyDescent="0.2">
      <c r="A36" s="317" t="s">
        <v>282</v>
      </c>
      <c r="B36" s="33">
        <v>100</v>
      </c>
      <c r="C36" s="33">
        <v>10.415554041783167</v>
      </c>
      <c r="D36" s="33">
        <v>74.060060378697756</v>
      </c>
      <c r="E36" s="33">
        <v>6.1670268228242087</v>
      </c>
      <c r="F36" s="33">
        <v>0.84938006839155711</v>
      </c>
      <c r="G36" s="33">
        <v>4.5578167911739378</v>
      </c>
      <c r="H36" s="33">
        <v>3.9501618971293659</v>
      </c>
    </row>
    <row r="37" spans="1:8" x14ac:dyDescent="0.2">
      <c r="A37" s="317" t="s">
        <v>283</v>
      </c>
      <c r="B37" s="33">
        <v>100</v>
      </c>
      <c r="C37" s="33" t="s">
        <v>120</v>
      </c>
      <c r="D37" s="33">
        <v>78.215635746607916</v>
      </c>
      <c r="E37" s="33" t="s">
        <v>120</v>
      </c>
      <c r="F37" s="33">
        <v>1.6984296853730902</v>
      </c>
      <c r="G37" s="33">
        <v>5.2199923548731419</v>
      </c>
      <c r="H37" s="33">
        <v>3.5568639383265244</v>
      </c>
    </row>
    <row r="38" spans="1:8" x14ac:dyDescent="0.2">
      <c r="A38" s="317" t="s">
        <v>284</v>
      </c>
      <c r="B38" s="33">
        <v>100</v>
      </c>
      <c r="C38" s="33">
        <v>10.007129140200002</v>
      </c>
      <c r="D38" s="33">
        <v>41.10166561952304</v>
      </c>
      <c r="E38" s="33">
        <v>6.4075744942258499</v>
      </c>
      <c r="F38" s="33">
        <v>30.948893472057513</v>
      </c>
      <c r="G38" s="33">
        <v>7.5821258438699415</v>
      </c>
      <c r="H38" s="33">
        <v>3.9526492104108879</v>
      </c>
    </row>
    <row r="39" spans="1:8" x14ac:dyDescent="0.2">
      <c r="A39" s="317" t="s">
        <v>285</v>
      </c>
      <c r="B39" s="33">
        <v>100</v>
      </c>
      <c r="C39" s="33">
        <v>20.29906181492295</v>
      </c>
      <c r="D39" s="33">
        <v>48.689325909300067</v>
      </c>
      <c r="E39" s="33">
        <v>8.2548953810108454</v>
      </c>
      <c r="F39" s="33">
        <v>11.926834022219857</v>
      </c>
      <c r="G39" s="33">
        <v>4.7234855715614783</v>
      </c>
      <c r="H39" s="33">
        <v>6.1063973009848027</v>
      </c>
    </row>
    <row r="40" spans="1:8" x14ac:dyDescent="0.2">
      <c r="A40" s="317" t="s">
        <v>286</v>
      </c>
      <c r="B40" s="33">
        <v>100</v>
      </c>
      <c r="C40" s="33" t="s">
        <v>120</v>
      </c>
      <c r="D40" s="33">
        <v>58.033690857718099</v>
      </c>
      <c r="E40" s="33">
        <v>21.313804850530328</v>
      </c>
      <c r="F40" s="33" t="s">
        <v>120</v>
      </c>
      <c r="G40" s="33">
        <v>3.5193882612691914</v>
      </c>
      <c r="H40" s="33">
        <v>3.2868373316733694</v>
      </c>
    </row>
    <row r="41" spans="1:8" x14ac:dyDescent="0.2">
      <c r="A41" s="132"/>
    </row>
  </sheetData>
  <mergeCells count="6">
    <mergeCell ref="A23:H23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6"/>
  <sheetViews>
    <sheetView workbookViewId="0">
      <pane ySplit="7" topLeftCell="A8" activePane="bottomLeft" state="frozen"/>
      <selection pane="bottomLeft" activeCell="J1" sqref="J1"/>
    </sheetView>
  </sheetViews>
  <sheetFormatPr defaultRowHeight="12.75" x14ac:dyDescent="0.2"/>
  <cols>
    <col min="1" max="1" width="25.7109375" style="173" customWidth="1"/>
    <col min="2" max="8" width="13.7109375" style="173" customWidth="1"/>
    <col min="9" max="16384" width="9.140625" style="173"/>
  </cols>
  <sheetData>
    <row r="1" spans="1:9" ht="44.25" customHeight="1" x14ac:dyDescent="0.2">
      <c r="A1" s="347" t="s">
        <v>596</v>
      </c>
      <c r="B1" s="347"/>
      <c r="C1" s="347"/>
      <c r="D1" s="347"/>
      <c r="E1" s="347"/>
      <c r="F1" s="347"/>
      <c r="G1" s="347"/>
      <c r="H1" s="347"/>
      <c r="I1" s="138" t="s">
        <v>44</v>
      </c>
    </row>
    <row r="2" spans="1:9" ht="20.100000000000001" customHeight="1" x14ac:dyDescent="0.2">
      <c r="A2" s="447" t="s">
        <v>595</v>
      </c>
      <c r="B2" s="447"/>
      <c r="C2" s="447"/>
      <c r="D2" s="447"/>
      <c r="E2" s="447"/>
      <c r="F2" s="447"/>
      <c r="G2" s="447"/>
      <c r="H2" s="447"/>
    </row>
    <row r="3" spans="1:9" ht="35.25" customHeight="1" x14ac:dyDescent="0.2">
      <c r="A3" s="388" t="s">
        <v>307</v>
      </c>
      <c r="B3" s="374" t="s">
        <v>319</v>
      </c>
      <c r="C3" s="375"/>
      <c r="D3" s="375"/>
      <c r="E3" s="375"/>
      <c r="F3" s="375"/>
      <c r="G3" s="375"/>
      <c r="H3" s="375"/>
    </row>
    <row r="4" spans="1:9" ht="27.75" customHeight="1" x14ac:dyDescent="0.2">
      <c r="A4" s="389"/>
      <c r="B4" s="391" t="s">
        <v>290</v>
      </c>
      <c r="C4" s="374" t="s">
        <v>318</v>
      </c>
      <c r="D4" s="375"/>
      <c r="E4" s="378"/>
      <c r="F4" s="374" t="s">
        <v>317</v>
      </c>
      <c r="G4" s="375"/>
      <c r="H4" s="375"/>
    </row>
    <row r="5" spans="1:9" ht="30" customHeight="1" x14ac:dyDescent="0.2">
      <c r="A5" s="389"/>
      <c r="B5" s="392"/>
      <c r="C5" s="391" t="s">
        <v>231</v>
      </c>
      <c r="D5" s="374" t="s">
        <v>316</v>
      </c>
      <c r="E5" s="378"/>
      <c r="F5" s="391" t="s">
        <v>231</v>
      </c>
      <c r="G5" s="374" t="s">
        <v>316</v>
      </c>
      <c r="H5" s="375"/>
    </row>
    <row r="6" spans="1:9" ht="69.75" customHeight="1" x14ac:dyDescent="0.2">
      <c r="A6" s="389"/>
      <c r="B6" s="393"/>
      <c r="C6" s="393"/>
      <c r="D6" s="303" t="s">
        <v>585</v>
      </c>
      <c r="E6" s="303" t="s">
        <v>194</v>
      </c>
      <c r="F6" s="393"/>
      <c r="G6" s="303" t="s">
        <v>585</v>
      </c>
      <c r="H6" s="312" t="s">
        <v>194</v>
      </c>
    </row>
    <row r="7" spans="1:9" ht="12.75" customHeight="1" x14ac:dyDescent="0.2">
      <c r="A7" s="390"/>
      <c r="B7" s="374" t="s">
        <v>405</v>
      </c>
      <c r="C7" s="375"/>
      <c r="D7" s="375"/>
      <c r="E7" s="375"/>
      <c r="F7" s="375"/>
      <c r="G7" s="375"/>
      <c r="H7" s="375"/>
    </row>
    <row r="8" spans="1:9" x14ac:dyDescent="0.2">
      <c r="A8" s="319" t="s">
        <v>288</v>
      </c>
      <c r="B8" s="29">
        <v>3009332.4</v>
      </c>
      <c r="C8" s="29">
        <v>1962858.2</v>
      </c>
      <c r="D8" s="29">
        <v>1776376</v>
      </c>
      <c r="E8" s="29">
        <v>186482.2</v>
      </c>
      <c r="F8" s="29">
        <v>1046474.2</v>
      </c>
      <c r="G8" s="29">
        <v>860199.9</v>
      </c>
      <c r="H8" s="30">
        <v>186274.3</v>
      </c>
    </row>
    <row r="9" spans="1:9" x14ac:dyDescent="0.2">
      <c r="A9" s="317" t="s">
        <v>271</v>
      </c>
      <c r="B9" s="33">
        <v>165822.1</v>
      </c>
      <c r="C9" s="33">
        <v>97668.3</v>
      </c>
      <c r="D9" s="33" t="s">
        <v>120</v>
      </c>
      <c r="E9" s="33" t="s">
        <v>120</v>
      </c>
      <c r="F9" s="33">
        <v>68153.8</v>
      </c>
      <c r="G9" s="33" t="s">
        <v>120</v>
      </c>
      <c r="H9" s="19" t="s">
        <v>120</v>
      </c>
    </row>
    <row r="10" spans="1:9" x14ac:dyDescent="0.2">
      <c r="A10" s="317" t="s">
        <v>272</v>
      </c>
      <c r="B10" s="33">
        <v>85082.7</v>
      </c>
      <c r="C10" s="33">
        <v>48823</v>
      </c>
      <c r="D10" s="33" t="s">
        <v>120</v>
      </c>
      <c r="E10" s="33" t="s">
        <v>120</v>
      </c>
      <c r="F10" s="33">
        <v>36259.699999999997</v>
      </c>
      <c r="G10" s="33" t="s">
        <v>120</v>
      </c>
      <c r="H10" s="19" t="s">
        <v>120</v>
      </c>
    </row>
    <row r="11" spans="1:9" x14ac:dyDescent="0.2">
      <c r="A11" s="317" t="s">
        <v>273</v>
      </c>
      <c r="B11" s="33">
        <v>125834.4</v>
      </c>
      <c r="C11" s="33" t="s">
        <v>120</v>
      </c>
      <c r="D11" s="33" t="s">
        <v>120</v>
      </c>
      <c r="E11" s="33" t="s">
        <v>120</v>
      </c>
      <c r="F11" s="33" t="s">
        <v>120</v>
      </c>
      <c r="G11" s="33">
        <v>25956.1</v>
      </c>
      <c r="H11" s="19" t="s">
        <v>120</v>
      </c>
    </row>
    <row r="12" spans="1:9" x14ac:dyDescent="0.2">
      <c r="A12" s="317" t="s">
        <v>274</v>
      </c>
      <c r="B12" s="33" t="s">
        <v>120</v>
      </c>
      <c r="C12" s="33" t="s">
        <v>120</v>
      </c>
      <c r="D12" s="33" t="s">
        <v>120</v>
      </c>
      <c r="E12" s="33">
        <v>0</v>
      </c>
      <c r="F12" s="33" t="s">
        <v>120</v>
      </c>
      <c r="G12" s="33" t="s">
        <v>120</v>
      </c>
      <c r="H12" s="19">
        <v>0</v>
      </c>
    </row>
    <row r="13" spans="1:9" x14ac:dyDescent="0.2">
      <c r="A13" s="317" t="s">
        <v>275</v>
      </c>
      <c r="B13" s="33">
        <v>77551.100000000006</v>
      </c>
      <c r="C13" s="33" t="s">
        <v>120</v>
      </c>
      <c r="D13" s="33" t="s">
        <v>120</v>
      </c>
      <c r="E13" s="33" t="s">
        <v>120</v>
      </c>
      <c r="F13" s="33" t="s">
        <v>120</v>
      </c>
      <c r="G13" s="33" t="s">
        <v>120</v>
      </c>
      <c r="H13" s="19" t="s">
        <v>120</v>
      </c>
    </row>
    <row r="14" spans="1:9" x14ac:dyDescent="0.2">
      <c r="A14" s="317" t="s">
        <v>276</v>
      </c>
      <c r="B14" s="33">
        <v>265986.5</v>
      </c>
      <c r="C14" s="33" t="s">
        <v>120</v>
      </c>
      <c r="D14" s="33" t="s">
        <v>120</v>
      </c>
      <c r="E14" s="33" t="s">
        <v>120</v>
      </c>
      <c r="F14" s="33" t="s">
        <v>120</v>
      </c>
      <c r="G14" s="33" t="s">
        <v>120</v>
      </c>
      <c r="H14" s="19" t="s">
        <v>120</v>
      </c>
    </row>
    <row r="15" spans="1:9" x14ac:dyDescent="0.2">
      <c r="A15" s="317" t="s">
        <v>277</v>
      </c>
      <c r="B15" s="33">
        <v>1294690.8999999999</v>
      </c>
      <c r="C15" s="33">
        <v>1006788.4</v>
      </c>
      <c r="D15" s="33">
        <v>907652.2</v>
      </c>
      <c r="E15" s="33">
        <v>99136.2</v>
      </c>
      <c r="F15" s="33">
        <v>287902.5</v>
      </c>
      <c r="G15" s="33">
        <v>166484.79999999999</v>
      </c>
      <c r="H15" s="19">
        <v>121417.7</v>
      </c>
    </row>
    <row r="16" spans="1:9" x14ac:dyDescent="0.2">
      <c r="A16" s="317" t="s">
        <v>278</v>
      </c>
      <c r="B16" s="33">
        <v>22865.7</v>
      </c>
      <c r="C16" s="33" t="s">
        <v>120</v>
      </c>
      <c r="D16" s="33" t="s">
        <v>120</v>
      </c>
      <c r="E16" s="33">
        <v>0</v>
      </c>
      <c r="F16" s="33" t="s">
        <v>120</v>
      </c>
      <c r="G16" s="33" t="s">
        <v>120</v>
      </c>
      <c r="H16" s="19">
        <v>0</v>
      </c>
    </row>
    <row r="17" spans="1:8" x14ac:dyDescent="0.2">
      <c r="A17" s="317" t="s">
        <v>279</v>
      </c>
      <c r="B17" s="33">
        <v>88967.1</v>
      </c>
      <c r="C17" s="33">
        <v>87013.4</v>
      </c>
      <c r="D17" s="33">
        <v>76479.5</v>
      </c>
      <c r="E17" s="33" t="s">
        <v>120</v>
      </c>
      <c r="F17" s="33">
        <v>1953.7</v>
      </c>
      <c r="G17" s="33" t="s">
        <v>120</v>
      </c>
      <c r="H17" s="19" t="s">
        <v>120</v>
      </c>
    </row>
    <row r="18" spans="1:8" x14ac:dyDescent="0.2">
      <c r="A18" s="317" t="s">
        <v>280</v>
      </c>
      <c r="B18" s="33">
        <v>16526.900000000001</v>
      </c>
      <c r="C18" s="33" t="s">
        <v>120</v>
      </c>
      <c r="D18" s="33" t="s">
        <v>120</v>
      </c>
      <c r="E18" s="33" t="s">
        <v>120</v>
      </c>
      <c r="F18" s="33" t="s">
        <v>120</v>
      </c>
      <c r="G18" s="33" t="s">
        <v>120</v>
      </c>
      <c r="H18" s="19">
        <v>0</v>
      </c>
    </row>
    <row r="19" spans="1:8" x14ac:dyDescent="0.2">
      <c r="A19" s="317" t="s">
        <v>281</v>
      </c>
      <c r="B19" s="33">
        <v>185038.4</v>
      </c>
      <c r="C19" s="33" t="s">
        <v>120</v>
      </c>
      <c r="D19" s="33">
        <v>124474.4</v>
      </c>
      <c r="E19" s="33" t="s">
        <v>120</v>
      </c>
      <c r="F19" s="33" t="s">
        <v>120</v>
      </c>
      <c r="G19" s="33" t="s">
        <v>120</v>
      </c>
      <c r="H19" s="19" t="s">
        <v>120</v>
      </c>
    </row>
    <row r="20" spans="1:8" x14ac:dyDescent="0.2">
      <c r="A20" s="317" t="s">
        <v>282</v>
      </c>
      <c r="B20" s="33">
        <v>437921.7</v>
      </c>
      <c r="C20" s="33" t="s">
        <v>120</v>
      </c>
      <c r="D20" s="33" t="s">
        <v>120</v>
      </c>
      <c r="E20" s="33" t="s">
        <v>120</v>
      </c>
      <c r="F20" s="33" t="s">
        <v>120</v>
      </c>
      <c r="G20" s="33" t="s">
        <v>120</v>
      </c>
      <c r="H20" s="19" t="s">
        <v>120</v>
      </c>
    </row>
    <row r="21" spans="1:8" x14ac:dyDescent="0.2">
      <c r="A21" s="317" t="s">
        <v>283</v>
      </c>
      <c r="B21" s="33">
        <v>33643</v>
      </c>
      <c r="C21" s="33" t="s">
        <v>120</v>
      </c>
      <c r="D21" s="33" t="s">
        <v>120</v>
      </c>
      <c r="E21" s="33" t="s">
        <v>120</v>
      </c>
      <c r="F21" s="33" t="s">
        <v>120</v>
      </c>
      <c r="G21" s="33" t="s">
        <v>120</v>
      </c>
      <c r="H21" s="19" t="s">
        <v>120</v>
      </c>
    </row>
    <row r="22" spans="1:8" x14ac:dyDescent="0.2">
      <c r="A22" s="317" t="s">
        <v>284</v>
      </c>
      <c r="B22" s="33">
        <v>21822</v>
      </c>
      <c r="C22" s="33" t="s">
        <v>120</v>
      </c>
      <c r="D22" s="33" t="s">
        <v>120</v>
      </c>
      <c r="E22" s="33" t="s">
        <v>120</v>
      </c>
      <c r="F22" s="33" t="s">
        <v>120</v>
      </c>
      <c r="G22" s="33" t="s">
        <v>120</v>
      </c>
      <c r="H22" s="19" t="s">
        <v>120</v>
      </c>
    </row>
    <row r="23" spans="1:8" x14ac:dyDescent="0.2">
      <c r="A23" s="317" t="s">
        <v>285</v>
      </c>
      <c r="B23" s="33">
        <v>109644.4</v>
      </c>
      <c r="C23" s="33">
        <v>78834</v>
      </c>
      <c r="D23" s="33">
        <v>71905.600000000006</v>
      </c>
      <c r="E23" s="33">
        <v>6928.4</v>
      </c>
      <c r="F23" s="33">
        <v>30810.400000000001</v>
      </c>
      <c r="G23" s="33">
        <v>30012.3</v>
      </c>
      <c r="H23" s="19">
        <v>798.1</v>
      </c>
    </row>
    <row r="24" spans="1:8" x14ac:dyDescent="0.2">
      <c r="A24" s="317" t="s">
        <v>286</v>
      </c>
      <c r="B24" s="33" t="s">
        <v>120</v>
      </c>
      <c r="C24" s="33" t="s">
        <v>120</v>
      </c>
      <c r="D24" s="33" t="s">
        <v>120</v>
      </c>
      <c r="E24" s="33" t="s">
        <v>120</v>
      </c>
      <c r="F24" s="33" t="s">
        <v>120</v>
      </c>
      <c r="G24" s="33" t="s">
        <v>120</v>
      </c>
      <c r="H24" s="19">
        <v>0</v>
      </c>
    </row>
    <row r="25" spans="1:8" x14ac:dyDescent="0.2">
      <c r="A25" s="59"/>
    </row>
    <row r="26" spans="1:8" x14ac:dyDescent="0.2">
      <c r="A26" s="94"/>
    </row>
  </sheetData>
  <mergeCells count="12">
    <mergeCell ref="G5:H5"/>
    <mergeCell ref="B7:H7"/>
    <mergeCell ref="A1:H1"/>
    <mergeCell ref="A2:H2"/>
    <mergeCell ref="A3:A7"/>
    <mergeCell ref="B3:H3"/>
    <mergeCell ref="B4:B6"/>
    <mergeCell ref="C4:E4"/>
    <mergeCell ref="F4:H4"/>
    <mergeCell ref="C5:C6"/>
    <mergeCell ref="D5:E5"/>
    <mergeCell ref="F5:F6"/>
  </mergeCells>
  <hyperlinks>
    <hyperlink ref="I1" location="'Spis treści'!A1" display="Spis treści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"/>
  <sheetViews>
    <sheetView workbookViewId="0">
      <pane ySplit="3" topLeftCell="A4" activePane="bottomLeft" state="frozen"/>
      <selection pane="bottomLeft" activeCell="G1" sqref="G1"/>
    </sheetView>
  </sheetViews>
  <sheetFormatPr defaultRowHeight="15" x14ac:dyDescent="0.25"/>
  <cols>
    <col min="1" max="1" width="54.28515625" customWidth="1"/>
    <col min="6" max="6" width="11.5703125" bestFit="1" customWidth="1"/>
    <col min="7" max="7" width="10.7109375" customWidth="1"/>
  </cols>
  <sheetData>
    <row r="1" spans="1:7" ht="30" customHeight="1" x14ac:dyDescent="0.25">
      <c r="A1" s="341" t="s">
        <v>468</v>
      </c>
      <c r="B1" s="341"/>
      <c r="C1" s="341"/>
      <c r="D1" s="341"/>
      <c r="E1" s="341"/>
      <c r="F1" s="341"/>
      <c r="G1" s="138" t="s">
        <v>44</v>
      </c>
    </row>
    <row r="2" spans="1:7" ht="20.100000000000001" customHeight="1" x14ac:dyDescent="0.25">
      <c r="A2" s="327" t="s">
        <v>470</v>
      </c>
      <c r="B2" s="327"/>
      <c r="C2" s="327"/>
      <c r="D2" s="327"/>
      <c r="E2" s="327"/>
      <c r="F2" s="327"/>
    </row>
    <row r="3" spans="1:7" ht="30" customHeight="1" x14ac:dyDescent="0.25">
      <c r="A3" s="66" t="s">
        <v>135</v>
      </c>
      <c r="B3" s="25">
        <v>2013</v>
      </c>
      <c r="C3" s="25">
        <v>2014</v>
      </c>
      <c r="D3" s="25">
        <v>2015</v>
      </c>
      <c r="E3" s="26">
        <v>2016</v>
      </c>
      <c r="F3" s="26">
        <v>2017</v>
      </c>
    </row>
    <row r="4" spans="1:7" ht="26.25" customHeight="1" x14ac:dyDescent="0.25">
      <c r="A4" s="17" t="s">
        <v>497</v>
      </c>
      <c r="B4" s="344">
        <v>1892.1</v>
      </c>
      <c r="C4" s="344">
        <v>2160.6999999999998</v>
      </c>
      <c r="D4" s="344">
        <v>3023.8</v>
      </c>
      <c r="E4" s="344">
        <v>981.1</v>
      </c>
      <c r="F4" s="346">
        <v>1225.0999999999999</v>
      </c>
    </row>
    <row r="5" spans="1:7" s="255" customFormat="1" ht="17.25" customHeight="1" x14ac:dyDescent="0.25">
      <c r="A5" s="68" t="s">
        <v>498</v>
      </c>
      <c r="B5" s="343"/>
      <c r="C5" s="343"/>
      <c r="D5" s="343"/>
      <c r="E5" s="343"/>
      <c r="F5" s="339"/>
    </row>
    <row r="6" spans="1:7" ht="26.25" customHeight="1" x14ac:dyDescent="0.25">
      <c r="A6" s="17" t="s">
        <v>501</v>
      </c>
      <c r="B6" s="343">
        <v>13.1</v>
      </c>
      <c r="C6" s="343">
        <v>13.4</v>
      </c>
      <c r="D6" s="343">
        <v>16.7</v>
      </c>
      <c r="E6" s="343">
        <v>5.5</v>
      </c>
      <c r="F6" s="339">
        <v>6</v>
      </c>
    </row>
    <row r="7" spans="1:7" s="255" customFormat="1" x14ac:dyDescent="0.25">
      <c r="A7" s="68" t="s">
        <v>502</v>
      </c>
      <c r="B7" s="343"/>
      <c r="C7" s="343"/>
      <c r="D7" s="343"/>
      <c r="E7" s="343"/>
      <c r="F7" s="339"/>
    </row>
    <row r="8" spans="1:7" ht="25.5" x14ac:dyDescent="0.25">
      <c r="A8" s="17" t="s">
        <v>505</v>
      </c>
      <c r="B8" s="343">
        <v>710</v>
      </c>
      <c r="C8" s="343">
        <v>779</v>
      </c>
      <c r="D8" s="343">
        <v>805</v>
      </c>
      <c r="E8" s="343">
        <v>826</v>
      </c>
      <c r="F8" s="345">
        <v>714</v>
      </c>
    </row>
    <row r="9" spans="1:7" x14ac:dyDescent="0.25">
      <c r="A9" s="68" t="s">
        <v>499</v>
      </c>
      <c r="B9" s="343"/>
      <c r="C9" s="343"/>
      <c r="D9" s="343"/>
      <c r="E9" s="343"/>
      <c r="F9" s="345"/>
    </row>
    <row r="10" spans="1:7" x14ac:dyDescent="0.25">
      <c r="A10" s="17" t="s">
        <v>51</v>
      </c>
      <c r="B10" s="343">
        <v>1481.1</v>
      </c>
      <c r="C10" s="343">
        <v>1785.7</v>
      </c>
      <c r="D10" s="343">
        <v>2629.8</v>
      </c>
      <c r="E10" s="343">
        <v>510.2</v>
      </c>
      <c r="F10" s="339">
        <v>623.4</v>
      </c>
    </row>
    <row r="11" spans="1:7" x14ac:dyDescent="0.25">
      <c r="A11" s="68" t="s">
        <v>52</v>
      </c>
      <c r="B11" s="343"/>
      <c r="C11" s="343"/>
      <c r="D11" s="343"/>
      <c r="E11" s="343"/>
      <c r="F11" s="339"/>
    </row>
    <row r="12" spans="1:7" ht="30.75" customHeight="1" x14ac:dyDescent="0.25">
      <c r="A12" s="17" t="s">
        <v>500</v>
      </c>
      <c r="B12" s="343">
        <v>10.3</v>
      </c>
      <c r="C12" s="343">
        <v>11</v>
      </c>
      <c r="D12" s="343">
        <v>14.6</v>
      </c>
      <c r="E12" s="343">
        <v>2.8</v>
      </c>
      <c r="F12" s="340">
        <v>3</v>
      </c>
    </row>
    <row r="13" spans="1:7" ht="15" customHeight="1" x14ac:dyDescent="0.25">
      <c r="A13" s="68" t="s">
        <v>503</v>
      </c>
      <c r="B13" s="343"/>
      <c r="C13" s="343"/>
      <c r="D13" s="343"/>
      <c r="E13" s="343"/>
      <c r="F13" s="340"/>
    </row>
    <row r="14" spans="1:7" ht="25.5" x14ac:dyDescent="0.25">
      <c r="A14" s="17" t="s">
        <v>504</v>
      </c>
      <c r="B14" s="343">
        <v>607</v>
      </c>
      <c r="C14" s="343">
        <v>661</v>
      </c>
      <c r="D14" s="343">
        <v>678</v>
      </c>
      <c r="E14" s="343">
        <v>333</v>
      </c>
      <c r="F14" s="345">
        <v>559</v>
      </c>
    </row>
    <row r="15" spans="1:7" x14ac:dyDescent="0.25">
      <c r="A15" s="68" t="s">
        <v>508</v>
      </c>
      <c r="B15" s="343"/>
      <c r="C15" s="343"/>
      <c r="D15" s="343"/>
      <c r="E15" s="343"/>
      <c r="F15" s="345"/>
    </row>
    <row r="16" spans="1:7" ht="25.5" x14ac:dyDescent="0.25">
      <c r="A16" s="17" t="s">
        <v>506</v>
      </c>
      <c r="B16" s="338">
        <v>19.399999999999999</v>
      </c>
      <c r="C16" s="338">
        <v>19</v>
      </c>
      <c r="D16" s="338">
        <v>15.3</v>
      </c>
      <c r="E16" s="338">
        <v>6.8</v>
      </c>
      <c r="F16" s="339">
        <v>11</v>
      </c>
    </row>
    <row r="17" spans="1:6" ht="25.5" x14ac:dyDescent="0.25">
      <c r="A17" s="68" t="s">
        <v>507</v>
      </c>
      <c r="B17" s="338"/>
      <c r="C17" s="338"/>
      <c r="D17" s="338"/>
      <c r="E17" s="338"/>
      <c r="F17" s="339"/>
    </row>
  </sheetData>
  <mergeCells count="37">
    <mergeCell ref="F12:F13"/>
    <mergeCell ref="F14:F15"/>
    <mergeCell ref="F16:F17"/>
    <mergeCell ref="A1:F1"/>
    <mergeCell ref="A2:F2"/>
    <mergeCell ref="F4:F5"/>
    <mergeCell ref="F6:F7"/>
    <mergeCell ref="F8:F9"/>
    <mergeCell ref="F10:F11"/>
    <mergeCell ref="B16:B17"/>
    <mergeCell ref="C16:C17"/>
    <mergeCell ref="D16:D17"/>
    <mergeCell ref="E16:E17"/>
    <mergeCell ref="B14:B15"/>
    <mergeCell ref="C14:C15"/>
    <mergeCell ref="D14:D15"/>
    <mergeCell ref="E14:E15"/>
    <mergeCell ref="B12:B13"/>
    <mergeCell ref="C12:C13"/>
    <mergeCell ref="D12:D13"/>
    <mergeCell ref="E12:E13"/>
    <mergeCell ref="B10:B11"/>
    <mergeCell ref="C10:C11"/>
    <mergeCell ref="D10:D11"/>
    <mergeCell ref="E10:E11"/>
    <mergeCell ref="B4:B5"/>
    <mergeCell ref="C4:C5"/>
    <mergeCell ref="D4:D5"/>
    <mergeCell ref="E4:E5"/>
    <mergeCell ref="B8:B9"/>
    <mergeCell ref="C8:C9"/>
    <mergeCell ref="D8:D9"/>
    <mergeCell ref="E8:E9"/>
    <mergeCell ref="B6:B7"/>
    <mergeCell ref="C6:C7"/>
    <mergeCell ref="D6:D7"/>
    <mergeCell ref="E6:E7"/>
  </mergeCells>
  <hyperlinks>
    <hyperlink ref="G1" location="'Spis treści'!A1" display="Spis treści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4"/>
  <sheetViews>
    <sheetView workbookViewId="0">
      <pane ySplit="4" topLeftCell="A5" activePane="bottomLeft" state="frozen"/>
      <selection pane="bottomLeft" sqref="A1:D1"/>
    </sheetView>
  </sheetViews>
  <sheetFormatPr defaultRowHeight="12.75" x14ac:dyDescent="0.2"/>
  <cols>
    <col min="1" max="1" width="25.7109375" style="173" customWidth="1"/>
    <col min="2" max="3" width="13.7109375" style="173" customWidth="1"/>
    <col min="4" max="4" width="14.85546875" style="173" customWidth="1"/>
    <col min="5" max="5" width="11.7109375" style="173" bestFit="1" customWidth="1"/>
    <col min="6" max="16384" width="9.140625" style="173"/>
  </cols>
  <sheetData>
    <row r="1" spans="1:5" ht="45" customHeight="1" x14ac:dyDescent="0.2">
      <c r="A1" s="347" t="s">
        <v>586</v>
      </c>
      <c r="B1" s="347"/>
      <c r="C1" s="347"/>
      <c r="D1" s="347"/>
      <c r="E1" s="138" t="s">
        <v>44</v>
      </c>
    </row>
    <row r="2" spans="1:5" ht="20.100000000000001" customHeight="1" x14ac:dyDescent="0.2">
      <c r="A2" s="474" t="s">
        <v>494</v>
      </c>
      <c r="B2" s="474"/>
      <c r="C2" s="474"/>
      <c r="D2" s="474"/>
    </row>
    <row r="3" spans="1:5" ht="87" customHeight="1" x14ac:dyDescent="0.2">
      <c r="A3" s="475" t="s">
        <v>305</v>
      </c>
      <c r="B3" s="477" t="s">
        <v>125</v>
      </c>
      <c r="C3" s="210" t="s">
        <v>676</v>
      </c>
      <c r="D3" s="211" t="s">
        <v>437</v>
      </c>
    </row>
    <row r="4" spans="1:5" ht="27" customHeight="1" x14ac:dyDescent="0.2">
      <c r="A4" s="476"/>
      <c r="B4" s="478"/>
      <c r="C4" s="430" t="s">
        <v>438</v>
      </c>
      <c r="D4" s="502"/>
    </row>
    <row r="5" spans="1:5" x14ac:dyDescent="0.2">
      <c r="A5" s="319" t="s">
        <v>288</v>
      </c>
      <c r="B5" s="44">
        <v>1924</v>
      </c>
      <c r="C5" s="153">
        <v>17408829.300000001</v>
      </c>
      <c r="D5" s="236">
        <v>0.81469525351713346</v>
      </c>
    </row>
    <row r="6" spans="1:5" x14ac:dyDescent="0.2">
      <c r="A6" s="116" t="s">
        <v>271</v>
      </c>
      <c r="B6" s="40">
        <v>156</v>
      </c>
      <c r="C6" s="41">
        <v>2176300.4</v>
      </c>
      <c r="D6" s="237">
        <v>0.85407616522057339</v>
      </c>
    </row>
    <row r="7" spans="1:5" x14ac:dyDescent="0.2">
      <c r="A7" s="116" t="s">
        <v>272</v>
      </c>
      <c r="B7" s="40">
        <v>80</v>
      </c>
      <c r="C7" s="41">
        <v>329305.40000000002</v>
      </c>
      <c r="D7" s="237">
        <v>0.84680512375442374</v>
      </c>
    </row>
    <row r="8" spans="1:5" x14ac:dyDescent="0.2">
      <c r="A8" s="116" t="s">
        <v>273</v>
      </c>
      <c r="B8" s="40">
        <v>83</v>
      </c>
      <c r="C8" s="41">
        <v>1239065</v>
      </c>
      <c r="D8" s="237">
        <v>0.81685375666329052</v>
      </c>
    </row>
    <row r="9" spans="1:5" x14ac:dyDescent="0.2">
      <c r="A9" s="116" t="s">
        <v>274</v>
      </c>
      <c r="B9" s="40">
        <v>39</v>
      </c>
      <c r="C9" s="41">
        <v>49871.1</v>
      </c>
      <c r="D9" s="237">
        <v>0.53243461644118539</v>
      </c>
    </row>
    <row r="10" spans="1:5" x14ac:dyDescent="0.2">
      <c r="A10" s="116" t="s">
        <v>275</v>
      </c>
      <c r="B10" s="40">
        <v>122</v>
      </c>
      <c r="C10" s="41">
        <v>872364</v>
      </c>
      <c r="D10" s="237">
        <v>0.83853483179039945</v>
      </c>
    </row>
    <row r="11" spans="1:5" x14ac:dyDescent="0.2">
      <c r="A11" s="116" t="s">
        <v>276</v>
      </c>
      <c r="B11" s="40">
        <v>223</v>
      </c>
      <c r="C11" s="41">
        <v>2200079.9</v>
      </c>
      <c r="D11" s="237">
        <v>0.81880330800713197</v>
      </c>
    </row>
    <row r="12" spans="1:5" x14ac:dyDescent="0.2">
      <c r="A12" s="116" t="s">
        <v>277</v>
      </c>
      <c r="B12" s="40">
        <v>408</v>
      </c>
      <c r="C12" s="41">
        <v>5218098.5999999996</v>
      </c>
      <c r="D12" s="237">
        <v>0.82437909471469162</v>
      </c>
    </row>
    <row r="13" spans="1:5" x14ac:dyDescent="0.2">
      <c r="A13" s="116" t="s">
        <v>278</v>
      </c>
      <c r="B13" s="40">
        <v>39</v>
      </c>
      <c r="C13" s="41">
        <v>127551.7</v>
      </c>
      <c r="D13" s="237">
        <v>0.62658122157525142</v>
      </c>
    </row>
    <row r="14" spans="1:5" x14ac:dyDescent="0.2">
      <c r="A14" s="116" t="s">
        <v>279</v>
      </c>
      <c r="B14" s="40">
        <v>93</v>
      </c>
      <c r="C14" s="41">
        <v>841329.4</v>
      </c>
      <c r="D14" s="237">
        <v>0.75989535133325903</v>
      </c>
    </row>
    <row r="15" spans="1:5" x14ac:dyDescent="0.2">
      <c r="A15" s="116" t="s">
        <v>280</v>
      </c>
      <c r="B15" s="40">
        <v>40</v>
      </c>
      <c r="C15" s="41">
        <v>299406</v>
      </c>
      <c r="D15" s="237">
        <v>0.65430552493937999</v>
      </c>
    </row>
    <row r="16" spans="1:5" x14ac:dyDescent="0.2">
      <c r="A16" s="116" t="s">
        <v>281</v>
      </c>
      <c r="B16" s="40">
        <v>122</v>
      </c>
      <c r="C16" s="41">
        <v>770292.2</v>
      </c>
      <c r="D16" s="237">
        <v>0.70687928554904234</v>
      </c>
    </row>
    <row r="17" spans="1:4" x14ac:dyDescent="0.2">
      <c r="A17" s="116" t="s">
        <v>282</v>
      </c>
      <c r="B17" s="40">
        <v>207</v>
      </c>
      <c r="C17" s="41">
        <v>1176191.3</v>
      </c>
      <c r="D17" s="237">
        <v>0.78801994199412972</v>
      </c>
    </row>
    <row r="18" spans="1:4" x14ac:dyDescent="0.2">
      <c r="A18" s="116" t="s">
        <v>283</v>
      </c>
      <c r="B18" s="40">
        <v>36</v>
      </c>
      <c r="C18" s="41">
        <v>208225.8</v>
      </c>
      <c r="D18" s="237">
        <v>0.82808230296149665</v>
      </c>
    </row>
    <row r="19" spans="1:4" x14ac:dyDescent="0.2">
      <c r="A19" s="116" t="s">
        <v>284</v>
      </c>
      <c r="B19" s="40">
        <v>44</v>
      </c>
      <c r="C19" s="41">
        <v>354454.8</v>
      </c>
      <c r="D19" s="237">
        <v>0.85509520536892147</v>
      </c>
    </row>
    <row r="20" spans="1:4" x14ac:dyDescent="0.2">
      <c r="A20" s="116" t="s">
        <v>285</v>
      </c>
      <c r="B20" s="40">
        <v>171</v>
      </c>
      <c r="C20" s="41">
        <v>1287685.3</v>
      </c>
      <c r="D20" s="237">
        <v>0.83672439220980466</v>
      </c>
    </row>
    <row r="21" spans="1:4" x14ac:dyDescent="0.2">
      <c r="A21" s="116" t="s">
        <v>286</v>
      </c>
      <c r="B21" s="40">
        <v>61</v>
      </c>
      <c r="C21" s="41">
        <v>258608.4</v>
      </c>
      <c r="D21" s="237">
        <v>0.89910497880192597</v>
      </c>
    </row>
    <row r="22" spans="1:4" x14ac:dyDescent="0.2">
      <c r="A22" s="94"/>
    </row>
    <row r="23" spans="1:4" x14ac:dyDescent="0.2">
      <c r="A23" s="470" t="s">
        <v>609</v>
      </c>
      <c r="B23" s="470"/>
      <c r="C23" s="470"/>
      <c r="D23" s="470"/>
    </row>
    <row r="24" spans="1:4" x14ac:dyDescent="0.2">
      <c r="A24" s="501" t="s">
        <v>612</v>
      </c>
      <c r="B24" s="501"/>
      <c r="C24" s="501"/>
      <c r="D24" s="501"/>
    </row>
  </sheetData>
  <mergeCells count="7">
    <mergeCell ref="A24:D24"/>
    <mergeCell ref="A1:D1"/>
    <mergeCell ref="A2:D2"/>
    <mergeCell ref="A3:A4"/>
    <mergeCell ref="B3:B4"/>
    <mergeCell ref="C4:D4"/>
    <mergeCell ref="A23:D2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1"/>
  <sheetViews>
    <sheetView workbookViewId="0">
      <pane ySplit="5" topLeftCell="A6" activePane="bottomLeft" state="frozen"/>
      <selection pane="bottomLeft" activeCell="J1" sqref="J1"/>
    </sheetView>
  </sheetViews>
  <sheetFormatPr defaultRowHeight="12.75" x14ac:dyDescent="0.2"/>
  <cols>
    <col min="1" max="1" width="25.7109375" style="173" customWidth="1"/>
    <col min="2" max="8" width="15.7109375" style="173" customWidth="1"/>
    <col min="9" max="9" width="16" style="173" customWidth="1"/>
    <col min="10" max="16384" width="9.140625" style="173"/>
  </cols>
  <sheetData>
    <row r="1" spans="1:10" ht="33" customHeight="1" x14ac:dyDescent="0.2">
      <c r="A1" s="341" t="s">
        <v>533</v>
      </c>
      <c r="B1" s="341"/>
      <c r="C1" s="341"/>
      <c r="D1" s="341"/>
      <c r="E1" s="341"/>
      <c r="F1" s="341"/>
      <c r="G1" s="341"/>
      <c r="H1" s="341"/>
      <c r="I1" s="341"/>
      <c r="J1" s="138" t="s">
        <v>44</v>
      </c>
    </row>
    <row r="2" spans="1:10" x14ac:dyDescent="0.2">
      <c r="A2" s="498" t="s">
        <v>534</v>
      </c>
      <c r="B2" s="498"/>
      <c r="C2" s="498"/>
      <c r="D2" s="498"/>
      <c r="E2" s="498"/>
      <c r="F2" s="498"/>
      <c r="G2" s="498"/>
      <c r="H2" s="498"/>
      <c r="I2" s="498"/>
    </row>
    <row r="3" spans="1:10" ht="37.5" customHeight="1" x14ac:dyDescent="0.2">
      <c r="A3" s="388" t="s">
        <v>320</v>
      </c>
      <c r="B3" s="374" t="s">
        <v>172</v>
      </c>
      <c r="C3" s="378"/>
      <c r="D3" s="374" t="s">
        <v>559</v>
      </c>
      <c r="E3" s="375"/>
      <c r="F3" s="375"/>
      <c r="G3" s="378"/>
      <c r="H3" s="374" t="s">
        <v>560</v>
      </c>
      <c r="I3" s="375"/>
    </row>
    <row r="4" spans="1:10" ht="76.5" x14ac:dyDescent="0.2">
      <c r="A4" s="390"/>
      <c r="B4" s="320" t="s">
        <v>659</v>
      </c>
      <c r="C4" s="323" t="s">
        <v>658</v>
      </c>
      <c r="D4" s="320" t="s">
        <v>140</v>
      </c>
      <c r="E4" s="286" t="s">
        <v>531</v>
      </c>
      <c r="F4" s="287" t="s">
        <v>184</v>
      </c>
      <c r="G4" s="287" t="s">
        <v>532</v>
      </c>
      <c r="H4" s="320" t="s">
        <v>140</v>
      </c>
      <c r="I4" s="321" t="s">
        <v>321</v>
      </c>
    </row>
    <row r="5" spans="1:10" ht="28.5" customHeight="1" x14ac:dyDescent="0.2">
      <c r="A5" s="54"/>
      <c r="B5" s="374" t="s">
        <v>158</v>
      </c>
      <c r="C5" s="375"/>
      <c r="D5" s="375"/>
      <c r="E5" s="375"/>
      <c r="F5" s="375"/>
      <c r="G5" s="375"/>
      <c r="H5" s="375"/>
      <c r="I5" s="375"/>
    </row>
    <row r="6" spans="1:10" x14ac:dyDescent="0.2">
      <c r="A6" s="448" t="s">
        <v>322</v>
      </c>
      <c r="B6" s="448"/>
      <c r="C6" s="448"/>
      <c r="D6" s="448"/>
      <c r="E6" s="448"/>
      <c r="F6" s="448"/>
      <c r="G6" s="448"/>
      <c r="H6" s="448"/>
      <c r="I6" s="448"/>
    </row>
    <row r="7" spans="1:10" x14ac:dyDescent="0.2">
      <c r="A7" s="292" t="s">
        <v>288</v>
      </c>
      <c r="B7" s="11">
        <v>239283</v>
      </c>
      <c r="C7" s="11">
        <v>187905</v>
      </c>
      <c r="D7" s="11">
        <v>187583</v>
      </c>
      <c r="E7" s="11">
        <v>146643</v>
      </c>
      <c r="F7" s="12">
        <v>24363</v>
      </c>
      <c r="G7" s="12">
        <v>16577</v>
      </c>
      <c r="H7" s="12">
        <v>51700</v>
      </c>
      <c r="I7" s="274">
        <v>41262</v>
      </c>
    </row>
    <row r="8" spans="1:10" x14ac:dyDescent="0.2">
      <c r="A8" s="288" t="s">
        <v>271</v>
      </c>
      <c r="B8" s="8">
        <v>18416</v>
      </c>
      <c r="C8" s="8">
        <v>14643</v>
      </c>
      <c r="D8" s="8">
        <v>14860</v>
      </c>
      <c r="E8" s="8">
        <v>11475</v>
      </c>
      <c r="F8" s="9">
        <v>1628</v>
      </c>
      <c r="G8" s="9">
        <v>1757</v>
      </c>
      <c r="H8" s="9">
        <v>3556</v>
      </c>
      <c r="I8" s="173">
        <v>3168</v>
      </c>
    </row>
    <row r="9" spans="1:10" x14ac:dyDescent="0.2">
      <c r="A9" s="288" t="s">
        <v>272</v>
      </c>
      <c r="B9" s="8">
        <v>9593</v>
      </c>
      <c r="C9" s="8">
        <v>7422</v>
      </c>
      <c r="D9" s="8">
        <v>6419</v>
      </c>
      <c r="E9" s="8">
        <v>5028</v>
      </c>
      <c r="F9" s="9">
        <v>878</v>
      </c>
      <c r="G9" s="9">
        <v>513</v>
      </c>
      <c r="H9" s="9">
        <v>3174</v>
      </c>
      <c r="I9" s="173">
        <v>2394</v>
      </c>
    </row>
    <row r="10" spans="1:10" x14ac:dyDescent="0.2">
      <c r="A10" s="288" t="s">
        <v>273</v>
      </c>
      <c r="B10" s="8">
        <v>10895</v>
      </c>
      <c r="C10" s="8">
        <v>8798</v>
      </c>
      <c r="D10" s="8">
        <v>8154</v>
      </c>
      <c r="E10" s="8">
        <v>6281</v>
      </c>
      <c r="F10" s="9">
        <v>1124</v>
      </c>
      <c r="G10" s="9">
        <v>749</v>
      </c>
      <c r="H10" s="9">
        <v>2741</v>
      </c>
      <c r="I10" s="173">
        <v>2517</v>
      </c>
    </row>
    <row r="11" spans="1:10" x14ac:dyDescent="0.2">
      <c r="A11" s="288" t="s">
        <v>274</v>
      </c>
      <c r="B11" s="8">
        <v>2369</v>
      </c>
      <c r="C11" s="8">
        <v>1885</v>
      </c>
      <c r="D11" s="8">
        <v>2072</v>
      </c>
      <c r="E11" s="8">
        <v>1630</v>
      </c>
      <c r="F11" s="9">
        <v>375</v>
      </c>
      <c r="G11" s="9">
        <v>67</v>
      </c>
      <c r="H11" s="9">
        <v>297</v>
      </c>
      <c r="I11" s="173">
        <v>255</v>
      </c>
    </row>
    <row r="12" spans="1:10" x14ac:dyDescent="0.2">
      <c r="A12" s="288" t="s">
        <v>275</v>
      </c>
      <c r="B12" s="8">
        <v>13235</v>
      </c>
      <c r="C12" s="8">
        <v>10517</v>
      </c>
      <c r="D12" s="8">
        <v>9942</v>
      </c>
      <c r="E12" s="8">
        <v>7710</v>
      </c>
      <c r="F12" s="9">
        <v>1222</v>
      </c>
      <c r="G12" s="9">
        <v>1010</v>
      </c>
      <c r="H12" s="9">
        <v>3293</v>
      </c>
      <c r="I12" s="173">
        <v>2807</v>
      </c>
    </row>
    <row r="13" spans="1:10" x14ac:dyDescent="0.2">
      <c r="A13" s="288" t="s">
        <v>276</v>
      </c>
      <c r="B13" s="8">
        <v>32944</v>
      </c>
      <c r="C13" s="8">
        <v>27399</v>
      </c>
      <c r="D13" s="8">
        <v>25157</v>
      </c>
      <c r="E13" s="8">
        <v>21075</v>
      </c>
      <c r="F13" s="9">
        <v>2887</v>
      </c>
      <c r="G13" s="9">
        <v>1195</v>
      </c>
      <c r="H13" s="9">
        <v>7787</v>
      </c>
      <c r="I13" s="173">
        <v>6324</v>
      </c>
    </row>
    <row r="14" spans="1:10" x14ac:dyDescent="0.2">
      <c r="A14" s="288" t="s">
        <v>277</v>
      </c>
      <c r="B14" s="8">
        <v>73686</v>
      </c>
      <c r="C14" s="8">
        <v>55654</v>
      </c>
      <c r="D14" s="8">
        <v>57253</v>
      </c>
      <c r="E14" s="8">
        <v>43541</v>
      </c>
      <c r="F14" s="9">
        <v>8091</v>
      </c>
      <c r="G14" s="9">
        <v>5621</v>
      </c>
      <c r="H14" s="9">
        <v>16433</v>
      </c>
      <c r="I14" s="173">
        <v>12113</v>
      </c>
    </row>
    <row r="15" spans="1:10" x14ac:dyDescent="0.2">
      <c r="A15" s="288" t="s">
        <v>278</v>
      </c>
      <c r="B15" s="8">
        <v>2566</v>
      </c>
      <c r="C15" s="8">
        <v>2142</v>
      </c>
      <c r="D15" s="8">
        <v>2079</v>
      </c>
      <c r="E15" s="8">
        <v>1694</v>
      </c>
      <c r="F15" s="9">
        <v>197</v>
      </c>
      <c r="G15" s="9">
        <v>188</v>
      </c>
      <c r="H15" s="9">
        <v>487</v>
      </c>
      <c r="I15" s="173">
        <v>448</v>
      </c>
    </row>
    <row r="16" spans="1:10" x14ac:dyDescent="0.2">
      <c r="A16" s="288" t="s">
        <v>279</v>
      </c>
      <c r="B16" s="8">
        <v>8129</v>
      </c>
      <c r="C16" s="8">
        <v>6170</v>
      </c>
      <c r="D16" s="8">
        <v>7617</v>
      </c>
      <c r="E16" s="8">
        <v>5716</v>
      </c>
      <c r="F16" s="9">
        <v>1381</v>
      </c>
      <c r="G16" s="9">
        <v>520</v>
      </c>
      <c r="H16" s="9">
        <v>512</v>
      </c>
      <c r="I16" s="173">
        <v>454</v>
      </c>
    </row>
    <row r="17" spans="1:9" x14ac:dyDescent="0.2">
      <c r="A17" s="288" t="s">
        <v>280</v>
      </c>
      <c r="B17" s="8">
        <v>4326</v>
      </c>
      <c r="C17" s="8">
        <v>3487</v>
      </c>
      <c r="D17" s="8">
        <v>3423</v>
      </c>
      <c r="E17" s="8">
        <v>2702</v>
      </c>
      <c r="F17" s="9">
        <v>441</v>
      </c>
      <c r="G17" s="9">
        <v>280</v>
      </c>
      <c r="H17" s="9">
        <v>903</v>
      </c>
      <c r="I17" s="173">
        <v>785</v>
      </c>
    </row>
    <row r="18" spans="1:9" x14ac:dyDescent="0.2">
      <c r="A18" s="288" t="s">
        <v>281</v>
      </c>
      <c r="B18" s="8">
        <v>13731</v>
      </c>
      <c r="C18" s="8">
        <v>10933</v>
      </c>
      <c r="D18" s="8">
        <v>10693</v>
      </c>
      <c r="E18" s="8">
        <v>9020</v>
      </c>
      <c r="F18" s="9">
        <v>1226</v>
      </c>
      <c r="G18" s="9">
        <v>447</v>
      </c>
      <c r="H18" s="9">
        <v>3038</v>
      </c>
      <c r="I18" s="173">
        <v>1913</v>
      </c>
    </row>
    <row r="19" spans="1:9" x14ac:dyDescent="0.2">
      <c r="A19" s="288" t="s">
        <v>282</v>
      </c>
      <c r="B19" s="8">
        <v>19111</v>
      </c>
      <c r="C19" s="8">
        <v>15405</v>
      </c>
      <c r="D19" s="8">
        <v>15724</v>
      </c>
      <c r="E19" s="8">
        <v>12720</v>
      </c>
      <c r="F19" s="9">
        <v>1829</v>
      </c>
      <c r="G19" s="9">
        <v>1175</v>
      </c>
      <c r="H19" s="9">
        <v>3387</v>
      </c>
      <c r="I19" s="173">
        <v>2685</v>
      </c>
    </row>
    <row r="20" spans="1:9" x14ac:dyDescent="0.2">
      <c r="A20" s="288" t="s">
        <v>283</v>
      </c>
      <c r="B20" s="8">
        <v>2529</v>
      </c>
      <c r="C20" s="8">
        <v>2221</v>
      </c>
      <c r="D20" s="8">
        <v>1821</v>
      </c>
      <c r="E20" s="8">
        <v>1550</v>
      </c>
      <c r="F20" s="9">
        <v>106</v>
      </c>
      <c r="G20" s="9">
        <v>165</v>
      </c>
      <c r="H20" s="9">
        <v>708</v>
      </c>
      <c r="I20" s="173">
        <v>671</v>
      </c>
    </row>
    <row r="21" spans="1:9" x14ac:dyDescent="0.2">
      <c r="A21" s="288" t="s">
        <v>284</v>
      </c>
      <c r="B21" s="8">
        <v>3926</v>
      </c>
      <c r="C21" s="8">
        <v>3315</v>
      </c>
      <c r="D21" s="8">
        <v>3142</v>
      </c>
      <c r="E21" s="8">
        <v>2613</v>
      </c>
      <c r="F21" s="9">
        <v>263</v>
      </c>
      <c r="G21" s="9">
        <v>266</v>
      </c>
      <c r="H21" s="9">
        <v>784</v>
      </c>
      <c r="I21" s="173">
        <v>702</v>
      </c>
    </row>
    <row r="22" spans="1:9" x14ac:dyDescent="0.2">
      <c r="A22" s="288" t="s">
        <v>285</v>
      </c>
      <c r="B22" s="8">
        <v>18102</v>
      </c>
      <c r="C22" s="8">
        <v>13030</v>
      </c>
      <c r="D22" s="8">
        <v>14952</v>
      </c>
      <c r="E22" s="8">
        <v>10373</v>
      </c>
      <c r="F22" s="9">
        <v>2154</v>
      </c>
      <c r="G22" s="9">
        <v>2425</v>
      </c>
      <c r="H22" s="9">
        <v>3150</v>
      </c>
      <c r="I22" s="173">
        <v>2657</v>
      </c>
    </row>
    <row r="23" spans="1:9" x14ac:dyDescent="0.2">
      <c r="A23" s="288" t="s">
        <v>286</v>
      </c>
      <c r="B23" s="8">
        <v>5725</v>
      </c>
      <c r="C23" s="8">
        <v>4884</v>
      </c>
      <c r="D23" s="8">
        <v>4275</v>
      </c>
      <c r="E23" s="8">
        <v>3515</v>
      </c>
      <c r="F23" s="9">
        <v>561</v>
      </c>
      <c r="G23" s="9">
        <v>199</v>
      </c>
      <c r="H23" s="9">
        <v>1450</v>
      </c>
      <c r="I23" s="173">
        <v>1369</v>
      </c>
    </row>
    <row r="24" spans="1:9" ht="12.75" customHeight="1" x14ac:dyDescent="0.2">
      <c r="A24" s="449" t="s">
        <v>431</v>
      </c>
      <c r="B24" s="449"/>
      <c r="C24" s="449"/>
      <c r="D24" s="449"/>
      <c r="E24" s="449"/>
      <c r="F24" s="449"/>
      <c r="G24" s="449"/>
      <c r="H24" s="449"/>
      <c r="I24" s="449"/>
    </row>
    <row r="25" spans="1:9" x14ac:dyDescent="0.2">
      <c r="A25" s="292" t="s">
        <v>288</v>
      </c>
      <c r="B25" s="11">
        <v>95278</v>
      </c>
      <c r="C25" s="11">
        <v>71611</v>
      </c>
      <c r="D25" s="11">
        <v>71600</v>
      </c>
      <c r="E25" s="11">
        <v>52940</v>
      </c>
      <c r="F25" s="12">
        <v>9536</v>
      </c>
      <c r="G25" s="12">
        <v>9124</v>
      </c>
      <c r="H25" s="12">
        <v>23678</v>
      </c>
      <c r="I25" s="274">
        <v>18671</v>
      </c>
    </row>
    <row r="26" spans="1:9" x14ac:dyDescent="0.2">
      <c r="A26" s="288" t="s">
        <v>271</v>
      </c>
      <c r="B26" s="8">
        <v>7100</v>
      </c>
      <c r="C26" s="8">
        <v>5541</v>
      </c>
      <c r="D26" s="8">
        <v>5537</v>
      </c>
      <c r="E26" s="8">
        <v>4151</v>
      </c>
      <c r="F26" s="9">
        <v>625</v>
      </c>
      <c r="G26" s="9">
        <v>761</v>
      </c>
      <c r="H26" s="9">
        <v>1563</v>
      </c>
      <c r="I26" s="173">
        <v>1390</v>
      </c>
    </row>
    <row r="27" spans="1:9" x14ac:dyDescent="0.2">
      <c r="A27" s="288" t="s">
        <v>272</v>
      </c>
      <c r="B27" s="8">
        <v>4210</v>
      </c>
      <c r="C27" s="8">
        <v>3396</v>
      </c>
      <c r="D27" s="8">
        <v>2634</v>
      </c>
      <c r="E27" s="8">
        <v>2059</v>
      </c>
      <c r="F27" s="9">
        <v>352</v>
      </c>
      <c r="G27" s="9">
        <v>223</v>
      </c>
      <c r="H27" s="9">
        <v>1576</v>
      </c>
      <c r="I27" s="173">
        <v>1337</v>
      </c>
    </row>
    <row r="28" spans="1:9" x14ac:dyDescent="0.2">
      <c r="A28" s="288" t="s">
        <v>273</v>
      </c>
      <c r="B28" s="8">
        <v>5130</v>
      </c>
      <c r="C28" s="8">
        <v>3975</v>
      </c>
      <c r="D28" s="8">
        <v>3792</v>
      </c>
      <c r="E28" s="8">
        <v>2751</v>
      </c>
      <c r="F28" s="9">
        <v>572</v>
      </c>
      <c r="G28" s="9">
        <v>469</v>
      </c>
      <c r="H28" s="9">
        <v>1338</v>
      </c>
      <c r="I28" s="173">
        <v>1224</v>
      </c>
    </row>
    <row r="29" spans="1:9" x14ac:dyDescent="0.2">
      <c r="A29" s="288" t="s">
        <v>274</v>
      </c>
      <c r="B29" s="8">
        <v>803</v>
      </c>
      <c r="C29" s="8">
        <v>654</v>
      </c>
      <c r="D29" s="8">
        <v>682</v>
      </c>
      <c r="E29" s="8">
        <v>545</v>
      </c>
      <c r="F29" s="9">
        <v>118</v>
      </c>
      <c r="G29" s="9">
        <v>19</v>
      </c>
      <c r="H29" s="9">
        <v>121</v>
      </c>
      <c r="I29" s="173">
        <v>109</v>
      </c>
    </row>
    <row r="30" spans="1:9" x14ac:dyDescent="0.2">
      <c r="A30" s="288" t="s">
        <v>275</v>
      </c>
      <c r="B30" s="8">
        <v>6513</v>
      </c>
      <c r="C30" s="8">
        <v>4995</v>
      </c>
      <c r="D30" s="8">
        <v>4756</v>
      </c>
      <c r="E30" s="8">
        <v>3537</v>
      </c>
      <c r="F30" s="9">
        <v>592</v>
      </c>
      <c r="G30" s="9">
        <v>627</v>
      </c>
      <c r="H30" s="9">
        <v>1757</v>
      </c>
      <c r="I30" s="173">
        <v>1458</v>
      </c>
    </row>
    <row r="31" spans="1:9" x14ac:dyDescent="0.2">
      <c r="A31" s="288" t="s">
        <v>276</v>
      </c>
      <c r="B31" s="8">
        <v>12161</v>
      </c>
      <c r="C31" s="8">
        <v>9708</v>
      </c>
      <c r="D31" s="8">
        <v>8722</v>
      </c>
      <c r="E31" s="8">
        <v>6930</v>
      </c>
      <c r="F31" s="9">
        <v>1045</v>
      </c>
      <c r="G31" s="9">
        <v>747</v>
      </c>
      <c r="H31" s="9">
        <v>3439</v>
      </c>
      <c r="I31" s="173">
        <v>2778</v>
      </c>
    </row>
    <row r="32" spans="1:9" x14ac:dyDescent="0.2">
      <c r="A32" s="288" t="s">
        <v>277</v>
      </c>
      <c r="B32" s="8">
        <v>28599</v>
      </c>
      <c r="C32" s="8">
        <v>20085</v>
      </c>
      <c r="D32" s="8">
        <v>21460</v>
      </c>
      <c r="E32" s="8">
        <v>15084</v>
      </c>
      <c r="F32" s="9">
        <v>3005</v>
      </c>
      <c r="G32" s="9">
        <v>3371</v>
      </c>
      <c r="H32" s="9">
        <v>7139</v>
      </c>
      <c r="I32" s="173">
        <v>5001</v>
      </c>
    </row>
    <row r="33" spans="1:9" x14ac:dyDescent="0.2">
      <c r="A33" s="288" t="s">
        <v>278</v>
      </c>
      <c r="B33" s="8">
        <v>1058</v>
      </c>
      <c r="C33" s="8">
        <v>883</v>
      </c>
      <c r="D33" s="8">
        <v>851</v>
      </c>
      <c r="E33" s="8">
        <v>695</v>
      </c>
      <c r="F33" s="9">
        <v>62</v>
      </c>
      <c r="G33" s="9">
        <v>94</v>
      </c>
      <c r="H33" s="9">
        <v>207</v>
      </c>
      <c r="I33" s="173">
        <v>188</v>
      </c>
    </row>
    <row r="34" spans="1:9" x14ac:dyDescent="0.2">
      <c r="A34" s="288" t="s">
        <v>279</v>
      </c>
      <c r="B34" s="8">
        <v>2322</v>
      </c>
      <c r="C34" s="8">
        <v>1695</v>
      </c>
      <c r="D34" s="8">
        <v>2170</v>
      </c>
      <c r="E34" s="8">
        <v>1562</v>
      </c>
      <c r="F34" s="9">
        <v>455</v>
      </c>
      <c r="G34" s="9">
        <v>153</v>
      </c>
      <c r="H34" s="9">
        <v>152</v>
      </c>
      <c r="I34" s="173">
        <v>133</v>
      </c>
    </row>
    <row r="35" spans="1:9" x14ac:dyDescent="0.2">
      <c r="A35" s="288" t="s">
        <v>280</v>
      </c>
      <c r="B35" s="8">
        <v>2014</v>
      </c>
      <c r="C35" s="8">
        <v>1583</v>
      </c>
      <c r="D35" s="8">
        <v>1540</v>
      </c>
      <c r="E35" s="8">
        <v>1154</v>
      </c>
      <c r="F35" s="9">
        <v>252</v>
      </c>
      <c r="G35" s="9">
        <v>134</v>
      </c>
      <c r="H35" s="9">
        <v>474</v>
      </c>
      <c r="I35" s="173">
        <v>429</v>
      </c>
    </row>
    <row r="36" spans="1:9" x14ac:dyDescent="0.2">
      <c r="A36" s="288" t="s">
        <v>281</v>
      </c>
      <c r="B36" s="8">
        <v>5429</v>
      </c>
      <c r="C36" s="8">
        <v>3871</v>
      </c>
      <c r="D36" s="8">
        <v>3781</v>
      </c>
      <c r="E36" s="8">
        <v>2969</v>
      </c>
      <c r="F36" s="9">
        <v>540</v>
      </c>
      <c r="G36" s="9">
        <v>272</v>
      </c>
      <c r="H36" s="9">
        <v>1648</v>
      </c>
      <c r="I36" s="173">
        <v>902</v>
      </c>
    </row>
    <row r="37" spans="1:9" x14ac:dyDescent="0.2">
      <c r="A37" s="288" t="s">
        <v>282</v>
      </c>
      <c r="B37" s="8">
        <v>6633</v>
      </c>
      <c r="C37" s="8">
        <v>5379</v>
      </c>
      <c r="D37" s="8">
        <v>5459</v>
      </c>
      <c r="E37" s="8">
        <v>4433</v>
      </c>
      <c r="F37" s="9">
        <v>556</v>
      </c>
      <c r="G37" s="9">
        <v>470</v>
      </c>
      <c r="H37" s="9">
        <v>1174</v>
      </c>
      <c r="I37" s="173">
        <v>946</v>
      </c>
    </row>
    <row r="38" spans="1:9" x14ac:dyDescent="0.2">
      <c r="A38" s="288" t="s">
        <v>283</v>
      </c>
      <c r="B38" s="8">
        <v>1102</v>
      </c>
      <c r="C38" s="8">
        <v>1002</v>
      </c>
      <c r="D38" s="8">
        <v>715</v>
      </c>
      <c r="E38" s="8">
        <v>623</v>
      </c>
      <c r="F38" s="9">
        <v>49</v>
      </c>
      <c r="G38" s="9">
        <v>43</v>
      </c>
      <c r="H38" s="9">
        <v>387</v>
      </c>
      <c r="I38" s="173">
        <v>379</v>
      </c>
    </row>
    <row r="39" spans="1:9" ht="12" customHeight="1" x14ac:dyDescent="0.2">
      <c r="A39" s="288" t="s">
        <v>284</v>
      </c>
      <c r="B39" s="8">
        <v>1630</v>
      </c>
      <c r="C39" s="8">
        <v>1417</v>
      </c>
      <c r="D39" s="8">
        <v>1227</v>
      </c>
      <c r="E39" s="8">
        <v>1031</v>
      </c>
      <c r="F39" s="9">
        <v>107</v>
      </c>
      <c r="G39" s="9">
        <v>89</v>
      </c>
      <c r="H39" s="9">
        <v>403</v>
      </c>
      <c r="I39" s="173">
        <v>386</v>
      </c>
    </row>
    <row r="40" spans="1:9" x14ac:dyDescent="0.2">
      <c r="A40" s="288" t="s">
        <v>285</v>
      </c>
      <c r="B40" s="8">
        <v>7851</v>
      </c>
      <c r="C40" s="8">
        <v>5117</v>
      </c>
      <c r="D40" s="8">
        <v>6355</v>
      </c>
      <c r="E40" s="8">
        <v>3860</v>
      </c>
      <c r="F40" s="9">
        <v>930</v>
      </c>
      <c r="G40" s="9">
        <v>1565</v>
      </c>
      <c r="H40" s="9">
        <v>1496</v>
      </c>
      <c r="I40" s="173">
        <v>1257</v>
      </c>
    </row>
    <row r="41" spans="1:9" x14ac:dyDescent="0.2">
      <c r="A41" s="288" t="s">
        <v>286</v>
      </c>
      <c r="B41" s="8">
        <v>2723</v>
      </c>
      <c r="C41" s="8">
        <v>2310</v>
      </c>
      <c r="D41" s="8">
        <v>1919</v>
      </c>
      <c r="E41" s="8">
        <v>1556</v>
      </c>
      <c r="F41" s="9">
        <v>276</v>
      </c>
      <c r="G41" s="9">
        <v>87</v>
      </c>
      <c r="H41" s="9">
        <v>804</v>
      </c>
      <c r="I41" s="173">
        <v>754</v>
      </c>
    </row>
  </sheetData>
  <mergeCells count="9">
    <mergeCell ref="B5:I5"/>
    <mergeCell ref="A6:I6"/>
    <mergeCell ref="A24:I24"/>
    <mergeCell ref="A1:I1"/>
    <mergeCell ref="A2:I2"/>
    <mergeCell ref="A3:A4"/>
    <mergeCell ref="D3:G3"/>
    <mergeCell ref="B3:C3"/>
    <mergeCell ref="H3:I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78"/>
  <sheetViews>
    <sheetView topLeftCell="A3" zoomScaleNormal="100" workbookViewId="0">
      <pane ySplit="4" topLeftCell="A7" activePane="bottomLeft" state="frozen"/>
      <selection activeCell="A3" sqref="A3"/>
      <selection pane="bottomLeft" activeCell="H3" sqref="H3"/>
    </sheetView>
  </sheetViews>
  <sheetFormatPr defaultRowHeight="12.75" x14ac:dyDescent="0.2"/>
  <cols>
    <col min="1" max="1" width="25.7109375" style="95" customWidth="1"/>
    <col min="2" max="5" width="12.7109375" style="95" customWidth="1"/>
    <col min="6" max="6" width="14.5703125" style="95" customWidth="1"/>
    <col min="7" max="7" width="12.7109375" style="95" customWidth="1"/>
    <col min="8" max="16384" width="9.140625" style="95"/>
  </cols>
  <sheetData>
    <row r="1" spans="1:21" ht="27" customHeight="1" x14ac:dyDescent="0.2">
      <c r="A1" s="500" t="s">
        <v>525</v>
      </c>
      <c r="B1" s="500"/>
      <c r="C1" s="500"/>
      <c r="D1" s="500"/>
      <c r="E1" s="500"/>
      <c r="F1" s="500"/>
      <c r="G1" s="500"/>
      <c r="H1" s="138" t="s">
        <v>44</v>
      </c>
    </row>
    <row r="2" spans="1:21" x14ac:dyDescent="0.2">
      <c r="A2" s="400" t="s">
        <v>526</v>
      </c>
      <c r="B2" s="400"/>
      <c r="C2" s="400"/>
      <c r="D2" s="400"/>
      <c r="E2" s="400"/>
      <c r="F2" s="400"/>
      <c r="G2" s="400"/>
    </row>
    <row r="3" spans="1:21" ht="30.75" customHeight="1" x14ac:dyDescent="0.2">
      <c r="A3" s="378" t="s">
        <v>305</v>
      </c>
      <c r="B3" s="352" t="s">
        <v>323</v>
      </c>
      <c r="C3" s="352" t="s">
        <v>326</v>
      </c>
      <c r="D3" s="352"/>
      <c r="E3" s="352"/>
      <c r="F3" s="352"/>
      <c r="G3" s="374"/>
      <c r="H3" s="138" t="s">
        <v>44</v>
      </c>
    </row>
    <row r="4" spans="1:21" ht="34.5" customHeight="1" x14ac:dyDescent="0.2">
      <c r="A4" s="378"/>
      <c r="B4" s="352"/>
      <c r="C4" s="352" t="s">
        <v>291</v>
      </c>
      <c r="D4" s="352" t="s">
        <v>325</v>
      </c>
      <c r="E4" s="352"/>
      <c r="F4" s="391" t="s">
        <v>527</v>
      </c>
      <c r="G4" s="394" t="s">
        <v>528</v>
      </c>
    </row>
    <row r="5" spans="1:21" ht="63.75" customHeight="1" x14ac:dyDescent="0.2">
      <c r="A5" s="378"/>
      <c r="B5" s="352"/>
      <c r="C5" s="352"/>
      <c r="D5" s="85" t="s">
        <v>324</v>
      </c>
      <c r="E5" s="85" t="s">
        <v>256</v>
      </c>
      <c r="F5" s="393"/>
      <c r="G5" s="395"/>
    </row>
    <row r="6" spans="1:21" x14ac:dyDescent="0.2">
      <c r="A6" s="378"/>
      <c r="B6" s="352" t="s">
        <v>327</v>
      </c>
      <c r="C6" s="352"/>
      <c r="D6" s="352"/>
      <c r="E6" s="352"/>
      <c r="F6" s="352"/>
      <c r="G6" s="374"/>
    </row>
    <row r="7" spans="1:21" x14ac:dyDescent="0.2">
      <c r="A7" s="213"/>
      <c r="B7" s="354" t="s">
        <v>328</v>
      </c>
      <c r="C7" s="354"/>
      <c r="D7" s="354"/>
      <c r="E7" s="354"/>
      <c r="F7" s="354"/>
      <c r="G7" s="355"/>
    </row>
    <row r="8" spans="1:21" x14ac:dyDescent="0.2">
      <c r="A8" s="130" t="s">
        <v>288</v>
      </c>
      <c r="B8" s="11">
        <v>239283</v>
      </c>
      <c r="C8" s="11">
        <v>14629</v>
      </c>
      <c r="D8" s="11">
        <v>22190</v>
      </c>
      <c r="E8" s="11">
        <v>52463</v>
      </c>
      <c r="F8" s="11">
        <v>121645</v>
      </c>
      <c r="G8" s="12">
        <v>28356</v>
      </c>
      <c r="O8" s="173"/>
      <c r="P8" s="173"/>
      <c r="Q8" s="173"/>
      <c r="R8" s="173"/>
      <c r="S8" s="173"/>
      <c r="T8" s="173"/>
      <c r="U8" s="173"/>
    </row>
    <row r="9" spans="1:21" x14ac:dyDescent="0.2">
      <c r="A9" s="106" t="s">
        <v>271</v>
      </c>
      <c r="B9" s="8">
        <v>18416</v>
      </c>
      <c r="C9" s="8">
        <v>1229</v>
      </c>
      <c r="D9" s="8">
        <v>1806</v>
      </c>
      <c r="E9" s="8">
        <v>4971</v>
      </c>
      <c r="F9" s="8">
        <v>8570</v>
      </c>
      <c r="G9" s="9">
        <v>1840</v>
      </c>
      <c r="N9" s="173"/>
      <c r="O9" s="173"/>
      <c r="P9" s="173"/>
      <c r="Q9" s="173"/>
      <c r="R9" s="173"/>
      <c r="S9" s="173"/>
    </row>
    <row r="10" spans="1:21" x14ac:dyDescent="0.2">
      <c r="A10" s="106" t="s">
        <v>272</v>
      </c>
      <c r="B10" s="8">
        <v>9593</v>
      </c>
      <c r="C10" s="8">
        <v>701</v>
      </c>
      <c r="D10" s="8">
        <v>994</v>
      </c>
      <c r="E10" s="8">
        <v>2225</v>
      </c>
      <c r="F10" s="8">
        <v>4527</v>
      </c>
      <c r="G10" s="9">
        <v>1146</v>
      </c>
      <c r="N10" s="173"/>
      <c r="O10" s="173"/>
      <c r="P10" s="173"/>
      <c r="Q10" s="173"/>
      <c r="R10" s="173"/>
      <c r="S10" s="173"/>
    </row>
    <row r="11" spans="1:21" x14ac:dyDescent="0.2">
      <c r="A11" s="106" t="s">
        <v>273</v>
      </c>
      <c r="B11" s="8">
        <v>10895</v>
      </c>
      <c r="C11" s="8">
        <v>1006</v>
      </c>
      <c r="D11" s="8">
        <v>1481</v>
      </c>
      <c r="E11" s="8">
        <v>2917</v>
      </c>
      <c r="F11" s="8">
        <v>4767</v>
      </c>
      <c r="G11" s="9">
        <v>724</v>
      </c>
      <c r="N11" s="173"/>
      <c r="O11" s="173"/>
      <c r="P11" s="173"/>
      <c r="Q11" s="173"/>
      <c r="R11" s="173"/>
      <c r="S11" s="173"/>
    </row>
    <row r="12" spans="1:21" x14ac:dyDescent="0.2">
      <c r="A12" s="106" t="s">
        <v>274</v>
      </c>
      <c r="B12" s="8">
        <v>2369</v>
      </c>
      <c r="C12" s="8">
        <v>152</v>
      </c>
      <c r="D12" s="8">
        <v>263</v>
      </c>
      <c r="E12" s="8">
        <v>599</v>
      </c>
      <c r="F12" s="8">
        <v>1110</v>
      </c>
      <c r="G12" s="9">
        <v>245</v>
      </c>
      <c r="N12" s="173"/>
      <c r="O12" s="173"/>
      <c r="P12" s="173"/>
      <c r="Q12" s="173"/>
      <c r="R12" s="173"/>
      <c r="S12" s="173"/>
    </row>
    <row r="13" spans="1:21" x14ac:dyDescent="0.2">
      <c r="A13" s="106" t="s">
        <v>275</v>
      </c>
      <c r="B13" s="8">
        <v>13235</v>
      </c>
      <c r="C13" s="8">
        <v>843</v>
      </c>
      <c r="D13" s="8">
        <v>1312</v>
      </c>
      <c r="E13" s="8">
        <v>3789</v>
      </c>
      <c r="F13" s="8">
        <v>5762</v>
      </c>
      <c r="G13" s="9">
        <v>1529</v>
      </c>
      <c r="N13" s="173"/>
      <c r="O13" s="173"/>
      <c r="P13" s="173"/>
      <c r="Q13" s="173"/>
      <c r="R13" s="173"/>
      <c r="S13" s="173"/>
    </row>
    <row r="14" spans="1:21" x14ac:dyDescent="0.2">
      <c r="A14" s="106" t="s">
        <v>276</v>
      </c>
      <c r="B14" s="8">
        <v>32944</v>
      </c>
      <c r="C14" s="8">
        <v>1916</v>
      </c>
      <c r="D14" s="8">
        <v>3072</v>
      </c>
      <c r="E14" s="8">
        <v>7254</v>
      </c>
      <c r="F14" s="8">
        <v>16746</v>
      </c>
      <c r="G14" s="9">
        <v>3956</v>
      </c>
      <c r="N14" s="173"/>
      <c r="O14" s="173"/>
      <c r="P14" s="173"/>
      <c r="Q14" s="173"/>
      <c r="R14" s="173"/>
      <c r="S14" s="173"/>
    </row>
    <row r="15" spans="1:21" x14ac:dyDescent="0.2">
      <c r="A15" s="106" t="s">
        <v>277</v>
      </c>
      <c r="B15" s="8">
        <v>73686</v>
      </c>
      <c r="C15" s="8">
        <v>4039</v>
      </c>
      <c r="D15" s="8">
        <v>4958</v>
      </c>
      <c r="E15" s="8">
        <v>12919</v>
      </c>
      <c r="F15" s="8">
        <v>42267</v>
      </c>
      <c r="G15" s="9">
        <v>9503</v>
      </c>
      <c r="N15" s="173"/>
      <c r="O15" s="173"/>
      <c r="P15" s="173"/>
      <c r="Q15" s="173"/>
      <c r="R15" s="173"/>
      <c r="S15" s="173"/>
    </row>
    <row r="16" spans="1:21" x14ac:dyDescent="0.2">
      <c r="A16" s="106" t="s">
        <v>278</v>
      </c>
      <c r="B16" s="8">
        <v>2566</v>
      </c>
      <c r="C16" s="8">
        <v>204</v>
      </c>
      <c r="D16" s="8">
        <v>379</v>
      </c>
      <c r="E16" s="8">
        <v>720</v>
      </c>
      <c r="F16" s="8">
        <v>1005</v>
      </c>
      <c r="G16" s="9">
        <v>258</v>
      </c>
      <c r="N16" s="173"/>
      <c r="O16" s="173"/>
      <c r="P16" s="173"/>
      <c r="Q16" s="173"/>
      <c r="R16" s="173"/>
      <c r="S16" s="173"/>
    </row>
    <row r="17" spans="1:20" x14ac:dyDescent="0.2">
      <c r="A17" s="106" t="s">
        <v>279</v>
      </c>
      <c r="B17" s="8">
        <v>8129</v>
      </c>
      <c r="C17" s="8">
        <v>275</v>
      </c>
      <c r="D17" s="8">
        <v>458</v>
      </c>
      <c r="E17" s="8">
        <v>1352</v>
      </c>
      <c r="F17" s="8">
        <v>4774</v>
      </c>
      <c r="G17" s="9">
        <v>1270</v>
      </c>
      <c r="N17" s="173"/>
      <c r="O17" s="173"/>
      <c r="P17" s="173"/>
      <c r="Q17" s="173"/>
      <c r="R17" s="173"/>
      <c r="S17" s="173"/>
    </row>
    <row r="18" spans="1:20" x14ac:dyDescent="0.2">
      <c r="A18" s="106" t="s">
        <v>280</v>
      </c>
      <c r="B18" s="8">
        <v>4326</v>
      </c>
      <c r="C18" s="8">
        <v>308</v>
      </c>
      <c r="D18" s="8">
        <v>537</v>
      </c>
      <c r="E18" s="8">
        <v>1180</v>
      </c>
      <c r="F18" s="8">
        <v>1921</v>
      </c>
      <c r="G18" s="9">
        <v>380</v>
      </c>
      <c r="N18" s="173"/>
      <c r="O18" s="173"/>
      <c r="P18" s="173"/>
      <c r="Q18" s="173"/>
      <c r="R18" s="173"/>
      <c r="S18" s="173"/>
    </row>
    <row r="19" spans="1:20" x14ac:dyDescent="0.2">
      <c r="A19" s="106" t="s">
        <v>281</v>
      </c>
      <c r="B19" s="8">
        <v>13731</v>
      </c>
      <c r="C19" s="8">
        <v>728</v>
      </c>
      <c r="D19" s="8">
        <v>1279</v>
      </c>
      <c r="E19" s="8">
        <v>2806</v>
      </c>
      <c r="F19" s="8">
        <v>7481</v>
      </c>
      <c r="G19" s="9">
        <v>1437</v>
      </c>
      <c r="N19" s="173"/>
      <c r="O19" s="173"/>
      <c r="P19" s="173"/>
      <c r="Q19" s="173"/>
      <c r="R19" s="173"/>
      <c r="S19" s="173"/>
    </row>
    <row r="20" spans="1:20" x14ac:dyDescent="0.2">
      <c r="A20" s="106" t="s">
        <v>282</v>
      </c>
      <c r="B20" s="8">
        <v>19111</v>
      </c>
      <c r="C20" s="8">
        <v>1202</v>
      </c>
      <c r="D20" s="8">
        <v>2099</v>
      </c>
      <c r="E20" s="8">
        <v>4598</v>
      </c>
      <c r="F20" s="8">
        <v>9258</v>
      </c>
      <c r="G20" s="9">
        <v>1954</v>
      </c>
      <c r="N20" s="173"/>
      <c r="O20" s="173"/>
      <c r="P20" s="173"/>
      <c r="Q20" s="173"/>
      <c r="R20" s="173"/>
      <c r="S20" s="173"/>
    </row>
    <row r="21" spans="1:20" x14ac:dyDescent="0.2">
      <c r="A21" s="106" t="s">
        <v>283</v>
      </c>
      <c r="B21" s="8">
        <v>2529</v>
      </c>
      <c r="C21" s="8">
        <v>168</v>
      </c>
      <c r="D21" s="8">
        <v>282</v>
      </c>
      <c r="E21" s="8">
        <v>537</v>
      </c>
      <c r="F21" s="8">
        <v>1217</v>
      </c>
      <c r="G21" s="9">
        <v>325</v>
      </c>
      <c r="N21" s="173"/>
      <c r="O21" s="173"/>
      <c r="P21" s="173"/>
      <c r="Q21" s="173"/>
      <c r="R21" s="173"/>
      <c r="S21" s="173"/>
    </row>
    <row r="22" spans="1:20" x14ac:dyDescent="0.2">
      <c r="A22" s="106" t="s">
        <v>284</v>
      </c>
      <c r="B22" s="8">
        <v>3926</v>
      </c>
      <c r="C22" s="8">
        <v>257</v>
      </c>
      <c r="D22" s="8">
        <v>515</v>
      </c>
      <c r="E22" s="8">
        <v>1115</v>
      </c>
      <c r="F22" s="8">
        <v>1631</v>
      </c>
      <c r="G22" s="9">
        <v>408</v>
      </c>
      <c r="N22" s="173"/>
      <c r="O22" s="173"/>
      <c r="P22" s="173"/>
      <c r="Q22" s="173"/>
      <c r="R22" s="173"/>
      <c r="S22" s="173"/>
    </row>
    <row r="23" spans="1:20" x14ac:dyDescent="0.2">
      <c r="A23" s="106" t="s">
        <v>285</v>
      </c>
      <c r="B23" s="8">
        <v>18102</v>
      </c>
      <c r="C23" s="8">
        <v>1200</v>
      </c>
      <c r="D23" s="8">
        <v>1974</v>
      </c>
      <c r="E23" s="8">
        <v>3898</v>
      </c>
      <c r="F23" s="8">
        <v>8371</v>
      </c>
      <c r="G23" s="9">
        <v>2659</v>
      </c>
      <c r="N23" s="173"/>
      <c r="O23" s="173"/>
      <c r="P23" s="173"/>
      <c r="Q23" s="173"/>
      <c r="R23" s="173"/>
      <c r="S23" s="173"/>
    </row>
    <row r="24" spans="1:20" x14ac:dyDescent="0.2">
      <c r="A24" s="106" t="s">
        <v>286</v>
      </c>
      <c r="B24" s="8">
        <v>5725</v>
      </c>
      <c r="C24" s="8">
        <v>401</v>
      </c>
      <c r="D24" s="8">
        <v>781</v>
      </c>
      <c r="E24" s="8">
        <v>1583</v>
      </c>
      <c r="F24" s="8">
        <v>2238</v>
      </c>
      <c r="G24" s="9">
        <v>722</v>
      </c>
      <c r="N24" s="173"/>
      <c r="O24" s="173"/>
      <c r="P24" s="173"/>
      <c r="Q24" s="173"/>
      <c r="R24" s="173"/>
      <c r="S24" s="173"/>
    </row>
    <row r="25" spans="1:20" ht="15" customHeight="1" x14ac:dyDescent="0.2">
      <c r="A25" s="213"/>
      <c r="B25" s="354" t="s">
        <v>430</v>
      </c>
      <c r="C25" s="354"/>
      <c r="D25" s="354"/>
      <c r="E25" s="354"/>
      <c r="F25" s="354"/>
      <c r="G25" s="355"/>
    </row>
    <row r="26" spans="1:20" x14ac:dyDescent="0.2">
      <c r="A26" s="130" t="s">
        <v>288</v>
      </c>
      <c r="B26" s="11">
        <v>95278</v>
      </c>
      <c r="C26" s="11">
        <v>3517</v>
      </c>
      <c r="D26" s="11">
        <v>8327</v>
      </c>
      <c r="E26" s="11">
        <v>25196</v>
      </c>
      <c r="F26" s="11">
        <v>47786</v>
      </c>
      <c r="G26" s="12">
        <v>10452</v>
      </c>
      <c r="H26" s="273"/>
      <c r="I26" s="273"/>
      <c r="J26" s="273"/>
      <c r="K26" s="273"/>
      <c r="L26" s="273"/>
      <c r="M26" s="273"/>
      <c r="O26" s="173"/>
      <c r="P26" s="173"/>
      <c r="Q26" s="173"/>
      <c r="R26" s="173"/>
      <c r="S26" s="173"/>
      <c r="T26" s="173"/>
    </row>
    <row r="27" spans="1:20" x14ac:dyDescent="0.2">
      <c r="A27" s="106" t="s">
        <v>271</v>
      </c>
      <c r="B27" s="8">
        <v>7100</v>
      </c>
      <c r="C27" s="8">
        <v>277</v>
      </c>
      <c r="D27" s="8">
        <v>695</v>
      </c>
      <c r="E27" s="8">
        <v>2338</v>
      </c>
      <c r="F27" s="8">
        <v>3206</v>
      </c>
      <c r="G27" s="9">
        <v>584</v>
      </c>
      <c r="H27" s="273"/>
      <c r="I27" s="273"/>
      <c r="J27" s="273"/>
      <c r="K27" s="273"/>
      <c r="L27" s="273"/>
      <c r="M27" s="273"/>
      <c r="N27" s="173"/>
      <c r="O27" s="173"/>
      <c r="P27" s="173"/>
      <c r="Q27" s="173"/>
      <c r="R27" s="173"/>
      <c r="S27" s="173"/>
    </row>
    <row r="28" spans="1:20" x14ac:dyDescent="0.2">
      <c r="A28" s="106" t="s">
        <v>272</v>
      </c>
      <c r="B28" s="8">
        <v>4210</v>
      </c>
      <c r="C28" s="8">
        <v>179</v>
      </c>
      <c r="D28" s="8">
        <v>335</v>
      </c>
      <c r="E28" s="8">
        <v>1070</v>
      </c>
      <c r="F28" s="8">
        <v>2093</v>
      </c>
      <c r="G28" s="9">
        <v>533</v>
      </c>
      <c r="H28" s="273"/>
      <c r="I28" s="273"/>
      <c r="J28" s="273"/>
      <c r="K28" s="273"/>
      <c r="L28" s="273"/>
      <c r="M28" s="273"/>
      <c r="N28" s="173"/>
      <c r="O28" s="173"/>
      <c r="P28" s="173"/>
      <c r="Q28" s="173"/>
      <c r="R28" s="173"/>
      <c r="S28" s="173"/>
    </row>
    <row r="29" spans="1:20" x14ac:dyDescent="0.2">
      <c r="A29" s="106" t="s">
        <v>273</v>
      </c>
      <c r="B29" s="8">
        <v>5130</v>
      </c>
      <c r="C29" s="8">
        <v>307</v>
      </c>
      <c r="D29" s="8">
        <v>607</v>
      </c>
      <c r="E29" s="8">
        <v>1558</v>
      </c>
      <c r="F29" s="8">
        <v>2416</v>
      </c>
      <c r="G29" s="9">
        <v>242</v>
      </c>
      <c r="H29" s="273"/>
      <c r="I29" s="273"/>
      <c r="J29" s="273"/>
      <c r="K29" s="273"/>
      <c r="L29" s="273"/>
      <c r="M29" s="273"/>
      <c r="N29" s="173"/>
      <c r="O29" s="173"/>
      <c r="P29" s="173"/>
      <c r="Q29" s="173"/>
      <c r="R29" s="173"/>
      <c r="S29" s="173"/>
    </row>
    <row r="30" spans="1:20" x14ac:dyDescent="0.2">
      <c r="A30" s="106" t="s">
        <v>274</v>
      </c>
      <c r="B30" s="8">
        <v>803</v>
      </c>
      <c r="C30" s="8" t="s">
        <v>120</v>
      </c>
      <c r="D30" s="8">
        <v>86</v>
      </c>
      <c r="E30" s="8">
        <v>288</v>
      </c>
      <c r="F30" s="8">
        <v>307</v>
      </c>
      <c r="G30" s="9" t="s">
        <v>120</v>
      </c>
      <c r="H30" s="273"/>
      <c r="I30" s="273"/>
      <c r="J30" s="273"/>
      <c r="K30" s="273"/>
      <c r="L30" s="273"/>
      <c r="M30" s="273"/>
      <c r="N30" s="173"/>
      <c r="O30" s="173"/>
      <c r="P30" s="173"/>
      <c r="Q30" s="173"/>
      <c r="R30" s="173"/>
      <c r="S30" s="173"/>
    </row>
    <row r="31" spans="1:20" x14ac:dyDescent="0.2">
      <c r="A31" s="106" t="s">
        <v>275</v>
      </c>
      <c r="B31" s="8">
        <v>6513</v>
      </c>
      <c r="C31" s="8">
        <v>228</v>
      </c>
      <c r="D31" s="8" t="s">
        <v>120</v>
      </c>
      <c r="E31" s="8" t="s">
        <v>120</v>
      </c>
      <c r="F31" s="8">
        <v>2995</v>
      </c>
      <c r="G31" s="9">
        <v>673</v>
      </c>
      <c r="H31" s="273"/>
      <c r="I31" s="273"/>
      <c r="J31" s="273"/>
      <c r="K31" s="273"/>
      <c r="L31" s="273"/>
      <c r="M31" s="273"/>
      <c r="N31" s="173"/>
      <c r="O31" s="173"/>
      <c r="P31" s="173"/>
      <c r="Q31" s="173"/>
      <c r="R31" s="173"/>
      <c r="S31" s="173"/>
    </row>
    <row r="32" spans="1:20" x14ac:dyDescent="0.2">
      <c r="A32" s="106" t="s">
        <v>276</v>
      </c>
      <c r="B32" s="8">
        <v>12161</v>
      </c>
      <c r="C32" s="8">
        <v>433</v>
      </c>
      <c r="D32" s="8">
        <v>1060</v>
      </c>
      <c r="E32" s="8">
        <v>3280</v>
      </c>
      <c r="F32" s="8">
        <v>6026</v>
      </c>
      <c r="G32" s="9">
        <v>1362</v>
      </c>
      <c r="H32" s="273"/>
      <c r="I32" s="273"/>
      <c r="J32" s="273"/>
      <c r="K32" s="273"/>
      <c r="L32" s="273"/>
      <c r="M32" s="273"/>
      <c r="N32" s="173"/>
      <c r="O32" s="173"/>
      <c r="P32" s="173"/>
      <c r="Q32" s="173"/>
      <c r="R32" s="173"/>
      <c r="S32" s="173"/>
    </row>
    <row r="33" spans="1:19" x14ac:dyDescent="0.2">
      <c r="A33" s="106" t="s">
        <v>277</v>
      </c>
      <c r="B33" s="8">
        <v>28599</v>
      </c>
      <c r="C33" s="8">
        <v>953</v>
      </c>
      <c r="D33" s="8">
        <v>1827</v>
      </c>
      <c r="E33" s="8">
        <v>5863</v>
      </c>
      <c r="F33" s="8">
        <v>16323</v>
      </c>
      <c r="G33" s="9">
        <v>3633</v>
      </c>
      <c r="H33" s="273"/>
      <c r="I33" s="273"/>
      <c r="J33" s="273"/>
      <c r="K33" s="273"/>
      <c r="L33" s="273"/>
      <c r="M33" s="273"/>
      <c r="N33" s="173"/>
      <c r="O33" s="173"/>
      <c r="P33" s="173"/>
      <c r="Q33" s="173"/>
      <c r="R33" s="173"/>
      <c r="S33" s="173"/>
    </row>
    <row r="34" spans="1:19" x14ac:dyDescent="0.2">
      <c r="A34" s="106" t="s">
        <v>278</v>
      </c>
      <c r="B34" s="8">
        <v>1058</v>
      </c>
      <c r="C34" s="8">
        <v>60</v>
      </c>
      <c r="D34" s="8">
        <v>141</v>
      </c>
      <c r="E34" s="8">
        <v>350</v>
      </c>
      <c r="F34" s="8">
        <v>431</v>
      </c>
      <c r="G34" s="9">
        <v>76</v>
      </c>
      <c r="H34" s="273"/>
      <c r="I34" s="273"/>
      <c r="J34" s="273"/>
      <c r="K34" s="273"/>
      <c r="L34" s="273"/>
      <c r="M34" s="273"/>
      <c r="N34" s="173"/>
      <c r="O34" s="173"/>
      <c r="P34" s="173"/>
      <c r="Q34" s="173"/>
      <c r="R34" s="173"/>
      <c r="S34" s="173"/>
    </row>
    <row r="35" spans="1:19" x14ac:dyDescent="0.2">
      <c r="A35" s="106" t="s">
        <v>279</v>
      </c>
      <c r="B35" s="8">
        <v>2322</v>
      </c>
      <c r="C35" s="8">
        <v>42</v>
      </c>
      <c r="D35" s="8">
        <v>141</v>
      </c>
      <c r="E35" s="8">
        <v>580</v>
      </c>
      <c r="F35" s="8">
        <v>1285</v>
      </c>
      <c r="G35" s="9">
        <v>274</v>
      </c>
      <c r="H35" s="273"/>
      <c r="I35" s="273"/>
      <c r="J35" s="273"/>
      <c r="K35" s="273"/>
      <c r="L35" s="273"/>
      <c r="M35" s="273"/>
      <c r="N35" s="173"/>
      <c r="O35" s="173"/>
      <c r="P35" s="173"/>
      <c r="Q35" s="173"/>
      <c r="R35" s="173"/>
      <c r="S35" s="173"/>
    </row>
    <row r="36" spans="1:19" x14ac:dyDescent="0.2">
      <c r="A36" s="106" t="s">
        <v>280</v>
      </c>
      <c r="B36" s="8">
        <v>2014</v>
      </c>
      <c r="C36" s="8">
        <v>91</v>
      </c>
      <c r="D36" s="8">
        <v>242</v>
      </c>
      <c r="E36" s="8">
        <v>635</v>
      </c>
      <c r="F36" s="8">
        <v>896</v>
      </c>
      <c r="G36" s="9">
        <v>150</v>
      </c>
      <c r="H36" s="273"/>
      <c r="I36" s="273"/>
      <c r="J36" s="273"/>
      <c r="K36" s="273"/>
      <c r="L36" s="273"/>
      <c r="M36" s="273"/>
      <c r="N36" s="173"/>
      <c r="O36" s="173"/>
      <c r="P36" s="173"/>
      <c r="Q36" s="173"/>
      <c r="R36" s="173"/>
      <c r="S36" s="173"/>
    </row>
    <row r="37" spans="1:19" x14ac:dyDescent="0.2">
      <c r="A37" s="106" t="s">
        <v>281</v>
      </c>
      <c r="B37" s="8">
        <v>5429</v>
      </c>
      <c r="C37" s="8" t="s">
        <v>120</v>
      </c>
      <c r="D37" s="8" t="s">
        <v>120</v>
      </c>
      <c r="E37" s="8">
        <v>1350</v>
      </c>
      <c r="F37" s="8" t="s">
        <v>120</v>
      </c>
      <c r="G37" s="9" t="s">
        <v>120</v>
      </c>
      <c r="H37" s="273"/>
      <c r="I37" s="273"/>
      <c r="J37" s="273"/>
      <c r="K37" s="273"/>
      <c r="L37" s="273"/>
      <c r="M37" s="273"/>
      <c r="N37" s="173"/>
      <c r="O37" s="173"/>
      <c r="P37" s="173"/>
      <c r="Q37" s="173"/>
      <c r="R37" s="173"/>
      <c r="S37" s="173"/>
    </row>
    <row r="38" spans="1:19" x14ac:dyDescent="0.2">
      <c r="A38" s="106" t="s">
        <v>282</v>
      </c>
      <c r="B38" s="8">
        <v>6633</v>
      </c>
      <c r="C38" s="8">
        <v>283</v>
      </c>
      <c r="D38" s="8">
        <v>777</v>
      </c>
      <c r="E38" s="8">
        <v>2148</v>
      </c>
      <c r="F38" s="8">
        <v>2923</v>
      </c>
      <c r="G38" s="9">
        <v>502</v>
      </c>
      <c r="H38" s="273"/>
      <c r="I38" s="273"/>
      <c r="J38" s="273"/>
      <c r="K38" s="273"/>
      <c r="L38" s="273"/>
      <c r="M38" s="273"/>
      <c r="N38" s="173"/>
      <c r="O38" s="173"/>
      <c r="P38" s="173"/>
      <c r="Q38" s="173"/>
      <c r="R38" s="173"/>
      <c r="S38" s="173"/>
    </row>
    <row r="39" spans="1:19" x14ac:dyDescent="0.2">
      <c r="A39" s="106" t="s">
        <v>283</v>
      </c>
      <c r="B39" s="8">
        <v>1102</v>
      </c>
      <c r="C39" s="8">
        <v>39</v>
      </c>
      <c r="D39" s="8" t="s">
        <v>120</v>
      </c>
      <c r="E39" s="8" t="s">
        <v>120</v>
      </c>
      <c r="F39" s="8">
        <v>556</v>
      </c>
      <c r="G39" s="9">
        <v>94</v>
      </c>
      <c r="H39" s="273"/>
      <c r="I39" s="273"/>
      <c r="J39" s="273"/>
      <c r="K39" s="273"/>
      <c r="L39" s="273"/>
      <c r="M39" s="273"/>
      <c r="N39" s="173"/>
      <c r="O39" s="173"/>
      <c r="P39" s="173"/>
      <c r="Q39" s="173"/>
      <c r="R39" s="173"/>
      <c r="S39" s="173"/>
    </row>
    <row r="40" spans="1:19" x14ac:dyDescent="0.2">
      <c r="A40" s="106" t="s">
        <v>284</v>
      </c>
      <c r="B40" s="8">
        <v>1630</v>
      </c>
      <c r="C40" s="8" t="s">
        <v>120</v>
      </c>
      <c r="D40" s="8" t="s">
        <v>120</v>
      </c>
      <c r="E40" s="8">
        <v>588</v>
      </c>
      <c r="F40" s="8" t="s">
        <v>120</v>
      </c>
      <c r="G40" s="9" t="s">
        <v>120</v>
      </c>
      <c r="H40" s="273"/>
      <c r="I40" s="273"/>
      <c r="J40" s="273"/>
      <c r="K40" s="273"/>
      <c r="L40" s="273"/>
      <c r="M40" s="273"/>
      <c r="N40" s="173"/>
      <c r="O40" s="173"/>
      <c r="P40" s="173"/>
      <c r="Q40" s="173"/>
      <c r="R40" s="173"/>
      <c r="S40" s="173"/>
    </row>
    <row r="41" spans="1:19" x14ac:dyDescent="0.2">
      <c r="A41" s="106" t="s">
        <v>285</v>
      </c>
      <c r="B41" s="8">
        <v>7851</v>
      </c>
      <c r="C41" s="8">
        <v>300</v>
      </c>
      <c r="D41" s="8">
        <v>729</v>
      </c>
      <c r="E41" s="8">
        <v>1956</v>
      </c>
      <c r="F41" s="8">
        <v>3698</v>
      </c>
      <c r="G41" s="9">
        <v>1168</v>
      </c>
      <c r="H41" s="273"/>
      <c r="I41" s="273"/>
      <c r="J41" s="273"/>
      <c r="K41" s="273"/>
      <c r="L41" s="273"/>
      <c r="M41" s="273"/>
      <c r="N41" s="173"/>
      <c r="O41" s="173"/>
      <c r="P41" s="173"/>
      <c r="Q41" s="173"/>
      <c r="R41" s="173"/>
      <c r="S41" s="173"/>
    </row>
    <row r="42" spans="1:19" x14ac:dyDescent="0.2">
      <c r="A42" s="106" t="s">
        <v>286</v>
      </c>
      <c r="B42" s="8">
        <v>2723</v>
      </c>
      <c r="C42" s="8" t="s">
        <v>120</v>
      </c>
      <c r="D42" s="8">
        <v>342</v>
      </c>
      <c r="E42" s="8">
        <v>843</v>
      </c>
      <c r="F42" s="8">
        <v>1104</v>
      </c>
      <c r="G42" s="9" t="s">
        <v>120</v>
      </c>
      <c r="H42" s="273"/>
      <c r="I42" s="273"/>
      <c r="J42" s="273"/>
      <c r="K42" s="273"/>
      <c r="L42" s="273"/>
      <c r="M42" s="273"/>
      <c r="N42" s="173"/>
      <c r="O42" s="173"/>
      <c r="P42" s="173"/>
      <c r="Q42" s="173"/>
      <c r="R42" s="173"/>
      <c r="S42" s="173"/>
    </row>
    <row r="43" spans="1:19" x14ac:dyDescent="0.2">
      <c r="A43" s="213"/>
      <c r="B43" s="354" t="s">
        <v>529</v>
      </c>
      <c r="C43" s="354"/>
      <c r="D43" s="354"/>
      <c r="E43" s="354"/>
      <c r="F43" s="354"/>
      <c r="G43" s="355"/>
    </row>
    <row r="44" spans="1:19" x14ac:dyDescent="0.2">
      <c r="A44" s="254" t="s">
        <v>288</v>
      </c>
      <c r="B44" s="274">
        <v>187583</v>
      </c>
      <c r="C44" s="274">
        <v>11424</v>
      </c>
      <c r="D44" s="274">
        <v>19980</v>
      </c>
      <c r="E44" s="274">
        <v>46297</v>
      </c>
      <c r="F44" s="274">
        <v>88195</v>
      </c>
      <c r="G44" s="274">
        <v>21687</v>
      </c>
    </row>
    <row r="45" spans="1:19" x14ac:dyDescent="0.2">
      <c r="A45" s="253" t="s">
        <v>271</v>
      </c>
      <c r="B45" s="95">
        <v>14860</v>
      </c>
      <c r="C45" s="95">
        <v>972</v>
      </c>
      <c r="D45" s="95">
        <v>1484</v>
      </c>
      <c r="E45" s="95">
        <v>4266</v>
      </c>
      <c r="F45" s="95">
        <v>6669</v>
      </c>
      <c r="G45" s="95">
        <v>1469</v>
      </c>
    </row>
    <row r="46" spans="1:19" x14ac:dyDescent="0.2">
      <c r="A46" s="253" t="s">
        <v>272</v>
      </c>
      <c r="B46" s="95">
        <v>6419</v>
      </c>
      <c r="C46" s="95">
        <v>446</v>
      </c>
      <c r="D46" s="95">
        <v>829</v>
      </c>
      <c r="E46" s="95">
        <v>1700</v>
      </c>
      <c r="F46" s="95">
        <v>2440</v>
      </c>
      <c r="G46" s="95">
        <v>1004</v>
      </c>
    </row>
    <row r="47" spans="1:19" x14ac:dyDescent="0.2">
      <c r="A47" s="253" t="s">
        <v>273</v>
      </c>
      <c r="B47" s="95">
        <v>8154</v>
      </c>
      <c r="C47" s="95">
        <v>625</v>
      </c>
      <c r="D47" s="95">
        <v>1333</v>
      </c>
      <c r="E47" s="95">
        <v>2720</v>
      </c>
      <c r="F47" s="95">
        <v>2916</v>
      </c>
      <c r="G47" s="95">
        <v>560</v>
      </c>
    </row>
    <row r="48" spans="1:19" x14ac:dyDescent="0.2">
      <c r="A48" s="253" t="s">
        <v>274</v>
      </c>
      <c r="B48" s="95">
        <v>2072</v>
      </c>
      <c r="C48" s="95">
        <v>117</v>
      </c>
      <c r="D48" s="95">
        <v>250</v>
      </c>
      <c r="E48" s="95">
        <v>559</v>
      </c>
      <c r="F48" s="95">
        <v>936</v>
      </c>
      <c r="G48" s="95">
        <v>210</v>
      </c>
    </row>
    <row r="49" spans="1:7" x14ac:dyDescent="0.2">
      <c r="A49" s="253" t="s">
        <v>275</v>
      </c>
      <c r="B49" s="95">
        <v>9942</v>
      </c>
      <c r="C49" s="95">
        <v>736</v>
      </c>
      <c r="D49" s="95">
        <v>1264</v>
      </c>
      <c r="E49" s="95">
        <v>2987</v>
      </c>
      <c r="F49" s="95">
        <v>3606</v>
      </c>
      <c r="G49" s="95">
        <v>1349</v>
      </c>
    </row>
    <row r="50" spans="1:7" x14ac:dyDescent="0.2">
      <c r="A50" s="253" t="s">
        <v>276</v>
      </c>
      <c r="B50" s="95">
        <v>25157</v>
      </c>
      <c r="C50" s="95">
        <v>1527</v>
      </c>
      <c r="D50" s="95">
        <v>2798</v>
      </c>
      <c r="E50" s="95">
        <v>6367</v>
      </c>
      <c r="F50" s="95">
        <v>11994</v>
      </c>
      <c r="G50" s="95">
        <v>2471</v>
      </c>
    </row>
    <row r="51" spans="1:7" x14ac:dyDescent="0.2">
      <c r="A51" s="253" t="s">
        <v>277</v>
      </c>
      <c r="B51" s="95">
        <v>57253</v>
      </c>
      <c r="C51" s="95">
        <v>2928</v>
      </c>
      <c r="D51" s="95">
        <v>4255</v>
      </c>
      <c r="E51" s="95">
        <v>11066</v>
      </c>
      <c r="F51" s="95">
        <v>31902</v>
      </c>
      <c r="G51" s="95">
        <v>7102</v>
      </c>
    </row>
    <row r="52" spans="1:7" x14ac:dyDescent="0.2">
      <c r="A52" s="253" t="s">
        <v>278</v>
      </c>
      <c r="B52" s="95">
        <v>2079</v>
      </c>
      <c r="C52" s="95">
        <v>135</v>
      </c>
      <c r="D52" s="95">
        <v>293</v>
      </c>
      <c r="E52" s="95">
        <v>623</v>
      </c>
      <c r="F52" s="95">
        <v>820</v>
      </c>
      <c r="G52" s="95">
        <v>208</v>
      </c>
    </row>
    <row r="53" spans="1:7" x14ac:dyDescent="0.2">
      <c r="A53" s="253" t="s">
        <v>279</v>
      </c>
      <c r="B53" s="95">
        <v>7617</v>
      </c>
      <c r="C53" s="95">
        <v>209</v>
      </c>
      <c r="D53" s="95">
        <v>426</v>
      </c>
      <c r="E53" s="95">
        <v>1289</v>
      </c>
      <c r="F53" s="95">
        <v>4575</v>
      </c>
      <c r="G53" s="95">
        <v>1118</v>
      </c>
    </row>
    <row r="54" spans="1:7" x14ac:dyDescent="0.2">
      <c r="A54" s="253" t="s">
        <v>280</v>
      </c>
      <c r="B54" s="95">
        <v>3423</v>
      </c>
      <c r="C54" s="95">
        <v>292</v>
      </c>
      <c r="D54" s="95">
        <v>513</v>
      </c>
      <c r="E54" s="95">
        <v>1096</v>
      </c>
      <c r="F54" s="95">
        <v>1259</v>
      </c>
      <c r="G54" s="95">
        <v>263</v>
      </c>
    </row>
    <row r="55" spans="1:7" x14ac:dyDescent="0.2">
      <c r="A55" s="253" t="s">
        <v>281</v>
      </c>
      <c r="B55" s="95">
        <v>10693</v>
      </c>
      <c r="C55" s="95">
        <v>605</v>
      </c>
      <c r="D55" s="95">
        <v>1186</v>
      </c>
      <c r="E55" s="95">
        <v>2631</v>
      </c>
      <c r="F55" s="95">
        <v>5376</v>
      </c>
      <c r="G55" s="95">
        <v>895</v>
      </c>
    </row>
    <row r="56" spans="1:7" x14ac:dyDescent="0.2">
      <c r="A56" s="253" t="s">
        <v>282</v>
      </c>
      <c r="B56" s="95">
        <v>15724</v>
      </c>
      <c r="C56" s="95">
        <v>986</v>
      </c>
      <c r="D56" s="95">
        <v>1906</v>
      </c>
      <c r="E56" s="95">
        <v>4180</v>
      </c>
      <c r="F56" s="95">
        <v>6918</v>
      </c>
      <c r="G56" s="95">
        <v>1734</v>
      </c>
    </row>
    <row r="57" spans="1:7" x14ac:dyDescent="0.2">
      <c r="A57" s="253" t="s">
        <v>283</v>
      </c>
      <c r="B57" s="95">
        <v>1821</v>
      </c>
      <c r="C57" s="95">
        <v>112</v>
      </c>
      <c r="D57" s="95">
        <v>265</v>
      </c>
      <c r="E57" s="95">
        <v>508</v>
      </c>
      <c r="F57" s="95">
        <v>702</v>
      </c>
      <c r="G57" s="95">
        <v>234</v>
      </c>
    </row>
    <row r="58" spans="1:7" x14ac:dyDescent="0.2">
      <c r="A58" s="253" t="s">
        <v>284</v>
      </c>
      <c r="B58" s="95">
        <v>3142</v>
      </c>
      <c r="C58" s="95">
        <v>245</v>
      </c>
      <c r="D58" s="95">
        <v>496</v>
      </c>
      <c r="E58" s="95">
        <v>1079</v>
      </c>
      <c r="F58" s="95">
        <v>934</v>
      </c>
      <c r="G58" s="95">
        <v>388</v>
      </c>
    </row>
    <row r="59" spans="1:7" x14ac:dyDescent="0.2">
      <c r="A59" s="253" t="s">
        <v>285</v>
      </c>
      <c r="B59" s="95">
        <v>14952</v>
      </c>
      <c r="C59" s="95">
        <v>1106</v>
      </c>
      <c r="D59" s="95">
        <v>1925</v>
      </c>
      <c r="E59" s="95">
        <v>3719</v>
      </c>
      <c r="F59" s="95">
        <v>5963</v>
      </c>
      <c r="G59" s="95">
        <v>2239</v>
      </c>
    </row>
    <row r="60" spans="1:7" x14ac:dyDescent="0.2">
      <c r="A60" s="253" t="s">
        <v>286</v>
      </c>
      <c r="B60" s="95">
        <v>4275</v>
      </c>
      <c r="C60" s="95">
        <v>383</v>
      </c>
      <c r="D60" s="95">
        <v>757</v>
      </c>
      <c r="E60" s="95">
        <v>1507</v>
      </c>
      <c r="F60" s="95">
        <v>1185</v>
      </c>
      <c r="G60" s="95">
        <v>443</v>
      </c>
    </row>
    <row r="61" spans="1:7" x14ac:dyDescent="0.2">
      <c r="A61" s="213"/>
      <c r="B61" s="354" t="s">
        <v>530</v>
      </c>
      <c r="C61" s="354"/>
      <c r="D61" s="354"/>
      <c r="E61" s="354"/>
      <c r="F61" s="354"/>
      <c r="G61" s="355"/>
    </row>
    <row r="62" spans="1:7" x14ac:dyDescent="0.2">
      <c r="A62" s="254" t="s">
        <v>288</v>
      </c>
      <c r="B62" s="274">
        <v>51700</v>
      </c>
      <c r="C62" s="274">
        <v>3205</v>
      </c>
      <c r="D62" s="274">
        <v>2210</v>
      </c>
      <c r="E62" s="274">
        <v>6166</v>
      </c>
      <c r="F62" s="274">
        <v>33450</v>
      </c>
      <c r="G62" s="274">
        <v>6669</v>
      </c>
    </row>
    <row r="63" spans="1:7" x14ac:dyDescent="0.2">
      <c r="A63" s="253" t="s">
        <v>271</v>
      </c>
      <c r="B63" s="95">
        <v>3556</v>
      </c>
      <c r="C63" s="95">
        <v>257</v>
      </c>
      <c r="D63" s="95">
        <v>322</v>
      </c>
      <c r="E63" s="95">
        <v>705</v>
      </c>
      <c r="F63" s="95">
        <v>1901</v>
      </c>
      <c r="G63" s="95">
        <v>371</v>
      </c>
    </row>
    <row r="64" spans="1:7" x14ac:dyDescent="0.2">
      <c r="A64" s="253" t="s">
        <v>272</v>
      </c>
      <c r="B64" s="95">
        <v>3174</v>
      </c>
      <c r="C64" s="95">
        <v>255</v>
      </c>
      <c r="D64" s="95">
        <v>165</v>
      </c>
      <c r="E64" s="95">
        <v>525</v>
      </c>
      <c r="F64" s="95">
        <v>2087</v>
      </c>
      <c r="G64" s="95">
        <v>142</v>
      </c>
    </row>
    <row r="65" spans="1:7" x14ac:dyDescent="0.2">
      <c r="A65" s="253" t="s">
        <v>273</v>
      </c>
      <c r="B65" s="95">
        <v>2741</v>
      </c>
      <c r="C65" s="95">
        <v>381</v>
      </c>
      <c r="D65" s="95">
        <v>148</v>
      </c>
      <c r="E65" s="95">
        <v>197</v>
      </c>
      <c r="F65" s="95">
        <v>1851</v>
      </c>
      <c r="G65" s="95">
        <v>164</v>
      </c>
    </row>
    <row r="66" spans="1:7" x14ac:dyDescent="0.2">
      <c r="A66" s="253" t="s">
        <v>274</v>
      </c>
      <c r="B66" s="95">
        <v>297</v>
      </c>
      <c r="C66" s="95">
        <v>35</v>
      </c>
      <c r="D66" s="95">
        <v>13</v>
      </c>
      <c r="E66" s="95">
        <v>40</v>
      </c>
      <c r="F66" s="95">
        <v>174</v>
      </c>
      <c r="G66" s="95">
        <v>35</v>
      </c>
    </row>
    <row r="67" spans="1:7" x14ac:dyDescent="0.2">
      <c r="A67" s="253" t="s">
        <v>275</v>
      </c>
      <c r="B67" s="95">
        <v>3293</v>
      </c>
      <c r="C67" s="95">
        <v>107</v>
      </c>
      <c r="D67" s="95">
        <v>48</v>
      </c>
      <c r="E67" s="95">
        <v>802</v>
      </c>
      <c r="F67" s="95">
        <v>2156</v>
      </c>
      <c r="G67" s="95">
        <v>180</v>
      </c>
    </row>
    <row r="68" spans="1:7" x14ac:dyDescent="0.2">
      <c r="A68" s="253" t="s">
        <v>276</v>
      </c>
      <c r="B68" s="95">
        <v>7787</v>
      </c>
      <c r="C68" s="95">
        <v>389</v>
      </c>
      <c r="D68" s="95">
        <v>274</v>
      </c>
      <c r="E68" s="95">
        <v>887</v>
      </c>
      <c r="F68" s="95">
        <v>4752</v>
      </c>
      <c r="G68" s="95">
        <v>1485</v>
      </c>
    </row>
    <row r="69" spans="1:7" x14ac:dyDescent="0.2">
      <c r="A69" s="253" t="s">
        <v>277</v>
      </c>
      <c r="B69" s="95">
        <v>16433</v>
      </c>
      <c r="C69" s="95">
        <v>1111</v>
      </c>
      <c r="D69" s="95">
        <v>703</v>
      </c>
      <c r="E69" s="95">
        <v>1853</v>
      </c>
      <c r="F69" s="95">
        <v>10365</v>
      </c>
      <c r="G69" s="95">
        <v>2401</v>
      </c>
    </row>
    <row r="70" spans="1:7" x14ac:dyDescent="0.2">
      <c r="A70" s="253" t="s">
        <v>278</v>
      </c>
      <c r="B70" s="95">
        <v>487</v>
      </c>
      <c r="C70" s="95">
        <v>69</v>
      </c>
      <c r="D70" s="95">
        <v>86</v>
      </c>
      <c r="E70" s="95">
        <v>97</v>
      </c>
      <c r="F70" s="95">
        <v>185</v>
      </c>
      <c r="G70" s="95">
        <v>50</v>
      </c>
    </row>
    <row r="71" spans="1:7" x14ac:dyDescent="0.2">
      <c r="A71" s="253" t="s">
        <v>279</v>
      </c>
      <c r="B71" s="95">
        <v>512</v>
      </c>
      <c r="C71" s="95">
        <v>66</v>
      </c>
      <c r="D71" s="95">
        <v>32</v>
      </c>
      <c r="E71" s="95">
        <v>63</v>
      </c>
      <c r="F71" s="95">
        <v>199</v>
      </c>
      <c r="G71" s="95">
        <v>152</v>
      </c>
    </row>
    <row r="72" spans="1:7" x14ac:dyDescent="0.2">
      <c r="A72" s="253" t="s">
        <v>280</v>
      </c>
      <c r="B72" s="95">
        <v>903</v>
      </c>
      <c r="C72" s="95">
        <v>16</v>
      </c>
      <c r="D72" s="95">
        <v>24</v>
      </c>
      <c r="E72" s="95">
        <v>84</v>
      </c>
      <c r="F72" s="95">
        <v>662</v>
      </c>
      <c r="G72" s="95">
        <v>117</v>
      </c>
    </row>
    <row r="73" spans="1:7" x14ac:dyDescent="0.2">
      <c r="A73" s="253" t="s">
        <v>281</v>
      </c>
      <c r="B73" s="95">
        <v>3038</v>
      </c>
      <c r="C73" s="95">
        <v>123</v>
      </c>
      <c r="D73" s="95">
        <v>93</v>
      </c>
      <c r="E73" s="95">
        <v>175</v>
      </c>
      <c r="F73" s="95">
        <v>2105</v>
      </c>
      <c r="G73" s="95">
        <v>542</v>
      </c>
    </row>
    <row r="74" spans="1:7" x14ac:dyDescent="0.2">
      <c r="A74" s="253" t="s">
        <v>282</v>
      </c>
      <c r="B74" s="95">
        <v>3387</v>
      </c>
      <c r="C74" s="95">
        <v>216</v>
      </c>
      <c r="D74" s="95">
        <v>193</v>
      </c>
      <c r="E74" s="95">
        <v>418</v>
      </c>
      <c r="F74" s="95">
        <v>2340</v>
      </c>
      <c r="G74" s="95">
        <v>220</v>
      </c>
    </row>
    <row r="75" spans="1:7" x14ac:dyDescent="0.2">
      <c r="A75" s="253" t="s">
        <v>283</v>
      </c>
      <c r="B75" s="95">
        <v>708</v>
      </c>
      <c r="C75" s="95">
        <v>56</v>
      </c>
      <c r="D75" s="95">
        <v>17</v>
      </c>
      <c r="E75" s="95">
        <v>29</v>
      </c>
      <c r="F75" s="95">
        <v>515</v>
      </c>
      <c r="G75" s="95">
        <v>91</v>
      </c>
    </row>
    <row r="76" spans="1:7" x14ac:dyDescent="0.2">
      <c r="A76" s="253" t="s">
        <v>284</v>
      </c>
      <c r="B76" s="95">
        <v>784</v>
      </c>
      <c r="C76" s="95">
        <v>12</v>
      </c>
      <c r="D76" s="95">
        <v>19</v>
      </c>
      <c r="E76" s="95">
        <v>36</v>
      </c>
      <c r="F76" s="95">
        <v>697</v>
      </c>
      <c r="G76" s="95">
        <v>20</v>
      </c>
    </row>
    <row r="77" spans="1:7" x14ac:dyDescent="0.2">
      <c r="A77" s="253" t="s">
        <v>285</v>
      </c>
      <c r="B77" s="95">
        <v>3150</v>
      </c>
      <c r="C77" s="95">
        <v>94</v>
      </c>
      <c r="D77" s="95">
        <v>49</v>
      </c>
      <c r="E77" s="95">
        <v>179</v>
      </c>
      <c r="F77" s="95">
        <v>2408</v>
      </c>
      <c r="G77" s="95">
        <v>420</v>
      </c>
    </row>
    <row r="78" spans="1:7" x14ac:dyDescent="0.2">
      <c r="A78" s="253" t="s">
        <v>286</v>
      </c>
      <c r="B78" s="95">
        <v>1450</v>
      </c>
      <c r="C78" s="95">
        <v>18</v>
      </c>
      <c r="D78" s="95">
        <v>24</v>
      </c>
      <c r="E78" s="95">
        <v>76</v>
      </c>
      <c r="F78" s="95">
        <v>1053</v>
      </c>
      <c r="G78" s="95">
        <v>279</v>
      </c>
    </row>
  </sheetData>
  <mergeCells count="14">
    <mergeCell ref="B61:G61"/>
    <mergeCell ref="B7:G7"/>
    <mergeCell ref="B25:G25"/>
    <mergeCell ref="A1:G1"/>
    <mergeCell ref="A2:G2"/>
    <mergeCell ref="A3:A6"/>
    <mergeCell ref="B3:B5"/>
    <mergeCell ref="C3:G3"/>
    <mergeCell ref="C4:C5"/>
    <mergeCell ref="D4:E4"/>
    <mergeCell ref="F4:F5"/>
    <mergeCell ref="G4:G5"/>
    <mergeCell ref="B6:G6"/>
    <mergeCell ref="B43:G43"/>
  </mergeCells>
  <hyperlinks>
    <hyperlink ref="H1" location="'Spis treści'!A1" display="Spis treści"/>
    <hyperlink ref="H3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2"/>
  <sheetViews>
    <sheetView workbookViewId="0">
      <pane ySplit="5" topLeftCell="A6" activePane="bottomLeft" state="frozen"/>
      <selection pane="bottomLeft" activeCell="H1" sqref="H1"/>
    </sheetView>
  </sheetViews>
  <sheetFormatPr defaultRowHeight="12.75" x14ac:dyDescent="0.2"/>
  <cols>
    <col min="1" max="1" width="25.7109375" style="95" customWidth="1"/>
    <col min="2" max="7" width="13.7109375" style="95" customWidth="1"/>
    <col min="8" max="16384" width="9.140625" style="95"/>
  </cols>
  <sheetData>
    <row r="1" spans="1:8" ht="30" customHeight="1" x14ac:dyDescent="0.2">
      <c r="A1" s="500" t="s">
        <v>524</v>
      </c>
      <c r="B1" s="503"/>
      <c r="C1" s="503"/>
      <c r="D1" s="503"/>
      <c r="E1" s="503"/>
      <c r="F1" s="503"/>
      <c r="G1" s="503"/>
      <c r="H1" s="138" t="s">
        <v>44</v>
      </c>
    </row>
    <row r="2" spans="1:8" ht="20.100000000000001" customHeight="1" x14ac:dyDescent="0.2">
      <c r="A2" s="447" t="s">
        <v>496</v>
      </c>
      <c r="B2" s="447"/>
      <c r="C2" s="447"/>
      <c r="D2" s="447"/>
      <c r="E2" s="447"/>
      <c r="F2" s="447"/>
      <c r="G2" s="447"/>
    </row>
    <row r="3" spans="1:8" ht="45.75" customHeight="1" x14ac:dyDescent="0.2">
      <c r="A3" s="388" t="s">
        <v>305</v>
      </c>
      <c r="B3" s="374" t="s">
        <v>159</v>
      </c>
      <c r="C3" s="378"/>
      <c r="D3" s="352" t="s">
        <v>657</v>
      </c>
      <c r="E3" s="352"/>
      <c r="F3" s="352" t="s">
        <v>656</v>
      </c>
      <c r="G3" s="374"/>
    </row>
    <row r="4" spans="1:8" ht="68.25" customHeight="1" x14ac:dyDescent="0.2">
      <c r="A4" s="390"/>
      <c r="B4" s="85" t="s">
        <v>156</v>
      </c>
      <c r="C4" s="85" t="s">
        <v>157</v>
      </c>
      <c r="D4" s="122" t="s">
        <v>156</v>
      </c>
      <c r="E4" s="122" t="s">
        <v>157</v>
      </c>
      <c r="F4" s="122" t="s">
        <v>156</v>
      </c>
      <c r="G4" s="188" t="s">
        <v>157</v>
      </c>
    </row>
    <row r="5" spans="1:8" ht="22.5" customHeight="1" x14ac:dyDescent="0.2">
      <c r="A5" s="322"/>
      <c r="B5" s="352" t="s">
        <v>330</v>
      </c>
      <c r="C5" s="352"/>
      <c r="D5" s="352"/>
      <c r="E5" s="352"/>
      <c r="F5" s="352"/>
      <c r="G5" s="374"/>
    </row>
    <row r="6" spans="1:8" x14ac:dyDescent="0.2">
      <c r="A6" s="127" t="s">
        <v>288</v>
      </c>
      <c r="B6" s="11">
        <v>146643</v>
      </c>
      <c r="C6" s="11">
        <v>52940</v>
      </c>
      <c r="D6" s="11">
        <v>75637</v>
      </c>
      <c r="E6" s="11">
        <v>32055</v>
      </c>
      <c r="F6" s="150">
        <v>71006</v>
      </c>
      <c r="G6" s="151">
        <v>20885</v>
      </c>
      <c r="H6" s="173"/>
    </row>
    <row r="7" spans="1:8" x14ac:dyDescent="0.2">
      <c r="A7" s="106" t="s">
        <v>271</v>
      </c>
      <c r="B7" s="8">
        <v>11475</v>
      </c>
      <c r="C7" s="8">
        <v>4151</v>
      </c>
      <c r="D7" s="8">
        <v>6558</v>
      </c>
      <c r="E7" s="8">
        <v>2716</v>
      </c>
      <c r="F7" s="99">
        <v>4917</v>
      </c>
      <c r="G7" s="152">
        <v>1435</v>
      </c>
      <c r="H7" s="173"/>
    </row>
    <row r="8" spans="1:8" x14ac:dyDescent="0.2">
      <c r="A8" s="106" t="s">
        <v>272</v>
      </c>
      <c r="B8" s="8">
        <v>5028</v>
      </c>
      <c r="C8" s="8">
        <v>2059</v>
      </c>
      <c r="D8" s="8">
        <v>2904</v>
      </c>
      <c r="E8" s="8">
        <v>1262</v>
      </c>
      <c r="F8" s="99">
        <v>2124</v>
      </c>
      <c r="G8" s="152">
        <v>797</v>
      </c>
      <c r="H8" s="173"/>
    </row>
    <row r="9" spans="1:8" x14ac:dyDescent="0.2">
      <c r="A9" s="106" t="s">
        <v>273</v>
      </c>
      <c r="B9" s="8">
        <v>6281</v>
      </c>
      <c r="C9" s="8">
        <v>2751</v>
      </c>
      <c r="D9" s="8">
        <v>4618</v>
      </c>
      <c r="E9" s="8">
        <v>2164</v>
      </c>
      <c r="F9" s="99">
        <v>1663</v>
      </c>
      <c r="G9" s="152">
        <v>587</v>
      </c>
      <c r="H9" s="173"/>
    </row>
    <row r="10" spans="1:8" x14ac:dyDescent="0.2">
      <c r="A10" s="106" t="s">
        <v>274</v>
      </c>
      <c r="B10" s="8">
        <v>1630</v>
      </c>
      <c r="C10" s="8">
        <v>545</v>
      </c>
      <c r="D10" s="8">
        <v>903</v>
      </c>
      <c r="E10" s="8">
        <v>376</v>
      </c>
      <c r="F10" s="99">
        <v>727</v>
      </c>
      <c r="G10" s="152">
        <v>169</v>
      </c>
      <c r="H10" s="173"/>
    </row>
    <row r="11" spans="1:8" x14ac:dyDescent="0.2">
      <c r="A11" s="106" t="s">
        <v>275</v>
      </c>
      <c r="B11" s="8">
        <v>7710</v>
      </c>
      <c r="C11" s="8">
        <v>3537</v>
      </c>
      <c r="D11" s="8">
        <v>4909</v>
      </c>
      <c r="E11" s="8">
        <v>2328</v>
      </c>
      <c r="F11" s="99">
        <v>2801</v>
      </c>
      <c r="G11" s="152">
        <v>1209</v>
      </c>
      <c r="H11" s="173"/>
    </row>
    <row r="12" spans="1:8" x14ac:dyDescent="0.2">
      <c r="A12" s="106" t="s">
        <v>276</v>
      </c>
      <c r="B12" s="8">
        <v>21075</v>
      </c>
      <c r="C12" s="8">
        <v>6930</v>
      </c>
      <c r="D12" s="8">
        <v>10491</v>
      </c>
      <c r="E12" s="8">
        <v>4255</v>
      </c>
      <c r="F12" s="99">
        <v>10584</v>
      </c>
      <c r="G12" s="152">
        <v>2675</v>
      </c>
      <c r="H12" s="173"/>
    </row>
    <row r="13" spans="1:8" x14ac:dyDescent="0.2">
      <c r="A13" s="106" t="s">
        <v>277</v>
      </c>
      <c r="B13" s="8">
        <v>43541</v>
      </c>
      <c r="C13" s="8">
        <v>15084</v>
      </c>
      <c r="D13" s="8">
        <v>17511</v>
      </c>
      <c r="E13" s="8">
        <v>7017</v>
      </c>
      <c r="F13" s="99">
        <v>26030</v>
      </c>
      <c r="G13" s="152">
        <v>8067</v>
      </c>
      <c r="H13" s="173"/>
    </row>
    <row r="14" spans="1:8" x14ac:dyDescent="0.2">
      <c r="A14" s="106" t="s">
        <v>278</v>
      </c>
      <c r="B14" s="8">
        <v>1694</v>
      </c>
      <c r="C14" s="8">
        <v>695</v>
      </c>
      <c r="D14" s="8">
        <v>1045</v>
      </c>
      <c r="E14" s="8">
        <v>438</v>
      </c>
      <c r="F14" s="99">
        <v>649</v>
      </c>
      <c r="G14" s="152">
        <v>257</v>
      </c>
      <c r="H14" s="173"/>
    </row>
    <row r="15" spans="1:8" x14ac:dyDescent="0.2">
      <c r="A15" s="106" t="s">
        <v>279</v>
      </c>
      <c r="B15" s="8">
        <v>5716</v>
      </c>
      <c r="C15" s="8">
        <v>1562</v>
      </c>
      <c r="D15" s="8">
        <v>1895</v>
      </c>
      <c r="E15" s="8">
        <v>724</v>
      </c>
      <c r="F15" s="99">
        <v>3821</v>
      </c>
      <c r="G15" s="152">
        <v>838</v>
      </c>
      <c r="H15" s="173"/>
    </row>
    <row r="16" spans="1:8" x14ac:dyDescent="0.2">
      <c r="A16" s="106" t="s">
        <v>280</v>
      </c>
      <c r="B16" s="8">
        <v>2702</v>
      </c>
      <c r="C16" s="8">
        <v>1154</v>
      </c>
      <c r="D16" s="8">
        <v>1839</v>
      </c>
      <c r="E16" s="8">
        <v>878</v>
      </c>
      <c r="F16" s="99">
        <v>863</v>
      </c>
      <c r="G16" s="152">
        <v>276</v>
      </c>
      <c r="H16" s="173"/>
    </row>
    <row r="17" spans="1:8" x14ac:dyDescent="0.2">
      <c r="A17" s="106" t="s">
        <v>281</v>
      </c>
      <c r="B17" s="8">
        <v>9020</v>
      </c>
      <c r="C17" s="8">
        <v>2969</v>
      </c>
      <c r="D17" s="8">
        <v>4289</v>
      </c>
      <c r="E17" s="8">
        <v>1766</v>
      </c>
      <c r="F17" s="99">
        <v>4731</v>
      </c>
      <c r="G17" s="152">
        <v>1203</v>
      </c>
      <c r="H17" s="173"/>
    </row>
    <row r="18" spans="1:8" x14ac:dyDescent="0.2">
      <c r="A18" s="106" t="s">
        <v>282</v>
      </c>
      <c r="B18" s="8">
        <v>12720</v>
      </c>
      <c r="C18" s="8">
        <v>4433</v>
      </c>
      <c r="D18" s="8">
        <v>6947</v>
      </c>
      <c r="E18" s="8">
        <v>2940</v>
      </c>
      <c r="F18" s="99">
        <v>5773</v>
      </c>
      <c r="G18" s="152">
        <v>1493</v>
      </c>
      <c r="H18" s="173"/>
    </row>
    <row r="19" spans="1:8" x14ac:dyDescent="0.2">
      <c r="A19" s="106" t="s">
        <v>283</v>
      </c>
      <c r="B19" s="8">
        <v>1550</v>
      </c>
      <c r="C19" s="8">
        <v>623</v>
      </c>
      <c r="D19" s="8">
        <v>884</v>
      </c>
      <c r="E19" s="8">
        <v>417</v>
      </c>
      <c r="F19" s="99">
        <v>666</v>
      </c>
      <c r="G19" s="152">
        <v>206</v>
      </c>
      <c r="H19" s="173"/>
    </row>
    <row r="20" spans="1:8" x14ac:dyDescent="0.2">
      <c r="A20" s="106" t="s">
        <v>284</v>
      </c>
      <c r="B20" s="8">
        <v>2613</v>
      </c>
      <c r="C20" s="8">
        <v>1031</v>
      </c>
      <c r="D20" s="8">
        <v>1775</v>
      </c>
      <c r="E20" s="8">
        <v>804</v>
      </c>
      <c r="F20" s="99">
        <v>838</v>
      </c>
      <c r="G20" s="152">
        <v>227</v>
      </c>
      <c r="H20" s="173"/>
    </row>
    <row r="21" spans="1:8" x14ac:dyDescent="0.2">
      <c r="A21" s="106" t="s">
        <v>285</v>
      </c>
      <c r="B21" s="8">
        <v>10373</v>
      </c>
      <c r="C21" s="8">
        <v>3860</v>
      </c>
      <c r="D21" s="8">
        <v>6492</v>
      </c>
      <c r="E21" s="8">
        <v>2751</v>
      </c>
      <c r="F21" s="99">
        <v>3881</v>
      </c>
      <c r="G21" s="152">
        <v>1109</v>
      </c>
      <c r="H21" s="173"/>
    </row>
    <row r="22" spans="1:8" x14ac:dyDescent="0.2">
      <c r="A22" s="106" t="s">
        <v>286</v>
      </c>
      <c r="B22" s="8">
        <v>3515</v>
      </c>
      <c r="C22" s="8">
        <v>1556</v>
      </c>
      <c r="D22" s="8">
        <v>2577</v>
      </c>
      <c r="E22" s="8">
        <v>1219</v>
      </c>
      <c r="F22" s="99">
        <v>938</v>
      </c>
      <c r="G22" s="152">
        <v>337</v>
      </c>
      <c r="H22" s="173"/>
    </row>
  </sheetData>
  <mergeCells count="7">
    <mergeCell ref="A1:G1"/>
    <mergeCell ref="A2:G2"/>
    <mergeCell ref="F3:G3"/>
    <mergeCell ref="B5:G5"/>
    <mergeCell ref="D3:E3"/>
    <mergeCell ref="A3:A4"/>
    <mergeCell ref="B3:C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0"/>
  <sheetViews>
    <sheetView workbookViewId="0">
      <pane ySplit="5" topLeftCell="A6" activePane="bottomLeft" state="frozen"/>
      <selection pane="bottomLeft" activeCell="H1" sqref="H1"/>
    </sheetView>
  </sheetViews>
  <sheetFormatPr defaultRowHeight="12.75" x14ac:dyDescent="0.2"/>
  <cols>
    <col min="1" max="1" width="25.7109375" style="95" customWidth="1"/>
    <col min="2" max="5" width="15.7109375" style="95" customWidth="1"/>
    <col min="6" max="7" width="15.42578125" style="95" customWidth="1"/>
    <col min="8" max="16384" width="9.140625" style="95"/>
  </cols>
  <sheetData>
    <row r="1" spans="1:8" ht="28.5" customHeight="1" x14ac:dyDescent="0.2">
      <c r="A1" s="341" t="s">
        <v>647</v>
      </c>
      <c r="B1" s="341"/>
      <c r="C1" s="341"/>
      <c r="D1" s="341"/>
      <c r="E1" s="341"/>
      <c r="F1" s="341"/>
      <c r="G1" s="341"/>
      <c r="H1" s="138" t="s">
        <v>44</v>
      </c>
    </row>
    <row r="2" spans="1:8" ht="20.100000000000001" customHeight="1" x14ac:dyDescent="0.2">
      <c r="A2" s="498" t="s">
        <v>646</v>
      </c>
      <c r="B2" s="498"/>
      <c r="C2" s="498"/>
      <c r="D2" s="498"/>
      <c r="E2" s="498"/>
      <c r="F2" s="498"/>
      <c r="G2" s="498"/>
    </row>
    <row r="3" spans="1:8" ht="32.25" customHeight="1" x14ac:dyDescent="0.2">
      <c r="A3" s="388" t="s">
        <v>305</v>
      </c>
      <c r="B3" s="374" t="s">
        <v>172</v>
      </c>
      <c r="C3" s="378"/>
      <c r="D3" s="352" t="s">
        <v>522</v>
      </c>
      <c r="E3" s="352"/>
      <c r="F3" s="374" t="s">
        <v>523</v>
      </c>
      <c r="G3" s="375"/>
    </row>
    <row r="4" spans="1:8" s="173" customFormat="1" ht="86.25" customHeight="1" x14ac:dyDescent="0.2">
      <c r="A4" s="389"/>
      <c r="B4" s="251" t="s">
        <v>165</v>
      </c>
      <c r="C4" s="251" t="s">
        <v>173</v>
      </c>
      <c r="D4" s="251" t="s">
        <v>165</v>
      </c>
      <c r="E4" s="251" t="s">
        <v>173</v>
      </c>
      <c r="F4" s="251" t="s">
        <v>165</v>
      </c>
      <c r="G4" s="252" t="s">
        <v>173</v>
      </c>
    </row>
    <row r="5" spans="1:8" ht="27" customHeight="1" x14ac:dyDescent="0.2">
      <c r="A5" s="390"/>
      <c r="B5" s="374" t="s">
        <v>174</v>
      </c>
      <c r="C5" s="375"/>
      <c r="D5" s="375"/>
      <c r="E5" s="375"/>
      <c r="F5" s="375"/>
      <c r="G5" s="375"/>
    </row>
    <row r="6" spans="1:8" x14ac:dyDescent="0.2">
      <c r="A6" s="127" t="s">
        <v>288</v>
      </c>
      <c r="B6" s="29">
        <v>144102.5</v>
      </c>
      <c r="C6" s="29">
        <v>114584.5</v>
      </c>
      <c r="D6" s="29">
        <v>121427.6</v>
      </c>
      <c r="E6" s="30">
        <v>96497.4</v>
      </c>
      <c r="F6" s="29">
        <v>22674.9</v>
      </c>
      <c r="G6" s="30">
        <v>18087.099999999999</v>
      </c>
    </row>
    <row r="7" spans="1:8" x14ac:dyDescent="0.2">
      <c r="A7" s="106" t="s">
        <v>271</v>
      </c>
      <c r="B7" s="33">
        <v>12122.4</v>
      </c>
      <c r="C7" s="33">
        <v>9670.5</v>
      </c>
      <c r="D7" s="33">
        <v>10378.799999999999</v>
      </c>
      <c r="E7" s="19">
        <v>8113.9</v>
      </c>
      <c r="F7" s="33">
        <v>1743.6</v>
      </c>
      <c r="G7" s="19">
        <v>1556.6</v>
      </c>
    </row>
    <row r="8" spans="1:8" x14ac:dyDescent="0.2">
      <c r="A8" s="106" t="s">
        <v>272</v>
      </c>
      <c r="B8" s="33">
        <v>4908.6000000000004</v>
      </c>
      <c r="C8" s="33">
        <v>4049.8</v>
      </c>
      <c r="D8" s="33">
        <v>3530.4</v>
      </c>
      <c r="E8" s="19">
        <v>2801</v>
      </c>
      <c r="F8" s="33">
        <v>1378.2</v>
      </c>
      <c r="G8" s="19">
        <v>1248.8</v>
      </c>
    </row>
    <row r="9" spans="1:8" x14ac:dyDescent="0.2">
      <c r="A9" s="106" t="s">
        <v>273</v>
      </c>
      <c r="B9" s="33">
        <v>4941.1000000000004</v>
      </c>
      <c r="C9" s="33">
        <v>4022.3</v>
      </c>
      <c r="D9" s="33">
        <v>4291</v>
      </c>
      <c r="E9" s="19">
        <v>3458.3</v>
      </c>
      <c r="F9" s="33">
        <v>650.1</v>
      </c>
      <c r="G9" s="19">
        <v>564</v>
      </c>
    </row>
    <row r="10" spans="1:8" x14ac:dyDescent="0.2">
      <c r="A10" s="106" t="s">
        <v>274</v>
      </c>
      <c r="B10" s="33">
        <v>1267.5</v>
      </c>
      <c r="C10" s="33">
        <v>1093.6000000000001</v>
      </c>
      <c r="D10" s="33">
        <v>1131.9000000000001</v>
      </c>
      <c r="E10" s="19">
        <v>987.2</v>
      </c>
      <c r="F10" s="33">
        <v>135.6</v>
      </c>
      <c r="G10" s="19">
        <v>106.4</v>
      </c>
    </row>
    <row r="11" spans="1:8" x14ac:dyDescent="0.2">
      <c r="A11" s="106" t="s">
        <v>275</v>
      </c>
      <c r="B11" s="33">
        <v>6844.9000000000005</v>
      </c>
      <c r="C11" s="33">
        <v>5567.2</v>
      </c>
      <c r="D11" s="33">
        <v>5802.1</v>
      </c>
      <c r="E11" s="19">
        <v>4662.8</v>
      </c>
      <c r="F11" s="33">
        <v>1042.8</v>
      </c>
      <c r="G11" s="19">
        <v>904.4</v>
      </c>
    </row>
    <row r="12" spans="1:8" x14ac:dyDescent="0.2">
      <c r="A12" s="106" t="s">
        <v>276</v>
      </c>
      <c r="B12" s="33">
        <v>20501.900000000001</v>
      </c>
      <c r="C12" s="33">
        <v>17443.099999999999</v>
      </c>
      <c r="D12" s="33">
        <v>16838.5</v>
      </c>
      <c r="E12" s="19">
        <v>14206.9</v>
      </c>
      <c r="F12" s="33">
        <v>3663.4</v>
      </c>
      <c r="G12" s="19">
        <v>3236.2</v>
      </c>
    </row>
    <row r="13" spans="1:8" x14ac:dyDescent="0.2">
      <c r="A13" s="106" t="s">
        <v>277</v>
      </c>
      <c r="B13" s="33">
        <v>49291.4</v>
      </c>
      <c r="C13" s="33">
        <v>37328.5</v>
      </c>
      <c r="D13" s="33">
        <v>40538</v>
      </c>
      <c r="E13" s="19">
        <v>30917.9</v>
      </c>
      <c r="F13" s="33">
        <v>8753.4</v>
      </c>
      <c r="G13" s="19">
        <v>6410.6</v>
      </c>
    </row>
    <row r="14" spans="1:8" x14ac:dyDescent="0.2">
      <c r="A14" s="106" t="s">
        <v>278</v>
      </c>
      <c r="B14" s="33">
        <v>1494.1999999999998</v>
      </c>
      <c r="C14" s="33">
        <v>1228.5</v>
      </c>
      <c r="D14" s="33">
        <v>1381.1</v>
      </c>
      <c r="E14" s="19">
        <v>1147</v>
      </c>
      <c r="F14" s="33">
        <v>113.1</v>
      </c>
      <c r="G14" s="19">
        <v>81.5</v>
      </c>
    </row>
    <row r="15" spans="1:8" x14ac:dyDescent="0.2">
      <c r="A15" s="106" t="s">
        <v>279</v>
      </c>
      <c r="B15" s="33">
        <v>5529.7</v>
      </c>
      <c r="C15" s="33">
        <v>4295.5999999999995</v>
      </c>
      <c r="D15" s="33">
        <v>5361.4</v>
      </c>
      <c r="E15" s="19">
        <v>4153.3999999999996</v>
      </c>
      <c r="F15" s="33">
        <v>168.3</v>
      </c>
      <c r="G15" s="19">
        <v>142.19999999999999</v>
      </c>
    </row>
    <row r="16" spans="1:8" x14ac:dyDescent="0.2">
      <c r="A16" s="106" t="s">
        <v>280</v>
      </c>
      <c r="B16" s="33">
        <v>2322.9</v>
      </c>
      <c r="C16" s="33">
        <v>1872.7</v>
      </c>
      <c r="D16" s="33">
        <v>1943.5</v>
      </c>
      <c r="E16" s="19">
        <v>1538.5</v>
      </c>
      <c r="F16" s="33">
        <v>379.4</v>
      </c>
      <c r="G16" s="19">
        <v>334.2</v>
      </c>
    </row>
    <row r="17" spans="1:7" x14ac:dyDescent="0.2">
      <c r="A17" s="106" t="s">
        <v>281</v>
      </c>
      <c r="B17" s="33">
        <v>8764.6</v>
      </c>
      <c r="C17" s="33">
        <v>7306</v>
      </c>
      <c r="D17" s="33">
        <v>7481.8</v>
      </c>
      <c r="E17" s="19">
        <v>6540.4</v>
      </c>
      <c r="F17" s="33">
        <v>1282.8</v>
      </c>
      <c r="G17" s="19">
        <v>765.6</v>
      </c>
    </row>
    <row r="18" spans="1:7" x14ac:dyDescent="0.2">
      <c r="A18" s="106" t="s">
        <v>282</v>
      </c>
      <c r="B18" s="33">
        <v>10872.1</v>
      </c>
      <c r="C18" s="33">
        <v>8830.2000000000007</v>
      </c>
      <c r="D18" s="33">
        <v>9800.1</v>
      </c>
      <c r="E18" s="19">
        <v>7957.6</v>
      </c>
      <c r="F18" s="33">
        <v>1072</v>
      </c>
      <c r="G18" s="19">
        <v>872.6</v>
      </c>
    </row>
    <row r="19" spans="1:7" x14ac:dyDescent="0.2">
      <c r="A19" s="106" t="s">
        <v>283</v>
      </c>
      <c r="B19" s="33">
        <v>1126.7</v>
      </c>
      <c r="C19" s="33">
        <v>986.4</v>
      </c>
      <c r="D19" s="33">
        <v>917.6</v>
      </c>
      <c r="E19" s="19">
        <v>795</v>
      </c>
      <c r="F19" s="33">
        <v>209.1</v>
      </c>
      <c r="G19" s="19">
        <v>191.4</v>
      </c>
    </row>
    <row r="20" spans="1:7" x14ac:dyDescent="0.2">
      <c r="A20" s="106" t="s">
        <v>284</v>
      </c>
      <c r="B20" s="33">
        <v>2156</v>
      </c>
      <c r="C20" s="33">
        <v>1797.9</v>
      </c>
      <c r="D20" s="33">
        <v>1757.4</v>
      </c>
      <c r="E20" s="19">
        <v>1471.8</v>
      </c>
      <c r="F20" s="33">
        <v>398.6</v>
      </c>
      <c r="G20" s="19">
        <v>326.10000000000002</v>
      </c>
    </row>
    <row r="21" spans="1:7" x14ac:dyDescent="0.2">
      <c r="A21" s="106" t="s">
        <v>285</v>
      </c>
      <c r="B21" s="33">
        <v>8905.4</v>
      </c>
      <c r="C21" s="33">
        <v>6409.5</v>
      </c>
      <c r="D21" s="33">
        <v>7919.1</v>
      </c>
      <c r="E21" s="19">
        <v>5738.3</v>
      </c>
      <c r="F21" s="33">
        <v>986.3</v>
      </c>
      <c r="G21" s="19">
        <v>671.2</v>
      </c>
    </row>
    <row r="22" spans="1:7" x14ac:dyDescent="0.2">
      <c r="A22" s="106" t="s">
        <v>286</v>
      </c>
      <c r="B22" s="33">
        <v>3053.1000000000004</v>
      </c>
      <c r="C22" s="33">
        <v>2682.7</v>
      </c>
      <c r="D22" s="33">
        <v>2354.9</v>
      </c>
      <c r="E22" s="19">
        <v>2007.4</v>
      </c>
      <c r="F22" s="33">
        <v>698.2</v>
      </c>
      <c r="G22" s="19">
        <v>675.3</v>
      </c>
    </row>
    <row r="23" spans="1:7" x14ac:dyDescent="0.2">
      <c r="A23" s="213"/>
      <c r="B23" s="354" t="s">
        <v>430</v>
      </c>
      <c r="C23" s="354"/>
      <c r="D23" s="354"/>
      <c r="E23" s="354"/>
      <c r="F23" s="354"/>
      <c r="G23" s="355"/>
    </row>
    <row r="24" spans="1:7" x14ac:dyDescent="0.2">
      <c r="A24" s="127" t="s">
        <v>288</v>
      </c>
      <c r="B24" s="273">
        <v>53014.3</v>
      </c>
      <c r="C24" s="273">
        <v>40618.1</v>
      </c>
      <c r="D24" s="273">
        <v>42869.7</v>
      </c>
      <c r="E24" s="273">
        <v>32465.7</v>
      </c>
      <c r="F24" s="273">
        <v>10144.6</v>
      </c>
      <c r="G24" s="273">
        <v>8152.4</v>
      </c>
    </row>
    <row r="25" spans="1:7" x14ac:dyDescent="0.2">
      <c r="A25" s="253" t="s">
        <v>271</v>
      </c>
      <c r="B25" s="273">
        <v>4325.8</v>
      </c>
      <c r="C25" s="273" t="s">
        <v>120</v>
      </c>
      <c r="D25" s="273">
        <v>3570.8</v>
      </c>
      <c r="E25" s="273">
        <v>2834.9</v>
      </c>
      <c r="F25" s="273">
        <v>755</v>
      </c>
      <c r="G25" s="273" t="s">
        <v>120</v>
      </c>
    </row>
    <row r="26" spans="1:7" x14ac:dyDescent="0.2">
      <c r="A26" s="253" t="s">
        <v>272</v>
      </c>
      <c r="B26" s="273">
        <v>2035.7</v>
      </c>
      <c r="C26" s="273">
        <v>1731.2</v>
      </c>
      <c r="D26" s="273">
        <v>1248.8</v>
      </c>
      <c r="E26" s="273">
        <v>994.8</v>
      </c>
      <c r="F26" s="273">
        <v>786.9</v>
      </c>
      <c r="G26" s="273">
        <v>736.4</v>
      </c>
    </row>
    <row r="27" spans="1:7" x14ac:dyDescent="0.2">
      <c r="A27" s="253" t="s">
        <v>273</v>
      </c>
      <c r="B27" s="273">
        <v>2211.5</v>
      </c>
      <c r="C27" s="273">
        <v>1781.3</v>
      </c>
      <c r="D27" s="273">
        <v>1903.4</v>
      </c>
      <c r="E27" s="273">
        <v>1490.4</v>
      </c>
      <c r="F27" s="273">
        <v>308.10000000000002</v>
      </c>
      <c r="G27" s="273">
        <v>290.89999999999998</v>
      </c>
    </row>
    <row r="28" spans="1:7" x14ac:dyDescent="0.2">
      <c r="A28" s="253" t="s">
        <v>274</v>
      </c>
      <c r="B28" s="273">
        <v>409.8</v>
      </c>
      <c r="C28" s="273">
        <v>371.1</v>
      </c>
      <c r="D28" s="273">
        <v>359.2</v>
      </c>
      <c r="E28" s="273">
        <v>328.4</v>
      </c>
      <c r="F28" s="273">
        <v>50.6</v>
      </c>
      <c r="G28" s="273">
        <v>42.7</v>
      </c>
    </row>
    <row r="29" spans="1:7" x14ac:dyDescent="0.2">
      <c r="A29" s="253" t="s">
        <v>275</v>
      </c>
      <c r="B29" s="273">
        <v>3359.2</v>
      </c>
      <c r="C29" s="273">
        <v>2640.6</v>
      </c>
      <c r="D29" s="273">
        <v>2820.5</v>
      </c>
      <c r="E29" s="273">
        <v>2168.5</v>
      </c>
      <c r="F29" s="273">
        <v>538.70000000000005</v>
      </c>
      <c r="G29" s="273">
        <v>472.1</v>
      </c>
    </row>
    <row r="30" spans="1:7" x14ac:dyDescent="0.2">
      <c r="A30" s="253" t="s">
        <v>276</v>
      </c>
      <c r="B30" s="273">
        <v>6747.4</v>
      </c>
      <c r="C30" s="273">
        <v>5552.5</v>
      </c>
      <c r="D30" s="273">
        <v>5184.8</v>
      </c>
      <c r="E30" s="273">
        <v>4157.6000000000004</v>
      </c>
      <c r="F30" s="273">
        <v>1562.6</v>
      </c>
      <c r="G30" s="273">
        <v>1394.9</v>
      </c>
    </row>
    <row r="31" spans="1:7" x14ac:dyDescent="0.2">
      <c r="A31" s="253" t="s">
        <v>277</v>
      </c>
      <c r="B31" s="273">
        <v>18260.3</v>
      </c>
      <c r="C31" s="273">
        <v>12840.7</v>
      </c>
      <c r="D31" s="273">
        <v>14546.7</v>
      </c>
      <c r="E31" s="273">
        <v>10125.6</v>
      </c>
      <c r="F31" s="273">
        <v>3713.6</v>
      </c>
      <c r="G31" s="273">
        <v>2715.1</v>
      </c>
    </row>
    <row r="32" spans="1:7" x14ac:dyDescent="0.2">
      <c r="A32" s="253" t="s">
        <v>278</v>
      </c>
      <c r="B32" s="273">
        <v>593.1</v>
      </c>
      <c r="C32" s="273" t="s">
        <v>120</v>
      </c>
      <c r="D32" s="273">
        <v>549.9</v>
      </c>
      <c r="E32" s="273">
        <v>466.9</v>
      </c>
      <c r="F32" s="273">
        <v>43.2</v>
      </c>
      <c r="G32" s="273" t="s">
        <v>120</v>
      </c>
    </row>
    <row r="33" spans="1:7" x14ac:dyDescent="0.2">
      <c r="A33" s="253" t="s">
        <v>279</v>
      </c>
      <c r="B33" s="273">
        <v>1450.8</v>
      </c>
      <c r="C33" s="273">
        <v>1103.4000000000001</v>
      </c>
      <c r="D33" s="273">
        <v>1414.7</v>
      </c>
      <c r="E33" s="273">
        <v>1077.9000000000001</v>
      </c>
      <c r="F33" s="273">
        <v>36.1</v>
      </c>
      <c r="G33" s="273">
        <v>25.5</v>
      </c>
    </row>
    <row r="34" spans="1:7" x14ac:dyDescent="0.2">
      <c r="A34" s="253" t="s">
        <v>280</v>
      </c>
      <c r="B34" s="273">
        <v>987.3</v>
      </c>
      <c r="C34" s="273">
        <v>774.9</v>
      </c>
      <c r="D34" s="273">
        <v>797</v>
      </c>
      <c r="E34" s="273">
        <v>603.20000000000005</v>
      </c>
      <c r="F34" s="273">
        <v>190.3</v>
      </c>
      <c r="G34" s="273">
        <v>171.7</v>
      </c>
    </row>
    <row r="35" spans="1:7" x14ac:dyDescent="0.2">
      <c r="A35" s="253" t="s">
        <v>281</v>
      </c>
      <c r="B35" s="273">
        <v>3064.9</v>
      </c>
      <c r="C35" s="273">
        <v>2328.1</v>
      </c>
      <c r="D35" s="273">
        <v>2386.4</v>
      </c>
      <c r="E35" s="273">
        <v>1985.2</v>
      </c>
      <c r="F35" s="273">
        <v>678.5</v>
      </c>
      <c r="G35" s="273">
        <v>342.9</v>
      </c>
    </row>
    <row r="36" spans="1:7" x14ac:dyDescent="0.2">
      <c r="A36" s="253" t="s">
        <v>282</v>
      </c>
      <c r="B36" s="273">
        <v>3432</v>
      </c>
      <c r="C36" s="273">
        <v>2830.6</v>
      </c>
      <c r="D36" s="273">
        <v>3073</v>
      </c>
      <c r="E36" s="273">
        <v>2522.1</v>
      </c>
      <c r="F36" s="273">
        <v>359</v>
      </c>
      <c r="G36" s="273">
        <v>308.5</v>
      </c>
    </row>
    <row r="37" spans="1:7" x14ac:dyDescent="0.2">
      <c r="A37" s="253" t="s">
        <v>283</v>
      </c>
      <c r="B37" s="273">
        <v>428.3</v>
      </c>
      <c r="C37" s="273">
        <v>385.4</v>
      </c>
      <c r="D37" s="273">
        <v>332.4</v>
      </c>
      <c r="E37" s="273">
        <v>292.5</v>
      </c>
      <c r="F37" s="273">
        <v>95.9</v>
      </c>
      <c r="G37" s="273">
        <v>92.9</v>
      </c>
    </row>
    <row r="38" spans="1:7" x14ac:dyDescent="0.2">
      <c r="A38" s="253" t="s">
        <v>284</v>
      </c>
      <c r="B38" s="273">
        <v>883.7</v>
      </c>
      <c r="C38" s="273">
        <v>760.3</v>
      </c>
      <c r="D38" s="273">
        <v>691.7</v>
      </c>
      <c r="E38" s="273">
        <v>579.9</v>
      </c>
      <c r="F38" s="273">
        <v>192</v>
      </c>
      <c r="G38" s="273">
        <v>180.4</v>
      </c>
    </row>
    <row r="39" spans="1:7" x14ac:dyDescent="0.2">
      <c r="A39" s="253" t="s">
        <v>285</v>
      </c>
      <c r="B39" s="273">
        <v>3446</v>
      </c>
      <c r="C39" s="273">
        <v>2289.6999999999998</v>
      </c>
      <c r="D39" s="273">
        <v>3001.8</v>
      </c>
      <c r="E39" s="273">
        <v>1999.2</v>
      </c>
      <c r="F39" s="273">
        <v>444.2</v>
      </c>
      <c r="G39" s="273">
        <v>290.5</v>
      </c>
    </row>
    <row r="40" spans="1:7" x14ac:dyDescent="0.2">
      <c r="A40" s="253" t="s">
        <v>286</v>
      </c>
      <c r="B40" s="273">
        <v>1378.5</v>
      </c>
      <c r="C40" s="273">
        <v>1219.2</v>
      </c>
      <c r="D40" s="273">
        <v>988.6</v>
      </c>
      <c r="E40" s="273">
        <v>838.6</v>
      </c>
      <c r="F40" s="273">
        <v>389.9</v>
      </c>
      <c r="G40" s="273">
        <v>380.6</v>
      </c>
    </row>
  </sheetData>
  <mergeCells count="8">
    <mergeCell ref="B23:G23"/>
    <mergeCell ref="F3:G3"/>
    <mergeCell ref="B5:G5"/>
    <mergeCell ref="A3:A5"/>
    <mergeCell ref="A1:G1"/>
    <mergeCell ref="A2:G2"/>
    <mergeCell ref="B3:C3"/>
    <mergeCell ref="D3:E3"/>
  </mergeCells>
  <hyperlinks>
    <hyperlink ref="H1" location="'Spis treści'!A1" display="Spis treści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5"/>
  <sheetViews>
    <sheetView workbookViewId="0">
      <pane ySplit="5" topLeftCell="A6" activePane="bottomLeft" state="frozen"/>
      <selection pane="bottomLeft" activeCell="C4" sqref="C4"/>
    </sheetView>
  </sheetViews>
  <sheetFormatPr defaultRowHeight="12.75" x14ac:dyDescent="0.2"/>
  <cols>
    <col min="1" max="1" width="25.7109375" style="95" customWidth="1"/>
    <col min="2" max="3" width="15.7109375" style="95" customWidth="1"/>
    <col min="4" max="4" width="20.7109375" style="95" customWidth="1"/>
    <col min="5" max="16384" width="9.140625" style="95"/>
  </cols>
  <sheetData>
    <row r="1" spans="1:5" s="125" customFormat="1" ht="45" customHeight="1" x14ac:dyDescent="0.25">
      <c r="A1" s="347" t="s">
        <v>632</v>
      </c>
      <c r="B1" s="347"/>
      <c r="C1" s="347"/>
      <c r="D1" s="347"/>
      <c r="E1" s="138" t="s">
        <v>44</v>
      </c>
    </row>
    <row r="2" spans="1:5" ht="20.100000000000001" customHeight="1" x14ac:dyDescent="0.2">
      <c r="A2" s="400" t="s">
        <v>495</v>
      </c>
      <c r="B2" s="400"/>
      <c r="C2" s="400"/>
      <c r="D2" s="400"/>
    </row>
    <row r="3" spans="1:5" s="173" customFormat="1" ht="28.5" customHeight="1" x14ac:dyDescent="0.2">
      <c r="A3" s="378" t="s">
        <v>305</v>
      </c>
      <c r="B3" s="352" t="s">
        <v>145</v>
      </c>
      <c r="C3" s="494" t="s">
        <v>665</v>
      </c>
      <c r="D3" s="504"/>
    </row>
    <row r="4" spans="1:5" ht="102.75" customHeight="1" x14ac:dyDescent="0.2">
      <c r="A4" s="378"/>
      <c r="B4" s="352"/>
      <c r="C4" s="320" t="s">
        <v>664</v>
      </c>
      <c r="D4" s="321" t="s">
        <v>666</v>
      </c>
    </row>
    <row r="5" spans="1:5" ht="39.75" customHeight="1" x14ac:dyDescent="0.2">
      <c r="A5" s="378"/>
      <c r="B5" s="420" t="s">
        <v>329</v>
      </c>
      <c r="C5" s="420"/>
      <c r="D5" s="455"/>
    </row>
    <row r="6" spans="1:5" x14ac:dyDescent="0.2">
      <c r="A6" s="127" t="s">
        <v>288</v>
      </c>
      <c r="B6" s="193">
        <v>142.80000000000001</v>
      </c>
      <c r="C6" s="193">
        <v>72.099999999999994</v>
      </c>
      <c r="D6" s="208">
        <v>53.8</v>
      </c>
    </row>
    <row r="7" spans="1:5" x14ac:dyDescent="0.2">
      <c r="A7" s="106" t="s">
        <v>271</v>
      </c>
      <c r="B7" s="18">
        <v>125.2</v>
      </c>
      <c r="C7" s="18">
        <v>69.599999999999994</v>
      </c>
      <c r="D7" s="209">
        <v>46</v>
      </c>
    </row>
    <row r="8" spans="1:5" x14ac:dyDescent="0.2">
      <c r="A8" s="106" t="s">
        <v>272</v>
      </c>
      <c r="B8" s="18">
        <v>89.1</v>
      </c>
      <c r="C8" s="18">
        <v>41.6</v>
      </c>
      <c r="D8" s="209">
        <v>29.1</v>
      </c>
    </row>
    <row r="9" spans="1:5" x14ac:dyDescent="0.2">
      <c r="A9" s="106" t="s">
        <v>273</v>
      </c>
      <c r="B9" s="18">
        <v>135.30000000000001</v>
      </c>
      <c r="C9" s="18">
        <v>86</v>
      </c>
      <c r="D9" s="209">
        <v>86.6</v>
      </c>
    </row>
    <row r="10" spans="1:5" x14ac:dyDescent="0.2">
      <c r="A10" s="106" t="s">
        <v>274</v>
      </c>
      <c r="B10" s="18">
        <v>129.6</v>
      </c>
      <c r="C10" s="18">
        <v>59.3</v>
      </c>
      <c r="D10" s="209">
        <v>29</v>
      </c>
    </row>
    <row r="11" spans="1:5" x14ac:dyDescent="0.2">
      <c r="A11" s="106" t="s">
        <v>275</v>
      </c>
      <c r="B11" s="18">
        <v>125.5</v>
      </c>
      <c r="C11" s="18">
        <v>48.1</v>
      </c>
      <c r="D11" s="209">
        <v>57</v>
      </c>
    </row>
    <row r="12" spans="1:5" x14ac:dyDescent="0.2">
      <c r="A12" s="106" t="s">
        <v>276</v>
      </c>
      <c r="B12" s="18">
        <v>144.30000000000001</v>
      </c>
      <c r="C12" s="18">
        <v>72.7</v>
      </c>
      <c r="D12" s="209">
        <v>52.4</v>
      </c>
    </row>
    <row r="13" spans="1:5" x14ac:dyDescent="0.2">
      <c r="A13" s="106" t="s">
        <v>277</v>
      </c>
      <c r="B13" s="18">
        <v>161.6</v>
      </c>
      <c r="C13" s="18">
        <v>80.2</v>
      </c>
      <c r="D13" s="209">
        <v>55.4</v>
      </c>
    </row>
    <row r="14" spans="1:5" x14ac:dyDescent="0.2">
      <c r="A14" s="106" t="s">
        <v>278</v>
      </c>
      <c r="B14" s="18">
        <v>125.1</v>
      </c>
      <c r="C14" s="18">
        <v>52.9</v>
      </c>
      <c r="D14" s="209">
        <v>61.1</v>
      </c>
    </row>
    <row r="15" spans="1:5" x14ac:dyDescent="0.2">
      <c r="A15" s="106" t="s">
        <v>279</v>
      </c>
      <c r="B15" s="18">
        <v>142.9</v>
      </c>
      <c r="C15" s="18">
        <v>68.7</v>
      </c>
      <c r="D15" s="209">
        <v>32.700000000000003</v>
      </c>
    </row>
    <row r="16" spans="1:5" x14ac:dyDescent="0.2">
      <c r="A16" s="106" t="s">
        <v>280</v>
      </c>
      <c r="B16" s="18">
        <v>112.6</v>
      </c>
      <c r="C16" s="18">
        <v>68.8</v>
      </c>
      <c r="D16" s="209">
        <v>70</v>
      </c>
    </row>
    <row r="17" spans="1:4" x14ac:dyDescent="0.2">
      <c r="A17" s="106" t="s">
        <v>281</v>
      </c>
      <c r="B17" s="18">
        <v>143.4</v>
      </c>
      <c r="C17" s="18">
        <v>84.2</v>
      </c>
      <c r="D17" s="209">
        <v>46.8</v>
      </c>
    </row>
    <row r="18" spans="1:4" x14ac:dyDescent="0.2">
      <c r="A18" s="106" t="s">
        <v>282</v>
      </c>
      <c r="B18" s="18">
        <v>140.80000000000001</v>
      </c>
      <c r="C18" s="18">
        <v>73</v>
      </c>
      <c r="D18" s="209">
        <v>53</v>
      </c>
    </row>
    <row r="19" spans="1:4" x14ac:dyDescent="0.2">
      <c r="A19" s="106" t="s">
        <v>283</v>
      </c>
      <c r="B19" s="18">
        <v>127.5</v>
      </c>
      <c r="C19" s="18">
        <v>41</v>
      </c>
      <c r="D19" s="209">
        <v>70.099999999999994</v>
      </c>
    </row>
    <row r="20" spans="1:4" x14ac:dyDescent="0.2">
      <c r="A20" s="106" t="s">
        <v>284</v>
      </c>
      <c r="B20" s="18">
        <v>122.8</v>
      </c>
      <c r="C20" s="18">
        <v>55.1</v>
      </c>
      <c r="D20" s="209">
        <v>69.7</v>
      </c>
    </row>
    <row r="21" spans="1:4" x14ac:dyDescent="0.2">
      <c r="A21" s="106" t="s">
        <v>285</v>
      </c>
      <c r="B21" s="18">
        <v>139.69999999999999</v>
      </c>
      <c r="C21" s="18">
        <v>67.099999999999994</v>
      </c>
      <c r="D21" s="209">
        <v>65.2</v>
      </c>
    </row>
    <row r="22" spans="1:4" x14ac:dyDescent="0.2">
      <c r="A22" s="106" t="s">
        <v>286</v>
      </c>
      <c r="B22" s="18">
        <v>107.8</v>
      </c>
      <c r="C22" s="18">
        <v>48.7</v>
      </c>
      <c r="D22" s="209">
        <v>52.7</v>
      </c>
    </row>
    <row r="23" spans="1:4" x14ac:dyDescent="0.2">
      <c r="A23" s="59"/>
    </row>
    <row r="24" spans="1:4" x14ac:dyDescent="0.2">
      <c r="A24" s="470"/>
      <c r="B24" s="470"/>
      <c r="C24" s="470"/>
      <c r="D24" s="470"/>
    </row>
    <row r="25" spans="1:4" x14ac:dyDescent="0.2">
      <c r="A25" s="471"/>
      <c r="B25" s="471"/>
      <c r="C25" s="471"/>
      <c r="D25" s="471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04"/>
  <sheetViews>
    <sheetView zoomScaleNormal="100" workbookViewId="0">
      <pane ySplit="3" topLeftCell="A4" activePane="bottomLeft" state="frozen"/>
      <selection pane="bottomLeft" activeCell="G1" sqref="G1"/>
    </sheetView>
  </sheetViews>
  <sheetFormatPr defaultRowHeight="14.25" x14ac:dyDescent="0.2"/>
  <cols>
    <col min="1" max="1" width="54.85546875" style="34" customWidth="1"/>
    <col min="2" max="6" width="12.7109375" style="141" customWidth="1"/>
    <col min="7" max="16384" width="9.140625" style="34"/>
  </cols>
  <sheetData>
    <row r="1" spans="1:8" ht="30" customHeight="1" x14ac:dyDescent="0.2">
      <c r="A1" s="347" t="s">
        <v>509</v>
      </c>
      <c r="B1" s="348"/>
      <c r="C1" s="348"/>
      <c r="D1" s="348"/>
      <c r="E1" s="348"/>
      <c r="F1" s="214"/>
      <c r="G1" s="138" t="s">
        <v>44</v>
      </c>
    </row>
    <row r="2" spans="1:8" ht="20.100000000000001" customHeight="1" x14ac:dyDescent="0.2">
      <c r="A2" s="349" t="s">
        <v>510</v>
      </c>
      <c r="B2" s="349"/>
      <c r="C2" s="349"/>
      <c r="D2" s="349"/>
      <c r="E2" s="349"/>
      <c r="F2" s="217"/>
    </row>
    <row r="3" spans="1:8" ht="35.1" customHeight="1" x14ac:dyDescent="0.2">
      <c r="A3" s="87" t="s">
        <v>136</v>
      </c>
      <c r="B3" s="20">
        <v>2013</v>
      </c>
      <c r="C3" s="20">
        <v>2014</v>
      </c>
      <c r="D3" s="20">
        <v>2015</v>
      </c>
      <c r="E3" s="21">
        <v>2016</v>
      </c>
      <c r="F3" s="21">
        <v>2017</v>
      </c>
    </row>
    <row r="4" spans="1:8" x14ac:dyDescent="0.2">
      <c r="A4" s="7" t="s">
        <v>53</v>
      </c>
      <c r="B4" s="239">
        <v>14423788.6</v>
      </c>
      <c r="C4" s="239">
        <v>16168229.300000001</v>
      </c>
      <c r="D4" s="239">
        <v>18060685.899999999</v>
      </c>
      <c r="E4" s="240">
        <v>17943044.699999999</v>
      </c>
      <c r="F4" s="240">
        <v>20578461.699999999</v>
      </c>
    </row>
    <row r="5" spans="1:8" x14ac:dyDescent="0.2">
      <c r="A5" s="69" t="s">
        <v>54</v>
      </c>
      <c r="B5" s="241"/>
      <c r="C5" s="241"/>
      <c r="D5" s="241"/>
      <c r="E5" s="242"/>
      <c r="F5" s="242"/>
    </row>
    <row r="6" spans="1:8" s="245" customFormat="1" ht="15" x14ac:dyDescent="0.25">
      <c r="A6" s="7" t="s">
        <v>55</v>
      </c>
      <c r="B6" s="241">
        <v>3068574.3</v>
      </c>
      <c r="C6" s="241">
        <v>3447855.5</v>
      </c>
      <c r="D6" s="241">
        <v>3909528.1</v>
      </c>
      <c r="E6" s="242">
        <v>4508036.5</v>
      </c>
      <c r="F6" s="242">
        <v>4448458.5</v>
      </c>
    </row>
    <row r="7" spans="1:8" s="245" customFormat="1" ht="15" x14ac:dyDescent="0.25">
      <c r="A7" s="69" t="s">
        <v>56</v>
      </c>
      <c r="B7" s="241"/>
      <c r="C7" s="241"/>
      <c r="D7" s="241"/>
      <c r="E7" s="242"/>
      <c r="F7" s="242"/>
      <c r="H7" s="247"/>
    </row>
    <row r="8" spans="1:8" x14ac:dyDescent="0.2">
      <c r="A8" s="89" t="s">
        <v>67</v>
      </c>
      <c r="B8" s="243">
        <v>314979.3</v>
      </c>
      <c r="C8" s="243">
        <v>360717.6</v>
      </c>
      <c r="D8" s="243">
        <v>380969</v>
      </c>
      <c r="E8" s="181">
        <v>373330.4</v>
      </c>
      <c r="F8" s="181">
        <v>409641.7</v>
      </c>
    </row>
    <row r="9" spans="1:8" x14ac:dyDescent="0.2">
      <c r="A9" s="195" t="s">
        <v>355</v>
      </c>
      <c r="B9" s="243"/>
      <c r="C9" s="243"/>
      <c r="D9" s="243"/>
      <c r="E9" s="181"/>
      <c r="F9" s="249"/>
    </row>
    <row r="10" spans="1:8" x14ac:dyDescent="0.2">
      <c r="A10" s="89" t="s">
        <v>68</v>
      </c>
      <c r="B10" s="243">
        <v>685783.1</v>
      </c>
      <c r="C10" s="243">
        <v>852677.5</v>
      </c>
      <c r="D10" s="243">
        <v>1161818.6000000001</v>
      </c>
      <c r="E10" s="181">
        <v>2102087.1</v>
      </c>
      <c r="F10" s="181">
        <v>1635234.7</v>
      </c>
    </row>
    <row r="11" spans="1:8" x14ac:dyDescent="0.2">
      <c r="A11" s="195" t="s">
        <v>356</v>
      </c>
      <c r="B11" s="243"/>
      <c r="C11" s="243"/>
      <c r="D11" s="243"/>
      <c r="E11" s="181"/>
      <c r="F11" s="181"/>
    </row>
    <row r="12" spans="1:8" x14ac:dyDescent="0.2">
      <c r="A12" s="89" t="s">
        <v>69</v>
      </c>
      <c r="B12" s="243">
        <v>486200.2</v>
      </c>
      <c r="C12" s="243">
        <v>484154.6</v>
      </c>
      <c r="D12" s="243">
        <v>622543.69999999995</v>
      </c>
      <c r="E12" s="181">
        <v>434797.3</v>
      </c>
      <c r="F12" s="181">
        <v>584204</v>
      </c>
    </row>
    <row r="13" spans="1:8" x14ac:dyDescent="0.2">
      <c r="A13" s="195" t="s">
        <v>357</v>
      </c>
      <c r="B13" s="243"/>
      <c r="C13" s="243"/>
      <c r="D13" s="243"/>
      <c r="E13" s="181"/>
      <c r="F13" s="181"/>
    </row>
    <row r="14" spans="1:8" x14ac:dyDescent="0.2">
      <c r="A14" s="89" t="s">
        <v>70</v>
      </c>
      <c r="B14" s="243">
        <v>483783.9</v>
      </c>
      <c r="C14" s="243">
        <v>563688.9</v>
      </c>
      <c r="D14" s="243">
        <v>576690.1</v>
      </c>
      <c r="E14" s="181">
        <v>478691.8</v>
      </c>
      <c r="F14" s="181">
        <v>602185.9</v>
      </c>
    </row>
    <row r="15" spans="1:8" x14ac:dyDescent="0.2">
      <c r="A15" s="195" t="s">
        <v>358</v>
      </c>
      <c r="B15" s="243"/>
      <c r="C15" s="243"/>
      <c r="D15" s="243"/>
      <c r="E15" s="181"/>
      <c r="F15" s="181"/>
    </row>
    <row r="16" spans="1:8" x14ac:dyDescent="0.2">
      <c r="A16" s="186" t="s">
        <v>448</v>
      </c>
      <c r="B16" s="243">
        <v>485938</v>
      </c>
      <c r="C16" s="243">
        <v>417227.3</v>
      </c>
      <c r="D16" s="243">
        <v>389983.9</v>
      </c>
      <c r="E16" s="181">
        <v>434740.4</v>
      </c>
      <c r="F16" s="181">
        <v>370040.6</v>
      </c>
    </row>
    <row r="17" spans="1:7" x14ac:dyDescent="0.2">
      <c r="A17" s="195" t="s">
        <v>449</v>
      </c>
      <c r="B17" s="243"/>
      <c r="C17" s="243"/>
      <c r="D17" s="243"/>
      <c r="E17" s="181"/>
      <c r="F17" s="181"/>
    </row>
    <row r="18" spans="1:7" x14ac:dyDescent="0.2">
      <c r="A18" s="89" t="s">
        <v>71</v>
      </c>
      <c r="B18" s="243">
        <v>347674.9</v>
      </c>
      <c r="C18" s="243">
        <v>383857.7</v>
      </c>
      <c r="D18" s="243">
        <v>438074.4</v>
      </c>
      <c r="E18" s="181">
        <v>437178.3</v>
      </c>
      <c r="F18" s="181">
        <v>535608.30000000005</v>
      </c>
    </row>
    <row r="19" spans="1:7" x14ac:dyDescent="0.2">
      <c r="A19" s="195" t="s">
        <v>359</v>
      </c>
      <c r="B19" s="243"/>
      <c r="C19" s="243"/>
      <c r="D19" s="243"/>
      <c r="E19" s="181"/>
      <c r="F19" s="181"/>
    </row>
    <row r="20" spans="1:7" x14ac:dyDescent="0.2">
      <c r="A20" s="89" t="s">
        <v>72</v>
      </c>
      <c r="B20" s="243">
        <v>264214.90000000002</v>
      </c>
      <c r="C20" s="243">
        <v>385531.8</v>
      </c>
      <c r="D20" s="243">
        <v>339448.4</v>
      </c>
      <c r="E20" s="181">
        <v>247211.2</v>
      </c>
      <c r="F20" s="181">
        <v>311543.3</v>
      </c>
    </row>
    <row r="21" spans="1:7" x14ac:dyDescent="0.2">
      <c r="A21" s="195" t="s">
        <v>360</v>
      </c>
      <c r="B21" s="243"/>
      <c r="C21" s="243"/>
      <c r="D21" s="243"/>
      <c r="E21" s="181"/>
      <c r="F21" s="181"/>
    </row>
    <row r="22" spans="1:7" s="245" customFormat="1" ht="15" x14ac:dyDescent="0.25">
      <c r="A22" s="7" t="s">
        <v>57</v>
      </c>
      <c r="B22" s="241">
        <v>7627946.7999999998</v>
      </c>
      <c r="C22" s="241">
        <v>8533779</v>
      </c>
      <c r="D22" s="241">
        <v>9666191.6999999993</v>
      </c>
      <c r="E22" s="242">
        <v>8950885.3000000007</v>
      </c>
      <c r="F22" s="242">
        <v>10758212.4</v>
      </c>
    </row>
    <row r="23" spans="1:7" x14ac:dyDescent="0.2">
      <c r="A23" s="68" t="s">
        <v>58</v>
      </c>
      <c r="B23" s="243"/>
      <c r="C23" s="243"/>
      <c r="D23" s="243"/>
      <c r="E23" s="181"/>
      <c r="F23" s="181"/>
    </row>
    <row r="24" spans="1:7" x14ac:dyDescent="0.2">
      <c r="A24" s="89" t="s">
        <v>73</v>
      </c>
      <c r="B24" s="243">
        <v>138977.79999999999</v>
      </c>
      <c r="C24" s="243">
        <v>116160.2</v>
      </c>
      <c r="D24" s="243">
        <v>165674.29999999999</v>
      </c>
      <c r="E24" s="181">
        <v>135689.20000000001</v>
      </c>
      <c r="F24" s="181">
        <v>286662.2</v>
      </c>
    </row>
    <row r="25" spans="1:7" x14ac:dyDescent="0.2">
      <c r="A25" s="195" t="s">
        <v>361</v>
      </c>
      <c r="B25" s="243"/>
      <c r="C25" s="243"/>
      <c r="D25" s="243"/>
      <c r="E25" s="181"/>
      <c r="F25" s="249"/>
    </row>
    <row r="26" spans="1:7" x14ac:dyDescent="0.2">
      <c r="A26" s="186" t="s">
        <v>454</v>
      </c>
      <c r="B26" s="243">
        <v>2172206.7000000002</v>
      </c>
      <c r="C26" s="243">
        <v>1961111.6</v>
      </c>
      <c r="D26" s="243">
        <v>2447715.7999999998</v>
      </c>
      <c r="E26" s="181">
        <v>2690609.1</v>
      </c>
      <c r="F26" s="181">
        <v>3100792.9</v>
      </c>
    </row>
    <row r="27" spans="1:7" ht="25.5" x14ac:dyDescent="0.2">
      <c r="A27" s="195" t="s">
        <v>362</v>
      </c>
      <c r="B27" s="243"/>
      <c r="C27" s="243"/>
      <c r="D27" s="243"/>
      <c r="E27" s="181"/>
      <c r="F27" s="249"/>
    </row>
    <row r="28" spans="1:7" x14ac:dyDescent="0.2">
      <c r="A28" s="89" t="s">
        <v>74</v>
      </c>
      <c r="B28" s="243">
        <v>1038434.6</v>
      </c>
      <c r="C28" s="243">
        <v>1514139.7</v>
      </c>
      <c r="D28" s="243">
        <v>1431005.4</v>
      </c>
      <c r="E28" s="181">
        <v>1477742.7</v>
      </c>
      <c r="F28" s="181">
        <v>1899715.2</v>
      </c>
    </row>
    <row r="29" spans="1:7" x14ac:dyDescent="0.2">
      <c r="A29" s="195" t="s">
        <v>363</v>
      </c>
      <c r="B29" s="243"/>
      <c r="C29" s="243"/>
      <c r="D29" s="243"/>
      <c r="E29" s="181"/>
      <c r="F29" s="249"/>
    </row>
    <row r="30" spans="1:7" x14ac:dyDescent="0.2">
      <c r="A30" s="89" t="s">
        <v>75</v>
      </c>
      <c r="B30" s="243">
        <v>262464.40000000002</v>
      </c>
      <c r="C30" s="243">
        <v>302880.3</v>
      </c>
      <c r="D30" s="243">
        <v>417683.8</v>
      </c>
      <c r="E30" s="244">
        <v>344794.7</v>
      </c>
      <c r="F30" s="181">
        <v>577426.69999999995</v>
      </c>
    </row>
    <row r="31" spans="1:7" x14ac:dyDescent="0.2">
      <c r="A31" s="195" t="s">
        <v>364</v>
      </c>
      <c r="B31" s="243"/>
      <c r="C31" s="243"/>
      <c r="D31" s="243"/>
      <c r="E31" s="244"/>
      <c r="F31" s="249"/>
    </row>
    <row r="32" spans="1:7" x14ac:dyDescent="0.2">
      <c r="A32" s="89" t="s">
        <v>76</v>
      </c>
      <c r="B32" s="243">
        <v>769965.5</v>
      </c>
      <c r="C32" s="243">
        <v>848002.4</v>
      </c>
      <c r="D32" s="243">
        <v>838321.9</v>
      </c>
      <c r="E32" s="244">
        <v>802763.7</v>
      </c>
      <c r="F32" s="181">
        <v>982876.3</v>
      </c>
      <c r="G32" s="194"/>
    </row>
    <row r="33" spans="1:10" x14ac:dyDescent="0.2">
      <c r="A33" s="195" t="s">
        <v>365</v>
      </c>
      <c r="B33" s="243"/>
      <c r="C33" s="243"/>
      <c r="D33" s="243"/>
      <c r="E33" s="244"/>
      <c r="F33" s="249"/>
    </row>
    <row r="34" spans="1:10" x14ac:dyDescent="0.2">
      <c r="A34" s="89" t="s">
        <v>77</v>
      </c>
      <c r="B34" s="243">
        <v>85113</v>
      </c>
      <c r="C34" s="243">
        <v>117753.5</v>
      </c>
      <c r="D34" s="243">
        <v>137646</v>
      </c>
      <c r="E34" s="244">
        <v>103841</v>
      </c>
      <c r="F34" s="181">
        <v>155531.1</v>
      </c>
    </row>
    <row r="35" spans="1:10" x14ac:dyDescent="0.2">
      <c r="A35" s="195" t="s">
        <v>366</v>
      </c>
      <c r="B35" s="243"/>
      <c r="C35" s="243"/>
      <c r="D35" s="243"/>
      <c r="E35" s="244"/>
      <c r="F35" s="244"/>
    </row>
    <row r="36" spans="1:10" x14ac:dyDescent="0.2">
      <c r="A36" s="89" t="s">
        <v>78</v>
      </c>
      <c r="B36" s="243">
        <v>234560.1</v>
      </c>
      <c r="C36" s="243">
        <v>208948.7</v>
      </c>
      <c r="D36" s="243">
        <v>223279.4</v>
      </c>
      <c r="E36" s="244">
        <v>157118.29999999999</v>
      </c>
      <c r="F36" s="244">
        <v>268527.90000000002</v>
      </c>
    </row>
    <row r="37" spans="1:10" x14ac:dyDescent="0.2">
      <c r="A37" s="195" t="s">
        <v>367</v>
      </c>
      <c r="B37" s="243"/>
      <c r="C37" s="243"/>
      <c r="D37" s="243"/>
      <c r="E37" s="244"/>
      <c r="F37" s="249"/>
    </row>
    <row r="38" spans="1:10" x14ac:dyDescent="0.2">
      <c r="A38" s="89" t="s">
        <v>79</v>
      </c>
      <c r="B38" s="243">
        <v>49286.8</v>
      </c>
      <c r="C38" s="243">
        <v>63604.4</v>
      </c>
      <c r="D38" s="243">
        <v>79993.899999999994</v>
      </c>
      <c r="E38" s="244">
        <v>37373.4</v>
      </c>
      <c r="F38" s="244">
        <v>61687.199999999997</v>
      </c>
    </row>
    <row r="39" spans="1:10" x14ac:dyDescent="0.2">
      <c r="A39" s="195" t="s">
        <v>368</v>
      </c>
      <c r="B39" s="243"/>
      <c r="C39" s="243"/>
      <c r="D39" s="243"/>
      <c r="E39" s="244"/>
      <c r="F39" s="244"/>
    </row>
    <row r="40" spans="1:10" x14ac:dyDescent="0.2">
      <c r="A40" s="89" t="s">
        <v>80</v>
      </c>
      <c r="B40" s="243">
        <v>188484.8</v>
      </c>
      <c r="C40" s="243">
        <v>132374.39999999999</v>
      </c>
      <c r="D40" s="243">
        <v>161797.29999999999</v>
      </c>
      <c r="E40" s="244">
        <v>93559.8</v>
      </c>
      <c r="F40" s="244">
        <v>105221.1</v>
      </c>
    </row>
    <row r="41" spans="1:10" x14ac:dyDescent="0.2">
      <c r="A41" s="195" t="s">
        <v>369</v>
      </c>
      <c r="B41" s="243"/>
      <c r="C41" s="243"/>
      <c r="D41" s="243"/>
      <c r="E41" s="244"/>
      <c r="F41" s="244"/>
      <c r="J41" s="194"/>
    </row>
    <row r="42" spans="1:10" x14ac:dyDescent="0.2">
      <c r="A42" s="89" t="s">
        <v>81</v>
      </c>
      <c r="B42" s="243">
        <v>179015.2</v>
      </c>
      <c r="C42" s="243">
        <v>241215.3</v>
      </c>
      <c r="D42" s="243">
        <v>357179.5</v>
      </c>
      <c r="E42" s="244">
        <v>227720.2</v>
      </c>
      <c r="F42" s="244">
        <v>141366.70000000001</v>
      </c>
    </row>
    <row r="43" spans="1:10" x14ac:dyDescent="0.2">
      <c r="A43" s="195" t="s">
        <v>370</v>
      </c>
      <c r="B43" s="243"/>
      <c r="C43" s="243"/>
      <c r="D43" s="243"/>
      <c r="E43" s="244"/>
      <c r="F43" s="244"/>
    </row>
    <row r="44" spans="1:10" x14ac:dyDescent="0.2">
      <c r="A44" s="89" t="s">
        <v>82</v>
      </c>
      <c r="B44" s="243">
        <v>2509437.7999999998</v>
      </c>
      <c r="C44" s="243">
        <v>3027588.5</v>
      </c>
      <c r="D44" s="243">
        <v>3405894.5</v>
      </c>
      <c r="E44" s="244">
        <v>2879673.3</v>
      </c>
      <c r="F44" s="244">
        <v>3178405.1</v>
      </c>
    </row>
    <row r="45" spans="1:10" x14ac:dyDescent="0.2">
      <c r="A45" s="195" t="s">
        <v>371</v>
      </c>
      <c r="B45" s="243"/>
      <c r="C45" s="243"/>
      <c r="D45" s="243"/>
      <c r="E45" s="244"/>
      <c r="F45" s="244"/>
    </row>
    <row r="46" spans="1:10" s="245" customFormat="1" ht="15" x14ac:dyDescent="0.25">
      <c r="A46" s="7" t="s">
        <v>59</v>
      </c>
      <c r="B46" s="241">
        <v>1521329.8</v>
      </c>
      <c r="C46" s="241">
        <v>1704690.9</v>
      </c>
      <c r="D46" s="241">
        <v>2082633.3</v>
      </c>
      <c r="E46" s="246">
        <v>1747384.8</v>
      </c>
      <c r="F46" s="246">
        <v>2425295.9</v>
      </c>
    </row>
    <row r="47" spans="1:10" x14ac:dyDescent="0.2">
      <c r="A47" s="196" t="s">
        <v>60</v>
      </c>
      <c r="B47" s="243"/>
      <c r="C47" s="243"/>
      <c r="D47" s="243"/>
      <c r="E47" s="244"/>
      <c r="F47" s="244"/>
    </row>
    <row r="48" spans="1:10" x14ac:dyDescent="0.2">
      <c r="A48" s="89" t="s">
        <v>83</v>
      </c>
      <c r="B48" s="243">
        <v>307416.59999999998</v>
      </c>
      <c r="C48" s="243">
        <v>330995.3</v>
      </c>
      <c r="D48" s="243">
        <v>517946.5</v>
      </c>
      <c r="E48" s="244">
        <v>511018.3</v>
      </c>
      <c r="F48" s="244">
        <v>599385.59999999998</v>
      </c>
    </row>
    <row r="49" spans="1:7" x14ac:dyDescent="0.2">
      <c r="A49" s="195" t="s">
        <v>372</v>
      </c>
      <c r="B49" s="243"/>
      <c r="C49" s="243"/>
      <c r="D49" s="243"/>
      <c r="E49" s="244"/>
      <c r="F49" s="249"/>
    </row>
    <row r="50" spans="1:7" x14ac:dyDescent="0.2">
      <c r="A50" s="89" t="s">
        <v>84</v>
      </c>
      <c r="B50" s="243">
        <v>453578.6</v>
      </c>
      <c r="C50" s="243">
        <v>504742.3</v>
      </c>
      <c r="D50" s="243">
        <v>653251.69999999995</v>
      </c>
      <c r="E50" s="244">
        <v>375295.9</v>
      </c>
      <c r="F50" s="244">
        <v>694640.7</v>
      </c>
    </row>
    <row r="51" spans="1:7" x14ac:dyDescent="0.2">
      <c r="A51" s="195" t="s">
        <v>373</v>
      </c>
      <c r="B51" s="243"/>
      <c r="C51" s="243"/>
      <c r="D51" s="243"/>
      <c r="E51" s="244"/>
      <c r="F51" s="249"/>
    </row>
    <row r="52" spans="1:7" x14ac:dyDescent="0.2">
      <c r="A52" s="89" t="s">
        <v>85</v>
      </c>
      <c r="B52" s="243">
        <v>165202.20000000001</v>
      </c>
      <c r="C52" s="243">
        <v>189281.1</v>
      </c>
      <c r="D52" s="243">
        <v>185880.2</v>
      </c>
      <c r="E52" s="244">
        <v>212055.3</v>
      </c>
      <c r="F52" s="244">
        <v>254581.6</v>
      </c>
    </row>
    <row r="53" spans="1:7" x14ac:dyDescent="0.2">
      <c r="A53" s="195" t="s">
        <v>374</v>
      </c>
      <c r="B53" s="243"/>
      <c r="C53" s="243"/>
      <c r="D53" s="243"/>
      <c r="E53" s="244"/>
      <c r="F53" s="244"/>
    </row>
    <row r="54" spans="1:7" x14ac:dyDescent="0.2">
      <c r="A54" s="89" t="s">
        <v>86</v>
      </c>
      <c r="B54" s="243">
        <v>171448.5</v>
      </c>
      <c r="C54" s="243">
        <v>285794.59999999998</v>
      </c>
      <c r="D54" s="243">
        <v>415499.1</v>
      </c>
      <c r="E54" s="244">
        <v>252614.6</v>
      </c>
      <c r="F54" s="244">
        <v>439494.40000000002</v>
      </c>
    </row>
    <row r="55" spans="1:7" x14ac:dyDescent="0.2">
      <c r="A55" s="195" t="s">
        <v>375</v>
      </c>
      <c r="B55" s="243"/>
      <c r="C55" s="243"/>
      <c r="D55" s="243"/>
      <c r="E55" s="244"/>
      <c r="F55" s="244"/>
    </row>
    <row r="56" spans="1:7" x14ac:dyDescent="0.2">
      <c r="A56" s="89" t="s">
        <v>87</v>
      </c>
      <c r="B56" s="243">
        <v>423683.9</v>
      </c>
      <c r="C56" s="243">
        <v>393877.6</v>
      </c>
      <c r="D56" s="243">
        <v>310055.7</v>
      </c>
      <c r="E56" s="244">
        <v>396400.6</v>
      </c>
      <c r="F56" s="244">
        <v>437193.7</v>
      </c>
      <c r="G56" s="194"/>
    </row>
    <row r="57" spans="1:7" x14ac:dyDescent="0.2">
      <c r="A57" s="195" t="s">
        <v>376</v>
      </c>
      <c r="B57" s="243"/>
      <c r="C57" s="243"/>
      <c r="D57" s="243"/>
      <c r="E57" s="244"/>
      <c r="F57" s="244"/>
    </row>
    <row r="58" spans="1:7" s="245" customFormat="1" ht="15" x14ac:dyDescent="0.25">
      <c r="A58" s="7" t="s">
        <v>61</v>
      </c>
      <c r="B58" s="241">
        <v>737338.1</v>
      </c>
      <c r="C58" s="241">
        <v>1031773.8</v>
      </c>
      <c r="D58" s="241">
        <v>821461.1</v>
      </c>
      <c r="E58" s="246">
        <v>776466.4</v>
      </c>
      <c r="F58" s="246">
        <v>952170.1</v>
      </c>
    </row>
    <row r="59" spans="1:7" x14ac:dyDescent="0.2">
      <c r="A59" s="68" t="s">
        <v>62</v>
      </c>
      <c r="B59" s="243"/>
      <c r="C59" s="243"/>
      <c r="D59" s="243"/>
      <c r="E59" s="244"/>
      <c r="F59" s="244"/>
    </row>
    <row r="60" spans="1:7" x14ac:dyDescent="0.2">
      <c r="A60" s="89" t="s">
        <v>455</v>
      </c>
      <c r="B60" s="243">
        <v>368808.5</v>
      </c>
      <c r="C60" s="243">
        <v>537270.9</v>
      </c>
      <c r="D60" s="243">
        <v>462087.2</v>
      </c>
      <c r="E60" s="244">
        <v>461312.8</v>
      </c>
      <c r="F60" s="244">
        <v>455764.7</v>
      </c>
    </row>
    <row r="61" spans="1:7" x14ac:dyDescent="0.2">
      <c r="A61" s="195" t="s">
        <v>377</v>
      </c>
      <c r="B61" s="243"/>
      <c r="C61" s="243"/>
      <c r="D61" s="243"/>
      <c r="E61" s="244"/>
      <c r="F61" s="249"/>
    </row>
    <row r="62" spans="1:7" x14ac:dyDescent="0.2">
      <c r="A62" s="186" t="s">
        <v>88</v>
      </c>
      <c r="B62" s="243">
        <v>60894.9</v>
      </c>
      <c r="C62" s="243">
        <v>88010.7</v>
      </c>
      <c r="D62" s="243">
        <v>40743</v>
      </c>
      <c r="E62" s="244">
        <v>46941.599999999999</v>
      </c>
      <c r="F62" s="244">
        <v>101069.9</v>
      </c>
    </row>
    <row r="63" spans="1:7" x14ac:dyDescent="0.2">
      <c r="A63" s="195" t="s">
        <v>378</v>
      </c>
      <c r="B63" s="243"/>
      <c r="C63" s="243"/>
      <c r="D63" s="243"/>
      <c r="E63" s="244"/>
      <c r="F63" s="249"/>
    </row>
    <row r="64" spans="1:7" x14ac:dyDescent="0.2">
      <c r="A64" s="89" t="s">
        <v>89</v>
      </c>
      <c r="B64" s="243">
        <v>58001.599999999999</v>
      </c>
      <c r="C64" s="243">
        <v>83621.399999999994</v>
      </c>
      <c r="D64" s="243">
        <v>118702</v>
      </c>
      <c r="E64" s="244">
        <v>67099.8</v>
      </c>
      <c r="F64" s="244">
        <v>136958.5</v>
      </c>
    </row>
    <row r="65" spans="1:8" x14ac:dyDescent="0.2">
      <c r="A65" s="195" t="s">
        <v>379</v>
      </c>
      <c r="B65" s="243"/>
      <c r="C65" s="243"/>
      <c r="D65" s="243"/>
      <c r="E65" s="244"/>
      <c r="F65" s="244"/>
    </row>
    <row r="66" spans="1:8" x14ac:dyDescent="0.2">
      <c r="A66" s="89" t="s">
        <v>90</v>
      </c>
      <c r="B66" s="243">
        <v>79156.800000000003</v>
      </c>
      <c r="C66" s="243">
        <v>90762</v>
      </c>
      <c r="D66" s="243">
        <v>92801.2</v>
      </c>
      <c r="E66" s="244">
        <v>96463.8</v>
      </c>
      <c r="F66" s="244">
        <v>100625.1</v>
      </c>
    </row>
    <row r="67" spans="1:8" x14ac:dyDescent="0.2">
      <c r="A67" s="195" t="s">
        <v>380</v>
      </c>
      <c r="B67" s="243"/>
      <c r="C67" s="243"/>
      <c r="D67" s="243"/>
      <c r="E67" s="244"/>
      <c r="F67" s="244"/>
    </row>
    <row r="68" spans="1:8" x14ac:dyDescent="0.2">
      <c r="A68" s="89" t="s">
        <v>91</v>
      </c>
      <c r="B68" s="243">
        <v>170476.3</v>
      </c>
      <c r="C68" s="243">
        <v>232108.79999999999</v>
      </c>
      <c r="D68" s="243">
        <v>107127.6</v>
      </c>
      <c r="E68" s="244">
        <v>104648.4</v>
      </c>
      <c r="F68" s="244">
        <v>157751.79999999999</v>
      </c>
      <c r="G68" s="194"/>
    </row>
    <row r="69" spans="1:8" x14ac:dyDescent="0.2">
      <c r="A69" s="195" t="s">
        <v>381</v>
      </c>
      <c r="B69" s="243"/>
      <c r="C69" s="243"/>
      <c r="D69" s="243"/>
      <c r="E69" s="244"/>
      <c r="F69" s="244"/>
    </row>
    <row r="70" spans="1:8" s="245" customFormat="1" ht="15" x14ac:dyDescent="0.25">
      <c r="A70" s="7" t="s">
        <v>63</v>
      </c>
      <c r="B70" s="241">
        <v>924830.7</v>
      </c>
      <c r="C70" s="241">
        <v>790309</v>
      </c>
      <c r="D70" s="241">
        <v>919463.3</v>
      </c>
      <c r="E70" s="246">
        <v>1304845.1000000001</v>
      </c>
      <c r="F70" s="246">
        <v>1209070.2</v>
      </c>
    </row>
    <row r="71" spans="1:8" s="245" customFormat="1" ht="15" x14ac:dyDescent="0.25">
      <c r="A71" s="69" t="s">
        <v>64</v>
      </c>
      <c r="B71" s="241"/>
      <c r="C71" s="241"/>
      <c r="D71" s="241"/>
      <c r="E71" s="246"/>
      <c r="F71" s="250"/>
    </row>
    <row r="72" spans="1:8" x14ac:dyDescent="0.2">
      <c r="A72" s="89" t="s">
        <v>456</v>
      </c>
      <c r="B72" s="243">
        <v>46238.8</v>
      </c>
      <c r="C72" s="243">
        <v>64914.1</v>
      </c>
      <c r="D72" s="243">
        <v>73980.800000000003</v>
      </c>
      <c r="E72" s="244">
        <v>88072.8</v>
      </c>
      <c r="F72" s="249">
        <v>114293.1</v>
      </c>
    </row>
    <row r="73" spans="1:8" x14ac:dyDescent="0.2">
      <c r="A73" s="195" t="s">
        <v>382</v>
      </c>
      <c r="B73" s="243"/>
      <c r="C73" s="243"/>
      <c r="D73" s="243"/>
      <c r="E73" s="244"/>
      <c r="F73" s="249"/>
      <c r="H73" s="194"/>
    </row>
    <row r="74" spans="1:8" x14ac:dyDescent="0.2">
      <c r="A74" s="89" t="s">
        <v>92</v>
      </c>
      <c r="B74" s="243">
        <v>402082.4</v>
      </c>
      <c r="C74" s="243">
        <v>333134.09999999998</v>
      </c>
      <c r="D74" s="243">
        <v>357349</v>
      </c>
      <c r="E74" s="244">
        <v>781098.7</v>
      </c>
      <c r="F74" s="244">
        <v>544064.1</v>
      </c>
    </row>
    <row r="75" spans="1:8" x14ac:dyDescent="0.2">
      <c r="A75" s="195" t="s">
        <v>383</v>
      </c>
      <c r="B75" s="243"/>
      <c r="C75" s="243"/>
      <c r="D75" s="243"/>
      <c r="E75" s="244"/>
      <c r="F75" s="249"/>
    </row>
    <row r="76" spans="1:8" x14ac:dyDescent="0.2">
      <c r="A76" s="89" t="s">
        <v>93</v>
      </c>
      <c r="B76" s="243">
        <v>85698.7</v>
      </c>
      <c r="C76" s="243">
        <v>73953.899999999994</v>
      </c>
      <c r="D76" s="243">
        <v>90240.8</v>
      </c>
      <c r="E76" s="244">
        <v>83687.199999999997</v>
      </c>
      <c r="F76" s="244">
        <v>96644.7</v>
      </c>
    </row>
    <row r="77" spans="1:8" x14ac:dyDescent="0.2">
      <c r="A77" s="195" t="s">
        <v>384</v>
      </c>
      <c r="B77" s="243"/>
      <c r="C77" s="243"/>
      <c r="D77" s="243"/>
      <c r="E77" s="244"/>
      <c r="F77" s="249"/>
    </row>
    <row r="78" spans="1:8" x14ac:dyDescent="0.2">
      <c r="A78" s="89" t="s">
        <v>94</v>
      </c>
      <c r="B78" s="243">
        <v>43816.1</v>
      </c>
      <c r="C78" s="243">
        <v>55918.3</v>
      </c>
      <c r="D78" s="243">
        <v>59265.9</v>
      </c>
      <c r="E78" s="244">
        <v>55216.800000000003</v>
      </c>
      <c r="F78" s="244">
        <v>69243.199999999997</v>
      </c>
    </row>
    <row r="79" spans="1:8" x14ac:dyDescent="0.2">
      <c r="A79" s="195" t="s">
        <v>385</v>
      </c>
      <c r="B79" s="243"/>
      <c r="C79" s="243"/>
      <c r="D79" s="243"/>
      <c r="E79" s="244"/>
      <c r="F79" s="244"/>
    </row>
    <row r="80" spans="1:8" x14ac:dyDescent="0.2">
      <c r="A80" s="89" t="s">
        <v>457</v>
      </c>
      <c r="B80" s="243">
        <v>73298.100000000006</v>
      </c>
      <c r="C80" s="243">
        <v>85178</v>
      </c>
      <c r="D80" s="243">
        <v>110723.9</v>
      </c>
      <c r="E80" s="244">
        <v>100511.6</v>
      </c>
      <c r="F80" s="244">
        <v>131229.29999999999</v>
      </c>
    </row>
    <row r="81" spans="1:9" x14ac:dyDescent="0.2">
      <c r="A81" s="195" t="s">
        <v>386</v>
      </c>
      <c r="B81" s="243"/>
      <c r="C81" s="243"/>
      <c r="D81" s="243"/>
      <c r="E81" s="244"/>
      <c r="F81" s="244"/>
    </row>
    <row r="82" spans="1:9" x14ac:dyDescent="0.2">
      <c r="A82" s="89" t="s">
        <v>95</v>
      </c>
      <c r="B82" s="243">
        <v>43640.1</v>
      </c>
      <c r="C82" s="243">
        <v>34491.300000000003</v>
      </c>
      <c r="D82" s="243">
        <v>36586.5</v>
      </c>
      <c r="E82" s="244">
        <v>39728</v>
      </c>
      <c r="F82" s="244">
        <v>52352.9</v>
      </c>
    </row>
    <row r="83" spans="1:9" x14ac:dyDescent="0.2">
      <c r="A83" s="195" t="s">
        <v>387</v>
      </c>
      <c r="B83" s="243"/>
      <c r="C83" s="243"/>
      <c r="D83" s="243"/>
      <c r="E83" s="244"/>
      <c r="F83" s="244"/>
    </row>
    <row r="84" spans="1:9" x14ac:dyDescent="0.2">
      <c r="A84" s="89" t="s">
        <v>96</v>
      </c>
      <c r="B84" s="243">
        <v>13197</v>
      </c>
      <c r="C84" s="243">
        <v>13611.7</v>
      </c>
      <c r="D84" s="243">
        <v>14028.5</v>
      </c>
      <c r="E84" s="244">
        <v>11216.2</v>
      </c>
      <c r="F84" s="244">
        <v>15312.9</v>
      </c>
    </row>
    <row r="85" spans="1:9" x14ac:dyDescent="0.2">
      <c r="A85" s="195" t="s">
        <v>388</v>
      </c>
      <c r="B85" s="243"/>
      <c r="C85" s="243"/>
      <c r="D85" s="243"/>
      <c r="E85" s="244"/>
      <c r="F85" s="244"/>
      <c r="G85" s="194"/>
    </row>
    <row r="86" spans="1:9" x14ac:dyDescent="0.2">
      <c r="A86" s="186" t="s">
        <v>458</v>
      </c>
      <c r="B86" s="243">
        <v>9649.4</v>
      </c>
      <c r="C86" s="243">
        <v>17411.900000000001</v>
      </c>
      <c r="D86" s="243">
        <v>21570.3</v>
      </c>
      <c r="E86" s="244">
        <v>20994.9</v>
      </c>
      <c r="F86" s="244">
        <v>24147.200000000001</v>
      </c>
    </row>
    <row r="87" spans="1:9" x14ac:dyDescent="0.2">
      <c r="A87" s="195" t="s">
        <v>389</v>
      </c>
      <c r="B87" s="243"/>
      <c r="C87" s="243"/>
      <c r="D87" s="243"/>
      <c r="E87" s="244"/>
      <c r="F87" s="244"/>
    </row>
    <row r="88" spans="1:9" x14ac:dyDescent="0.2">
      <c r="A88" s="89" t="s">
        <v>97</v>
      </c>
      <c r="B88" s="243">
        <v>207210.1</v>
      </c>
      <c r="C88" s="243">
        <v>111695.8</v>
      </c>
      <c r="D88" s="243">
        <v>155717.6</v>
      </c>
      <c r="E88" s="244">
        <v>124318.9</v>
      </c>
      <c r="F88" s="244">
        <v>161782.9</v>
      </c>
    </row>
    <row r="89" spans="1:9" x14ac:dyDescent="0.2">
      <c r="A89" s="195" t="s">
        <v>390</v>
      </c>
      <c r="B89" s="243"/>
      <c r="C89" s="243"/>
      <c r="D89" s="243"/>
      <c r="E89" s="244"/>
      <c r="F89" s="244"/>
    </row>
    <row r="90" spans="1:9" s="245" customFormat="1" ht="15" x14ac:dyDescent="0.25">
      <c r="A90" s="7" t="s">
        <v>65</v>
      </c>
      <c r="B90" s="241">
        <v>543769</v>
      </c>
      <c r="C90" s="241">
        <v>659821.1</v>
      </c>
      <c r="D90" s="241">
        <v>661408.4</v>
      </c>
      <c r="E90" s="246">
        <v>655426.6</v>
      </c>
      <c r="F90" s="246">
        <v>785254.6</v>
      </c>
      <c r="I90" s="247"/>
    </row>
    <row r="91" spans="1:9" x14ac:dyDescent="0.2">
      <c r="A91" s="68" t="s">
        <v>66</v>
      </c>
      <c r="B91" s="243"/>
      <c r="C91" s="243"/>
      <c r="D91" s="243"/>
      <c r="E91" s="244"/>
      <c r="F91" s="244"/>
    </row>
    <row r="92" spans="1:9" x14ac:dyDescent="0.2">
      <c r="A92" s="89" t="s">
        <v>98</v>
      </c>
      <c r="B92" s="243">
        <v>130687</v>
      </c>
      <c r="C92" s="243">
        <v>171324.2</v>
      </c>
      <c r="D92" s="243">
        <v>165006</v>
      </c>
      <c r="E92" s="244">
        <v>154583.1</v>
      </c>
      <c r="F92" s="244">
        <v>176682.4</v>
      </c>
    </row>
    <row r="93" spans="1:9" x14ac:dyDescent="0.2">
      <c r="A93" s="195" t="s">
        <v>391</v>
      </c>
      <c r="B93" s="243"/>
      <c r="C93" s="243"/>
      <c r="D93" s="243"/>
      <c r="E93" s="244"/>
      <c r="F93" s="135"/>
      <c r="G93" s="194"/>
    </row>
    <row r="94" spans="1:9" x14ac:dyDescent="0.2">
      <c r="A94" s="238" t="s">
        <v>446</v>
      </c>
      <c r="B94" s="243">
        <v>97780.2</v>
      </c>
      <c r="C94" s="243">
        <v>143662.6</v>
      </c>
      <c r="D94" s="243">
        <v>146381.9</v>
      </c>
      <c r="E94" s="244">
        <v>152863.4</v>
      </c>
      <c r="F94" s="244">
        <v>207486.3</v>
      </c>
    </row>
    <row r="95" spans="1:9" x14ac:dyDescent="0.2">
      <c r="A95" s="195" t="s">
        <v>392</v>
      </c>
      <c r="B95" s="243"/>
      <c r="C95" s="243"/>
      <c r="D95" s="243"/>
      <c r="E95" s="244"/>
      <c r="F95" s="135"/>
    </row>
    <row r="96" spans="1:9" x14ac:dyDescent="0.2">
      <c r="A96" s="248" t="s">
        <v>459</v>
      </c>
      <c r="B96" s="243">
        <v>33700.199999999997</v>
      </c>
      <c r="C96" s="243">
        <v>43042.3</v>
      </c>
      <c r="D96" s="243">
        <v>49557</v>
      </c>
      <c r="E96" s="244">
        <v>50242.1</v>
      </c>
      <c r="F96" s="244">
        <v>70255.7</v>
      </c>
    </row>
    <row r="97" spans="1:6" x14ac:dyDescent="0.2">
      <c r="A97" s="195" t="s">
        <v>447</v>
      </c>
      <c r="B97" s="243"/>
      <c r="C97" s="243"/>
      <c r="D97" s="243"/>
      <c r="E97" s="244"/>
      <c r="F97" s="135"/>
    </row>
    <row r="98" spans="1:6" x14ac:dyDescent="0.2">
      <c r="A98" s="89" t="s">
        <v>452</v>
      </c>
      <c r="B98" s="243">
        <v>118472.1</v>
      </c>
      <c r="C98" s="243">
        <v>123895.6</v>
      </c>
      <c r="D98" s="243">
        <v>169909.5</v>
      </c>
      <c r="E98" s="244">
        <v>194019.3</v>
      </c>
      <c r="F98" s="244">
        <v>206338.6</v>
      </c>
    </row>
    <row r="99" spans="1:6" x14ac:dyDescent="0.2">
      <c r="A99" s="195" t="s">
        <v>453</v>
      </c>
      <c r="B99" s="243"/>
      <c r="C99" s="243"/>
      <c r="D99" s="243"/>
      <c r="E99" s="244"/>
      <c r="F99" s="244"/>
    </row>
    <row r="100" spans="1:6" x14ac:dyDescent="0.2">
      <c r="A100" s="185" t="s">
        <v>99</v>
      </c>
      <c r="B100" s="243">
        <v>163129.5</v>
      </c>
      <c r="C100" s="243">
        <v>177896.5</v>
      </c>
      <c r="D100" s="243">
        <v>130554</v>
      </c>
      <c r="E100" s="244">
        <v>103718.7</v>
      </c>
      <c r="F100" s="244">
        <v>124491.6</v>
      </c>
    </row>
    <row r="101" spans="1:6" x14ac:dyDescent="0.2">
      <c r="A101" s="195" t="s">
        <v>393</v>
      </c>
      <c r="B101" s="243"/>
      <c r="C101" s="243"/>
      <c r="D101" s="243"/>
      <c r="E101" s="244"/>
      <c r="F101" s="244"/>
    </row>
    <row r="102" spans="1:6" x14ac:dyDescent="0.2">
      <c r="A102" s="3"/>
      <c r="B102" s="4"/>
      <c r="C102" s="4"/>
      <c r="D102" s="4"/>
      <c r="E102" s="4"/>
      <c r="F102" s="4"/>
    </row>
    <row r="103" spans="1:6" x14ac:dyDescent="0.2">
      <c r="A103" s="350" t="s">
        <v>450</v>
      </c>
      <c r="B103" s="350"/>
      <c r="C103" s="350"/>
      <c r="D103" s="350"/>
      <c r="E103" s="350"/>
      <c r="F103" s="215"/>
    </row>
    <row r="104" spans="1:6" x14ac:dyDescent="0.2">
      <c r="A104" s="351" t="s">
        <v>451</v>
      </c>
      <c r="B104" s="351"/>
      <c r="C104" s="351"/>
      <c r="D104" s="351"/>
      <c r="E104" s="351"/>
      <c r="F104" s="216"/>
    </row>
  </sheetData>
  <mergeCells count="4">
    <mergeCell ref="A1:E1"/>
    <mergeCell ref="A2:E2"/>
    <mergeCell ref="A103:E103"/>
    <mergeCell ref="A104:E104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1"/>
  <sheetViews>
    <sheetView workbookViewId="0">
      <pane ySplit="5" topLeftCell="A6" activePane="bottomLeft" state="frozen"/>
      <selection pane="bottomLeft" activeCell="H1" sqref="H1"/>
    </sheetView>
  </sheetViews>
  <sheetFormatPr defaultRowHeight="12.75" x14ac:dyDescent="0.2"/>
  <cols>
    <col min="1" max="1" width="34.5703125" style="1" customWidth="1"/>
    <col min="2" max="2" width="11.28515625" style="1" customWidth="1"/>
    <col min="3" max="7" width="13.7109375" style="1" customWidth="1"/>
    <col min="8" max="8" width="10.140625" style="1" customWidth="1"/>
    <col min="9" max="16384" width="9.140625" style="1"/>
  </cols>
  <sheetData>
    <row r="1" spans="1:10" ht="30" customHeight="1" x14ac:dyDescent="0.2">
      <c r="A1" s="347" t="s">
        <v>573</v>
      </c>
      <c r="B1" s="348"/>
      <c r="C1" s="348"/>
      <c r="D1" s="348"/>
      <c r="E1" s="348"/>
      <c r="F1" s="348"/>
      <c r="G1" s="348"/>
      <c r="H1" s="138" t="s">
        <v>44</v>
      </c>
    </row>
    <row r="2" spans="1:10" ht="20.100000000000001" customHeight="1" x14ac:dyDescent="0.2">
      <c r="A2" s="370" t="s">
        <v>602</v>
      </c>
      <c r="B2" s="370"/>
      <c r="C2" s="370"/>
      <c r="D2" s="370"/>
      <c r="E2" s="370"/>
      <c r="F2" s="370"/>
      <c r="G2" s="370"/>
    </row>
    <row r="3" spans="1:10" ht="35.25" customHeight="1" x14ac:dyDescent="0.2">
      <c r="A3" s="378" t="s">
        <v>137</v>
      </c>
      <c r="B3" s="352"/>
      <c r="C3" s="352" t="s">
        <v>138</v>
      </c>
      <c r="D3" s="374" t="s">
        <v>144</v>
      </c>
      <c r="E3" s="375"/>
      <c r="F3" s="375"/>
      <c r="G3" s="375"/>
    </row>
    <row r="4" spans="1:10" ht="24" customHeight="1" x14ac:dyDescent="0.2">
      <c r="A4" s="378"/>
      <c r="B4" s="352"/>
      <c r="C4" s="352"/>
      <c r="D4" s="352" t="s">
        <v>139</v>
      </c>
      <c r="E4" s="352" t="s">
        <v>143</v>
      </c>
      <c r="F4" s="352"/>
      <c r="G4" s="374" t="s">
        <v>142</v>
      </c>
    </row>
    <row r="5" spans="1:10" ht="54" customHeight="1" x14ac:dyDescent="0.2">
      <c r="A5" s="378"/>
      <c r="B5" s="352"/>
      <c r="C5" s="352"/>
      <c r="D5" s="352"/>
      <c r="E5" s="37" t="s">
        <v>140</v>
      </c>
      <c r="F5" s="37" t="s">
        <v>141</v>
      </c>
      <c r="G5" s="374"/>
    </row>
    <row r="6" spans="1:10" x14ac:dyDescent="0.2">
      <c r="A6" s="353" t="s">
        <v>394</v>
      </c>
      <c r="B6" s="354"/>
      <c r="C6" s="354"/>
      <c r="D6" s="354"/>
      <c r="E6" s="354"/>
      <c r="F6" s="354"/>
      <c r="G6" s="355"/>
    </row>
    <row r="7" spans="1:10" x14ac:dyDescent="0.2">
      <c r="A7" s="7" t="s">
        <v>53</v>
      </c>
      <c r="B7" s="8">
        <v>2013</v>
      </c>
      <c r="C7" s="8">
        <v>3122</v>
      </c>
      <c r="D7" s="8">
        <v>14423788.6</v>
      </c>
      <c r="E7" s="8">
        <v>11030076.9</v>
      </c>
      <c r="F7" s="8">
        <v>6067451.4000000004</v>
      </c>
      <c r="G7" s="9">
        <v>3393711.7</v>
      </c>
    </row>
    <row r="8" spans="1:10" x14ac:dyDescent="0.2">
      <c r="A8" s="70" t="s">
        <v>100</v>
      </c>
      <c r="B8" s="8">
        <v>2014</v>
      </c>
      <c r="C8" s="8">
        <v>3474</v>
      </c>
      <c r="D8" s="8">
        <v>16168229.300000001</v>
      </c>
      <c r="E8" s="8">
        <v>12165585.800000001</v>
      </c>
      <c r="F8" s="8">
        <v>6940144.2000000002</v>
      </c>
      <c r="G8" s="9">
        <v>4002643.5</v>
      </c>
    </row>
    <row r="9" spans="1:10" x14ac:dyDescent="0.2">
      <c r="A9" s="10"/>
      <c r="B9" s="8">
        <v>2015</v>
      </c>
      <c r="C9" s="8">
        <v>4427</v>
      </c>
      <c r="D9" s="8">
        <v>18060685.899999999</v>
      </c>
      <c r="E9" s="8">
        <v>13313841.9</v>
      </c>
      <c r="F9" s="8">
        <v>7406726.5999999996</v>
      </c>
      <c r="G9" s="19">
        <v>4746844</v>
      </c>
    </row>
    <row r="10" spans="1:10" x14ac:dyDescent="0.2">
      <c r="A10" s="10"/>
      <c r="B10" s="8">
        <v>2016</v>
      </c>
      <c r="C10" s="8">
        <v>4871</v>
      </c>
      <c r="D10" s="8">
        <v>17943044.600000001</v>
      </c>
      <c r="E10" s="8">
        <v>14592888.6</v>
      </c>
      <c r="F10" s="8">
        <v>8311099.7000000002</v>
      </c>
      <c r="G10" s="19">
        <v>3350156</v>
      </c>
    </row>
    <row r="11" spans="1:10" x14ac:dyDescent="0.2">
      <c r="A11" s="10"/>
      <c r="B11" s="11">
        <v>2017</v>
      </c>
      <c r="C11" s="11">
        <v>5102</v>
      </c>
      <c r="D11" s="11">
        <v>20578461.699999999</v>
      </c>
      <c r="E11" s="11">
        <v>16542135.800000001</v>
      </c>
      <c r="F11" s="11">
        <v>9632925.9000000004</v>
      </c>
      <c r="G11" s="30">
        <v>4036325.9</v>
      </c>
    </row>
    <row r="12" spans="1:10" x14ac:dyDescent="0.2">
      <c r="A12" s="376"/>
      <c r="B12" s="377"/>
      <c r="C12" s="13"/>
      <c r="D12" s="11"/>
      <c r="E12" s="11"/>
      <c r="F12" s="11"/>
      <c r="G12" s="12"/>
    </row>
    <row r="13" spans="1:10" x14ac:dyDescent="0.2">
      <c r="A13" s="358" t="s">
        <v>101</v>
      </c>
      <c r="B13" s="359"/>
      <c r="C13" s="8">
        <v>4474</v>
      </c>
      <c r="D13" s="8">
        <v>13271902.6</v>
      </c>
      <c r="E13" s="8">
        <v>9991171.3000000007</v>
      </c>
      <c r="F13" s="33">
        <v>6035073.5999999996</v>
      </c>
      <c r="G13" s="9">
        <v>3280731.3</v>
      </c>
      <c r="J13" s="98"/>
    </row>
    <row r="14" spans="1:10" x14ac:dyDescent="0.2">
      <c r="A14" s="369" t="s">
        <v>102</v>
      </c>
      <c r="B14" s="367"/>
      <c r="C14" s="8"/>
      <c r="D14" s="8"/>
      <c r="E14" s="8"/>
      <c r="F14" s="8"/>
      <c r="G14" s="9"/>
      <c r="J14" s="145"/>
    </row>
    <row r="15" spans="1:10" x14ac:dyDescent="0.2">
      <c r="A15" s="358" t="s">
        <v>105</v>
      </c>
      <c r="B15" s="359"/>
      <c r="C15" s="8">
        <v>194</v>
      </c>
      <c r="D15" s="8">
        <v>470249.6</v>
      </c>
      <c r="E15" s="8">
        <v>415784.7</v>
      </c>
      <c r="F15" s="8">
        <v>239138.4</v>
      </c>
      <c r="G15" s="9">
        <v>54464.9</v>
      </c>
      <c r="J15" s="98"/>
    </row>
    <row r="16" spans="1:10" x14ac:dyDescent="0.2">
      <c r="A16" s="369" t="s">
        <v>106</v>
      </c>
      <c r="B16" s="367"/>
      <c r="C16" s="8"/>
      <c r="D16" s="8"/>
      <c r="E16" s="8"/>
      <c r="F16" s="8"/>
      <c r="G16" s="9"/>
      <c r="J16" s="145"/>
    </row>
    <row r="17" spans="1:10" x14ac:dyDescent="0.2">
      <c r="A17" s="358" t="s">
        <v>107</v>
      </c>
      <c r="B17" s="359"/>
      <c r="C17" s="8">
        <v>261</v>
      </c>
      <c r="D17" s="8">
        <v>6764892.5</v>
      </c>
      <c r="E17" s="8">
        <v>6073040.7999999998</v>
      </c>
      <c r="F17" s="8">
        <v>3336334.1</v>
      </c>
      <c r="G17" s="9">
        <v>691851.7</v>
      </c>
      <c r="J17" s="98"/>
    </row>
    <row r="18" spans="1:10" x14ac:dyDescent="0.2">
      <c r="A18" s="369" t="s">
        <v>108</v>
      </c>
      <c r="B18" s="367"/>
      <c r="C18" s="8"/>
      <c r="D18" s="8"/>
      <c r="E18" s="8"/>
      <c r="F18" s="8"/>
      <c r="G18" s="9"/>
      <c r="J18" s="145"/>
    </row>
    <row r="19" spans="1:10" x14ac:dyDescent="0.2">
      <c r="A19" s="360" t="s">
        <v>109</v>
      </c>
      <c r="B19" s="361"/>
      <c r="C19" s="8">
        <v>200</v>
      </c>
      <c r="D19" s="8">
        <v>5161033.2</v>
      </c>
      <c r="E19" s="8">
        <v>4673707.8</v>
      </c>
      <c r="F19" s="8">
        <v>2585504.2999999998</v>
      </c>
      <c r="G19" s="9">
        <v>487325.4</v>
      </c>
      <c r="J19" s="105"/>
    </row>
    <row r="20" spans="1:10" x14ac:dyDescent="0.2">
      <c r="A20" s="371" t="s">
        <v>110</v>
      </c>
      <c r="B20" s="372"/>
      <c r="C20" s="8"/>
      <c r="D20" s="8"/>
      <c r="E20" s="8"/>
      <c r="F20" s="8"/>
      <c r="G20" s="9"/>
      <c r="J20" s="146"/>
    </row>
    <row r="21" spans="1:10" x14ac:dyDescent="0.2">
      <c r="A21" s="362" t="s">
        <v>111</v>
      </c>
      <c r="B21" s="363"/>
      <c r="C21" s="8">
        <v>109</v>
      </c>
      <c r="D21" s="8">
        <v>4883897.2</v>
      </c>
      <c r="E21" s="8">
        <v>4410264.0999999996</v>
      </c>
      <c r="F21" s="8">
        <v>2409269.7000000002</v>
      </c>
      <c r="G21" s="9">
        <v>473633.1</v>
      </c>
      <c r="J21" s="147"/>
    </row>
    <row r="22" spans="1:10" x14ac:dyDescent="0.2">
      <c r="A22" s="373" t="s">
        <v>112</v>
      </c>
      <c r="B22" s="365"/>
      <c r="C22" s="8"/>
      <c r="D22" s="8"/>
      <c r="E22" s="8"/>
      <c r="F22" s="8"/>
      <c r="G22" s="9"/>
      <c r="J22" s="148"/>
    </row>
    <row r="23" spans="1:10" x14ac:dyDescent="0.2">
      <c r="A23" s="362" t="s">
        <v>113</v>
      </c>
      <c r="B23" s="363"/>
      <c r="C23" s="8">
        <v>91</v>
      </c>
      <c r="D23" s="8">
        <v>277136</v>
      </c>
      <c r="E23" s="33">
        <v>263443.7</v>
      </c>
      <c r="F23" s="8">
        <v>176234.6</v>
      </c>
      <c r="G23" s="9">
        <v>13692.3</v>
      </c>
      <c r="J23" s="147"/>
    </row>
    <row r="24" spans="1:10" x14ac:dyDescent="0.2">
      <c r="A24" s="373" t="s">
        <v>114</v>
      </c>
      <c r="B24" s="365"/>
      <c r="C24" s="8"/>
      <c r="D24" s="8"/>
      <c r="E24" s="8"/>
      <c r="F24" s="8"/>
      <c r="G24" s="9"/>
      <c r="J24" s="148"/>
    </row>
    <row r="25" spans="1:10" x14ac:dyDescent="0.2">
      <c r="A25" s="358" t="s">
        <v>115</v>
      </c>
      <c r="B25" s="359"/>
      <c r="C25" s="8">
        <v>173</v>
      </c>
      <c r="D25" s="8">
        <v>71417</v>
      </c>
      <c r="E25" s="8">
        <v>62139</v>
      </c>
      <c r="F25" s="8">
        <v>22379.8</v>
      </c>
      <c r="G25" s="9">
        <v>9278</v>
      </c>
      <c r="J25" s="98"/>
    </row>
    <row r="26" spans="1:10" x14ac:dyDescent="0.2">
      <c r="A26" s="369" t="s">
        <v>116</v>
      </c>
      <c r="B26" s="367"/>
      <c r="C26" s="8"/>
      <c r="D26" s="8"/>
      <c r="E26" s="8"/>
      <c r="F26" s="8"/>
      <c r="G26" s="9"/>
      <c r="J26" s="145"/>
    </row>
    <row r="27" spans="1:10" x14ac:dyDescent="0.2">
      <c r="A27" s="353" t="s">
        <v>439</v>
      </c>
      <c r="B27" s="354"/>
      <c r="C27" s="354"/>
      <c r="D27" s="354"/>
      <c r="E27" s="354"/>
      <c r="F27" s="354"/>
      <c r="G27" s="355"/>
    </row>
    <row r="28" spans="1:10" x14ac:dyDescent="0.2">
      <c r="A28" s="7" t="s">
        <v>53</v>
      </c>
      <c r="B28" s="8">
        <v>2013</v>
      </c>
      <c r="C28" s="8" t="s">
        <v>441</v>
      </c>
      <c r="D28" s="33">
        <v>100</v>
      </c>
      <c r="E28" s="8">
        <v>76.5</v>
      </c>
      <c r="F28" s="8">
        <v>42.1</v>
      </c>
      <c r="G28" s="9">
        <v>23.5</v>
      </c>
    </row>
    <row r="29" spans="1:10" x14ac:dyDescent="0.2">
      <c r="A29" s="70" t="s">
        <v>100</v>
      </c>
      <c r="B29" s="8">
        <v>2014</v>
      </c>
      <c r="C29" s="8" t="s">
        <v>441</v>
      </c>
      <c r="D29" s="33">
        <v>100</v>
      </c>
      <c r="E29" s="8">
        <v>75.2</v>
      </c>
      <c r="F29" s="8">
        <v>42.9</v>
      </c>
      <c r="G29" s="9">
        <v>24.8</v>
      </c>
    </row>
    <row r="30" spans="1:10" x14ac:dyDescent="0.2">
      <c r="A30" s="10"/>
      <c r="B30" s="8">
        <v>2015</v>
      </c>
      <c r="C30" s="8" t="s">
        <v>441</v>
      </c>
      <c r="D30" s="33">
        <v>100</v>
      </c>
      <c r="E30" s="8">
        <v>73.7</v>
      </c>
      <c r="F30" s="33">
        <v>41</v>
      </c>
      <c r="G30" s="9">
        <v>26.3</v>
      </c>
    </row>
    <row r="31" spans="1:10" x14ac:dyDescent="0.2">
      <c r="A31" s="10"/>
      <c r="B31" s="8">
        <v>2016</v>
      </c>
      <c r="C31" s="8" t="s">
        <v>441</v>
      </c>
      <c r="D31" s="33">
        <v>100</v>
      </c>
      <c r="E31" s="8">
        <v>81.3</v>
      </c>
      <c r="F31" s="8">
        <v>46.3</v>
      </c>
      <c r="G31" s="9">
        <v>18.7</v>
      </c>
    </row>
    <row r="32" spans="1:10" s="173" customFormat="1" x14ac:dyDescent="0.2">
      <c r="A32" s="218"/>
      <c r="B32" s="11">
        <v>2017</v>
      </c>
      <c r="C32" s="8" t="s">
        <v>441</v>
      </c>
      <c r="D32" s="29">
        <v>100</v>
      </c>
      <c r="E32" s="29">
        <v>80.400000000000006</v>
      </c>
      <c r="F32" s="29">
        <v>46.8</v>
      </c>
      <c r="G32" s="29">
        <v>19.600000000000001</v>
      </c>
    </row>
    <row r="33" spans="1:7" x14ac:dyDescent="0.2">
      <c r="A33" s="376"/>
      <c r="B33" s="377"/>
      <c r="C33" s="11"/>
      <c r="D33" s="29"/>
      <c r="E33" s="11"/>
      <c r="F33" s="11"/>
      <c r="G33" s="12"/>
    </row>
    <row r="34" spans="1:7" x14ac:dyDescent="0.2">
      <c r="A34" s="359" t="s">
        <v>101</v>
      </c>
      <c r="B34" s="364"/>
      <c r="C34" s="8" t="s">
        <v>441</v>
      </c>
      <c r="D34" s="33">
        <v>100</v>
      </c>
      <c r="E34" s="33">
        <v>75.280625552511211</v>
      </c>
      <c r="F34" s="33">
        <v>45.472557943576227</v>
      </c>
      <c r="G34" s="33">
        <v>24.719374447488786</v>
      </c>
    </row>
    <row r="35" spans="1:7" x14ac:dyDescent="0.2">
      <c r="A35" s="367" t="s">
        <v>102</v>
      </c>
      <c r="B35" s="368"/>
      <c r="C35" s="8"/>
      <c r="D35" s="33"/>
      <c r="E35" s="33"/>
      <c r="F35" s="33"/>
      <c r="G35" s="33"/>
    </row>
    <row r="36" spans="1:7" x14ac:dyDescent="0.2">
      <c r="A36" s="359" t="s">
        <v>105</v>
      </c>
      <c r="B36" s="364"/>
      <c r="C36" s="8" t="s">
        <v>441</v>
      </c>
      <c r="D36" s="33">
        <v>100</v>
      </c>
      <c r="E36" s="33">
        <v>88.417874252311961</v>
      </c>
      <c r="F36" s="33">
        <v>50.85350418160909</v>
      </c>
      <c r="G36" s="33">
        <v>11.582125747688037</v>
      </c>
    </row>
    <row r="37" spans="1:7" x14ac:dyDescent="0.2">
      <c r="A37" s="367" t="s">
        <v>106</v>
      </c>
      <c r="B37" s="368"/>
      <c r="C37" s="8"/>
      <c r="D37" s="33"/>
      <c r="E37" s="33"/>
      <c r="F37" s="33"/>
      <c r="G37" s="33"/>
    </row>
    <row r="38" spans="1:7" x14ac:dyDescent="0.2">
      <c r="A38" s="359" t="s">
        <v>107</v>
      </c>
      <c r="B38" s="364"/>
      <c r="C38" s="8" t="s">
        <v>441</v>
      </c>
      <c r="D38" s="33">
        <v>100</v>
      </c>
      <c r="E38" s="33">
        <v>89.772909177788122</v>
      </c>
      <c r="F38" s="33">
        <v>49.318360934782042</v>
      </c>
      <c r="G38" s="33">
        <v>10.227090822211881</v>
      </c>
    </row>
    <row r="39" spans="1:7" x14ac:dyDescent="0.2">
      <c r="A39" s="367" t="s">
        <v>108</v>
      </c>
      <c r="B39" s="368"/>
      <c r="C39" s="8"/>
      <c r="D39" s="33"/>
      <c r="E39" s="33"/>
      <c r="F39" s="33"/>
      <c r="G39" s="33"/>
    </row>
    <row r="40" spans="1:7" x14ac:dyDescent="0.2">
      <c r="A40" s="361" t="s">
        <v>109</v>
      </c>
      <c r="B40" s="381"/>
      <c r="C40" s="8" t="s">
        <v>441</v>
      </c>
      <c r="D40" s="33">
        <v>100</v>
      </c>
      <c r="E40" s="33">
        <v>90.557599978236908</v>
      </c>
      <c r="F40" s="33">
        <v>50.096641501938024</v>
      </c>
      <c r="G40" s="33">
        <v>9.442400021763083</v>
      </c>
    </row>
    <row r="41" spans="1:7" x14ac:dyDescent="0.2">
      <c r="A41" s="372" t="s">
        <v>110</v>
      </c>
      <c r="B41" s="380"/>
      <c r="C41" s="8"/>
      <c r="D41" s="33"/>
      <c r="E41" s="33"/>
      <c r="F41" s="33"/>
      <c r="G41" s="33"/>
    </row>
    <row r="42" spans="1:7" x14ac:dyDescent="0.2">
      <c r="A42" s="363" t="s">
        <v>111</v>
      </c>
      <c r="B42" s="379"/>
      <c r="C42" s="8" t="s">
        <v>441</v>
      </c>
      <c r="D42" s="33">
        <v>100</v>
      </c>
      <c r="E42" s="33">
        <v>90.302148456359802</v>
      </c>
      <c r="F42" s="33">
        <v>49.330884769646673</v>
      </c>
      <c r="G42" s="33">
        <v>9.6978515436401889</v>
      </c>
    </row>
    <row r="43" spans="1:7" x14ac:dyDescent="0.2">
      <c r="A43" s="365" t="s">
        <v>112</v>
      </c>
      <c r="B43" s="366"/>
      <c r="C43" s="8"/>
      <c r="D43" s="33"/>
      <c r="E43" s="33"/>
      <c r="F43" s="33"/>
      <c r="G43" s="33"/>
    </row>
    <row r="44" spans="1:7" x14ac:dyDescent="0.2">
      <c r="A44" s="363" t="s">
        <v>113</v>
      </c>
      <c r="B44" s="379"/>
      <c r="C44" s="8" t="s">
        <v>441</v>
      </c>
      <c r="D44" s="33">
        <v>100</v>
      </c>
      <c r="E44" s="33">
        <v>95.059357138733333</v>
      </c>
      <c r="F44" s="33">
        <v>63.591377518619019</v>
      </c>
      <c r="G44" s="33">
        <v>4.9406428612666708</v>
      </c>
    </row>
    <row r="45" spans="1:7" x14ac:dyDescent="0.2">
      <c r="A45" s="365" t="s">
        <v>114</v>
      </c>
      <c r="B45" s="366"/>
      <c r="C45" s="8"/>
      <c r="D45" s="33"/>
      <c r="E45" s="33"/>
      <c r="F45" s="33"/>
      <c r="G45" s="33"/>
    </row>
    <row r="46" spans="1:7" x14ac:dyDescent="0.2">
      <c r="A46" s="359" t="s">
        <v>115</v>
      </c>
      <c r="B46" s="364"/>
      <c r="C46" s="8" t="s">
        <v>441</v>
      </c>
      <c r="D46" s="33">
        <v>100</v>
      </c>
      <c r="E46" s="33">
        <v>87.008695408656195</v>
      </c>
      <c r="F46" s="33">
        <v>31.336796561042888</v>
      </c>
      <c r="G46" s="33">
        <v>12.991304591343797</v>
      </c>
    </row>
    <row r="47" spans="1:7" x14ac:dyDescent="0.2">
      <c r="A47" s="367" t="s">
        <v>116</v>
      </c>
      <c r="B47" s="368"/>
      <c r="C47" s="14"/>
      <c r="D47" s="14"/>
      <c r="E47" s="14"/>
      <c r="F47" s="14"/>
      <c r="G47" s="15"/>
    </row>
    <row r="48" spans="1:7" x14ac:dyDescent="0.2">
      <c r="A48" s="357"/>
      <c r="B48" s="357"/>
      <c r="C48" s="357"/>
      <c r="D48" s="357"/>
      <c r="E48" s="357"/>
      <c r="F48" s="357"/>
      <c r="G48" s="357"/>
    </row>
    <row r="49" spans="1:7" x14ac:dyDescent="0.2">
      <c r="A49" s="350" t="s">
        <v>511</v>
      </c>
      <c r="B49" s="350"/>
      <c r="C49" s="350"/>
      <c r="D49" s="350"/>
      <c r="E49" s="350"/>
      <c r="F49" s="350"/>
      <c r="G49" s="350"/>
    </row>
    <row r="50" spans="1:7" x14ac:dyDescent="0.2">
      <c r="A50" s="356" t="s">
        <v>512</v>
      </c>
      <c r="B50" s="356"/>
      <c r="C50" s="356"/>
      <c r="D50" s="356"/>
      <c r="E50" s="356"/>
      <c r="F50" s="356"/>
      <c r="G50" s="356"/>
    </row>
    <row r="51" spans="1:7" x14ac:dyDescent="0.2">
      <c r="A51" s="5"/>
      <c r="B51" s="5"/>
      <c r="C51" s="5"/>
      <c r="D51" s="5"/>
      <c r="E51" s="5"/>
      <c r="F51" s="5"/>
      <c r="G51" s="5"/>
    </row>
  </sheetData>
  <mergeCells count="43">
    <mergeCell ref="A16:B16"/>
    <mergeCell ref="A18:B18"/>
    <mergeCell ref="A44:B44"/>
    <mergeCell ref="A33:B33"/>
    <mergeCell ref="A39:B39"/>
    <mergeCell ref="A41:B41"/>
    <mergeCell ref="A43:B43"/>
    <mergeCell ref="A42:B42"/>
    <mergeCell ref="A36:B36"/>
    <mergeCell ref="A38:B38"/>
    <mergeCell ref="A40:B40"/>
    <mergeCell ref="A1:G1"/>
    <mergeCell ref="A2:G2"/>
    <mergeCell ref="A35:B35"/>
    <mergeCell ref="A37:B37"/>
    <mergeCell ref="A20:B20"/>
    <mergeCell ref="A22:B22"/>
    <mergeCell ref="A24:B24"/>
    <mergeCell ref="A26:B26"/>
    <mergeCell ref="D3:G3"/>
    <mergeCell ref="D4:D5"/>
    <mergeCell ref="E4:F4"/>
    <mergeCell ref="G4:G5"/>
    <mergeCell ref="A13:B13"/>
    <mergeCell ref="A12:B12"/>
    <mergeCell ref="A17:B17"/>
    <mergeCell ref="A3:B5"/>
    <mergeCell ref="C3:C5"/>
    <mergeCell ref="A6:G6"/>
    <mergeCell ref="A50:G50"/>
    <mergeCell ref="A48:G48"/>
    <mergeCell ref="A49:G49"/>
    <mergeCell ref="A15:B15"/>
    <mergeCell ref="A19:B19"/>
    <mergeCell ref="A21:B21"/>
    <mergeCell ref="A23:B23"/>
    <mergeCell ref="A25:B25"/>
    <mergeCell ref="A27:G27"/>
    <mergeCell ref="A46:B46"/>
    <mergeCell ref="A34:B34"/>
    <mergeCell ref="A45:B45"/>
    <mergeCell ref="A47:B47"/>
    <mergeCell ref="A14:B14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workbookViewId="0">
      <pane ySplit="5" topLeftCell="A6" activePane="bottomLeft" state="frozen"/>
      <selection pane="bottomLeft" activeCell="H18" sqref="H18"/>
    </sheetView>
  </sheetViews>
  <sheetFormatPr defaultRowHeight="14.25" x14ac:dyDescent="0.2"/>
  <cols>
    <col min="1" max="1" width="35.7109375" style="34" customWidth="1"/>
    <col min="2" max="6" width="13.7109375" style="34" customWidth="1"/>
    <col min="7" max="8" width="9.140625" style="34"/>
    <col min="9" max="14" width="13.7109375" style="34" customWidth="1"/>
    <col min="15" max="16384" width="9.140625" style="34"/>
  </cols>
  <sheetData>
    <row r="1" spans="1:16" ht="30" customHeight="1" x14ac:dyDescent="0.2">
      <c r="A1" s="382" t="s">
        <v>615</v>
      </c>
      <c r="B1" s="383"/>
      <c r="C1" s="383"/>
      <c r="D1" s="383"/>
      <c r="E1" s="383"/>
      <c r="F1" s="384"/>
      <c r="G1" s="138" t="s">
        <v>44</v>
      </c>
    </row>
    <row r="2" spans="1:16" ht="20.100000000000001" customHeight="1" x14ac:dyDescent="0.2">
      <c r="A2" s="385" t="s">
        <v>519</v>
      </c>
      <c r="B2" s="386"/>
      <c r="C2" s="386"/>
      <c r="D2" s="386"/>
      <c r="E2" s="386"/>
      <c r="F2" s="387"/>
    </row>
    <row r="3" spans="1:16" ht="26.25" customHeight="1" x14ac:dyDescent="0.2">
      <c r="A3" s="388" t="s">
        <v>137</v>
      </c>
      <c r="B3" s="391" t="s">
        <v>201</v>
      </c>
      <c r="C3" s="374" t="s">
        <v>515</v>
      </c>
      <c r="D3" s="375"/>
      <c r="E3" s="375"/>
      <c r="F3" s="375"/>
    </row>
    <row r="4" spans="1:16" ht="57" customHeight="1" x14ac:dyDescent="0.2">
      <c r="A4" s="389"/>
      <c r="B4" s="392"/>
      <c r="C4" s="391" t="s">
        <v>670</v>
      </c>
      <c r="D4" s="374" t="s">
        <v>516</v>
      </c>
      <c r="E4" s="378"/>
      <c r="F4" s="394" t="s">
        <v>518</v>
      </c>
    </row>
    <row r="5" spans="1:16" ht="91.5" customHeight="1" x14ac:dyDescent="0.2">
      <c r="A5" s="390"/>
      <c r="B5" s="393"/>
      <c r="C5" s="393"/>
      <c r="D5" s="320" t="s">
        <v>140</v>
      </c>
      <c r="E5" s="320" t="s">
        <v>517</v>
      </c>
      <c r="F5" s="395"/>
    </row>
    <row r="6" spans="1:16" x14ac:dyDescent="0.2">
      <c r="A6" s="353" t="s">
        <v>397</v>
      </c>
      <c r="B6" s="354"/>
      <c r="C6" s="354"/>
      <c r="D6" s="354"/>
      <c r="E6" s="354"/>
      <c r="F6" s="355"/>
    </row>
    <row r="7" spans="1:16" x14ac:dyDescent="0.2">
      <c r="A7" s="7" t="s">
        <v>53</v>
      </c>
      <c r="B7" s="29">
        <v>4036325.9</v>
      </c>
      <c r="C7" s="11">
        <v>677261</v>
      </c>
      <c r="D7" s="11">
        <v>2442165.9</v>
      </c>
      <c r="E7" s="29">
        <v>951945.4</v>
      </c>
      <c r="F7" s="30">
        <v>916899</v>
      </c>
      <c r="L7" s="141"/>
      <c r="M7" s="141"/>
      <c r="N7" s="141"/>
      <c r="O7" s="141"/>
      <c r="P7" s="141"/>
    </row>
    <row r="8" spans="1:16" x14ac:dyDescent="0.2">
      <c r="A8" s="198" t="s">
        <v>54</v>
      </c>
      <c r="B8" s="11"/>
      <c r="C8" s="11"/>
      <c r="D8" s="11"/>
      <c r="E8" s="11"/>
      <c r="F8" s="12"/>
    </row>
    <row r="9" spans="1:16" ht="15" customHeight="1" x14ac:dyDescent="0.2">
      <c r="A9" s="23" t="s">
        <v>101</v>
      </c>
      <c r="B9" s="33">
        <v>3280731.3</v>
      </c>
      <c r="C9" s="8">
        <v>516645.3</v>
      </c>
      <c r="D9" s="8">
        <v>1905543.1</v>
      </c>
      <c r="E9" s="33">
        <v>553622.4</v>
      </c>
      <c r="F9" s="19">
        <v>858542.9</v>
      </c>
      <c r="L9" s="141"/>
      <c r="M9" s="141"/>
      <c r="N9" s="141"/>
      <c r="O9" s="141"/>
      <c r="P9" s="141"/>
    </row>
    <row r="10" spans="1:16" ht="15" customHeight="1" x14ac:dyDescent="0.2">
      <c r="A10" s="83" t="s">
        <v>102</v>
      </c>
      <c r="B10" s="8"/>
      <c r="C10" s="8"/>
      <c r="D10" s="8"/>
      <c r="E10" s="8"/>
      <c r="F10" s="9"/>
    </row>
    <row r="11" spans="1:16" ht="22.5" customHeight="1" x14ac:dyDescent="0.2">
      <c r="A11" s="23" t="s">
        <v>117</v>
      </c>
      <c r="B11" s="33">
        <v>63742.9</v>
      </c>
      <c r="C11" s="8">
        <v>1975.4</v>
      </c>
      <c r="D11" s="8">
        <v>53931.7</v>
      </c>
      <c r="E11" s="33">
        <v>38090</v>
      </c>
      <c r="F11" s="19">
        <v>7835.8</v>
      </c>
      <c r="L11" s="141"/>
      <c r="M11" s="141"/>
      <c r="N11" s="141"/>
      <c r="O11" s="141"/>
      <c r="P11" s="141"/>
    </row>
    <row r="12" spans="1:16" ht="15" customHeight="1" x14ac:dyDescent="0.2">
      <c r="A12" s="83" t="s">
        <v>118</v>
      </c>
      <c r="B12" s="14"/>
      <c r="C12" s="8"/>
      <c r="D12" s="8"/>
      <c r="E12" s="8"/>
      <c r="F12" s="9"/>
    </row>
    <row r="13" spans="1:16" x14ac:dyDescent="0.2">
      <c r="A13" s="23" t="s">
        <v>107</v>
      </c>
      <c r="B13" s="33">
        <v>691851.7</v>
      </c>
      <c r="C13" s="8">
        <v>158640.29999999999</v>
      </c>
      <c r="D13" s="8">
        <v>482691.1</v>
      </c>
      <c r="E13" s="33">
        <v>360233</v>
      </c>
      <c r="F13" s="19">
        <v>50520.3</v>
      </c>
      <c r="L13" s="141"/>
      <c r="M13" s="141"/>
      <c r="N13" s="141"/>
      <c r="O13" s="141"/>
      <c r="P13" s="141"/>
    </row>
    <row r="14" spans="1:16" x14ac:dyDescent="0.2">
      <c r="A14" s="83" t="s">
        <v>108</v>
      </c>
      <c r="B14" s="8"/>
      <c r="C14" s="8"/>
      <c r="D14" s="8"/>
      <c r="E14" s="8"/>
      <c r="F14" s="9"/>
    </row>
    <row r="15" spans="1:16" x14ac:dyDescent="0.2">
      <c r="A15" s="24" t="s">
        <v>109</v>
      </c>
      <c r="B15" s="33">
        <v>487325.4</v>
      </c>
      <c r="C15" s="8">
        <v>106314.6</v>
      </c>
      <c r="D15" s="8">
        <v>357190.6</v>
      </c>
      <c r="E15" s="33">
        <v>282275.8</v>
      </c>
      <c r="F15" s="19">
        <v>23820.200000000004</v>
      </c>
      <c r="L15" s="141"/>
      <c r="M15" s="141"/>
      <c r="N15" s="141"/>
      <c r="O15" s="141"/>
      <c r="P15" s="141"/>
    </row>
    <row r="16" spans="1:16" x14ac:dyDescent="0.2">
      <c r="A16" s="143" t="s">
        <v>110</v>
      </c>
      <c r="B16" s="8"/>
      <c r="C16" s="8"/>
      <c r="D16" s="8"/>
      <c r="E16" s="8"/>
      <c r="F16" s="9"/>
    </row>
    <row r="17" spans="1:16" x14ac:dyDescent="0.2">
      <c r="A17" s="149" t="s">
        <v>111</v>
      </c>
      <c r="B17" s="33">
        <v>473633.1</v>
      </c>
      <c r="C17" s="8" t="s">
        <v>120</v>
      </c>
      <c r="D17" s="8">
        <v>351618.7</v>
      </c>
      <c r="E17" s="33">
        <v>278964.90000000002</v>
      </c>
      <c r="F17" s="19" t="s">
        <v>120</v>
      </c>
      <c r="L17" s="141"/>
      <c r="M17" s="141"/>
      <c r="N17" s="141"/>
      <c r="O17" s="141"/>
      <c r="P17" s="141"/>
    </row>
    <row r="18" spans="1:16" ht="15" customHeight="1" x14ac:dyDescent="0.2">
      <c r="A18" s="144" t="s">
        <v>112</v>
      </c>
      <c r="B18" s="8"/>
      <c r="C18" s="8"/>
      <c r="D18" s="8"/>
      <c r="E18" s="8"/>
      <c r="F18" s="9"/>
    </row>
    <row r="19" spans="1:16" x14ac:dyDescent="0.2">
      <c r="A19" s="149" t="s">
        <v>113</v>
      </c>
      <c r="B19" s="33">
        <v>13692.3</v>
      </c>
      <c r="C19" s="8" t="s">
        <v>120</v>
      </c>
      <c r="D19" s="8">
        <v>5571.9</v>
      </c>
      <c r="E19" s="33">
        <v>3310.9</v>
      </c>
      <c r="F19" s="19" t="s">
        <v>120</v>
      </c>
      <c r="L19" s="141"/>
      <c r="M19" s="141"/>
      <c r="N19" s="141"/>
      <c r="O19" s="141"/>
      <c r="P19" s="141"/>
    </row>
    <row r="20" spans="1:16" x14ac:dyDescent="0.2">
      <c r="A20" s="144" t="s">
        <v>114</v>
      </c>
      <c r="B20" s="52"/>
      <c r="C20" s="8"/>
      <c r="D20" s="52"/>
      <c r="E20" s="52"/>
      <c r="F20" s="53"/>
    </row>
    <row r="21" spans="1:16" x14ac:dyDescent="0.2">
      <c r="A21" s="353" t="s">
        <v>442</v>
      </c>
      <c r="B21" s="354"/>
      <c r="C21" s="354"/>
      <c r="D21" s="354"/>
      <c r="E21" s="354"/>
      <c r="F21" s="355"/>
    </row>
    <row r="22" spans="1:16" x14ac:dyDescent="0.2">
      <c r="A22" s="7" t="s">
        <v>53</v>
      </c>
      <c r="B22" s="29">
        <v>100</v>
      </c>
      <c r="C22" s="29">
        <v>16.8</v>
      </c>
      <c r="D22" s="29">
        <v>60.5</v>
      </c>
      <c r="E22" s="29">
        <v>23.6</v>
      </c>
      <c r="F22" s="30">
        <v>22.7</v>
      </c>
      <c r="G22" s="141"/>
    </row>
    <row r="23" spans="1:16" x14ac:dyDescent="0.2">
      <c r="A23" s="198" t="s">
        <v>54</v>
      </c>
      <c r="B23" s="29"/>
      <c r="C23" s="29"/>
      <c r="D23" s="29"/>
      <c r="E23" s="29"/>
      <c r="F23" s="30"/>
    </row>
    <row r="24" spans="1:16" x14ac:dyDescent="0.2">
      <c r="A24" s="23" t="s">
        <v>101</v>
      </c>
      <c r="B24" s="33">
        <v>100</v>
      </c>
      <c r="C24" s="33">
        <v>15.7</v>
      </c>
      <c r="D24" s="33">
        <v>58.1</v>
      </c>
      <c r="E24" s="33">
        <v>16.899999999999999</v>
      </c>
      <c r="F24" s="19">
        <v>26.2</v>
      </c>
      <c r="G24" s="141"/>
    </row>
    <row r="25" spans="1:16" x14ac:dyDescent="0.2">
      <c r="A25" s="123" t="s">
        <v>102</v>
      </c>
      <c r="B25" s="33"/>
      <c r="C25" s="33"/>
      <c r="D25" s="33"/>
      <c r="E25" s="33"/>
      <c r="F25" s="19"/>
    </row>
    <row r="26" spans="1:16" ht="25.5" x14ac:dyDescent="0.2">
      <c r="A26" s="23" t="s">
        <v>117</v>
      </c>
      <c r="B26" s="33">
        <v>100</v>
      </c>
      <c r="C26" s="8">
        <v>3.1</v>
      </c>
      <c r="D26" s="33">
        <v>84.6</v>
      </c>
      <c r="E26" s="33">
        <v>59.8</v>
      </c>
      <c r="F26" s="9">
        <v>12.3</v>
      </c>
      <c r="G26" s="141"/>
    </row>
    <row r="27" spans="1:16" x14ac:dyDescent="0.2">
      <c r="A27" s="123" t="s">
        <v>118</v>
      </c>
      <c r="B27" s="33"/>
      <c r="C27" s="33"/>
      <c r="D27" s="33"/>
      <c r="E27" s="33"/>
      <c r="F27" s="19"/>
    </row>
    <row r="28" spans="1:16" x14ac:dyDescent="0.2">
      <c r="A28" s="23" t="s">
        <v>107</v>
      </c>
      <c r="B28" s="33">
        <v>100</v>
      </c>
      <c r="C28" s="8">
        <v>22.9</v>
      </c>
      <c r="D28" s="33">
        <v>69.8</v>
      </c>
      <c r="E28" s="33">
        <v>52.1</v>
      </c>
      <c r="F28" s="9">
        <v>7.3</v>
      </c>
      <c r="G28" s="141"/>
    </row>
    <row r="29" spans="1:16" x14ac:dyDescent="0.2">
      <c r="A29" s="123" t="s">
        <v>108</v>
      </c>
      <c r="B29" s="33"/>
      <c r="C29" s="33"/>
      <c r="D29" s="33"/>
      <c r="E29" s="33"/>
      <c r="F29" s="19"/>
    </row>
    <row r="30" spans="1:16" x14ac:dyDescent="0.2">
      <c r="A30" s="24" t="s">
        <v>109</v>
      </c>
      <c r="B30" s="33">
        <v>100</v>
      </c>
      <c r="C30" s="33">
        <v>21.8</v>
      </c>
      <c r="D30" s="33">
        <v>73.3</v>
      </c>
      <c r="E30" s="33">
        <v>57.9</v>
      </c>
      <c r="F30" s="19">
        <v>4.9000000000000004</v>
      </c>
      <c r="G30" s="141"/>
    </row>
    <row r="31" spans="1:16" x14ac:dyDescent="0.2">
      <c r="A31" s="143" t="s">
        <v>110</v>
      </c>
      <c r="B31" s="33"/>
      <c r="C31" s="33"/>
      <c r="D31" s="33"/>
      <c r="E31" s="33"/>
      <c r="F31" s="19"/>
      <c r="G31" s="189"/>
    </row>
    <row r="32" spans="1:16" x14ac:dyDescent="0.2">
      <c r="A32" s="149" t="s">
        <v>111</v>
      </c>
      <c r="B32" s="33">
        <v>100</v>
      </c>
      <c r="C32" s="8" t="s">
        <v>120</v>
      </c>
      <c r="D32" s="33">
        <v>74.238624792059511</v>
      </c>
      <c r="E32" s="33">
        <v>58.898945196186681</v>
      </c>
      <c r="F32" s="9" t="s">
        <v>120</v>
      </c>
      <c r="G32" s="189"/>
    </row>
    <row r="33" spans="1:7" x14ac:dyDescent="0.2">
      <c r="A33" s="144" t="s">
        <v>112</v>
      </c>
      <c r="B33" s="33"/>
      <c r="C33" s="33"/>
      <c r="D33" s="33"/>
      <c r="E33" s="33"/>
      <c r="F33" s="19"/>
      <c r="G33" s="189"/>
    </row>
    <row r="34" spans="1:7" x14ac:dyDescent="0.2">
      <c r="A34" s="149" t="s">
        <v>113</v>
      </c>
      <c r="B34" s="33">
        <v>100</v>
      </c>
      <c r="C34" s="8" t="s">
        <v>120</v>
      </c>
      <c r="D34" s="33">
        <v>40.693674547008172</v>
      </c>
      <c r="E34" s="33">
        <v>24.180743921766251</v>
      </c>
      <c r="F34" s="9" t="s">
        <v>120</v>
      </c>
      <c r="G34" s="189"/>
    </row>
    <row r="35" spans="1:7" x14ac:dyDescent="0.2">
      <c r="A35" s="144" t="s">
        <v>114</v>
      </c>
      <c r="B35" s="8"/>
      <c r="C35" s="33"/>
      <c r="D35" s="33"/>
      <c r="E35" s="33"/>
      <c r="F35" s="19"/>
    </row>
    <row r="36" spans="1:7" x14ac:dyDescent="0.2">
      <c r="A36" s="134"/>
    </row>
  </sheetData>
  <mergeCells count="10">
    <mergeCell ref="A21:F21"/>
    <mergeCell ref="A6:F6"/>
    <mergeCell ref="A1:F1"/>
    <mergeCell ref="A2:F2"/>
    <mergeCell ref="D4:E4"/>
    <mergeCell ref="A3:A5"/>
    <mergeCell ref="B3:B5"/>
    <mergeCell ref="C4:C5"/>
    <mergeCell ref="C3:F3"/>
    <mergeCell ref="F4:F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5"/>
  <sheetViews>
    <sheetView workbookViewId="0">
      <pane ySplit="4" topLeftCell="A5" activePane="bottomLeft" state="frozen"/>
      <selection pane="bottomLeft" activeCell="I1" sqref="I1"/>
    </sheetView>
  </sheetViews>
  <sheetFormatPr defaultRowHeight="14.25" x14ac:dyDescent="0.2"/>
  <cols>
    <col min="1" max="1" width="44.5703125" style="34" customWidth="1"/>
    <col min="2" max="2" width="12.7109375" style="34" customWidth="1"/>
    <col min="3" max="7" width="14.7109375" style="34" customWidth="1"/>
    <col min="8" max="8" width="11.42578125" style="34" customWidth="1"/>
    <col min="9" max="9" width="10.28515625" style="34" customWidth="1"/>
    <col min="10" max="16384" width="9.140625" style="34"/>
  </cols>
  <sheetData>
    <row r="1" spans="1:9" ht="30" customHeight="1" x14ac:dyDescent="0.2">
      <c r="A1" s="347" t="s">
        <v>616</v>
      </c>
      <c r="B1" s="347"/>
      <c r="C1" s="347"/>
      <c r="D1" s="347"/>
      <c r="E1" s="347"/>
      <c r="F1" s="347"/>
      <c r="G1" s="347"/>
      <c r="H1" s="138" t="s">
        <v>44</v>
      </c>
    </row>
    <row r="2" spans="1:9" ht="20.100000000000001" customHeight="1" x14ac:dyDescent="0.2">
      <c r="A2" s="399" t="s">
        <v>475</v>
      </c>
      <c r="B2" s="399"/>
      <c r="C2" s="399"/>
      <c r="D2" s="399"/>
      <c r="E2" s="399"/>
      <c r="F2" s="399"/>
      <c r="G2" s="399"/>
      <c r="I2" s="126"/>
    </row>
    <row r="3" spans="1:9" ht="36" customHeight="1" x14ac:dyDescent="0.2">
      <c r="A3" s="378" t="s">
        <v>213</v>
      </c>
      <c r="B3" s="352" t="s">
        <v>145</v>
      </c>
      <c r="C3" s="352" t="s">
        <v>214</v>
      </c>
      <c r="D3" s="352"/>
      <c r="E3" s="352"/>
      <c r="F3" s="352"/>
      <c r="G3" s="374"/>
    </row>
    <row r="4" spans="1:9" ht="88.5" customHeight="1" x14ac:dyDescent="0.2">
      <c r="A4" s="378"/>
      <c r="B4" s="352"/>
      <c r="C4" s="77" t="s">
        <v>119</v>
      </c>
      <c r="D4" s="85" t="s">
        <v>146</v>
      </c>
      <c r="E4" s="92" t="s">
        <v>147</v>
      </c>
      <c r="F4" s="92" t="s">
        <v>148</v>
      </c>
      <c r="G4" s="38" t="s">
        <v>149</v>
      </c>
    </row>
    <row r="5" spans="1:9" ht="15" customHeight="1" x14ac:dyDescent="0.2">
      <c r="A5" s="353" t="s">
        <v>396</v>
      </c>
      <c r="B5" s="354"/>
      <c r="C5" s="354"/>
      <c r="D5" s="354"/>
      <c r="E5" s="354"/>
      <c r="F5" s="354"/>
      <c r="G5" s="355"/>
    </row>
    <row r="6" spans="1:9" ht="15" customHeight="1" x14ac:dyDescent="0.2">
      <c r="A6" s="7" t="s">
        <v>53</v>
      </c>
      <c r="B6" s="29">
        <v>20578461.699999999</v>
      </c>
      <c r="C6" s="29">
        <v>10812206.800000001</v>
      </c>
      <c r="D6" s="29">
        <v>7877717.7000000002</v>
      </c>
      <c r="E6" s="29">
        <v>609298.1</v>
      </c>
      <c r="F6" s="29">
        <v>54113.7</v>
      </c>
      <c r="G6" s="30">
        <v>1225125.3999999999</v>
      </c>
    </row>
    <row r="7" spans="1:9" ht="15" customHeight="1" x14ac:dyDescent="0.2">
      <c r="A7" s="70" t="s">
        <v>100</v>
      </c>
      <c r="B7" s="31"/>
      <c r="C7" s="31"/>
      <c r="D7" s="31"/>
      <c r="E7" s="31"/>
      <c r="F7" s="31"/>
      <c r="G7" s="32"/>
    </row>
    <row r="8" spans="1:9" ht="15" customHeight="1" x14ac:dyDescent="0.2">
      <c r="A8" s="23" t="s">
        <v>101</v>
      </c>
      <c r="B8" s="33">
        <v>13271902.6</v>
      </c>
      <c r="C8" s="33">
        <v>10546489.5</v>
      </c>
      <c r="D8" s="33">
        <v>1846218.2</v>
      </c>
      <c r="E8" s="33">
        <v>11039.2</v>
      </c>
      <c r="F8" s="33">
        <v>4110.2</v>
      </c>
      <c r="G8" s="19">
        <v>864045.5</v>
      </c>
    </row>
    <row r="9" spans="1:9" ht="15" customHeight="1" x14ac:dyDescent="0.2">
      <c r="A9" s="83" t="s">
        <v>102</v>
      </c>
      <c r="B9" s="33"/>
      <c r="C9" s="33"/>
      <c r="D9" s="33"/>
      <c r="E9" s="33"/>
      <c r="F9" s="33"/>
      <c r="G9" s="19"/>
    </row>
    <row r="10" spans="1:9" ht="22.5" customHeight="1" x14ac:dyDescent="0.2">
      <c r="A10" s="23" t="s">
        <v>117</v>
      </c>
      <c r="B10" s="33">
        <v>541666.6</v>
      </c>
      <c r="C10" s="33">
        <v>28226.7</v>
      </c>
      <c r="D10" s="33">
        <v>429411.4</v>
      </c>
      <c r="E10" s="33">
        <v>2887.1</v>
      </c>
      <c r="F10" s="33">
        <v>29250.1</v>
      </c>
      <c r="G10" s="19">
        <v>51891.3</v>
      </c>
    </row>
    <row r="11" spans="1:9" x14ac:dyDescent="0.2">
      <c r="A11" s="83" t="s">
        <v>118</v>
      </c>
      <c r="B11" s="33"/>
      <c r="C11" s="33"/>
      <c r="D11" s="33"/>
      <c r="E11" s="33"/>
      <c r="F11" s="33"/>
      <c r="G11" s="19"/>
    </row>
    <row r="12" spans="1:9" x14ac:dyDescent="0.2">
      <c r="A12" s="23" t="s">
        <v>107</v>
      </c>
      <c r="B12" s="33">
        <v>6764892.5</v>
      </c>
      <c r="C12" s="33">
        <v>237490.6</v>
      </c>
      <c r="D12" s="33">
        <v>5602088.0999999996</v>
      </c>
      <c r="E12" s="33">
        <v>595371.80000000005</v>
      </c>
      <c r="F12" s="33">
        <v>20753.400000000001</v>
      </c>
      <c r="G12" s="19">
        <v>309188.59999999998</v>
      </c>
    </row>
    <row r="13" spans="1:9" x14ac:dyDescent="0.2">
      <c r="A13" s="83" t="s">
        <v>108</v>
      </c>
      <c r="B13" s="33"/>
      <c r="C13" s="33"/>
      <c r="D13" s="33"/>
      <c r="E13" s="33"/>
      <c r="F13" s="33"/>
      <c r="G13" s="19"/>
    </row>
    <row r="14" spans="1:9" x14ac:dyDescent="0.2">
      <c r="A14" s="24" t="s">
        <v>109</v>
      </c>
      <c r="B14" s="33">
        <v>5161033.2</v>
      </c>
      <c r="C14" s="33">
        <v>159848.9</v>
      </c>
      <c r="D14" s="33">
        <v>4319118.0999999996</v>
      </c>
      <c r="E14" s="33">
        <v>455693.8</v>
      </c>
      <c r="F14" s="33">
        <v>16292.6</v>
      </c>
      <c r="G14" s="19">
        <v>210079.8</v>
      </c>
    </row>
    <row r="15" spans="1:9" ht="15" customHeight="1" x14ac:dyDescent="0.2">
      <c r="A15" s="143" t="s">
        <v>110</v>
      </c>
      <c r="B15" s="33"/>
      <c r="C15" s="33"/>
      <c r="D15" s="33"/>
      <c r="E15" s="33"/>
      <c r="F15" s="33"/>
      <c r="G15" s="19"/>
    </row>
    <row r="16" spans="1:9" x14ac:dyDescent="0.2">
      <c r="A16" s="149" t="s">
        <v>111</v>
      </c>
      <c r="B16" s="33">
        <v>4883897.2</v>
      </c>
      <c r="C16" s="33">
        <v>155213.29999999999</v>
      </c>
      <c r="D16" s="33">
        <v>4214440.8</v>
      </c>
      <c r="E16" s="33">
        <v>297330.7</v>
      </c>
      <c r="F16" s="33">
        <v>15679.8</v>
      </c>
      <c r="G16" s="19">
        <v>201232.6</v>
      </c>
    </row>
    <row r="17" spans="1:8" x14ac:dyDescent="0.2">
      <c r="A17" s="144" t="s">
        <v>112</v>
      </c>
      <c r="B17" s="33"/>
      <c r="C17" s="33"/>
      <c r="D17" s="33"/>
      <c r="E17" s="33"/>
      <c r="F17" s="33"/>
      <c r="G17" s="19"/>
    </row>
    <row r="18" spans="1:8" ht="15" customHeight="1" x14ac:dyDescent="0.2">
      <c r="A18" s="149" t="s">
        <v>113</v>
      </c>
      <c r="B18" s="33">
        <v>277136</v>
      </c>
      <c r="C18" s="33">
        <v>4635.6000000000004</v>
      </c>
      <c r="D18" s="33">
        <v>104677.3</v>
      </c>
      <c r="E18" s="33">
        <v>158363.1</v>
      </c>
      <c r="F18" s="33">
        <v>612.79999999999995</v>
      </c>
      <c r="G18" s="19">
        <v>8847.2000000000007</v>
      </c>
    </row>
    <row r="19" spans="1:8" x14ac:dyDescent="0.2">
      <c r="A19" s="144" t="s">
        <v>114</v>
      </c>
      <c r="B19" s="33"/>
      <c r="C19" s="33"/>
      <c r="D19" s="33"/>
      <c r="E19" s="33"/>
      <c r="F19" s="33"/>
      <c r="G19" s="19"/>
    </row>
    <row r="20" spans="1:8" x14ac:dyDescent="0.2">
      <c r="A20" s="396"/>
      <c r="B20" s="397"/>
      <c r="C20" s="397"/>
      <c r="D20" s="397"/>
      <c r="E20" s="397"/>
      <c r="F20" s="397"/>
      <c r="G20" s="398"/>
    </row>
    <row r="21" spans="1:8" x14ac:dyDescent="0.2">
      <c r="A21" s="353" t="s">
        <v>440</v>
      </c>
      <c r="B21" s="354"/>
      <c r="C21" s="354"/>
      <c r="D21" s="354"/>
      <c r="E21" s="354"/>
      <c r="F21" s="354"/>
      <c r="G21" s="355"/>
    </row>
    <row r="22" spans="1:8" x14ac:dyDescent="0.2">
      <c r="A22" s="7" t="s">
        <v>53</v>
      </c>
      <c r="B22" s="29">
        <v>100</v>
      </c>
      <c r="C22" s="29">
        <v>52.4</v>
      </c>
      <c r="D22" s="29">
        <v>38.299999999999997</v>
      </c>
      <c r="E22" s="29">
        <v>3</v>
      </c>
      <c r="F22" s="29">
        <v>0.3</v>
      </c>
      <c r="G22" s="30">
        <v>6</v>
      </c>
      <c r="H22" s="256"/>
    </row>
    <row r="23" spans="1:8" x14ac:dyDescent="0.2">
      <c r="A23" s="70" t="s">
        <v>100</v>
      </c>
      <c r="B23" s="29"/>
      <c r="C23" s="29"/>
      <c r="D23" s="29"/>
      <c r="E23" s="29"/>
      <c r="F23" s="29"/>
      <c r="G23" s="30"/>
      <c r="H23" s="189"/>
    </row>
    <row r="24" spans="1:8" x14ac:dyDescent="0.2">
      <c r="A24" s="23" t="s">
        <v>101</v>
      </c>
      <c r="B24" s="33">
        <v>100</v>
      </c>
      <c r="C24" s="33">
        <v>79.5</v>
      </c>
      <c r="D24" s="33">
        <v>13.9</v>
      </c>
      <c r="E24" s="33">
        <v>0.1</v>
      </c>
      <c r="F24" s="33">
        <v>0</v>
      </c>
      <c r="G24" s="19">
        <v>6.5</v>
      </c>
      <c r="H24" s="256"/>
    </row>
    <row r="25" spans="1:8" x14ac:dyDescent="0.2">
      <c r="A25" s="123" t="s">
        <v>102</v>
      </c>
      <c r="B25" s="33"/>
      <c r="C25" s="33"/>
      <c r="D25" s="33"/>
      <c r="E25" s="33"/>
      <c r="F25" s="33"/>
      <c r="G25" s="19"/>
      <c r="H25" s="189"/>
    </row>
    <row r="26" spans="1:8" ht="25.5" x14ac:dyDescent="0.2">
      <c r="A26" s="23" t="s">
        <v>117</v>
      </c>
      <c r="B26" s="33">
        <v>100</v>
      </c>
      <c r="C26" s="33">
        <v>5.2</v>
      </c>
      <c r="D26" s="33">
        <v>79.3</v>
      </c>
      <c r="E26" s="33">
        <v>0.5</v>
      </c>
      <c r="F26" s="33">
        <v>5.4</v>
      </c>
      <c r="G26" s="19">
        <v>9.6</v>
      </c>
      <c r="H26" s="256"/>
    </row>
    <row r="27" spans="1:8" x14ac:dyDescent="0.2">
      <c r="A27" s="123" t="s">
        <v>118</v>
      </c>
      <c r="B27" s="33"/>
      <c r="C27" s="33"/>
      <c r="D27" s="33"/>
      <c r="E27" s="33"/>
      <c r="F27" s="33"/>
      <c r="G27" s="19"/>
      <c r="H27" s="189"/>
    </row>
    <row r="28" spans="1:8" x14ac:dyDescent="0.2">
      <c r="A28" s="23" t="s">
        <v>107</v>
      </c>
      <c r="B28" s="33">
        <v>100</v>
      </c>
      <c r="C28" s="33">
        <v>3.5</v>
      </c>
      <c r="D28" s="33">
        <v>82.8</v>
      </c>
      <c r="E28" s="33">
        <v>8.8000000000000007</v>
      </c>
      <c r="F28" s="33">
        <v>0.3</v>
      </c>
      <c r="G28" s="19">
        <v>4.5999999999999996</v>
      </c>
      <c r="H28" s="256"/>
    </row>
    <row r="29" spans="1:8" x14ac:dyDescent="0.2">
      <c r="A29" s="123" t="s">
        <v>108</v>
      </c>
      <c r="B29" s="33"/>
      <c r="C29" s="33"/>
      <c r="D29" s="33"/>
      <c r="E29" s="33"/>
      <c r="F29" s="33"/>
      <c r="G29" s="19"/>
      <c r="H29" s="189"/>
    </row>
    <row r="30" spans="1:8" x14ac:dyDescent="0.2">
      <c r="A30" s="24" t="s">
        <v>109</v>
      </c>
      <c r="B30" s="33">
        <v>100</v>
      </c>
      <c r="C30" s="33">
        <v>3.1</v>
      </c>
      <c r="D30" s="33">
        <v>83.7</v>
      </c>
      <c r="E30" s="33">
        <v>8.8000000000000007</v>
      </c>
      <c r="F30" s="33">
        <v>0.3</v>
      </c>
      <c r="G30" s="19">
        <v>4.0999999999999996</v>
      </c>
      <c r="H30" s="256"/>
    </row>
    <row r="31" spans="1:8" x14ac:dyDescent="0.2">
      <c r="A31" s="143" t="s">
        <v>110</v>
      </c>
      <c r="B31" s="33"/>
      <c r="C31" s="33"/>
      <c r="D31" s="33"/>
      <c r="E31" s="33"/>
      <c r="F31" s="33"/>
      <c r="G31" s="19"/>
      <c r="H31" s="189"/>
    </row>
    <row r="32" spans="1:8" x14ac:dyDescent="0.2">
      <c r="A32" s="149" t="s">
        <v>111</v>
      </c>
      <c r="B32" s="33">
        <v>100</v>
      </c>
      <c r="C32" s="33">
        <v>3.2</v>
      </c>
      <c r="D32" s="33">
        <v>86.3</v>
      </c>
      <c r="E32" s="33">
        <v>6.1</v>
      </c>
      <c r="F32" s="33">
        <v>0.3</v>
      </c>
      <c r="G32" s="19">
        <v>4.0999999999999996</v>
      </c>
      <c r="H32" s="256"/>
    </row>
    <row r="33" spans="1:8" x14ac:dyDescent="0.2">
      <c r="A33" s="144" t="s">
        <v>112</v>
      </c>
      <c r="B33" s="33"/>
      <c r="C33" s="33"/>
      <c r="D33" s="33"/>
      <c r="E33" s="33"/>
      <c r="F33" s="33"/>
      <c r="G33" s="19"/>
      <c r="H33" s="189"/>
    </row>
    <row r="34" spans="1:8" x14ac:dyDescent="0.2">
      <c r="A34" s="149" t="s">
        <v>113</v>
      </c>
      <c r="B34" s="33">
        <v>100</v>
      </c>
      <c r="C34" s="33">
        <v>1.7</v>
      </c>
      <c r="D34" s="33">
        <v>37.799999999999997</v>
      </c>
      <c r="E34" s="33">
        <v>57.1</v>
      </c>
      <c r="F34" s="33">
        <v>0.2</v>
      </c>
      <c r="G34" s="19">
        <v>3.2</v>
      </c>
      <c r="H34" s="256"/>
    </row>
    <row r="35" spans="1:8" x14ac:dyDescent="0.2">
      <c r="A35" s="144" t="s">
        <v>114</v>
      </c>
      <c r="B35" s="8"/>
      <c r="C35" s="33"/>
      <c r="D35" s="33"/>
      <c r="E35" s="33"/>
      <c r="F35" s="33"/>
      <c r="G35" s="19"/>
      <c r="H35" s="189"/>
    </row>
  </sheetData>
  <mergeCells count="8">
    <mergeCell ref="A21:G21"/>
    <mergeCell ref="A20:G20"/>
    <mergeCell ref="A5:G5"/>
    <mergeCell ref="A1:G1"/>
    <mergeCell ref="A2:G2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workbookViewId="0">
      <pane ySplit="5" topLeftCell="A6" activePane="bottomLeft" state="frozen"/>
      <selection pane="bottomLeft" activeCell="H4" sqref="H4"/>
    </sheetView>
  </sheetViews>
  <sheetFormatPr defaultRowHeight="14.25" x14ac:dyDescent="0.2"/>
  <cols>
    <col min="1" max="1" width="42.85546875" style="34" customWidth="1"/>
    <col min="2" max="6" width="13.7109375" style="34" customWidth="1"/>
    <col min="7" max="7" width="12.140625" style="34" customWidth="1"/>
    <col min="8" max="8" width="10.7109375" style="34" customWidth="1"/>
    <col min="9" max="9" width="11" style="34" customWidth="1"/>
    <col min="10" max="14" width="13.7109375" style="34" customWidth="1"/>
    <col min="15" max="16384" width="9.140625" style="34"/>
  </cols>
  <sheetData>
    <row r="1" spans="1:7" ht="30" customHeight="1" x14ac:dyDescent="0.2">
      <c r="A1" s="347" t="s">
        <v>671</v>
      </c>
      <c r="B1" s="348"/>
      <c r="C1" s="348"/>
      <c r="D1" s="348"/>
      <c r="E1" s="348"/>
      <c r="F1" s="348"/>
      <c r="G1" s="138" t="s">
        <v>44</v>
      </c>
    </row>
    <row r="2" spans="1:7" ht="20.100000000000001" customHeight="1" x14ac:dyDescent="0.2">
      <c r="A2" s="400" t="s">
        <v>513</v>
      </c>
      <c r="B2" s="400"/>
      <c r="C2" s="400"/>
      <c r="D2" s="400"/>
      <c r="E2" s="400"/>
      <c r="F2" s="400"/>
    </row>
    <row r="3" spans="1:7" ht="39" customHeight="1" x14ac:dyDescent="0.2">
      <c r="A3" s="378" t="s">
        <v>210</v>
      </c>
      <c r="B3" s="352"/>
      <c r="C3" s="352" t="s">
        <v>211</v>
      </c>
      <c r="D3" s="352" t="s">
        <v>514</v>
      </c>
      <c r="E3" s="352"/>
      <c r="F3" s="374"/>
    </row>
    <row r="4" spans="1:7" ht="39.75" customHeight="1" x14ac:dyDescent="0.2">
      <c r="A4" s="378"/>
      <c r="B4" s="352"/>
      <c r="C4" s="352"/>
      <c r="D4" s="352" t="s">
        <v>567</v>
      </c>
      <c r="E4" s="352" t="s">
        <v>569</v>
      </c>
      <c r="F4" s="374"/>
    </row>
    <row r="5" spans="1:7" ht="134.25" customHeight="1" x14ac:dyDescent="0.2">
      <c r="A5" s="378"/>
      <c r="B5" s="352"/>
      <c r="C5" s="352"/>
      <c r="D5" s="352"/>
      <c r="E5" s="85" t="s">
        <v>165</v>
      </c>
      <c r="F5" s="86" t="s">
        <v>212</v>
      </c>
    </row>
    <row r="6" spans="1:7" x14ac:dyDescent="0.2">
      <c r="A6" s="353" t="s">
        <v>397</v>
      </c>
      <c r="B6" s="354"/>
      <c r="C6" s="354"/>
      <c r="D6" s="354"/>
      <c r="E6" s="354"/>
      <c r="F6" s="355"/>
    </row>
    <row r="7" spans="1:7" x14ac:dyDescent="0.2">
      <c r="A7" s="7" t="s">
        <v>53</v>
      </c>
      <c r="B7" s="8">
        <v>2013</v>
      </c>
      <c r="C7" s="33">
        <v>14423788.6</v>
      </c>
      <c r="D7" s="33">
        <v>5695871.4000000004</v>
      </c>
      <c r="E7" s="33">
        <v>8727917.1999999993</v>
      </c>
      <c r="F7" s="19">
        <v>6300627</v>
      </c>
    </row>
    <row r="8" spans="1:7" x14ac:dyDescent="0.2">
      <c r="A8" s="70" t="s">
        <v>54</v>
      </c>
      <c r="B8" s="8">
        <v>2014</v>
      </c>
      <c r="C8" s="33">
        <v>16168229.300000001</v>
      </c>
      <c r="D8" s="33">
        <v>6649703.4000000004</v>
      </c>
      <c r="E8" s="33">
        <v>9518525.9000000004</v>
      </c>
      <c r="F8" s="19">
        <v>6792207.4000000004</v>
      </c>
    </row>
    <row r="9" spans="1:7" x14ac:dyDescent="0.2">
      <c r="A9" s="84"/>
      <c r="B9" s="8">
        <v>2015</v>
      </c>
      <c r="C9" s="33">
        <v>18060685.800000001</v>
      </c>
      <c r="D9" s="33">
        <v>7366534.2999999998</v>
      </c>
      <c r="E9" s="33">
        <v>10694151.6</v>
      </c>
      <c r="F9" s="19">
        <v>6993514.5</v>
      </c>
    </row>
    <row r="10" spans="1:7" x14ac:dyDescent="0.2">
      <c r="A10" s="84"/>
      <c r="B10" s="8">
        <v>2016</v>
      </c>
      <c r="C10" s="33">
        <v>17943044.600000001</v>
      </c>
      <c r="D10" s="33">
        <v>9905880.5</v>
      </c>
      <c r="E10" s="33">
        <v>8037164.0999999996</v>
      </c>
      <c r="F10" s="19">
        <v>6463475.2999999998</v>
      </c>
    </row>
    <row r="11" spans="1:7" ht="15" customHeight="1" x14ac:dyDescent="0.2">
      <c r="A11" s="218"/>
      <c r="B11" s="11">
        <v>2017</v>
      </c>
      <c r="C11" s="29">
        <v>20578461.699999999</v>
      </c>
      <c r="D11" s="29">
        <v>10891638.300000001</v>
      </c>
      <c r="E11" s="29">
        <v>9686823.4000000004</v>
      </c>
      <c r="F11" s="30">
        <v>7754085.5999999996</v>
      </c>
    </row>
    <row r="12" spans="1:7" ht="15" customHeight="1" x14ac:dyDescent="0.2">
      <c r="A12" s="376"/>
      <c r="B12" s="377"/>
      <c r="C12" s="257"/>
      <c r="D12" s="29"/>
      <c r="E12" s="29"/>
      <c r="F12" s="30"/>
    </row>
    <row r="13" spans="1:7" x14ac:dyDescent="0.2">
      <c r="A13" s="401" t="s">
        <v>101</v>
      </c>
      <c r="B13" s="402"/>
      <c r="C13" s="33">
        <v>13271902.6</v>
      </c>
      <c r="D13" s="33">
        <v>10207679.6</v>
      </c>
      <c r="E13" s="33">
        <v>3064223</v>
      </c>
      <c r="F13" s="19">
        <v>1832884.6</v>
      </c>
    </row>
    <row r="14" spans="1:7" x14ac:dyDescent="0.2">
      <c r="A14" s="403" t="s">
        <v>102</v>
      </c>
      <c r="B14" s="404"/>
      <c r="C14" s="33"/>
      <c r="D14" s="33"/>
      <c r="E14" s="33"/>
      <c r="F14" s="19"/>
    </row>
    <row r="15" spans="1:7" x14ac:dyDescent="0.2">
      <c r="A15" s="401" t="s">
        <v>297</v>
      </c>
      <c r="B15" s="402"/>
      <c r="C15" s="33">
        <v>470249.6</v>
      </c>
      <c r="D15" s="33">
        <v>79982</v>
      </c>
      <c r="E15" s="33">
        <v>390267.6</v>
      </c>
      <c r="F15" s="19">
        <v>319221.2</v>
      </c>
    </row>
    <row r="16" spans="1:7" ht="15" customHeight="1" x14ac:dyDescent="0.2">
      <c r="A16" s="403" t="s">
        <v>296</v>
      </c>
      <c r="B16" s="404"/>
      <c r="C16" s="33"/>
      <c r="D16" s="33"/>
      <c r="E16" s="33"/>
      <c r="F16" s="19"/>
    </row>
    <row r="17" spans="1:6" ht="15" customHeight="1" x14ac:dyDescent="0.2">
      <c r="A17" s="401" t="s">
        <v>107</v>
      </c>
      <c r="B17" s="402"/>
      <c r="C17" s="33">
        <v>6764892.5</v>
      </c>
      <c r="D17" s="33">
        <v>581426.5</v>
      </c>
      <c r="E17" s="33">
        <v>6183466</v>
      </c>
      <c r="F17" s="19">
        <v>5573868.2000000002</v>
      </c>
    </row>
    <row r="18" spans="1:6" ht="15" customHeight="1" x14ac:dyDescent="0.2">
      <c r="A18" s="403" t="s">
        <v>108</v>
      </c>
      <c r="B18" s="404"/>
      <c r="C18" s="33"/>
      <c r="D18" s="33"/>
      <c r="E18" s="33"/>
      <c r="F18" s="19"/>
    </row>
    <row r="19" spans="1:6" ht="22.5" customHeight="1" x14ac:dyDescent="0.2">
      <c r="A19" s="411" t="s">
        <v>109</v>
      </c>
      <c r="B19" s="412"/>
      <c r="C19" s="33">
        <v>5161033.2</v>
      </c>
      <c r="D19" s="33">
        <v>448596.1</v>
      </c>
      <c r="E19" s="33">
        <v>4712437.0999999996</v>
      </c>
      <c r="F19" s="19">
        <v>4312720.5</v>
      </c>
    </row>
    <row r="20" spans="1:6" x14ac:dyDescent="0.2">
      <c r="A20" s="371" t="s">
        <v>110</v>
      </c>
      <c r="B20" s="372"/>
      <c r="C20" s="33"/>
      <c r="D20" s="33"/>
      <c r="E20" s="33"/>
      <c r="F20" s="19"/>
    </row>
    <row r="21" spans="1:6" ht="15" customHeight="1" x14ac:dyDescent="0.2">
      <c r="A21" s="407" t="s">
        <v>111</v>
      </c>
      <c r="B21" s="408"/>
      <c r="C21" s="33">
        <v>4883897.2</v>
      </c>
      <c r="D21" s="33">
        <v>290249</v>
      </c>
      <c r="E21" s="33">
        <v>4593648.2</v>
      </c>
      <c r="F21" s="19">
        <v>4208908.0999999996</v>
      </c>
    </row>
    <row r="22" spans="1:6" ht="15" customHeight="1" x14ac:dyDescent="0.2">
      <c r="A22" s="373" t="s">
        <v>112</v>
      </c>
      <c r="B22" s="365"/>
      <c r="C22" s="33"/>
      <c r="D22" s="33"/>
      <c r="E22" s="33"/>
      <c r="F22" s="19"/>
    </row>
    <row r="23" spans="1:6" ht="15" customHeight="1" x14ac:dyDescent="0.2">
      <c r="A23" s="407" t="s">
        <v>113</v>
      </c>
      <c r="B23" s="408"/>
      <c r="C23" s="33">
        <v>277136</v>
      </c>
      <c r="D23" s="33">
        <v>158347.1</v>
      </c>
      <c r="E23" s="33">
        <v>118788.9</v>
      </c>
      <c r="F23" s="19">
        <v>103812.4</v>
      </c>
    </row>
    <row r="24" spans="1:6" ht="15" customHeight="1" x14ac:dyDescent="0.2">
      <c r="A24" s="373" t="s">
        <v>114</v>
      </c>
      <c r="B24" s="365"/>
      <c r="C24" s="33"/>
      <c r="D24" s="33"/>
      <c r="E24" s="33"/>
      <c r="F24" s="19"/>
    </row>
    <row r="25" spans="1:6" x14ac:dyDescent="0.2">
      <c r="A25" s="405" t="s">
        <v>115</v>
      </c>
      <c r="B25" s="406"/>
      <c r="C25" s="33">
        <v>71417</v>
      </c>
      <c r="D25" s="33">
        <v>22550.2</v>
      </c>
      <c r="E25" s="33">
        <v>48866.8</v>
      </c>
      <c r="F25" s="19">
        <v>28111.599999999999</v>
      </c>
    </row>
    <row r="26" spans="1:6" ht="15" customHeight="1" x14ac:dyDescent="0.2">
      <c r="A26" s="187" t="s">
        <v>116</v>
      </c>
      <c r="B26" s="186"/>
      <c r="C26" s="8"/>
      <c r="D26" s="8"/>
      <c r="E26" s="8"/>
      <c r="F26" s="9"/>
    </row>
    <row r="27" spans="1:6" ht="15" customHeight="1" x14ac:dyDescent="0.2">
      <c r="A27" s="353" t="s">
        <v>395</v>
      </c>
      <c r="B27" s="354"/>
      <c r="C27" s="354"/>
      <c r="D27" s="354"/>
      <c r="E27" s="354"/>
      <c r="F27" s="355"/>
    </row>
    <row r="28" spans="1:6" ht="15" customHeight="1" x14ac:dyDescent="0.2">
      <c r="A28" s="7" t="s">
        <v>53</v>
      </c>
      <c r="B28" s="8">
        <v>2013</v>
      </c>
      <c r="C28" s="33">
        <v>100</v>
      </c>
      <c r="D28" s="33">
        <v>39.5</v>
      </c>
      <c r="E28" s="33">
        <v>60.5</v>
      </c>
      <c r="F28" s="19">
        <v>43.7</v>
      </c>
    </row>
    <row r="29" spans="1:6" ht="15" customHeight="1" x14ac:dyDescent="0.2">
      <c r="A29" s="70" t="s">
        <v>54</v>
      </c>
      <c r="B29" s="8">
        <v>2014</v>
      </c>
      <c r="C29" s="33">
        <v>100</v>
      </c>
      <c r="D29" s="33">
        <v>41.1</v>
      </c>
      <c r="E29" s="33">
        <v>58.9</v>
      </c>
      <c r="F29" s="19">
        <v>42</v>
      </c>
    </row>
    <row r="30" spans="1:6" ht="22.5" customHeight="1" x14ac:dyDescent="0.2">
      <c r="A30" s="84"/>
      <c r="B30" s="8">
        <v>2015</v>
      </c>
      <c r="C30" s="33">
        <v>100</v>
      </c>
      <c r="D30" s="33">
        <v>40.799999999999997</v>
      </c>
      <c r="E30" s="33">
        <v>59.2</v>
      </c>
      <c r="F30" s="19">
        <v>38.700000000000003</v>
      </c>
    </row>
    <row r="31" spans="1:6" ht="15" customHeight="1" x14ac:dyDescent="0.2">
      <c r="A31" s="212"/>
      <c r="B31" s="8">
        <v>2016</v>
      </c>
      <c r="C31" s="33">
        <v>100</v>
      </c>
      <c r="D31" s="33">
        <v>55.2</v>
      </c>
      <c r="E31" s="33">
        <v>44.8</v>
      </c>
      <c r="F31" s="19">
        <v>36</v>
      </c>
    </row>
    <row r="32" spans="1:6" x14ac:dyDescent="0.2">
      <c r="A32" s="84"/>
      <c r="B32" s="11">
        <v>2017</v>
      </c>
      <c r="C32" s="29">
        <v>100</v>
      </c>
      <c r="D32" s="29">
        <v>52.9</v>
      </c>
      <c r="E32" s="29">
        <v>47.1</v>
      </c>
      <c r="F32" s="30">
        <v>37.700000000000003</v>
      </c>
    </row>
    <row r="33" spans="1:6" x14ac:dyDescent="0.2">
      <c r="A33" s="409"/>
      <c r="B33" s="410"/>
      <c r="C33" s="29"/>
      <c r="D33" s="8"/>
      <c r="E33" s="8"/>
      <c r="F33" s="9"/>
    </row>
    <row r="34" spans="1:6" x14ac:dyDescent="0.2">
      <c r="A34" s="401" t="s">
        <v>101</v>
      </c>
      <c r="B34" s="402"/>
      <c r="C34" s="33">
        <v>100</v>
      </c>
      <c r="D34" s="33">
        <v>76.900000000000006</v>
      </c>
      <c r="E34" s="33">
        <v>23.1</v>
      </c>
      <c r="F34" s="19">
        <v>13.8</v>
      </c>
    </row>
    <row r="35" spans="1:6" x14ac:dyDescent="0.2">
      <c r="A35" s="403" t="s">
        <v>102</v>
      </c>
      <c r="B35" s="404"/>
      <c r="C35" s="33"/>
      <c r="D35" s="33"/>
      <c r="E35" s="33"/>
      <c r="F35" s="19"/>
    </row>
    <row r="36" spans="1:6" x14ac:dyDescent="0.2">
      <c r="A36" s="401" t="s">
        <v>105</v>
      </c>
      <c r="B36" s="402"/>
      <c r="C36" s="33">
        <v>100</v>
      </c>
      <c r="D36" s="33">
        <v>17</v>
      </c>
      <c r="E36" s="33">
        <v>83</v>
      </c>
      <c r="F36" s="19">
        <v>67.900000000000006</v>
      </c>
    </row>
    <row r="37" spans="1:6" x14ac:dyDescent="0.2">
      <c r="A37" s="403" t="s">
        <v>106</v>
      </c>
      <c r="B37" s="404"/>
      <c r="C37" s="33"/>
      <c r="D37" s="33"/>
      <c r="E37" s="33"/>
      <c r="F37" s="19"/>
    </row>
    <row r="38" spans="1:6" x14ac:dyDescent="0.2">
      <c r="A38" s="401" t="s">
        <v>107</v>
      </c>
      <c r="B38" s="402"/>
      <c r="C38" s="33">
        <v>100</v>
      </c>
      <c r="D38" s="33">
        <v>8.6</v>
      </c>
      <c r="E38" s="33">
        <v>91.4</v>
      </c>
      <c r="F38" s="19">
        <v>82.4</v>
      </c>
    </row>
    <row r="39" spans="1:6" x14ac:dyDescent="0.2">
      <c r="A39" s="403" t="s">
        <v>108</v>
      </c>
      <c r="B39" s="404"/>
      <c r="C39" s="33"/>
      <c r="D39" s="33"/>
      <c r="E39" s="33"/>
      <c r="F39" s="19"/>
    </row>
    <row r="40" spans="1:6" x14ac:dyDescent="0.2">
      <c r="A40" s="407" t="s">
        <v>109</v>
      </c>
      <c r="B40" s="408"/>
      <c r="C40" s="33">
        <v>100</v>
      </c>
      <c r="D40" s="33">
        <v>8.6999999999999993</v>
      </c>
      <c r="E40" s="33">
        <v>91.3</v>
      </c>
      <c r="F40" s="19">
        <v>83.6</v>
      </c>
    </row>
    <row r="41" spans="1:6" x14ac:dyDescent="0.2">
      <c r="A41" s="371" t="s">
        <v>110</v>
      </c>
      <c r="B41" s="372"/>
      <c r="C41" s="33"/>
      <c r="D41" s="33"/>
      <c r="E41" s="33"/>
      <c r="F41" s="19"/>
    </row>
    <row r="42" spans="1:6" x14ac:dyDescent="0.2">
      <c r="A42" s="407" t="s">
        <v>111</v>
      </c>
      <c r="B42" s="408"/>
      <c r="C42" s="33">
        <v>100</v>
      </c>
      <c r="D42" s="33">
        <v>5.9</v>
      </c>
      <c r="E42" s="33">
        <v>94.1</v>
      </c>
      <c r="F42" s="19">
        <v>86.2</v>
      </c>
    </row>
    <row r="43" spans="1:6" x14ac:dyDescent="0.2">
      <c r="A43" s="373" t="s">
        <v>112</v>
      </c>
      <c r="B43" s="365"/>
      <c r="C43" s="33"/>
      <c r="D43" s="33"/>
      <c r="E43" s="33"/>
      <c r="F43" s="19"/>
    </row>
    <row r="44" spans="1:6" x14ac:dyDescent="0.2">
      <c r="A44" s="407" t="s">
        <v>113</v>
      </c>
      <c r="B44" s="408"/>
      <c r="C44" s="33">
        <v>100</v>
      </c>
      <c r="D44" s="33">
        <v>57.1</v>
      </c>
      <c r="E44" s="33">
        <v>42.9</v>
      </c>
      <c r="F44" s="19">
        <v>37.5</v>
      </c>
    </row>
    <row r="45" spans="1:6" x14ac:dyDescent="0.2">
      <c r="A45" s="373" t="s">
        <v>114</v>
      </c>
      <c r="B45" s="365"/>
      <c r="C45" s="33"/>
      <c r="D45" s="33"/>
      <c r="E45" s="33"/>
      <c r="F45" s="19"/>
    </row>
    <row r="46" spans="1:6" x14ac:dyDescent="0.2">
      <c r="A46" s="405" t="s">
        <v>115</v>
      </c>
      <c r="B46" s="406"/>
      <c r="C46" s="33">
        <v>100</v>
      </c>
      <c r="D46" s="33">
        <v>31.6</v>
      </c>
      <c r="E46" s="33">
        <v>68.400000000000006</v>
      </c>
      <c r="F46" s="19">
        <v>39.4</v>
      </c>
    </row>
    <row r="47" spans="1:6" x14ac:dyDescent="0.2">
      <c r="A47" s="187" t="s">
        <v>116</v>
      </c>
      <c r="B47" s="95"/>
      <c r="C47" s="95"/>
      <c r="D47" s="173"/>
      <c r="E47" s="173"/>
      <c r="F47" s="173"/>
    </row>
    <row r="48" spans="1:6" x14ac:dyDescent="0.2">
      <c r="A48" s="35"/>
      <c r="B48" s="95"/>
      <c r="C48" s="95"/>
      <c r="D48" s="95"/>
      <c r="E48" s="95"/>
      <c r="F48" s="95"/>
    </row>
  </sheetData>
  <mergeCells count="37">
    <mergeCell ref="A46:B46"/>
    <mergeCell ref="A45:B45"/>
    <mergeCell ref="A44:B44"/>
    <mergeCell ref="A43:B43"/>
    <mergeCell ref="A42:B42"/>
    <mergeCell ref="A35:B35"/>
    <mergeCell ref="A41:B41"/>
    <mergeCell ref="A40:B40"/>
    <mergeCell ref="A39:B39"/>
    <mergeCell ref="A38:B38"/>
    <mergeCell ref="A37:B37"/>
    <mergeCell ref="A36:B36"/>
    <mergeCell ref="A16:B16"/>
    <mergeCell ref="A15:B15"/>
    <mergeCell ref="A34:B34"/>
    <mergeCell ref="A33:B33"/>
    <mergeCell ref="A21:B21"/>
    <mergeCell ref="A20:B20"/>
    <mergeCell ref="A19:B19"/>
    <mergeCell ref="A18:B18"/>
    <mergeCell ref="A17:B17"/>
    <mergeCell ref="A1:F1"/>
    <mergeCell ref="A2:F2"/>
    <mergeCell ref="A27:F27"/>
    <mergeCell ref="A12:B12"/>
    <mergeCell ref="A3:B5"/>
    <mergeCell ref="C3:C5"/>
    <mergeCell ref="D3:F3"/>
    <mergeCell ref="D4:D5"/>
    <mergeCell ref="E4:F4"/>
    <mergeCell ref="A6:F6"/>
    <mergeCell ref="A13:B13"/>
    <mergeCell ref="A14:B14"/>
    <mergeCell ref="A25:B25"/>
    <mergeCell ref="A24:B24"/>
    <mergeCell ref="A23:B23"/>
    <mergeCell ref="A22:B22"/>
  </mergeCells>
  <hyperlinks>
    <hyperlink ref="G1" location="'Spis treści'!A1" display="Spis treśc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45</vt:i4>
      </vt:variant>
    </vt:vector>
  </HeadingPairs>
  <TitlesOfParts>
    <vt:vector size="45" baseType="lpstr">
      <vt:lpstr>Spis treści</vt:lpstr>
      <vt:lpstr>Tabl. 1.</vt:lpstr>
      <vt:lpstr>Tabl. 2.</vt:lpstr>
      <vt:lpstr>Tabl. 3.</vt:lpstr>
      <vt:lpstr>Tabl. 4.</vt:lpstr>
      <vt:lpstr>Tabl. 1.5.</vt:lpstr>
      <vt:lpstr>Tabl. 2.6.</vt:lpstr>
      <vt:lpstr>Tabl. 3.7</vt:lpstr>
      <vt:lpstr>Tabl. 4.8</vt:lpstr>
      <vt:lpstr>Tabl. 5.9</vt:lpstr>
      <vt:lpstr>Tabl. 6.10</vt:lpstr>
      <vt:lpstr>Tabl. 7.11</vt:lpstr>
      <vt:lpstr>Tabl. 8.12.</vt:lpstr>
      <vt:lpstr>Tab. 9.13.</vt:lpstr>
      <vt:lpstr>Tabl. 10.14</vt:lpstr>
      <vt:lpstr>Tabl. 11.15.</vt:lpstr>
      <vt:lpstr>Tabl. 12.16</vt:lpstr>
      <vt:lpstr>Tabl. 13.17.</vt:lpstr>
      <vt:lpstr>Tabl. 14.18</vt:lpstr>
      <vt:lpstr>Tabl. 15.19.</vt:lpstr>
      <vt:lpstr>Tabl. 16.20</vt:lpstr>
      <vt:lpstr>Tabl. 1.21.</vt:lpstr>
      <vt:lpstr>Tabl. 2.22.</vt:lpstr>
      <vt:lpstr>Tabl. 3.23.</vt:lpstr>
      <vt:lpstr>Tabl. 4.24</vt:lpstr>
      <vt:lpstr>Tabl. 5.25.</vt:lpstr>
      <vt:lpstr>Tabl. 6.26</vt:lpstr>
      <vt:lpstr>Tabl. 7.27.</vt:lpstr>
      <vt:lpstr>Tabl. 8.28.</vt:lpstr>
      <vt:lpstr>Tabl. 9.29.</vt:lpstr>
      <vt:lpstr>Tabl. 10.30.</vt:lpstr>
      <vt:lpstr>Tabl. 11.31.</vt:lpstr>
      <vt:lpstr>Tabl. 12.32.</vt:lpstr>
      <vt:lpstr>Tabl. 1.33.</vt:lpstr>
      <vt:lpstr>Tabl. 2.34.</vt:lpstr>
      <vt:lpstr>Tabl. 3.35.</vt:lpstr>
      <vt:lpstr>Tabl. 4.36.</vt:lpstr>
      <vt:lpstr>Tabl. 5.37.</vt:lpstr>
      <vt:lpstr>Tabl. 6.38</vt:lpstr>
      <vt:lpstr>Tabl. 7.39.</vt:lpstr>
      <vt:lpstr>Tabl. 8.40.</vt:lpstr>
      <vt:lpstr>Tabl. 9.41.</vt:lpstr>
      <vt:lpstr>Tabl. 10.42.</vt:lpstr>
      <vt:lpstr>Tabl. 11.43.</vt:lpstr>
      <vt:lpstr>Tabl. 12.44.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badawcza i rozwojowa w Polsce w 2017 roku</dc:title>
  <dc:subject>Działalność badawcza i rozwojowa w Polsce</dc:subject>
  <dc:creator/>
  <cp:keywords>działalność badawcza i rozwojowa; nakłady na działalność badawczą i rozwojową; personel w działalności badawczej i rozwojowej; epc; aparatura naukowo-badawcza; wskaźnik intensywności prac b-r; sektory wykonawcze</cp:keywords>
  <dc:description>Działalność badawcza i rozwojowa w Polsce w 2017 roku</dc:description>
  <cp:lastModifiedBy/>
  <dcterms:created xsi:type="dcterms:W3CDTF">2006-09-16T00:00:00Z</dcterms:created>
  <dcterms:modified xsi:type="dcterms:W3CDTF">2019-05-28T11:47:28Z</dcterms:modified>
  <cp:category>Działalność badawcza; Działalność rozwojowa</cp:category>
</cp:coreProperties>
</file>