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40F95A6A-0F87-455B-823C-91A8D980951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2'!$B$3:$E$3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1" l="1"/>
  <c r="L17" i="1" s="1"/>
  <c r="M17" i="1" s="1"/>
</calcChain>
</file>

<file path=xl/sharedStrings.xml><?xml version="1.0" encoding="utf-8"?>
<sst xmlns="http://schemas.openxmlformats.org/spreadsheetml/2006/main" count="207" uniqueCount="39">
  <si>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</si>
  <si>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</si>
  <si>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</si>
  <si>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</si>
  <si>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</si>
  <si>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</si>
  <si>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</si>
  <si>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</si>
  <si>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</si>
  <si>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</si>
  <si>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</si>
  <si>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</si>
  <si>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</si>
  <si>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</si>
  <si>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</si>
  <si>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</si>
  <si>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</si>
  <si>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</si>
  <si>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</si>
  <si>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Podkarpackie</t>
  </si>
  <si>
    <t>Mazowieckie</t>
  </si>
  <si>
    <t>Mieszkania</t>
  </si>
  <si>
    <t>których, budowę rozpoczęto</t>
  </si>
  <si>
    <t>oddane do użytkowania</t>
  </si>
  <si>
    <t>dla których wydano pozwolenie</t>
  </si>
  <si>
    <t>Łódzkie</t>
  </si>
  <si>
    <t xml:space="preserve">Świętokrzyskie </t>
  </si>
  <si>
    <t xml:space="preserve">Warmińsko-mazurskie </t>
  </si>
  <si>
    <t>województwo</t>
  </si>
  <si>
    <t xml:space="preserve">Pomorskie  </t>
  </si>
  <si>
    <t xml:space="preserve">Lubuskie </t>
  </si>
  <si>
    <t xml:space="preserve">Podlaskie  </t>
  </si>
  <si>
    <t xml:space="preserve">Kujawsko-pomorskie </t>
  </si>
  <si>
    <t xml:space="preserve">Lubelskie   </t>
  </si>
  <si>
    <t>Zachodniopomorskie</t>
  </si>
  <si>
    <t xml:space="preserve">Wielkopolskie  </t>
  </si>
  <si>
    <t>Małopolskie</t>
  </si>
  <si>
    <t xml:space="preserve">Dolnośląskie   </t>
  </si>
  <si>
    <t>Śląskie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</si>
</sst>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11" fillId="0" borderId="0"/>
    <xf numFmtId="0" fontId="11" fillId="0" borderId="0" applyNumberFormat="0" applyBorder="0" applyAlignment="0"/>
    <xf numFmtId="0" fontId="11" fillId="0" borderId="0" applyNumberFormat="0" applyBorder="0" applyAlignment="0"/>
    <xf numFmtId="0" fontId="12" fillId="0" borderId="0"/>
    <xf numFmtId="0" fontId="12" fillId="0" borderId="0" applyNumberFormat="0" applyBorder="0" applyAlignment="0"/>
    <xf numFmtId="0" fontId="12" fillId="0" borderId="0" applyNumberFormat="0" applyBorder="0" applyAlignment="0"/>
    <xf numFmtId="0" fontId="11" fillId="0" borderId="0" applyNumberFormat="0" applyBorder="0" applyAlignment="0"/>
    <xf numFmtId="0" fontId="13" fillId="0" borderId="0"/>
    <xf numFmtId="0" fontId="14" fillId="2" borderId="1">
      <alignment horizontal="left" vertical="center" wrapText="1"/>
    </xf>
    <xf numFmtId="0" fontId="10" fillId="0" borderId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/>
  </cellStyleXfs>
  <cellXfs count="42">
    <xf numFmtId="0" fontId="0" fillId="0" borderId="0" xfId="0"/>
    <xf numFmtId="0" fontId="0" fillId="0" borderId="0" xfId="0"/>
    <xf numFmtId="3" fontId="0" fillId="0" borderId="0" xfId="0" applyNumberFormat="1"/>
    <xf numFmtId="0" fontId="15" fillId="0" borderId="0" xfId="0" applyFont="1"/>
    <xf numFmtId="3" fontId="15" fillId="0" borderId="0" xfId="0" applyNumberFormat="1" applyFont="1"/>
    <xf numFmtId="3" fontId="15" fillId="0" borderId="0" xfId="0" applyNumberFormat="1" applyFont="1" applyFill="1" applyProtection="1"/>
    <xf numFmtId="49" fontId="0" fillId="0" borderId="0" xfId="0" applyNumberFormat="1"/>
    <xf numFmtId="0" fontId="10" fillId="0" borderId="0" xfId="10"/>
    <xf numFmtId="0" fontId="16" fillId="0" borderId="0" xfId="10" applyFont="1" applyAlignment="1">
      <alignment horizontal="center" vertical="center" wrapText="1"/>
    </xf>
    <xf numFmtId="3" fontId="17" fillId="0" borderId="0" xfId="0" applyNumberFormat="1" applyFont="1"/>
    <xf numFmtId="3" fontId="17" fillId="0" borderId="0" xfId="0" applyNumberFormat="1" applyFont="1" applyFill="1" applyProtection="1"/>
    <xf numFmtId="3" fontId="0" fillId="0" borderId="0" xfId="0" applyNumberFormat="1" applyFill="1" applyProtection="1"/>
    <xf numFmtId="49" fontId="15" fillId="0" borderId="0" xfId="0" applyNumberFormat="1" applyFont="1"/>
    <xf numFmtId="49" fontId="15" fillId="0" borderId="0" xfId="0" quotePrefix="1" applyNumberFormat="1" applyFont="1"/>
    <xf numFmtId="0" fontId="17" fillId="0" borderId="0" xfId="0" applyFont="1"/>
    <xf numFmtId="49" fontId="17" fillId="0" borderId="0" xfId="0" applyNumberFormat="1" applyFont="1"/>
    <xf numFmtId="0" fontId="9" fillId="0" borderId="0" xfId="10" applyFont="1"/>
    <xf numFmtId="3" fontId="0" fillId="0" borderId="0" xfId="0" applyNumberFormat="1" applyFill="1"/>
    <xf numFmtId="3" fontId="15" fillId="0" borderId="0" xfId="0" applyNumberFormat="1" applyFont="1" applyFill="1"/>
    <xf numFmtId="0" fontId="8" fillId="0" borderId="0" xfId="10" applyFont="1"/>
    <xf numFmtId="49" fontId="0" fillId="0" borderId="0" xfId="0" applyNumberFormat="1" applyAlignment="1">
      <alignment horizontal="left"/>
    </xf>
    <xf numFmtId="0" fontId="7" fillId="0" borderId="0" xfId="10" applyFont="1"/>
    <xf numFmtId="3" fontId="10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5" fillId="0" borderId="0" xfId="0" applyNumberFormat="1" applyFont="1" applyAlignment="1">
      <alignment horizontal="left"/>
    </xf>
    <xf numFmtId="0" fontId="6" fillId="0" borderId="0" xfId="10" applyFont="1"/>
    <xf numFmtId="0" fontId="4" fillId="0" borderId="0" xfId="10" applyFont="1"/>
    <xf numFmtId="0" fontId="18" fillId="0" borderId="0" xfId="0" applyFont="1" applyAlignment="1"/>
    <xf numFmtId="3" fontId="20" fillId="0" borderId="0" xfId="10" applyNumberFormat="1" applyFont="1"/>
    <xf numFmtId="0" fontId="18" fillId="0" borderId="0" xfId="0" applyFont="1" applyAlignment="1">
      <alignment wrapText="1"/>
    </xf>
    <xf numFmtId="3" fontId="15" fillId="0" borderId="0" xfId="0" applyNumberFormat="1" applyFont="1"/>
    <xf numFmtId="3" fontId="0" fillId="0" borderId="0" xfId="0" applyNumberFormat="1"/>
    <xf numFmtId="3" fontId="0" fillId="0" borderId="0" xfId="0" applyNumberFormat="1"/>
    <xf numFmtId="0" fontId="2" fillId="0" borderId="0" xfId="10" applyFont="1"/>
    <xf numFmtId="49" fontId="0" fillId="0" borderId="0" xfId="0" quotePrefix="1" applyNumberFormat="1"/>
    <xf numFmtId="3" fontId="18" fillId="0" borderId="0" xfId="0" applyNumberFormat="1" applyFont="1"/>
    <xf numFmtId="0" fontId="1" fillId="0" borderId="0" xfId="10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0" fillId="0" borderId="0" xfId="10" applyAlignment="1">
      <alignment horizontal="center"/>
    </xf>
  </cellXfs>
  <cellStyles count="2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2 3 2" xfId="22" xr:uid="{00000000-0005-0000-0000-000005000000}"/>
    <cellStyle name="Normalny 2 4" xfId="17" xr:uid="{00000000-0005-0000-0000-000006000000}"/>
    <cellStyle name="Normalny 3" xfId="3" xr:uid="{00000000-0005-0000-0000-000007000000}"/>
    <cellStyle name="Normalny 3 2" xfId="6" xr:uid="{00000000-0005-0000-0000-000008000000}"/>
    <cellStyle name="Normalny 3 3" xfId="13" xr:uid="{00000000-0005-0000-0000-000009000000}"/>
    <cellStyle name="Normalny 3 3 2" xfId="23" xr:uid="{00000000-0005-0000-0000-00000A000000}"/>
    <cellStyle name="Normalny 3 4" xfId="18" xr:uid="{00000000-0005-0000-0000-00000B000000}"/>
    <cellStyle name="Normalny 4" xfId="1" xr:uid="{00000000-0005-0000-0000-00000C000000}"/>
    <cellStyle name="Normalny 4 2" xfId="4" xr:uid="{00000000-0005-0000-0000-00000D000000}"/>
    <cellStyle name="Normalny 4 3" xfId="11" xr:uid="{00000000-0005-0000-0000-00000E000000}"/>
    <cellStyle name="Normalny 4 3 2" xfId="21" xr:uid="{00000000-0005-0000-0000-00000F000000}"/>
    <cellStyle name="Normalny 4 4" xfId="16" xr:uid="{00000000-0005-0000-0000-000010000000}"/>
    <cellStyle name="Normalny 5" xfId="7" xr:uid="{00000000-0005-0000-0000-000011000000}"/>
    <cellStyle name="Normalny 5 2" xfId="14" xr:uid="{00000000-0005-0000-0000-000012000000}"/>
    <cellStyle name="Normalny 5 2 2" xfId="24" xr:uid="{00000000-0005-0000-0000-000013000000}"/>
    <cellStyle name="Normalny 5 3" xfId="19" xr:uid="{00000000-0005-0000-0000-000014000000}"/>
    <cellStyle name="Normalny 6" xfId="8" xr:uid="{00000000-0005-0000-0000-000015000000}"/>
    <cellStyle name="Normalny 7" xfId="10" xr:uid="{00000000-0005-0000-0000-000016000000}"/>
    <cellStyle name="Normalny 7 2" xfId="15" xr:uid="{00000000-0005-0000-0000-000017000000}"/>
    <cellStyle name="Normalny 7 2 2" xfId="25" xr:uid="{00000000-0005-0000-0000-000018000000}"/>
    <cellStyle name="Normalny 7 3" xfId="20" xr:uid="{00000000-0005-0000-0000-000019000000}"/>
  </cellStyles>
  <dxfs count="92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161925</xdr:colOff>
      <xdr:row>18</xdr:row>
      <xdr:rowOff>47625</xdr:rowOff>
    </xdr:from>
    <xdr:to>
      <xdr:col>57</xdr:col>
      <xdr:colOff>363586</xdr:colOff>
      <xdr:row>37</xdr:row>
      <xdr:rowOff>25077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0ED9712-27E7-4DDA-9027-4AC6B14E2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0" y="3476625"/>
          <a:ext cx="5688061" cy="3596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2</xdr:row>
      <xdr:rowOff>0</xdr:rowOff>
    </xdr:from>
    <xdr:to>
      <xdr:col>16</xdr:col>
      <xdr:colOff>224913</xdr:colOff>
      <xdr:row>26</xdr:row>
      <xdr:rowOff>13363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3D361EB-981F-4105-81C5-7C72C5BAC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381000"/>
          <a:ext cx="5816088" cy="4718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orupskaa\Desktop\B-06-%20luty%202021%20dla%20OSB\B06%20Budownictwo%20mieszkaniowe%20PL%20i%20WW%20miesi&#281;czna_m_02_20210315_073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lomkak\AppData\Roaming\Microsoft\Excel\B06%20Budownictwo%20mieszkaniowe%20PL%20i%20WW%20miesi&#281;czna_m_01_20250214_1211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12021.zip\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iosj\AppData\Local\Temp\Temp1_B06%20Budownictwo%20mieszkaniowe%20PL%20i%20WW%20miesi&#281;czna_m_07_20220812_0929.zip\B06%20Budownictwo%20mieszkaniowe%20PL%20i%20WW%20miesi&#281;czna_m_07_20220812_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4_OSB/5.%20WYNIKI%20BADA&#323;/BADANIA%20W%20TRAKCIE%20REALIZACJI/B-06/STYCZE&#323;%202023/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22023.zip\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1_20230301_1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2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32023.zip\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5"/>
  <sheetViews>
    <sheetView tabSelected="1" topLeftCell="A10" zoomScaleNormal="100" workbookViewId="0">
      <pane xSplit="1" topLeftCell="AS1" activePane="topRight" state="frozen"/>
      <selection pane="topRight" activeCell="AR33" sqref="AR33"/>
    </sheetView>
  </sheetViews>
  <sheetFormatPr defaultRowHeight="15" x14ac:dyDescent="0.25"/>
  <cols>
    <col min="1" max="1" width="56.7109375" customWidth="1"/>
    <col min="2" max="5" width="9.42578125" bestFit="1" customWidth="1"/>
    <col min="6" max="6" width="9.5703125" bestFit="1" customWidth="1"/>
    <col min="7" max="8" width="9.7109375" bestFit="1" customWidth="1"/>
    <col min="9" max="11" width="9.7109375" style="3" bestFit="1" customWidth="1"/>
    <col min="12" max="13" width="9.7109375" bestFit="1" customWidth="1"/>
    <col min="14" max="17" width="9.42578125" bestFit="1" customWidth="1"/>
    <col min="18" max="18" width="9.28515625" bestFit="1" customWidth="1"/>
  </cols>
  <sheetData>
    <row r="1" spans="1:59" x14ac:dyDescent="0.25">
      <c r="A1" t="s">
        <v>0</v>
      </c>
    </row>
    <row r="2" spans="1:59" x14ac:dyDescent="0.25">
      <c r="B2" s="40">
        <v>2021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>
        <v>2022</v>
      </c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39">
        <v>2023</v>
      </c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>
        <v>2024</v>
      </c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>
        <v>2025</v>
      </c>
      <c r="AY2" s="39"/>
      <c r="AZ2" s="39"/>
      <c r="BA2" s="39"/>
      <c r="BB2" s="39"/>
      <c r="BC2" s="39"/>
    </row>
    <row r="3" spans="1:59" x14ac:dyDescent="0.25">
      <c r="A3" t="s">
        <v>1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12" t="s">
        <v>6</v>
      </c>
      <c r="O3" s="12" t="s">
        <v>7</v>
      </c>
      <c r="P3" s="12" t="s">
        <v>8</v>
      </c>
      <c r="Q3" s="12" t="s">
        <v>9</v>
      </c>
      <c r="R3" s="12" t="s">
        <v>10</v>
      </c>
      <c r="S3" s="6" t="s">
        <v>11</v>
      </c>
      <c r="T3" s="6" t="s">
        <v>12</v>
      </c>
      <c r="U3" s="6" t="s">
        <v>13</v>
      </c>
      <c r="V3" s="6" t="s">
        <v>14</v>
      </c>
      <c r="W3" s="6" t="s">
        <v>15</v>
      </c>
      <c r="X3" s="6" t="s">
        <v>16</v>
      </c>
      <c r="Y3" s="6" t="s">
        <v>17</v>
      </c>
      <c r="Z3" s="12" t="s">
        <v>6</v>
      </c>
      <c r="AA3" s="12" t="s">
        <v>7</v>
      </c>
      <c r="AB3" s="12" t="s">
        <v>8</v>
      </c>
      <c r="AC3" s="12" t="s">
        <v>9</v>
      </c>
      <c r="AD3" s="12" t="s">
        <v>10</v>
      </c>
      <c r="AE3" s="6" t="s">
        <v>11</v>
      </c>
      <c r="AF3" s="6" t="s">
        <v>12</v>
      </c>
      <c r="AG3" s="6" t="s">
        <v>13</v>
      </c>
      <c r="AH3" s="6" t="s">
        <v>14</v>
      </c>
      <c r="AI3" s="6" t="s">
        <v>15</v>
      </c>
      <c r="AJ3" s="6" t="s">
        <v>16</v>
      </c>
      <c r="AK3" s="6" t="s">
        <v>17</v>
      </c>
      <c r="AL3" s="6" t="s">
        <v>6</v>
      </c>
      <c r="AM3" s="6" t="s">
        <v>7</v>
      </c>
      <c r="AN3" s="6" t="s">
        <v>8</v>
      </c>
      <c r="AO3" s="6" t="s">
        <v>9</v>
      </c>
      <c r="AP3" s="6" t="s">
        <v>10</v>
      </c>
      <c r="AQ3" s="6" t="s">
        <v>11</v>
      </c>
      <c r="AR3" s="6" t="s">
        <v>12</v>
      </c>
      <c r="AS3" s="6" t="s">
        <v>13</v>
      </c>
      <c r="AT3" s="6" t="s">
        <v>14</v>
      </c>
      <c r="AU3" s="6" t="s">
        <v>15</v>
      </c>
      <c r="AV3" s="6" t="s">
        <v>16</v>
      </c>
      <c r="AW3" s="6" t="s">
        <v>17</v>
      </c>
      <c r="AX3" s="6" t="s">
        <v>6</v>
      </c>
      <c r="AY3" s="6" t="s">
        <v>7</v>
      </c>
      <c r="AZ3" s="6" t="s">
        <v>8</v>
      </c>
      <c r="BA3" s="6" t="s">
        <v>9</v>
      </c>
      <c r="BB3" s="6" t="s">
        <v>10</v>
      </c>
      <c r="BC3" s="6" t="s">
        <v>11</v>
      </c>
      <c r="BD3" s="6" t="s">
        <v>12</v>
      </c>
      <c r="BE3" s="36" t="s">
        <v>13</v>
      </c>
      <c r="BF3" s="36" t="s">
        <v>14</v>
      </c>
      <c r="BG3" s="36" t="s">
        <v>15</v>
      </c>
    </row>
    <row r="4" spans="1:59" s="2" customFormat="1" x14ac:dyDescent="0.25">
      <c r="A4" s="4" t="s">
        <v>0</v>
      </c>
      <c r="B4" s="10">
        <v>17462</v>
      </c>
      <c r="C4" s="9">
        <v>16322</v>
      </c>
      <c r="D4" s="9">
        <v>19282</v>
      </c>
      <c r="E4" s="9">
        <v>19019</v>
      </c>
      <c r="F4" s="9">
        <v>15772</v>
      </c>
      <c r="G4" s="9">
        <v>17587</v>
      </c>
      <c r="H4" s="9">
        <v>18952</v>
      </c>
      <c r="I4" s="9">
        <v>18583</v>
      </c>
      <c r="J4" s="9">
        <v>21117</v>
      </c>
      <c r="K4" s="9">
        <v>22097</v>
      </c>
      <c r="L4" s="9">
        <v>24463</v>
      </c>
      <c r="M4" s="9">
        <v>24024</v>
      </c>
      <c r="N4" s="4">
        <v>16739</v>
      </c>
      <c r="O4" s="4">
        <v>18387</v>
      </c>
      <c r="P4" s="4">
        <v>19541</v>
      </c>
      <c r="Q4" s="4">
        <v>18631</v>
      </c>
      <c r="R4" s="4">
        <v>18109</v>
      </c>
      <c r="S4" s="4">
        <v>17788</v>
      </c>
      <c r="T4" s="5">
        <v>17435</v>
      </c>
      <c r="U4" s="4">
        <v>18677</v>
      </c>
      <c r="V4" s="5">
        <v>21696</v>
      </c>
      <c r="W4" s="5">
        <v>22046</v>
      </c>
      <c r="X4" s="5">
        <v>25913</v>
      </c>
      <c r="Y4" s="5">
        <v>23528</v>
      </c>
      <c r="Z4" s="25">
        <v>19043</v>
      </c>
      <c r="AA4" s="25">
        <v>15875</v>
      </c>
      <c r="AB4" s="25">
        <v>20133</v>
      </c>
      <c r="AC4" s="24">
        <v>20822</v>
      </c>
      <c r="AD4" s="24">
        <v>17721</v>
      </c>
      <c r="AE4" s="24">
        <v>18266</v>
      </c>
      <c r="AF4" s="23">
        <v>14925</v>
      </c>
      <c r="AG4" s="23">
        <v>17781</v>
      </c>
      <c r="AH4" s="23">
        <v>16277</v>
      </c>
      <c r="AI4" s="23">
        <v>20726</v>
      </c>
      <c r="AJ4" s="23">
        <v>18388</v>
      </c>
      <c r="AK4" s="24">
        <v>21302</v>
      </c>
      <c r="AL4" s="4">
        <v>14883</v>
      </c>
      <c r="AM4" s="4">
        <v>16071</v>
      </c>
      <c r="AN4" s="4">
        <v>17428</v>
      </c>
      <c r="AO4" s="4">
        <v>15930</v>
      </c>
      <c r="AP4" s="4">
        <v>14911</v>
      </c>
      <c r="AQ4" s="4">
        <v>16394</v>
      </c>
      <c r="AR4" s="4">
        <v>19163</v>
      </c>
      <c r="AS4" s="4">
        <v>14572</v>
      </c>
      <c r="AT4" s="4">
        <v>15615</v>
      </c>
      <c r="AU4" s="4">
        <v>17501</v>
      </c>
      <c r="AV4" s="4">
        <v>16263</v>
      </c>
      <c r="AW4" s="4">
        <v>21375</v>
      </c>
      <c r="AX4" s="32">
        <v>15947</v>
      </c>
      <c r="AY4" s="32">
        <v>14495</v>
      </c>
      <c r="AZ4" s="32">
        <v>15483</v>
      </c>
      <c r="BA4" s="32">
        <v>15998</v>
      </c>
      <c r="BB4" s="32">
        <v>14721</v>
      </c>
      <c r="BC4" s="32">
        <v>15429</v>
      </c>
      <c r="BD4" s="32">
        <v>18094</v>
      </c>
      <c r="BE4" s="2">
        <v>15151</v>
      </c>
      <c r="BF4" s="32">
        <v>19063</v>
      </c>
      <c r="BG4" s="37">
        <v>19850</v>
      </c>
    </row>
    <row r="5" spans="1:59" s="2" customFormat="1" x14ac:dyDescent="0.25">
      <c r="A5" s="4" t="s">
        <v>2</v>
      </c>
      <c r="B5" s="9">
        <v>17462</v>
      </c>
      <c r="C5" s="10">
        <v>33784</v>
      </c>
      <c r="D5" s="10">
        <v>53066</v>
      </c>
      <c r="E5" s="10">
        <v>72085</v>
      </c>
      <c r="F5" s="10">
        <v>87857</v>
      </c>
      <c r="G5" s="10">
        <v>105444</v>
      </c>
      <c r="H5" s="10">
        <v>124396</v>
      </c>
      <c r="I5" s="10">
        <v>142979</v>
      </c>
      <c r="J5" s="10">
        <v>164096</v>
      </c>
      <c r="K5" s="10">
        <v>186193</v>
      </c>
      <c r="L5" s="10">
        <v>210656</v>
      </c>
      <c r="M5" s="10">
        <v>234680</v>
      </c>
      <c r="N5" s="4">
        <v>16739</v>
      </c>
      <c r="O5" s="4">
        <v>35126</v>
      </c>
      <c r="P5" s="4">
        <v>54667</v>
      </c>
      <c r="Q5" s="4">
        <v>73298</v>
      </c>
      <c r="R5" s="5">
        <v>91407</v>
      </c>
      <c r="S5" s="4">
        <v>109195</v>
      </c>
      <c r="T5" s="4">
        <v>126630</v>
      </c>
      <c r="U5" s="4">
        <v>145307</v>
      </c>
      <c r="V5" s="4">
        <v>167003</v>
      </c>
      <c r="W5" s="5">
        <v>189049</v>
      </c>
      <c r="X5" s="5">
        <v>214962</v>
      </c>
      <c r="Y5" s="5">
        <v>238490</v>
      </c>
      <c r="Z5" s="25">
        <v>19043</v>
      </c>
      <c r="AA5" s="24">
        <v>34918</v>
      </c>
      <c r="AB5" s="25">
        <v>55051</v>
      </c>
      <c r="AC5" s="24">
        <v>75873</v>
      </c>
      <c r="AD5" s="24">
        <v>93594</v>
      </c>
      <c r="AE5" s="24">
        <v>111860</v>
      </c>
      <c r="AF5" s="23">
        <v>126785</v>
      </c>
      <c r="AG5" s="23">
        <v>144566</v>
      </c>
      <c r="AH5" s="23">
        <v>160843</v>
      </c>
      <c r="AI5" s="23">
        <v>181569</v>
      </c>
      <c r="AJ5" s="23">
        <v>199957</v>
      </c>
      <c r="AK5" s="24">
        <v>221259</v>
      </c>
      <c r="AL5" s="4">
        <v>14883</v>
      </c>
      <c r="AM5" s="4">
        <v>30954</v>
      </c>
      <c r="AN5" s="4">
        <v>48382</v>
      </c>
      <c r="AO5" s="4">
        <v>64312</v>
      </c>
      <c r="AP5" s="4">
        <v>79223</v>
      </c>
      <c r="AQ5" s="4">
        <v>95617</v>
      </c>
      <c r="AR5" s="4">
        <v>114780</v>
      </c>
      <c r="AS5" s="4">
        <v>129352</v>
      </c>
      <c r="AT5" s="4">
        <v>144967</v>
      </c>
      <c r="AU5" s="4">
        <v>162468</v>
      </c>
      <c r="AV5" s="4">
        <v>178731</v>
      </c>
      <c r="AW5" s="4">
        <v>200106</v>
      </c>
      <c r="AX5" s="32">
        <v>15947</v>
      </c>
      <c r="AY5" s="32">
        <v>30442</v>
      </c>
      <c r="AZ5" s="32">
        <v>45925</v>
      </c>
      <c r="BA5" s="32">
        <v>61923</v>
      </c>
      <c r="BB5" s="32">
        <v>76644</v>
      </c>
      <c r="BC5" s="32">
        <v>92073</v>
      </c>
      <c r="BD5" s="32">
        <v>110167</v>
      </c>
      <c r="BE5" s="2">
        <v>125318</v>
      </c>
      <c r="BF5" s="32">
        <v>144381</v>
      </c>
      <c r="BG5" s="37">
        <v>164231</v>
      </c>
    </row>
    <row r="6" spans="1:59" x14ac:dyDescent="0.25">
      <c r="A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T6" s="3"/>
    </row>
    <row r="7" spans="1:59" x14ac:dyDescent="0.25">
      <c r="A7" s="3" t="s">
        <v>3</v>
      </c>
      <c r="B7" s="3"/>
      <c r="C7" s="3"/>
      <c r="D7" s="3"/>
      <c r="E7" s="3"/>
      <c r="F7" s="3"/>
      <c r="G7" s="1"/>
      <c r="H7" s="3"/>
      <c r="L7" s="3"/>
      <c r="M7" s="1"/>
      <c r="N7" s="3"/>
      <c r="O7" s="3"/>
      <c r="P7" s="3"/>
      <c r="Q7" s="4"/>
      <c r="R7" s="3"/>
      <c r="S7" s="3"/>
      <c r="T7" s="3"/>
      <c r="U7" s="3"/>
      <c r="V7" s="3"/>
      <c r="W7" s="14"/>
      <c r="X7" s="14"/>
      <c r="Y7" s="14"/>
      <c r="AA7" s="2"/>
      <c r="AT7" s="3"/>
    </row>
    <row r="8" spans="1:59" x14ac:dyDescent="0.25">
      <c r="A8" s="3"/>
      <c r="B8" s="39">
        <v>2021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0">
        <v>2022</v>
      </c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>
        <v>2023</v>
      </c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39">
        <v>2024</v>
      </c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>
        <v>2025</v>
      </c>
      <c r="AY8" s="39"/>
      <c r="AZ8" s="39"/>
      <c r="BA8" s="39"/>
      <c r="BB8" s="39"/>
      <c r="BC8" s="39"/>
    </row>
    <row r="9" spans="1:59" x14ac:dyDescent="0.25">
      <c r="A9" s="3" t="s">
        <v>1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  <c r="I9" s="6" t="s">
        <v>13</v>
      </c>
      <c r="J9" s="6" t="s">
        <v>14</v>
      </c>
      <c r="K9" s="6" t="s">
        <v>15</v>
      </c>
      <c r="L9" s="6" t="s">
        <v>16</v>
      </c>
      <c r="M9" s="6" t="s">
        <v>17</v>
      </c>
      <c r="N9" s="12" t="s">
        <v>6</v>
      </c>
      <c r="O9" s="12" t="s">
        <v>7</v>
      </c>
      <c r="P9" s="12" t="s">
        <v>8</v>
      </c>
      <c r="Q9" s="12" t="s">
        <v>9</v>
      </c>
      <c r="R9" s="12" t="s">
        <v>10</v>
      </c>
      <c r="S9" s="12" t="s">
        <v>11</v>
      </c>
      <c r="T9" s="12" t="s">
        <v>12</v>
      </c>
      <c r="U9" s="12" t="s">
        <v>13</v>
      </c>
      <c r="V9" s="12" t="s">
        <v>14</v>
      </c>
      <c r="W9" s="15" t="s">
        <v>15</v>
      </c>
      <c r="X9" s="15" t="s">
        <v>16</v>
      </c>
      <c r="Y9" s="15" t="s">
        <v>17</v>
      </c>
      <c r="Z9" s="13" t="s">
        <v>6</v>
      </c>
      <c r="AA9" s="13" t="s">
        <v>7</v>
      </c>
      <c r="AB9" s="13" t="s">
        <v>8</v>
      </c>
      <c r="AC9" s="13" t="s">
        <v>9</v>
      </c>
      <c r="AD9" s="12" t="s">
        <v>10</v>
      </c>
      <c r="AE9" s="12" t="s">
        <v>11</v>
      </c>
      <c r="AF9" s="6" t="s">
        <v>12</v>
      </c>
      <c r="AG9" s="6" t="s">
        <v>13</v>
      </c>
      <c r="AH9" s="6" t="s">
        <v>14</v>
      </c>
      <c r="AI9" s="6" t="s">
        <v>15</v>
      </c>
      <c r="AJ9" s="6" t="s">
        <v>16</v>
      </c>
      <c r="AK9" s="6" t="s">
        <v>17</v>
      </c>
      <c r="AL9" s="6" t="s">
        <v>6</v>
      </c>
      <c r="AM9" s="6" t="s">
        <v>7</v>
      </c>
      <c r="AN9" s="6" t="s">
        <v>8</v>
      </c>
      <c r="AO9" s="6" t="s">
        <v>9</v>
      </c>
      <c r="AP9" s="6" t="s">
        <v>10</v>
      </c>
      <c r="AQ9" s="6" t="s">
        <v>11</v>
      </c>
      <c r="AR9" s="6" t="s">
        <v>12</v>
      </c>
      <c r="AS9" s="6" t="s">
        <v>13</v>
      </c>
      <c r="AT9" s="12" t="s">
        <v>14</v>
      </c>
      <c r="AU9" s="12" t="s">
        <v>15</v>
      </c>
      <c r="AV9" s="12" t="s">
        <v>16</v>
      </c>
      <c r="AW9" s="6" t="s">
        <v>17</v>
      </c>
      <c r="AX9" s="6" t="s">
        <v>6</v>
      </c>
      <c r="AY9" s="6" t="s">
        <v>7</v>
      </c>
      <c r="AZ9" s="6" t="s">
        <v>8</v>
      </c>
      <c r="BA9" s="6" t="s">
        <v>9</v>
      </c>
      <c r="BB9" s="6" t="s">
        <v>10</v>
      </c>
      <c r="BC9" s="6" t="s">
        <v>11</v>
      </c>
      <c r="BD9" s="6" t="s">
        <v>12</v>
      </c>
      <c r="BE9" s="36" t="s">
        <v>13</v>
      </c>
      <c r="BF9" s="36" t="s">
        <v>14</v>
      </c>
      <c r="BG9" s="36" t="s">
        <v>15</v>
      </c>
    </row>
    <row r="10" spans="1:59" s="2" customFormat="1" x14ac:dyDescent="0.25">
      <c r="A10" s="4" t="s">
        <v>3</v>
      </c>
      <c r="B10" s="4">
        <v>17419</v>
      </c>
      <c r="C10" s="5">
        <v>16116</v>
      </c>
      <c r="D10" s="4">
        <v>30143</v>
      </c>
      <c r="E10" s="4">
        <v>26261</v>
      </c>
      <c r="F10" s="4">
        <v>28878</v>
      </c>
      <c r="G10" s="4">
        <v>25744</v>
      </c>
      <c r="H10" s="4">
        <v>25837</v>
      </c>
      <c r="I10" s="4">
        <v>23971</v>
      </c>
      <c r="J10" s="4">
        <v>21959</v>
      </c>
      <c r="K10" s="4">
        <v>22533</v>
      </c>
      <c r="L10" s="4">
        <v>21200</v>
      </c>
      <c r="M10" s="2">
        <v>17364</v>
      </c>
      <c r="N10" s="4">
        <v>11800</v>
      </c>
      <c r="O10" s="4">
        <v>17855</v>
      </c>
      <c r="P10" s="4">
        <v>23632</v>
      </c>
      <c r="Q10" s="4">
        <v>20173</v>
      </c>
      <c r="R10" s="4">
        <v>22226</v>
      </c>
      <c r="S10" s="4">
        <v>24021</v>
      </c>
      <c r="T10" s="5">
        <v>16277</v>
      </c>
      <c r="U10" s="4">
        <v>12913</v>
      </c>
      <c r="V10" s="5">
        <v>15861</v>
      </c>
      <c r="W10" s="9">
        <v>13569</v>
      </c>
      <c r="X10" s="9">
        <v>12117</v>
      </c>
      <c r="Y10" s="9">
        <v>9844</v>
      </c>
      <c r="Z10" s="11">
        <v>9446</v>
      </c>
      <c r="AA10" s="11">
        <v>10817</v>
      </c>
      <c r="AB10" s="11">
        <v>18310</v>
      </c>
      <c r="AC10" s="2">
        <v>14513</v>
      </c>
      <c r="AD10" s="2">
        <v>16372</v>
      </c>
      <c r="AE10" s="2">
        <v>16140</v>
      </c>
      <c r="AF10" s="17">
        <v>16195</v>
      </c>
      <c r="AG10" s="17">
        <v>17999</v>
      </c>
      <c r="AH10" s="17">
        <v>19092</v>
      </c>
      <c r="AI10" s="17">
        <v>19721</v>
      </c>
      <c r="AJ10" s="17">
        <v>16107</v>
      </c>
      <c r="AK10" s="2">
        <v>14381</v>
      </c>
      <c r="AL10" s="2">
        <v>15720</v>
      </c>
      <c r="AM10" s="2">
        <v>20551</v>
      </c>
      <c r="AN10" s="2">
        <v>23807</v>
      </c>
      <c r="AO10" s="2">
        <v>21239</v>
      </c>
      <c r="AP10" s="2">
        <v>19826</v>
      </c>
      <c r="AQ10" s="2">
        <v>21229</v>
      </c>
      <c r="AR10" s="2">
        <v>19974</v>
      </c>
      <c r="AS10" s="2">
        <v>19899</v>
      </c>
      <c r="AT10" s="4">
        <v>19241</v>
      </c>
      <c r="AU10" s="2">
        <v>23352</v>
      </c>
      <c r="AV10" s="2">
        <v>16411</v>
      </c>
      <c r="AW10" s="2">
        <v>12583</v>
      </c>
      <c r="AX10" s="2">
        <v>17233</v>
      </c>
      <c r="AY10" s="2">
        <v>16585</v>
      </c>
      <c r="AZ10" s="2">
        <v>21899</v>
      </c>
      <c r="BA10" s="2">
        <v>20061</v>
      </c>
      <c r="BB10" s="33">
        <v>19091</v>
      </c>
      <c r="BC10" s="2">
        <v>15871</v>
      </c>
      <c r="BD10" s="2">
        <v>19652</v>
      </c>
      <c r="BE10" s="2">
        <v>16057</v>
      </c>
      <c r="BF10" s="32">
        <v>19563</v>
      </c>
      <c r="BG10" s="37">
        <v>20304</v>
      </c>
    </row>
    <row r="11" spans="1:59" s="2" customFormat="1" x14ac:dyDescent="0.25">
      <c r="A11" s="4" t="s">
        <v>2</v>
      </c>
      <c r="B11" s="4">
        <v>17419</v>
      </c>
      <c r="C11" s="5">
        <v>33535</v>
      </c>
      <c r="D11" s="4">
        <v>63678</v>
      </c>
      <c r="E11" s="4">
        <v>89939</v>
      </c>
      <c r="F11" s="4">
        <v>118817</v>
      </c>
      <c r="G11" s="4">
        <v>144561</v>
      </c>
      <c r="H11" s="4">
        <v>170398</v>
      </c>
      <c r="I11" s="4">
        <v>194369</v>
      </c>
      <c r="J11" s="4">
        <v>216328</v>
      </c>
      <c r="K11" s="4">
        <v>238861</v>
      </c>
      <c r="L11" s="4">
        <v>260061</v>
      </c>
      <c r="M11" s="2">
        <v>277425</v>
      </c>
      <c r="N11" s="4">
        <v>11800</v>
      </c>
      <c r="O11" s="4">
        <v>29655</v>
      </c>
      <c r="P11" s="4">
        <v>53287</v>
      </c>
      <c r="Q11" s="4">
        <v>73460</v>
      </c>
      <c r="R11" s="5">
        <v>95686</v>
      </c>
      <c r="S11" s="4">
        <v>119707</v>
      </c>
      <c r="T11" s="4">
        <v>135984</v>
      </c>
      <c r="U11" s="4">
        <v>148897</v>
      </c>
      <c r="V11" s="4">
        <v>164758</v>
      </c>
      <c r="W11" s="9">
        <v>178327</v>
      </c>
      <c r="X11" s="9">
        <v>190444</v>
      </c>
      <c r="Y11" s="9">
        <v>200288</v>
      </c>
      <c r="Z11" s="11">
        <v>9446</v>
      </c>
      <c r="AA11" s="2">
        <v>20263</v>
      </c>
      <c r="AB11" s="11">
        <v>38573</v>
      </c>
      <c r="AC11" s="2">
        <v>53086</v>
      </c>
      <c r="AD11" s="2">
        <v>69458</v>
      </c>
      <c r="AE11" s="2">
        <v>85598</v>
      </c>
      <c r="AF11" s="17">
        <v>101793</v>
      </c>
      <c r="AG11" s="17">
        <v>119792</v>
      </c>
      <c r="AH11" s="17">
        <v>138884</v>
      </c>
      <c r="AI11" s="17">
        <v>158605</v>
      </c>
      <c r="AJ11" s="17">
        <v>174712</v>
      </c>
      <c r="AK11" s="2">
        <v>189093</v>
      </c>
      <c r="AL11" s="2">
        <v>15720</v>
      </c>
      <c r="AM11" s="2">
        <v>36271</v>
      </c>
      <c r="AN11" s="2">
        <v>60078</v>
      </c>
      <c r="AO11" s="2">
        <v>81317</v>
      </c>
      <c r="AP11" s="2">
        <v>101143</v>
      </c>
      <c r="AQ11" s="2">
        <v>122372</v>
      </c>
      <c r="AR11" s="2">
        <v>142346</v>
      </c>
      <c r="AS11" s="2">
        <v>162245</v>
      </c>
      <c r="AT11" s="4">
        <v>181486</v>
      </c>
      <c r="AU11" s="2">
        <v>204838</v>
      </c>
      <c r="AV11" s="2">
        <v>221249</v>
      </c>
      <c r="AW11" s="2">
        <v>233832</v>
      </c>
      <c r="AX11" s="2">
        <v>17233</v>
      </c>
      <c r="AY11" s="2">
        <v>33818</v>
      </c>
      <c r="AZ11" s="2">
        <v>55717</v>
      </c>
      <c r="BA11" s="2">
        <v>75778</v>
      </c>
      <c r="BB11" s="33">
        <v>94869</v>
      </c>
      <c r="BC11" s="2">
        <v>110740</v>
      </c>
      <c r="BD11" s="2">
        <v>130392</v>
      </c>
      <c r="BE11" s="2">
        <v>146449</v>
      </c>
      <c r="BF11" s="32">
        <v>166012</v>
      </c>
      <c r="BG11" s="37">
        <v>186316</v>
      </c>
    </row>
    <row r="12" spans="1:59" x14ac:dyDescent="0.25">
      <c r="A12" s="3"/>
      <c r="B12" s="3"/>
      <c r="C12" s="3"/>
      <c r="D12" s="3"/>
      <c r="E12" s="3"/>
      <c r="F12" s="3"/>
      <c r="G12" s="1"/>
      <c r="H12" s="3"/>
      <c r="L12" s="3"/>
      <c r="M12" s="1"/>
      <c r="N12" s="3"/>
      <c r="O12" s="3"/>
      <c r="P12" s="3"/>
      <c r="Q12" s="4"/>
      <c r="R12" s="3"/>
      <c r="S12" s="3"/>
      <c r="T12" s="3"/>
      <c r="U12" s="3"/>
      <c r="V12" s="3"/>
      <c r="W12" s="14"/>
      <c r="X12" s="14"/>
      <c r="Y12" s="14"/>
      <c r="AT12" s="3"/>
    </row>
    <row r="13" spans="1:59" x14ac:dyDescent="0.25">
      <c r="A13" s="3" t="s">
        <v>4</v>
      </c>
      <c r="B13" s="3"/>
      <c r="C13" s="3"/>
      <c r="D13" s="3"/>
      <c r="E13" s="3"/>
      <c r="F13" s="3"/>
      <c r="G13" s="1"/>
      <c r="H13" s="3"/>
      <c r="L13" s="3"/>
      <c r="M13" s="1"/>
      <c r="N13" s="3"/>
      <c r="O13" s="3"/>
      <c r="P13" s="3"/>
      <c r="Q13" s="4"/>
      <c r="R13" s="3"/>
      <c r="S13" s="3"/>
      <c r="T13" s="3"/>
      <c r="U13" s="3"/>
      <c r="V13" s="3"/>
      <c r="W13" s="14"/>
      <c r="X13" s="14"/>
      <c r="Y13" s="14"/>
      <c r="AA13" s="2"/>
      <c r="AT13" s="3"/>
    </row>
    <row r="14" spans="1:59" x14ac:dyDescent="0.25">
      <c r="A14" s="3"/>
      <c r="B14" s="39">
        <v>2021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>
        <v>2022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39">
        <v>2023</v>
      </c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>
        <v>2024</v>
      </c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>
        <v>2025</v>
      </c>
      <c r="AY14" s="39"/>
      <c r="AZ14" s="39"/>
      <c r="BA14" s="39"/>
      <c r="BB14" s="39"/>
      <c r="BC14" s="39"/>
    </row>
    <row r="15" spans="1:59" x14ac:dyDescent="0.25">
      <c r="A15" s="3" t="s">
        <v>1</v>
      </c>
      <c r="B15" s="6" t="s">
        <v>6</v>
      </c>
      <c r="C15" s="6" t="s">
        <v>7</v>
      </c>
      <c r="D15" s="6" t="s">
        <v>8</v>
      </c>
      <c r="E15" s="6" t="s">
        <v>9</v>
      </c>
      <c r="F15" s="6" t="s">
        <v>10</v>
      </c>
      <c r="G15" s="6" t="s">
        <v>11</v>
      </c>
      <c r="H15" s="6" t="s">
        <v>12</v>
      </c>
      <c r="I15" s="6" t="s">
        <v>13</v>
      </c>
      <c r="J15" s="6" t="s">
        <v>14</v>
      </c>
      <c r="K15" s="6" t="s">
        <v>15</v>
      </c>
      <c r="L15" s="6" t="s">
        <v>16</v>
      </c>
      <c r="M15" s="6" t="s">
        <v>17</v>
      </c>
      <c r="N15" s="12" t="s">
        <v>6</v>
      </c>
      <c r="O15" s="12" t="s">
        <v>7</v>
      </c>
      <c r="P15" s="12" t="s">
        <v>8</v>
      </c>
      <c r="Q15" s="12" t="s">
        <v>9</v>
      </c>
      <c r="R15" s="12" t="s">
        <v>10</v>
      </c>
      <c r="S15" s="12" t="s">
        <v>11</v>
      </c>
      <c r="T15" s="12" t="s">
        <v>12</v>
      </c>
      <c r="U15" s="12" t="s">
        <v>13</v>
      </c>
      <c r="V15" s="12" t="s">
        <v>14</v>
      </c>
      <c r="W15" s="15" t="s">
        <v>15</v>
      </c>
      <c r="X15" s="15" t="s">
        <v>16</v>
      </c>
      <c r="Y15" s="15" t="s">
        <v>17</v>
      </c>
      <c r="Z15" s="13" t="s">
        <v>6</v>
      </c>
      <c r="AA15" s="13" t="s">
        <v>7</v>
      </c>
      <c r="AB15" s="13" t="s">
        <v>8</v>
      </c>
      <c r="AC15" s="13" t="s">
        <v>9</v>
      </c>
      <c r="AD15" s="12" t="s">
        <v>10</v>
      </c>
      <c r="AE15" s="12" t="s">
        <v>11</v>
      </c>
      <c r="AF15" s="6" t="s">
        <v>12</v>
      </c>
      <c r="AG15" s="6" t="s">
        <v>13</v>
      </c>
      <c r="AH15" s="6" t="s">
        <v>14</v>
      </c>
      <c r="AI15" s="6" t="s">
        <v>15</v>
      </c>
      <c r="AJ15" s="6" t="s">
        <v>16</v>
      </c>
      <c r="AK15" s="6" t="s">
        <v>17</v>
      </c>
      <c r="AL15" s="20" t="s">
        <v>6</v>
      </c>
      <c r="AM15" s="20" t="s">
        <v>7</v>
      </c>
      <c r="AN15" s="20" t="s">
        <v>8</v>
      </c>
      <c r="AO15" s="20" t="s">
        <v>9</v>
      </c>
      <c r="AP15" s="20" t="s">
        <v>10</v>
      </c>
      <c r="AQ15" s="20" t="s">
        <v>11</v>
      </c>
      <c r="AR15" s="20" t="s">
        <v>12</v>
      </c>
      <c r="AS15" s="20" t="s">
        <v>13</v>
      </c>
      <c r="AT15" s="26" t="s">
        <v>14</v>
      </c>
      <c r="AU15" s="26" t="s">
        <v>15</v>
      </c>
      <c r="AV15" s="26" t="s">
        <v>16</v>
      </c>
      <c r="AW15" s="6" t="s">
        <v>17</v>
      </c>
      <c r="AX15" s="6" t="s">
        <v>6</v>
      </c>
      <c r="AY15" s="6" t="s">
        <v>7</v>
      </c>
      <c r="AZ15" s="6" t="s">
        <v>8</v>
      </c>
      <c r="BA15" s="6" t="s">
        <v>9</v>
      </c>
      <c r="BB15" s="6" t="s">
        <v>10</v>
      </c>
      <c r="BC15" s="6" t="s">
        <v>11</v>
      </c>
      <c r="BD15" s="6" t="s">
        <v>12</v>
      </c>
      <c r="BE15" s="36" t="s">
        <v>13</v>
      </c>
      <c r="BF15" s="36" t="s">
        <v>14</v>
      </c>
      <c r="BG15" s="36" t="s">
        <v>15</v>
      </c>
    </row>
    <row r="16" spans="1:59" s="2" customFormat="1" x14ac:dyDescent="0.25">
      <c r="A16" s="4" t="s">
        <v>5</v>
      </c>
      <c r="B16" s="4">
        <v>23485</v>
      </c>
      <c r="C16" s="5">
        <v>27222</v>
      </c>
      <c r="D16" s="4">
        <v>33901</v>
      </c>
      <c r="E16" s="4">
        <v>27163</v>
      </c>
      <c r="F16" s="4">
        <v>29768</v>
      </c>
      <c r="G16" s="4">
        <v>30170</v>
      </c>
      <c r="H16" s="4">
        <v>28922</v>
      </c>
      <c r="I16" s="4">
        <v>27204</v>
      </c>
      <c r="J16" s="4">
        <v>27397</v>
      </c>
      <c r="K16" s="4">
        <v>28821</v>
      </c>
      <c r="L16" s="4">
        <v>23947</v>
      </c>
      <c r="M16" s="2">
        <v>33041</v>
      </c>
      <c r="N16" s="4">
        <v>22490</v>
      </c>
      <c r="O16" s="4">
        <v>25271</v>
      </c>
      <c r="P16" s="4">
        <v>30215</v>
      </c>
      <c r="Q16" s="4">
        <v>28017</v>
      </c>
      <c r="R16" s="4">
        <v>30360</v>
      </c>
      <c r="S16" s="4">
        <v>34918</v>
      </c>
      <c r="T16" s="5">
        <v>22363</v>
      </c>
      <c r="U16" s="4">
        <v>21617</v>
      </c>
      <c r="V16" s="5">
        <v>22236</v>
      </c>
      <c r="W16" s="10">
        <v>20610</v>
      </c>
      <c r="X16" s="10">
        <v>19431</v>
      </c>
      <c r="Y16" s="10">
        <v>20457</v>
      </c>
      <c r="Z16" s="5">
        <v>15309</v>
      </c>
      <c r="AA16" s="5">
        <v>16282</v>
      </c>
      <c r="AB16" s="5">
        <v>20377</v>
      </c>
      <c r="AC16" s="4">
        <v>20472</v>
      </c>
      <c r="AD16" s="4">
        <v>18591</v>
      </c>
      <c r="AE16" s="4">
        <v>20918</v>
      </c>
      <c r="AF16" s="17">
        <v>19227</v>
      </c>
      <c r="AG16" s="17">
        <v>19985</v>
      </c>
      <c r="AH16" s="17">
        <v>23090</v>
      </c>
      <c r="AI16" s="23">
        <v>23979</v>
      </c>
      <c r="AJ16" s="23">
        <v>21018</v>
      </c>
      <c r="AK16" s="24">
        <v>22321</v>
      </c>
      <c r="AL16" s="24">
        <v>20571</v>
      </c>
      <c r="AM16" s="24">
        <v>21465</v>
      </c>
      <c r="AN16" s="24">
        <v>27931</v>
      </c>
      <c r="AO16" s="4">
        <v>24868</v>
      </c>
      <c r="AP16" s="4">
        <v>24769</v>
      </c>
      <c r="AQ16" s="4">
        <v>24600</v>
      </c>
      <c r="AR16" s="4">
        <v>26791</v>
      </c>
      <c r="AS16" s="4">
        <v>26217</v>
      </c>
      <c r="AT16" s="4">
        <v>23291</v>
      </c>
      <c r="AU16" s="4">
        <v>24724</v>
      </c>
      <c r="AV16" s="4">
        <v>22786</v>
      </c>
      <c r="AW16" s="4">
        <v>23267</v>
      </c>
      <c r="AX16" s="32">
        <v>20083</v>
      </c>
      <c r="AY16" s="32">
        <v>20192</v>
      </c>
      <c r="AZ16" s="32">
        <v>22597</v>
      </c>
      <c r="BA16" s="32">
        <v>19224</v>
      </c>
      <c r="BB16" s="32">
        <v>20964</v>
      </c>
      <c r="BC16" s="32">
        <v>18988</v>
      </c>
      <c r="BD16" s="32">
        <v>26160</v>
      </c>
      <c r="BE16" s="2">
        <v>19187</v>
      </c>
      <c r="BF16" s="32">
        <v>23646</v>
      </c>
      <c r="BG16" s="37">
        <v>24401</v>
      </c>
    </row>
    <row r="17" spans="1:59" s="2" customFormat="1" x14ac:dyDescent="0.25">
      <c r="A17" s="2" t="s">
        <v>2</v>
      </c>
      <c r="B17" s="4">
        <v>23485</v>
      </c>
      <c r="C17" s="5">
        <v>50707</v>
      </c>
      <c r="D17" s="5">
        <v>84608</v>
      </c>
      <c r="E17" s="5">
        <v>111771</v>
      </c>
      <c r="F17" s="4">
        <v>141539</v>
      </c>
      <c r="G17" s="4">
        <v>171709</v>
      </c>
      <c r="H17" s="4">
        <v>200631</v>
      </c>
      <c r="I17" s="4">
        <v>227835</v>
      </c>
      <c r="J17" s="4">
        <v>255232</v>
      </c>
      <c r="K17" s="4">
        <f>J17+K16</f>
        <v>284053</v>
      </c>
      <c r="L17" s="4">
        <f>K17+L16</f>
        <v>308000</v>
      </c>
      <c r="M17" s="4">
        <f>L17+M16</f>
        <v>341041</v>
      </c>
      <c r="N17" s="4">
        <v>22490</v>
      </c>
      <c r="O17" s="4">
        <v>47761</v>
      </c>
      <c r="P17" s="4">
        <v>77976</v>
      </c>
      <c r="Q17" s="4">
        <v>105993</v>
      </c>
      <c r="R17" s="5">
        <v>136353</v>
      </c>
      <c r="S17" s="4">
        <v>171271</v>
      </c>
      <c r="T17" s="4">
        <v>193634</v>
      </c>
      <c r="U17" s="4">
        <v>215251</v>
      </c>
      <c r="V17" s="4">
        <v>237487</v>
      </c>
      <c r="W17" s="10">
        <v>258097</v>
      </c>
      <c r="X17" s="10">
        <v>277528</v>
      </c>
      <c r="Y17" s="10">
        <v>297985</v>
      </c>
      <c r="Z17" s="5">
        <v>15309</v>
      </c>
      <c r="AA17" s="4">
        <v>31591</v>
      </c>
      <c r="AB17" s="5">
        <v>51968</v>
      </c>
      <c r="AC17" s="4">
        <v>72440</v>
      </c>
      <c r="AD17" s="4">
        <v>91031</v>
      </c>
      <c r="AE17" s="4">
        <v>111949</v>
      </c>
      <c r="AF17" s="18">
        <v>131176</v>
      </c>
      <c r="AG17" s="17">
        <v>151161</v>
      </c>
      <c r="AH17" s="17">
        <v>174251</v>
      </c>
      <c r="AI17" s="23">
        <v>198230</v>
      </c>
      <c r="AJ17" s="23">
        <v>219248</v>
      </c>
      <c r="AK17" s="24">
        <v>241569</v>
      </c>
      <c r="AL17" s="24">
        <v>20571</v>
      </c>
      <c r="AM17" s="24">
        <v>42036</v>
      </c>
      <c r="AN17" s="24">
        <v>69967</v>
      </c>
      <c r="AO17" s="4">
        <v>94835</v>
      </c>
      <c r="AP17" s="4">
        <v>119604</v>
      </c>
      <c r="AQ17" s="4">
        <v>144204</v>
      </c>
      <c r="AR17" s="4">
        <v>170995</v>
      </c>
      <c r="AS17" s="4">
        <v>197212</v>
      </c>
      <c r="AT17" s="4">
        <v>220503</v>
      </c>
      <c r="AU17" s="4">
        <v>245227</v>
      </c>
      <c r="AV17" s="4">
        <v>268013</v>
      </c>
      <c r="AW17" s="4">
        <v>291280</v>
      </c>
      <c r="AX17" s="32">
        <v>20083</v>
      </c>
      <c r="AY17" s="32">
        <v>40275</v>
      </c>
      <c r="AZ17" s="32">
        <v>62872</v>
      </c>
      <c r="BA17" s="32">
        <v>82096</v>
      </c>
      <c r="BB17" s="32">
        <v>103060</v>
      </c>
      <c r="BC17" s="32">
        <v>122048</v>
      </c>
      <c r="BD17" s="32">
        <v>148208</v>
      </c>
      <c r="BE17" s="2">
        <v>167395</v>
      </c>
      <c r="BF17" s="32">
        <v>191041</v>
      </c>
      <c r="BG17" s="37">
        <v>215442</v>
      </c>
    </row>
    <row r="19" spans="1:59" x14ac:dyDescent="0.25">
      <c r="A19" s="31"/>
      <c r="AA19" s="2"/>
    </row>
    <row r="21" spans="1:59" x14ac:dyDescent="0.25">
      <c r="A21" s="29"/>
    </row>
    <row r="25" spans="1:59" x14ac:dyDescent="0.25">
      <c r="AM25" s="1"/>
    </row>
  </sheetData>
  <mergeCells count="15">
    <mergeCell ref="AX8:BC8"/>
    <mergeCell ref="AX14:BC14"/>
    <mergeCell ref="B2:M2"/>
    <mergeCell ref="N2:Y2"/>
    <mergeCell ref="Z2:AK2"/>
    <mergeCell ref="AL2:AW2"/>
    <mergeCell ref="AX2:BC2"/>
    <mergeCell ref="AL8:AW8"/>
    <mergeCell ref="AL14:AW14"/>
    <mergeCell ref="B8:M8"/>
    <mergeCell ref="B14:M14"/>
    <mergeCell ref="N8:Y8"/>
    <mergeCell ref="N14:Y14"/>
    <mergeCell ref="Z8:AK8"/>
    <mergeCell ref="Z14:AK14"/>
  </mergeCells>
  <phoneticPr fontId="19" type="noConversion"/>
  <conditionalFormatting sqref="C11">
    <cfRule type="expression" dxfId="91" priority="57">
      <formula>IF(OR(#REF!="f",#REF!="d"),1)</formula>
    </cfRule>
  </conditionalFormatting>
  <conditionalFormatting sqref="C17:E17">
    <cfRule type="expression" dxfId="90" priority="56">
      <formula>IF(OR(B17="f",B17="d"),1)</formula>
    </cfRule>
  </conditionalFormatting>
  <conditionalFormatting sqref="C5:M5">
    <cfRule type="expression" dxfId="89" priority="38">
      <formula>IF(OR(#REF!="f",#REF!="d"),1)</formula>
    </cfRule>
  </conditionalFormatting>
  <conditionalFormatting sqref="R5">
    <cfRule type="expression" dxfId="88" priority="36">
      <formula>IF(OR(O5="f",O5="d"),1)</formula>
    </cfRule>
  </conditionalFormatting>
  <conditionalFormatting sqref="R11">
    <cfRule type="expression" dxfId="87" priority="35">
      <formula>IF(OR(P11="f",P11="d"),1)</formula>
    </cfRule>
  </conditionalFormatting>
  <conditionalFormatting sqref="R17">
    <cfRule type="expression" dxfId="86" priority="34">
      <formula>IF(OR(Q17="f",Q17="d"),1)</formula>
    </cfRule>
  </conditionalFormatting>
  <conditionalFormatting sqref="X17">
    <cfRule type="expression" dxfId="85" priority="15">
      <formula>IF(OR(W17="f",W17="d"),1)</formula>
    </cfRule>
  </conditionalFormatting>
  <conditionalFormatting sqref="X5">
    <cfRule type="expression" dxfId="84" priority="14">
      <formula>IF(OR(U5="f",U5="d"),1)</formula>
    </cfRule>
  </conditionalFormatting>
  <conditionalFormatting sqref="W17">
    <cfRule type="expression" dxfId="83" priority="13">
      <formula>IF(OR(V17="f",V17="d"),1)</formula>
    </cfRule>
  </conditionalFormatting>
  <conditionalFormatting sqref="W5">
    <cfRule type="expression" dxfId="82" priority="12">
      <formula>IF(OR(T5="f",T5="d"),1)</formula>
    </cfRule>
  </conditionalFormatting>
  <conditionalFormatting sqref="Y17">
    <cfRule type="expression" dxfId="81" priority="11">
      <formula>IF(OR(X17="f",X17="d"),1)</formula>
    </cfRule>
  </conditionalFormatting>
  <conditionalFormatting sqref="Y5">
    <cfRule type="expression" dxfId="80" priority="10">
      <formula>IF(OR(X5="f",X5="d"),1)</formula>
    </cfRule>
  </conditionalFormatting>
  <conditionalFormatting sqref="AB5">
    <cfRule type="expression" dxfId="79" priority="6">
      <formula>IF(OR(Y5="f",Y5="d"),1)</formula>
    </cfRule>
  </conditionalFormatting>
  <conditionalFormatting sqref="AB11">
    <cfRule type="expression" dxfId="78" priority="5">
      <formula>IF(OR(Z11="f",Z11="d"),1)</formula>
    </cfRule>
  </conditionalFormatting>
  <conditionalFormatting sqref="AB17">
    <cfRule type="expression" dxfId="77" priority="4">
      <formula>IF(OR(AA17="f",AA17="d"),1)</formula>
    </cfRule>
  </conditionalFormatting>
  <conditionalFormatting sqref="AW5">
    <cfRule type="expression" dxfId="76" priority="3">
      <formula>IF(OR(AT5="f",AT5="d"),1)</formula>
    </cfRule>
  </conditionalFormatting>
  <conditionalFormatting sqref="AW11">
    <cfRule type="expression" dxfId="75" priority="2">
      <formula>IF(OR(AU11="f",AU11="d"),1)</formula>
    </cfRule>
  </conditionalFormatting>
  <conditionalFormatting sqref="AW17">
    <cfRule type="expression" dxfId="74" priority="1">
      <formula>IF(OR(AV17="f",AV17="d"),1)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IF(OR('C:\Users\skorupskaa\Desktop\B-06- luty 2021 dla OSB\[B06 Budownictwo mieszkaniowe PL i WW miesięczna_m_02_20210315_0736.xlsx]WW 32'!#REF!="f",'C:\Users\skorupskaa\Desktop\B-06-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C10 C16</xm:sqref>
        </x14:conditionalFormatting>
        <x14:conditionalFormatting xmlns:xm="http://schemas.microsoft.com/office/excel/2006/main">
          <x14:cfRule type="expression" priority="37" id="{FB88CBFC-E1C5-4CE2-9A32-BCB7E9D99E82}">
            <xm:f>IF(OR('C:\Users\poweskaa\AppData\Local\Temp\Temp1_B-06 Budownictwo mieszkaniowe PL i WW_m_012021.zip\[B06 Budownictwo mieszkaniowe PL i WW miesięczna_m_01_20210211_1451.xlsx]WW 32'!#REF!="f",'C:\Users\poweskaa\AppData\Local\Temp\Temp1_B-06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33" id="{9B3D0C5E-101D-456D-A535-4195E8751132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T4</xm:sqref>
        </x14:conditionalFormatting>
        <x14:conditionalFormatting xmlns:xm="http://schemas.microsoft.com/office/excel/2006/main">
          <x14:cfRule type="expression" priority="32" id="{EB252972-4BBD-4E2C-92A0-682494600A93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T10</xm:sqref>
        </x14:conditionalFormatting>
        <x14:conditionalFormatting xmlns:xm="http://schemas.microsoft.com/office/excel/2006/main">
          <x14:cfRule type="expression" priority="31" id="{8B247327-CA8A-4C6B-91D3-F0C3FB15F9E5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Z4:Z5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Z16:Z17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Z10:Z11</xm:sqref>
        </x14:conditionalFormatting>
        <x14:conditionalFormatting xmlns:xm="http://schemas.microsoft.com/office/excel/2006/main">
          <x14:cfRule type="expression" priority="24" id="{8A6B15A6-776F-4B4D-B3D8-CF5BCB097919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AA16</xm:sqref>
        </x14:conditionalFormatting>
        <x14:conditionalFormatting xmlns:xm="http://schemas.microsoft.com/office/excel/2006/main">
          <x14:cfRule type="expression" priority="23" id="{0222CCB2-DCCA-44EE-98AB-93B37FB2C7F8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AA10</xm:sqref>
        </x14:conditionalFormatting>
        <x14:conditionalFormatting xmlns:xm="http://schemas.microsoft.com/office/excel/2006/main">
          <x14:cfRule type="expression" priority="22" id="{C7C82B9B-B043-441B-B11E-55DD3CD5878A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AA4</xm:sqref>
        </x14:conditionalFormatting>
        <x14:conditionalFormatting xmlns:xm="http://schemas.microsoft.com/office/excel/2006/main">
          <x14:cfRule type="expression" priority="21" id="{9F081652-A49C-4D00-AA09-902B65345CF1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W16</xm:sqref>
        </x14:conditionalFormatting>
        <x14:conditionalFormatting xmlns:xm="http://schemas.microsoft.com/office/excel/2006/main">
          <x14:cfRule type="expression" priority="20" id="{F2E3BD48-60F3-48C4-967C-2A8A499E3F8A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W4</xm:sqref>
        </x14:conditionalFormatting>
        <x14:conditionalFormatting xmlns:xm="http://schemas.microsoft.com/office/excel/2006/main">
          <x14:cfRule type="expression" priority="19" id="{C761185A-D74D-497A-A254-AF783E03BE7C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X16</xm:sqref>
        </x14:conditionalFormatting>
        <x14:conditionalFormatting xmlns:xm="http://schemas.microsoft.com/office/excel/2006/main">
          <x14:cfRule type="expression" priority="18" id="{ABA1CF06-95EC-4480-9D47-D0600ED804A3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X4</xm:sqref>
        </x14:conditionalFormatting>
        <x14:conditionalFormatting xmlns:xm="http://schemas.microsoft.com/office/excel/2006/main">
          <x14:cfRule type="expression" priority="17" id="{FB813399-FB01-4455-A69A-C64B6C9BDAAA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Y16</xm:sqref>
        </x14:conditionalFormatting>
        <x14:conditionalFormatting xmlns:xm="http://schemas.microsoft.com/office/excel/2006/main">
          <x14:cfRule type="expression" priority="16" id="{764FBA94-CA90-451A-B1C1-77867D963A77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Y4</xm:sqref>
        </x14:conditionalFormatting>
        <x14:conditionalFormatting xmlns:xm="http://schemas.microsoft.com/office/excel/2006/main">
          <x14:cfRule type="expression" priority="9" id="{0753C896-A6EA-4F5C-96DF-5984E61FC5D7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AB4</xm:sqref>
        </x14:conditionalFormatting>
        <x14:conditionalFormatting xmlns:xm="http://schemas.microsoft.com/office/excel/2006/main">
          <x14:cfRule type="expression" priority="8" id="{C84F129B-9509-4178-8BF8-C9889B1A4400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AB10</xm:sqref>
        </x14:conditionalFormatting>
        <x14:conditionalFormatting xmlns:xm="http://schemas.microsoft.com/office/excel/2006/main">
          <x14:cfRule type="expression" priority="7" id="{20427F9A-E5D9-428D-80F5-78660FE73B83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topLeftCell="C1" zoomScaleNormal="100" workbookViewId="0">
      <selection activeCell="H31" sqref="H31"/>
    </sheetView>
  </sheetViews>
  <sheetFormatPr defaultColWidth="9.140625" defaultRowHeight="15" x14ac:dyDescent="0.25"/>
  <cols>
    <col min="1" max="1" width="9.140625" style="7"/>
    <col min="2" max="2" width="24.7109375" style="7" customWidth="1"/>
    <col min="3" max="3" width="17.85546875" style="7" customWidth="1"/>
    <col min="4" max="4" width="15.5703125" style="7" bestFit="1" customWidth="1"/>
    <col min="5" max="5" width="16.140625" style="7" customWidth="1"/>
    <col min="6" max="6" width="9.140625" style="7"/>
    <col min="7" max="7" width="9.28515625" style="7" customWidth="1"/>
    <col min="8" max="8" width="9.140625" style="7" customWidth="1"/>
    <col min="9" max="9" width="13.5703125" style="7" customWidth="1"/>
    <col min="10" max="16384" width="9.140625" style="7"/>
  </cols>
  <sheetData>
    <row r="1" spans="2:8" x14ac:dyDescent="0.25">
      <c r="F1" s="22"/>
    </row>
    <row r="2" spans="2:8" x14ac:dyDescent="0.25">
      <c r="C2" s="41" t="s">
        <v>21</v>
      </c>
      <c r="D2" s="41"/>
      <c r="E2" s="41"/>
      <c r="F2" s="22"/>
    </row>
    <row r="3" spans="2:8" ht="25.5" x14ac:dyDescent="0.25">
      <c r="B3" s="8" t="s">
        <v>28</v>
      </c>
      <c r="C3" s="8" t="s">
        <v>24</v>
      </c>
      <c r="D3" s="8" t="s">
        <v>22</v>
      </c>
      <c r="E3" s="8" t="s">
        <v>23</v>
      </c>
      <c r="F3" s="8"/>
    </row>
    <row r="4" spans="2:8" x14ac:dyDescent="0.25">
      <c r="B4" s="28" t="s">
        <v>18</v>
      </c>
      <c r="C4" s="11">
        <v>3666</v>
      </c>
      <c r="D4" s="11">
        <v>3096</v>
      </c>
      <c r="E4" s="11">
        <v>1995</v>
      </c>
      <c r="F4" s="30"/>
      <c r="H4" s="19"/>
    </row>
    <row r="5" spans="2:8" x14ac:dyDescent="0.25">
      <c r="B5" s="28" t="s">
        <v>26</v>
      </c>
      <c r="C5" s="34">
        <v>4203</v>
      </c>
      <c r="D5" s="34">
        <v>4029</v>
      </c>
      <c r="E5" s="34">
        <v>3107</v>
      </c>
      <c r="F5" s="30"/>
    </row>
    <row r="6" spans="2:8" x14ac:dyDescent="0.25">
      <c r="B6" s="38" t="s">
        <v>30</v>
      </c>
      <c r="C6" s="34">
        <v>4593</v>
      </c>
      <c r="D6" s="34">
        <v>3226</v>
      </c>
      <c r="E6" s="34">
        <v>4341</v>
      </c>
      <c r="F6" s="30"/>
      <c r="H6" s="16"/>
    </row>
    <row r="7" spans="2:8" x14ac:dyDescent="0.25">
      <c r="B7" s="38" t="s">
        <v>31</v>
      </c>
      <c r="C7" s="34">
        <v>5142</v>
      </c>
      <c r="D7" s="34">
        <v>4775</v>
      </c>
      <c r="E7" s="34">
        <v>5028</v>
      </c>
      <c r="F7" s="30"/>
      <c r="H7" s="16"/>
    </row>
    <row r="8" spans="2:8" x14ac:dyDescent="0.25">
      <c r="B8" s="38" t="s">
        <v>27</v>
      </c>
      <c r="C8" s="34">
        <v>6649</v>
      </c>
      <c r="D8" s="34">
        <v>5907</v>
      </c>
      <c r="E8" s="34">
        <v>4157</v>
      </c>
      <c r="F8" s="30"/>
      <c r="H8" s="16"/>
    </row>
    <row r="9" spans="2:8" x14ac:dyDescent="0.25">
      <c r="B9" s="38" t="s">
        <v>33</v>
      </c>
      <c r="C9" s="34">
        <v>7492</v>
      </c>
      <c r="D9" s="34">
        <v>7752</v>
      </c>
      <c r="E9" s="34">
        <v>6173</v>
      </c>
      <c r="F9" s="30"/>
      <c r="H9" s="19"/>
    </row>
    <row r="10" spans="2:8" x14ac:dyDescent="0.25">
      <c r="B10" s="38" t="s">
        <v>34</v>
      </c>
      <c r="C10" s="34">
        <v>7682</v>
      </c>
      <c r="D10" s="34">
        <v>7906</v>
      </c>
      <c r="E10" s="34">
        <v>6042</v>
      </c>
      <c r="F10" s="30"/>
      <c r="H10" s="21"/>
    </row>
    <row r="11" spans="2:8" x14ac:dyDescent="0.25">
      <c r="B11" s="38" t="s">
        <v>32</v>
      </c>
      <c r="C11" s="34">
        <v>10567</v>
      </c>
      <c r="D11" s="34">
        <v>8500</v>
      </c>
      <c r="E11" s="34">
        <v>6184</v>
      </c>
      <c r="F11" s="30"/>
    </row>
    <row r="12" spans="2:8" x14ac:dyDescent="0.25">
      <c r="B12" s="28" t="s">
        <v>19</v>
      </c>
      <c r="C12" s="34">
        <v>10050</v>
      </c>
      <c r="D12" s="34">
        <v>7973</v>
      </c>
      <c r="E12" s="34">
        <v>7641</v>
      </c>
      <c r="F12" s="30"/>
    </row>
    <row r="13" spans="2:8" x14ac:dyDescent="0.25">
      <c r="B13" s="27" t="s">
        <v>25</v>
      </c>
      <c r="C13" s="34">
        <v>13514</v>
      </c>
      <c r="D13" s="34">
        <v>13641</v>
      </c>
      <c r="E13" s="34">
        <v>8940</v>
      </c>
      <c r="F13" s="30"/>
    </row>
    <row r="14" spans="2:8" x14ac:dyDescent="0.25">
      <c r="B14" s="35" t="s">
        <v>29</v>
      </c>
      <c r="C14" s="34">
        <v>17258</v>
      </c>
      <c r="D14" s="34">
        <v>15659</v>
      </c>
      <c r="E14" s="34">
        <v>13242</v>
      </c>
      <c r="F14" s="30"/>
    </row>
    <row r="15" spans="2:8" x14ac:dyDescent="0.25">
      <c r="B15" s="38" t="s">
        <v>37</v>
      </c>
      <c r="C15" s="34">
        <v>18478</v>
      </c>
      <c r="D15" s="34">
        <v>14072</v>
      </c>
      <c r="E15" s="34">
        <v>15802</v>
      </c>
      <c r="F15" s="30"/>
    </row>
    <row r="16" spans="2:8" x14ac:dyDescent="0.25">
      <c r="B16" s="38" t="s">
        <v>38</v>
      </c>
      <c r="C16" s="34">
        <v>20756</v>
      </c>
      <c r="D16" s="34">
        <v>16740</v>
      </c>
      <c r="E16" s="34">
        <v>13089</v>
      </c>
      <c r="F16" s="30"/>
    </row>
    <row r="17" spans="2:6" x14ac:dyDescent="0.25">
      <c r="B17" s="38" t="s">
        <v>35</v>
      </c>
      <c r="C17" s="34">
        <v>20490</v>
      </c>
      <c r="D17" s="34">
        <v>15303</v>
      </c>
      <c r="E17" s="34">
        <v>17213</v>
      </c>
      <c r="F17" s="30"/>
    </row>
    <row r="18" spans="2:6" x14ac:dyDescent="0.25">
      <c r="B18" s="38" t="s">
        <v>36</v>
      </c>
      <c r="C18" s="34">
        <v>24049</v>
      </c>
      <c r="D18" s="34">
        <v>19400</v>
      </c>
      <c r="E18" s="34">
        <v>16198</v>
      </c>
      <c r="F18" s="30"/>
    </row>
    <row r="19" spans="2:6" x14ac:dyDescent="0.25">
      <c r="B19" s="7" t="s">
        <v>20</v>
      </c>
      <c r="C19" s="34">
        <v>40853</v>
      </c>
      <c r="D19" s="34">
        <v>38337</v>
      </c>
      <c r="E19" s="34">
        <v>35079</v>
      </c>
      <c r="F19" s="30"/>
    </row>
    <row r="20" spans="2:6" x14ac:dyDescent="0.25">
      <c r="C20" s="11"/>
      <c r="D20" s="11"/>
      <c r="E20" s="11"/>
    </row>
    <row r="21" spans="2:6" x14ac:dyDescent="0.25">
      <c r="C21" s="11"/>
      <c r="D21" s="11"/>
      <c r="E21" s="11"/>
    </row>
    <row r="22" spans="2:6" x14ac:dyDescent="0.25">
      <c r="C22" s="11"/>
      <c r="D22" s="11"/>
      <c r="E22" s="11"/>
      <c r="F22" s="11"/>
    </row>
    <row r="23" spans="2:6" x14ac:dyDescent="0.25">
      <c r="C23" s="11"/>
      <c r="D23" s="11"/>
      <c r="E23" s="11"/>
    </row>
    <row r="24" spans="2:6" x14ac:dyDescent="0.25">
      <c r="C24" s="11"/>
      <c r="D24" s="11"/>
      <c r="E24" s="11"/>
    </row>
    <row r="25" spans="2:6" x14ac:dyDescent="0.25">
      <c r="C25" s="11"/>
      <c r="D25" s="11"/>
      <c r="E25" s="11"/>
    </row>
    <row r="26" spans="2:6" x14ac:dyDescent="0.25">
      <c r="C26" s="11"/>
      <c r="D26" s="11"/>
      <c r="E26" s="11"/>
    </row>
    <row r="27" spans="2:6" x14ac:dyDescent="0.25">
      <c r="C27" s="11"/>
      <c r="D27" s="11"/>
      <c r="E27" s="11"/>
    </row>
    <row r="28" spans="2:6" x14ac:dyDescent="0.25">
      <c r="C28" s="11"/>
      <c r="D28" s="11"/>
      <c r="E28" s="11"/>
    </row>
    <row r="29" spans="2:6" x14ac:dyDescent="0.25">
      <c r="C29" s="11"/>
      <c r="D29" s="11"/>
      <c r="E29" s="11"/>
    </row>
    <row r="30" spans="2:6" x14ac:dyDescent="0.25">
      <c r="C30" s="11"/>
      <c r="D30" s="11"/>
      <c r="E30" s="11"/>
    </row>
    <row r="31" spans="2:6" x14ac:dyDescent="0.25">
      <c r="C31" s="11"/>
      <c r="D31" s="11"/>
      <c r="E31" s="11"/>
    </row>
    <row r="32" spans="2:6" x14ac:dyDescent="0.25">
      <c r="C32" s="11"/>
      <c r="D32" s="11"/>
      <c r="E32" s="11"/>
    </row>
    <row r="33" spans="3:5" x14ac:dyDescent="0.25">
      <c r="C33" s="11"/>
      <c r="D33" s="11"/>
      <c r="E33" s="11"/>
    </row>
  </sheetData>
  <sortState ref="B4:F19">
    <sortCondition ref="F4:F19"/>
  </sortState>
  <mergeCells count="1">
    <mergeCell ref="C2:E2"/>
  </mergeCells>
  <conditionalFormatting sqref="C20:C33 D22:F22">
    <cfRule type="expression" dxfId="50" priority="49">
      <formula>IF(OR(B20="f",B20="d"),1)</formula>
    </cfRule>
  </conditionalFormatting>
  <conditionalFormatting sqref="D20:D21 D23:D33">
    <cfRule type="expression" dxfId="49" priority="50">
      <formula>IF(OR(B20="f",B20="d"),1)</formula>
    </cfRule>
  </conditionalFormatting>
  <conditionalFormatting sqref="E20:E21 E23:E33">
    <cfRule type="expression" dxfId="48" priority="51">
      <formula>IF(OR(B20="f",B20="d"),1)</formula>
    </cfRule>
  </conditionalFormatting>
  <conditionalFormatting sqref="C18">
    <cfRule type="expression" dxfId="47" priority="43">
      <formula>IF(OR(B18="f",B18="d"),1)</formula>
    </cfRule>
  </conditionalFormatting>
  <conditionalFormatting sqref="D18">
    <cfRule type="expression" dxfId="46" priority="44">
      <formula>IF(OR(B18="f",B18="d"),1)</formula>
    </cfRule>
  </conditionalFormatting>
  <conditionalFormatting sqref="E18">
    <cfRule type="expression" dxfId="45" priority="45">
      <formula>IF(OR(B18="f",B18="d"),1)</formula>
    </cfRule>
  </conditionalFormatting>
  <conditionalFormatting sqref="C16">
    <cfRule type="expression" dxfId="44" priority="40">
      <formula>IF(OR(B16="f",B16="d"),1)</formula>
    </cfRule>
  </conditionalFormatting>
  <conditionalFormatting sqref="D16">
    <cfRule type="expression" dxfId="43" priority="41">
      <formula>IF(OR(B16="f",B16="d"),1)</formula>
    </cfRule>
  </conditionalFormatting>
  <conditionalFormatting sqref="E16">
    <cfRule type="expression" dxfId="42" priority="42">
      <formula>IF(OR(B16="f",B16="d"),1)</formula>
    </cfRule>
  </conditionalFormatting>
  <conditionalFormatting sqref="C6">
    <cfRule type="expression" dxfId="41" priority="37">
      <formula>IF(OR(B6="f",B6="d"),1)</formula>
    </cfRule>
  </conditionalFormatting>
  <conditionalFormatting sqref="D6">
    <cfRule type="expression" dxfId="40" priority="38">
      <formula>IF(OR(B6="f",B6="d"),1)</formula>
    </cfRule>
  </conditionalFormatting>
  <conditionalFormatting sqref="E6">
    <cfRule type="expression" dxfId="39" priority="39">
      <formula>IF(OR(B6="f",B6="d"),1)</formula>
    </cfRule>
  </conditionalFormatting>
  <conditionalFormatting sqref="C17">
    <cfRule type="expression" dxfId="38" priority="34">
      <formula>IF(OR(B17="f",B17="d"),1)</formula>
    </cfRule>
  </conditionalFormatting>
  <conditionalFormatting sqref="D17">
    <cfRule type="expression" dxfId="37" priority="35">
      <formula>IF(OR(B17="f",B17="d"),1)</formula>
    </cfRule>
  </conditionalFormatting>
  <conditionalFormatting sqref="E17">
    <cfRule type="expression" dxfId="36" priority="36">
      <formula>IF(OR(B17="f",B17="d"),1)</formula>
    </cfRule>
  </conditionalFormatting>
  <conditionalFormatting sqref="C10">
    <cfRule type="expression" dxfId="35" priority="31">
      <formula>IF(OR(B10="f",B10="d"),1)</formula>
    </cfRule>
  </conditionalFormatting>
  <conditionalFormatting sqref="D10">
    <cfRule type="expression" dxfId="34" priority="32">
      <formula>IF(OR(B10="f",B10="d"),1)</formula>
    </cfRule>
  </conditionalFormatting>
  <conditionalFormatting sqref="E10">
    <cfRule type="expression" dxfId="33" priority="33">
      <formula>IF(OR(B10="f",B10="d"),1)</formula>
    </cfRule>
  </conditionalFormatting>
  <conditionalFormatting sqref="C15">
    <cfRule type="expression" dxfId="32" priority="28">
      <formula>IF(OR(B15="f",B15="d"),1)</formula>
    </cfRule>
  </conditionalFormatting>
  <conditionalFormatting sqref="D15">
    <cfRule type="expression" dxfId="31" priority="29">
      <formula>IF(OR(B15="f",B15="d"),1)</formula>
    </cfRule>
  </conditionalFormatting>
  <conditionalFormatting sqref="E15">
    <cfRule type="expression" dxfId="30" priority="30">
      <formula>IF(OR(B15="f",B15="d"),1)</formula>
    </cfRule>
  </conditionalFormatting>
  <conditionalFormatting sqref="C11">
    <cfRule type="expression" dxfId="29" priority="25">
      <formula>IF(OR(B11="f",B11="d"),1)</formula>
    </cfRule>
  </conditionalFormatting>
  <conditionalFormatting sqref="D11">
    <cfRule type="expression" dxfId="28" priority="26">
      <formula>IF(OR(B11="f",B11="d"),1)</formula>
    </cfRule>
  </conditionalFormatting>
  <conditionalFormatting sqref="E11">
    <cfRule type="expression" dxfId="27" priority="27">
      <formula>IF(OR(B11="f",B11="d"),1)</formula>
    </cfRule>
  </conditionalFormatting>
  <conditionalFormatting sqref="C14">
    <cfRule type="expression" dxfId="26" priority="22">
      <formula>IF(OR(B14="f",B14="d"),1)</formula>
    </cfRule>
  </conditionalFormatting>
  <conditionalFormatting sqref="D14">
    <cfRule type="expression" dxfId="25" priority="23">
      <formula>IF(OR(B14="f",B14="d"),1)</formula>
    </cfRule>
  </conditionalFormatting>
  <conditionalFormatting sqref="E14">
    <cfRule type="expression" dxfId="24" priority="24">
      <formula>IF(OR(B14="f",B14="d"),1)</formula>
    </cfRule>
  </conditionalFormatting>
  <conditionalFormatting sqref="C8">
    <cfRule type="expression" dxfId="23" priority="19">
      <formula>IF(OR(B8="f",B8="d"),1)</formula>
    </cfRule>
  </conditionalFormatting>
  <conditionalFormatting sqref="D8">
    <cfRule type="expression" dxfId="22" priority="20">
      <formula>IF(OR(B8="f",B8="d"),1)</formula>
    </cfRule>
  </conditionalFormatting>
  <conditionalFormatting sqref="E8">
    <cfRule type="expression" dxfId="21" priority="21">
      <formula>IF(OR(B8="f",B8="d"),1)</formula>
    </cfRule>
  </conditionalFormatting>
  <conditionalFormatting sqref="C13">
    <cfRule type="expression" dxfId="20" priority="16">
      <formula>IF(OR(B13="f",B13="d"),1)</formula>
    </cfRule>
  </conditionalFormatting>
  <conditionalFormatting sqref="D13">
    <cfRule type="expression" dxfId="19" priority="17">
      <formula>IF(OR(B13="f",B13="d"),1)</formula>
    </cfRule>
  </conditionalFormatting>
  <conditionalFormatting sqref="E13">
    <cfRule type="expression" dxfId="18" priority="18">
      <formula>IF(OR(B13="f",B13="d"),1)</formula>
    </cfRule>
  </conditionalFormatting>
  <conditionalFormatting sqref="C5">
    <cfRule type="expression" dxfId="17" priority="13">
      <formula>IF(OR(B5="f",B5="d"),1)</formula>
    </cfRule>
  </conditionalFormatting>
  <conditionalFormatting sqref="D5">
    <cfRule type="expression" dxfId="16" priority="14">
      <formula>IF(OR(B5="f",B5="d"),1)</formula>
    </cfRule>
  </conditionalFormatting>
  <conditionalFormatting sqref="E5">
    <cfRule type="expression" dxfId="15" priority="15">
      <formula>IF(OR(B5="f",B5="d"),1)</formula>
    </cfRule>
  </conditionalFormatting>
  <conditionalFormatting sqref="C9">
    <cfRule type="expression" dxfId="14" priority="10">
      <formula>IF(OR(B9="f",B9="d"),1)</formula>
    </cfRule>
  </conditionalFormatting>
  <conditionalFormatting sqref="D9">
    <cfRule type="expression" dxfId="13" priority="11">
      <formula>IF(OR(B9="f",B9="d"),1)</formula>
    </cfRule>
  </conditionalFormatting>
  <conditionalFormatting sqref="E9">
    <cfRule type="expression" dxfId="12" priority="12">
      <formula>IF(OR(B9="f",B9="d"),1)</formula>
    </cfRule>
  </conditionalFormatting>
  <conditionalFormatting sqref="C12">
    <cfRule type="expression" dxfId="11" priority="7">
      <formula>IF(OR(B12="f",B12="d"),1)</formula>
    </cfRule>
  </conditionalFormatting>
  <conditionalFormatting sqref="D12">
    <cfRule type="expression" dxfId="10" priority="8">
      <formula>IF(OR(B12="f",B12="d"),1)</formula>
    </cfRule>
  </conditionalFormatting>
  <conditionalFormatting sqref="E12">
    <cfRule type="expression" dxfId="9" priority="9">
      <formula>IF(OR(B12="f",B12="d"),1)</formula>
    </cfRule>
  </conditionalFormatting>
  <conditionalFormatting sqref="C7">
    <cfRule type="expression" dxfId="8" priority="4">
      <formula>IF(OR(B7="f",B7="d"),1)</formula>
    </cfRule>
  </conditionalFormatting>
  <conditionalFormatting sqref="D7">
    <cfRule type="expression" dxfId="7" priority="5">
      <formula>IF(OR(B7="f",B7="d"),1)</formula>
    </cfRule>
  </conditionalFormatting>
  <conditionalFormatting sqref="E7">
    <cfRule type="expression" dxfId="6" priority="6">
      <formula>IF(OR(B7="f",B7="d"),1)</formula>
    </cfRule>
  </conditionalFormatting>
  <conditionalFormatting sqref="C19">
    <cfRule type="expression" dxfId="5" priority="1">
      <formula>IF(OR(B19="f",B19="d"),1)</formula>
    </cfRule>
  </conditionalFormatting>
  <conditionalFormatting sqref="D19">
    <cfRule type="expression" dxfId="4" priority="2">
      <formula>IF(OR(B19="f",B19="d"),1)</formula>
    </cfRule>
  </conditionalFormatting>
  <conditionalFormatting sqref="E19">
    <cfRule type="expression" dxfId="3" priority="3">
      <formula>IF(OR(B19="f",B19="d"),1)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8" id="{9C687003-7EB7-4D89-96CF-CDF040FB6A22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D4</xm:sqref>
        </x14:conditionalFormatting>
        <x14:conditionalFormatting xmlns:xm="http://schemas.microsoft.com/office/excel/2006/main">
          <x14:cfRule type="expression" priority="47" id="{CADE3142-5CBF-4A56-93B7-DD07D51BCE26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C4</xm:sqref>
        </x14:conditionalFormatting>
        <x14:conditionalFormatting xmlns:xm="http://schemas.microsoft.com/office/excel/2006/main">
          <x14:cfRule type="expression" priority="46" id="{49234931-8A6C-4883-890D-D7822FBC00D6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E4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http://schemas.microsoft.com/sharepoint/v3"/>
    <ds:schemaRef ds:uri="http://schemas.microsoft.com/office/2006/documentManagement/types"/>
    <ds:schemaRef ds:uri="http://purl.org/dc/terms/"/>
    <ds:schemaRef ds:uri="1E9983FF-DC4B-4F4E-A072-0441E2B88E6D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</dc:title>
  <dc:creator>Główny Urząd Statystyczny</dc:creator>
  <cp:lastModifiedBy/>
  <dcterms:created xsi:type="dcterms:W3CDTF">2006-09-16T00:00:00Z</dcterms:created>
  <dcterms:modified xsi:type="dcterms:W3CDTF">2025-11-18T11:28:53Z</dcterms:modified>
</cp:coreProperties>
</file>