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D:\Publikacje\Nauka i Technika\NiT 2026\Tablice\"/>
    </mc:Choice>
  </mc:AlternateContent>
  <xr:revisionPtr revIDLastSave="0" documentId="13_ncr:1_{05ED2F73-6E6F-4953-85A7-8D3DD113A4FD}" xr6:coauthVersionLast="47" xr6:coauthVersionMax="47" xr10:uidLastSave="{00000000-0000-0000-0000-000000000000}"/>
  <bookViews>
    <workbookView xWindow="-120" yWindow="-120" windowWidth="29040" windowHeight="15840" tabRatio="914" firstSheet="2" activeTab="26" xr2:uid="{00000000-000D-0000-FFFF-FFFF00000000}"/>
  </bookViews>
  <sheets>
    <sheet name="Stosowane symbole" sheetId="48" r:id="rId1"/>
    <sheet name="Spis tablic" sheetId="35" r:id="rId2"/>
    <sheet name="1 (1)" sheetId="1" r:id="rId3"/>
    <sheet name="2 (2)" sheetId="44" r:id="rId4"/>
    <sheet name="3 (3)" sheetId="43" r:id="rId5"/>
    <sheet name="4 (4)" sheetId="47" r:id="rId6"/>
    <sheet name="5 (5)" sheetId="9" r:id="rId7"/>
    <sheet name="6 (6)" sheetId="36" r:id="rId8"/>
    <sheet name="7 (7)" sheetId="5" r:id="rId9"/>
    <sheet name="8 (8)" sheetId="8" r:id="rId10"/>
    <sheet name="9 (9)" sheetId="11" r:id="rId11"/>
    <sheet name="10 (10)" sheetId="31" r:id="rId12"/>
    <sheet name="11 (11)" sheetId="33" r:id="rId13"/>
    <sheet name="12 (12)" sheetId="45" r:id="rId14"/>
    <sheet name="13 (13)" sheetId="12" r:id="rId15"/>
    <sheet name="14 (14)" sheetId="24" r:id="rId16"/>
    <sheet name="15 (15)" sheetId="20" r:id="rId17"/>
    <sheet name="16 (16)" sheetId="46" r:id="rId18"/>
    <sheet name="17 (17)" sheetId="28" r:id="rId19"/>
    <sheet name="18 (18)" sheetId="42" r:id="rId20"/>
    <sheet name="19 (19)" sheetId="14" r:id="rId21"/>
    <sheet name="20 (20)" sheetId="34" r:id="rId22"/>
    <sheet name="21 (21)" sheetId="19" r:id="rId23"/>
    <sheet name="22 (22)" sheetId="27" r:id="rId24"/>
    <sheet name="23 (23)" sheetId="22" r:id="rId25"/>
    <sheet name="24 (24)" sheetId="30" r:id="rId26"/>
    <sheet name="25(25)" sheetId="49" r:id="rId27"/>
  </sheets>
  <definedNames>
    <definedName name="_25_25___A1" localSheetId="26">'Spis tablic'!$B$53</definedName>
    <definedName name="_xlnm._FilterDatabase" localSheetId="12" hidden="1">'11 (11)'!$A$4:$J$105</definedName>
    <definedName name="_xlnm._FilterDatabase" localSheetId="19" hidden="1">'18 (18)'!$A$8:$R$96</definedName>
    <definedName name="_xlnm._FilterDatabase" localSheetId="7" hidden="1">'6 (6)'!$A$8:$N$98</definedName>
    <definedName name="_xlnm._FilterDatabase" localSheetId="10" hidden="1">'9 (9)'!$A$1:$K$107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9" i="34" l="1"/>
  <c r="L9" i="34"/>
  <c r="M9" i="34"/>
  <c r="N9" i="34"/>
  <c r="K10" i="34"/>
  <c r="L10" i="34"/>
  <c r="M10" i="34"/>
  <c r="N10" i="34"/>
  <c r="K11" i="34"/>
  <c r="L11" i="34"/>
  <c r="M11" i="34"/>
  <c r="N11" i="34"/>
  <c r="K12" i="34"/>
  <c r="L12" i="34"/>
  <c r="M12" i="34"/>
  <c r="N12" i="34"/>
  <c r="K13" i="34"/>
  <c r="L13" i="34"/>
  <c r="M13" i="34"/>
  <c r="N13" i="34"/>
  <c r="K14" i="34"/>
  <c r="L14" i="34"/>
  <c r="M14" i="34"/>
  <c r="N14" i="34"/>
  <c r="K15" i="34"/>
  <c r="L15" i="34"/>
  <c r="M15" i="34"/>
  <c r="N15" i="34"/>
  <c r="K16" i="34"/>
  <c r="L16" i="34"/>
  <c r="M16" i="34"/>
  <c r="N16" i="34"/>
  <c r="K17" i="34"/>
  <c r="L17" i="34"/>
  <c r="M17" i="34"/>
  <c r="N17" i="34"/>
  <c r="K18" i="34"/>
  <c r="L18" i="34"/>
  <c r="M18" i="34"/>
  <c r="N18" i="34"/>
  <c r="K19" i="34"/>
  <c r="L19" i="34"/>
  <c r="M19" i="34"/>
  <c r="N19" i="34"/>
  <c r="K20" i="34"/>
  <c r="L20" i="34"/>
  <c r="M20" i="34"/>
  <c r="N20" i="34"/>
  <c r="K21" i="34"/>
  <c r="L21" i="34"/>
  <c r="M21" i="34"/>
  <c r="N21" i="34"/>
  <c r="K22" i="34"/>
  <c r="L22" i="34"/>
  <c r="M22" i="34"/>
  <c r="N22" i="34"/>
  <c r="K23" i="34"/>
  <c r="L23" i="34"/>
  <c r="M23" i="34"/>
  <c r="N23" i="34"/>
  <c r="K24" i="34"/>
  <c r="L24" i="34"/>
  <c r="M24" i="34"/>
  <c r="N24" i="34"/>
  <c r="K25" i="34"/>
  <c r="L25" i="34"/>
  <c r="M25" i="34"/>
  <c r="N25" i="34"/>
  <c r="K26" i="34"/>
  <c r="L26" i="34"/>
  <c r="M26" i="34"/>
  <c r="N26" i="34"/>
  <c r="K27" i="34"/>
  <c r="L27" i="34"/>
  <c r="M27" i="34"/>
  <c r="N27" i="34"/>
  <c r="K28" i="34"/>
  <c r="L28" i="34"/>
  <c r="M28" i="34"/>
  <c r="N28" i="34"/>
  <c r="K29" i="34"/>
  <c r="L29" i="34"/>
  <c r="M29" i="34"/>
  <c r="N29" i="34"/>
  <c r="K30" i="34"/>
  <c r="L30" i="34"/>
  <c r="M30" i="34"/>
  <c r="N30" i="34"/>
  <c r="K31" i="34"/>
  <c r="L31" i="34"/>
  <c r="M31" i="34"/>
  <c r="N31" i="34"/>
  <c r="K32" i="34"/>
  <c r="L32" i="34"/>
  <c r="M32" i="34"/>
  <c r="N32" i="34"/>
  <c r="K33" i="34"/>
  <c r="L33" i="34"/>
  <c r="M33" i="34"/>
  <c r="N33" i="34"/>
  <c r="K34" i="34"/>
  <c r="L34" i="34"/>
  <c r="M34" i="34"/>
  <c r="N34" i="34"/>
  <c r="K35" i="34"/>
  <c r="L35" i="34"/>
  <c r="M35" i="34"/>
  <c r="N35" i="34"/>
  <c r="K36" i="34"/>
  <c r="L36" i="34"/>
  <c r="M36" i="34"/>
  <c r="N36" i="34"/>
  <c r="K37" i="34"/>
  <c r="L37" i="34"/>
  <c r="M37" i="34"/>
  <c r="N37" i="34"/>
  <c r="K38" i="34"/>
  <c r="L38" i="34"/>
  <c r="M38" i="34"/>
  <c r="N38" i="34"/>
  <c r="K39" i="34"/>
  <c r="L39" i="34"/>
  <c r="M39" i="34"/>
  <c r="N39" i="34"/>
  <c r="K40" i="34"/>
  <c r="L40" i="34"/>
  <c r="M40" i="34"/>
  <c r="N40" i="34"/>
  <c r="K41" i="34"/>
  <c r="L41" i="34"/>
  <c r="M41" i="34"/>
  <c r="N41" i="34"/>
  <c r="K42" i="34"/>
  <c r="L42" i="34"/>
  <c r="M42" i="34"/>
  <c r="N42" i="34"/>
  <c r="K43" i="34"/>
  <c r="L43" i="34"/>
  <c r="M43" i="34"/>
  <c r="N43" i="34"/>
  <c r="K44" i="34"/>
  <c r="L44" i="34"/>
  <c r="M44" i="34"/>
  <c r="N44" i="34"/>
  <c r="K45" i="34"/>
  <c r="L45" i="34"/>
  <c r="M45" i="34"/>
  <c r="N45" i="34"/>
  <c r="K46" i="34"/>
  <c r="L46" i="34"/>
  <c r="M46" i="34"/>
  <c r="N46" i="34"/>
  <c r="K47" i="34"/>
  <c r="L47" i="34"/>
  <c r="M47" i="34"/>
  <c r="N47" i="34"/>
  <c r="K48" i="34"/>
  <c r="L48" i="34"/>
  <c r="M48" i="34"/>
  <c r="N48" i="34"/>
  <c r="K49" i="34"/>
  <c r="L49" i="34"/>
  <c r="M49" i="34"/>
  <c r="N49" i="34"/>
  <c r="K50" i="34"/>
  <c r="L50" i="34"/>
  <c r="M50" i="34"/>
  <c r="N50" i="34"/>
  <c r="K51" i="34"/>
  <c r="L51" i="34"/>
  <c r="M51" i="34"/>
  <c r="N51" i="34"/>
  <c r="K52" i="34"/>
  <c r="L52" i="34"/>
  <c r="M52" i="34"/>
  <c r="N52" i="34"/>
  <c r="K53" i="34"/>
  <c r="L53" i="34"/>
  <c r="M53" i="34"/>
  <c r="N53" i="34"/>
  <c r="K54" i="34"/>
  <c r="L54" i="34"/>
  <c r="M54" i="34"/>
  <c r="N54" i="34"/>
  <c r="K55" i="34"/>
  <c r="L55" i="34"/>
  <c r="M55" i="34"/>
  <c r="N55" i="34"/>
  <c r="K56" i="34"/>
  <c r="L56" i="34"/>
  <c r="M56" i="34"/>
  <c r="N56" i="34"/>
  <c r="K57" i="34"/>
  <c r="L57" i="34"/>
  <c r="M57" i="34"/>
  <c r="N57" i="34"/>
  <c r="K58" i="34"/>
  <c r="L58" i="34"/>
  <c r="M58" i="34"/>
  <c r="N58" i="34"/>
  <c r="K59" i="34"/>
  <c r="L59" i="34"/>
  <c r="M59" i="34"/>
  <c r="N59" i="34"/>
  <c r="K60" i="34"/>
  <c r="L60" i="34"/>
  <c r="M60" i="34"/>
  <c r="N60" i="34"/>
  <c r="K61" i="34"/>
  <c r="L61" i="34"/>
  <c r="M61" i="34"/>
  <c r="N61" i="34"/>
  <c r="K62" i="34"/>
  <c r="L62" i="34"/>
  <c r="M62" i="34"/>
  <c r="N62" i="34"/>
  <c r="K63" i="34"/>
  <c r="L63" i="34"/>
  <c r="M63" i="34"/>
  <c r="N63" i="34"/>
  <c r="K64" i="34"/>
  <c r="L64" i="34"/>
  <c r="M64" i="34"/>
  <c r="N64" i="34"/>
  <c r="K65" i="34"/>
  <c r="L65" i="34"/>
  <c r="M65" i="34"/>
  <c r="N65" i="34"/>
  <c r="K66" i="34"/>
  <c r="L66" i="34"/>
  <c r="M66" i="34"/>
  <c r="N66" i="34"/>
  <c r="K67" i="34"/>
  <c r="L67" i="34"/>
  <c r="M67" i="34"/>
  <c r="N67" i="34"/>
  <c r="K68" i="34"/>
  <c r="L68" i="34"/>
  <c r="M68" i="34"/>
  <c r="N68" i="34"/>
  <c r="K69" i="34"/>
  <c r="L69" i="34"/>
  <c r="M69" i="34"/>
  <c r="N69" i="34"/>
  <c r="K70" i="34"/>
  <c r="L70" i="34"/>
  <c r="M70" i="34"/>
  <c r="N70" i="34"/>
  <c r="K71" i="34"/>
  <c r="L71" i="34"/>
  <c r="M71" i="34"/>
  <c r="N71" i="34"/>
  <c r="K72" i="34"/>
  <c r="L72" i="34"/>
  <c r="M72" i="34"/>
  <c r="N72" i="34"/>
  <c r="K73" i="34"/>
  <c r="L73" i="34"/>
  <c r="M73" i="34"/>
  <c r="N73" i="34"/>
  <c r="K74" i="34"/>
  <c r="L74" i="34"/>
  <c r="M74" i="34"/>
  <c r="N74" i="34"/>
  <c r="K75" i="34"/>
  <c r="L75" i="34"/>
  <c r="M75" i="34"/>
  <c r="N75" i="34"/>
  <c r="K76" i="34"/>
  <c r="L76" i="34"/>
  <c r="M76" i="34"/>
  <c r="N76" i="34"/>
  <c r="K77" i="34"/>
  <c r="L77" i="34"/>
  <c r="M77" i="34"/>
  <c r="N77" i="34"/>
  <c r="K78" i="34"/>
  <c r="L78" i="34"/>
  <c r="M78" i="34"/>
  <c r="N78" i="34"/>
  <c r="K79" i="34"/>
  <c r="L79" i="34"/>
  <c r="M79" i="34"/>
  <c r="N79" i="34"/>
  <c r="K80" i="34"/>
  <c r="L80" i="34"/>
  <c r="M80" i="34"/>
  <c r="N80" i="34"/>
  <c r="K81" i="34"/>
  <c r="L81" i="34"/>
  <c r="M81" i="34"/>
  <c r="N81" i="34"/>
  <c r="K82" i="34"/>
  <c r="L82" i="34"/>
  <c r="M82" i="34"/>
  <c r="N82" i="34"/>
  <c r="K83" i="34"/>
  <c r="L83" i="34"/>
  <c r="M83" i="34"/>
  <c r="N83" i="34"/>
  <c r="K84" i="34"/>
  <c r="L84" i="34"/>
  <c r="M84" i="34"/>
  <c r="N84" i="34"/>
  <c r="K85" i="34"/>
  <c r="L85" i="34"/>
  <c r="M85" i="34"/>
  <c r="N85" i="34"/>
  <c r="K86" i="34"/>
  <c r="L86" i="34"/>
  <c r="M86" i="34"/>
  <c r="N86" i="34"/>
  <c r="K87" i="34"/>
  <c r="L87" i="34"/>
  <c r="M87" i="34"/>
  <c r="N87" i="34"/>
  <c r="K88" i="34"/>
  <c r="L88" i="34"/>
  <c r="M88" i="34"/>
  <c r="N88" i="34"/>
  <c r="K89" i="34"/>
  <c r="L89" i="34"/>
  <c r="M89" i="34"/>
  <c r="N89" i="34"/>
  <c r="K90" i="34"/>
  <c r="L90" i="34"/>
  <c r="M90" i="34"/>
  <c r="N90" i="34"/>
  <c r="K91" i="34"/>
  <c r="L91" i="34"/>
  <c r="M91" i="34"/>
  <c r="N91" i="34"/>
  <c r="K92" i="34"/>
  <c r="L92" i="34"/>
  <c r="M92" i="34"/>
  <c r="N92" i="34"/>
  <c r="K93" i="34"/>
  <c r="L93" i="34"/>
  <c r="M93" i="34"/>
  <c r="N93" i="34"/>
  <c r="K94" i="34"/>
  <c r="L94" i="34"/>
  <c r="M94" i="34"/>
  <c r="N94" i="34"/>
  <c r="K95" i="34"/>
  <c r="L95" i="34"/>
  <c r="M95" i="34"/>
  <c r="N95" i="34"/>
  <c r="K96" i="34"/>
  <c r="L96" i="34"/>
  <c r="M96" i="34"/>
  <c r="N96" i="34"/>
  <c r="K97" i="34"/>
  <c r="L97" i="34"/>
  <c r="M97" i="34"/>
  <c r="N97" i="34"/>
  <c r="K98" i="34"/>
  <c r="L98" i="34"/>
  <c r="M98" i="34"/>
  <c r="N98" i="34"/>
  <c r="K99" i="34"/>
  <c r="L99" i="34"/>
  <c r="M99" i="34"/>
  <c r="N99" i="34"/>
  <c r="K100" i="34"/>
  <c r="L100" i="34"/>
  <c r="M100" i="34"/>
  <c r="N100" i="34"/>
  <c r="K101" i="34"/>
  <c r="L101" i="34"/>
  <c r="M101" i="34"/>
  <c r="N101" i="34"/>
  <c r="K102" i="34"/>
  <c r="L102" i="34"/>
  <c r="M102" i="34"/>
  <c r="N102" i="34"/>
  <c r="K103" i="34"/>
  <c r="L103" i="34"/>
  <c r="M103" i="34"/>
  <c r="N103" i="34"/>
  <c r="K104" i="34"/>
  <c r="L104" i="34"/>
  <c r="M104" i="34"/>
  <c r="N104" i="34"/>
  <c r="K105" i="34"/>
  <c r="L105" i="34"/>
  <c r="M105" i="34"/>
  <c r="N105" i="34"/>
  <c r="L8" i="34"/>
  <c r="M8" i="34"/>
  <c r="N8" i="34"/>
  <c r="K8" i="34"/>
  <c r="B5" i="35" l="1"/>
  <c r="B6" i="35"/>
  <c r="B54" i="35" l="1"/>
  <c r="B53" i="35"/>
  <c r="B52" i="35"/>
  <c r="B8" i="35" l="1"/>
  <c r="B12" i="35" l="1"/>
  <c r="B11" i="35"/>
  <c r="B10" i="35"/>
  <c r="B9" i="35"/>
  <c r="B40" i="35" l="1"/>
  <c r="B7" i="35" l="1"/>
  <c r="B13" i="35"/>
  <c r="B14" i="35"/>
  <c r="B15" i="35"/>
  <c r="B16" i="35"/>
  <c r="B17" i="35"/>
  <c r="B18" i="35"/>
  <c r="B19" i="35"/>
  <c r="B20" i="35"/>
  <c r="B21" i="35"/>
  <c r="B22" i="35"/>
  <c r="B23" i="35"/>
  <c r="B24" i="35"/>
  <c r="B25" i="35"/>
  <c r="B26" i="35"/>
  <c r="B27" i="35"/>
  <c r="B28" i="35"/>
  <c r="B29" i="35"/>
  <c r="B30" i="35"/>
  <c r="B31" i="35"/>
  <c r="B32" i="35"/>
  <c r="B33" i="35"/>
  <c r="B34" i="35"/>
  <c r="B35" i="35"/>
  <c r="B36" i="35"/>
  <c r="B37" i="35"/>
  <c r="B38" i="35"/>
  <c r="B39" i="35"/>
  <c r="B41" i="35"/>
  <c r="B42" i="35"/>
  <c r="B47" i="35"/>
  <c r="B48" i="35"/>
  <c r="B43" i="35"/>
  <c r="B44" i="35"/>
  <c r="B45" i="35"/>
  <c r="B46" i="35"/>
  <c r="B49" i="35"/>
  <c r="B50" i="35"/>
  <c r="B51" i="35"/>
</calcChain>
</file>

<file path=xl/sharedStrings.xml><?xml version="1.0" encoding="utf-8"?>
<sst xmlns="http://schemas.openxmlformats.org/spreadsheetml/2006/main" count="6007" uniqueCount="552">
  <si>
    <t>Przedsiębiorstw</t>
  </si>
  <si>
    <t>Szkolnictwa wyższego</t>
  </si>
  <si>
    <t>BES</t>
  </si>
  <si>
    <t>do 9 osób</t>
  </si>
  <si>
    <t xml:space="preserve">up to 9 persons </t>
  </si>
  <si>
    <t>HES</t>
  </si>
  <si>
    <t xml:space="preserve"> personel wewnętrzny</t>
  </si>
  <si>
    <t>personel zewnętrzny</t>
  </si>
  <si>
    <t xml:space="preserve">internal personel </t>
  </si>
  <si>
    <t>external personnel</t>
  </si>
  <si>
    <t>Według liczby pracujących:</t>
  </si>
  <si>
    <t>By number of persons employed:</t>
  </si>
  <si>
    <t>By ownership sectors:</t>
  </si>
  <si>
    <t xml:space="preserve">Dział 1. </t>
  </si>
  <si>
    <t>Tablica</t>
  </si>
  <si>
    <t>OGÓŁEM</t>
  </si>
  <si>
    <t>TOTAL</t>
  </si>
  <si>
    <t>sektor prywatny</t>
  </si>
  <si>
    <t>private sector</t>
  </si>
  <si>
    <t>sektor publiczny</t>
  </si>
  <si>
    <t>public sector</t>
  </si>
  <si>
    <t>Według sektorów własności:</t>
  </si>
  <si>
    <t>publiczne</t>
  </si>
  <si>
    <t>public</t>
  </si>
  <si>
    <t>niepubliczne</t>
  </si>
  <si>
    <t>non-public</t>
  </si>
  <si>
    <t>pozostałe</t>
  </si>
  <si>
    <t>others</t>
  </si>
  <si>
    <t>POLSKA</t>
  </si>
  <si>
    <t>a Ekwiwalent pełnego czasu pracy.</t>
  </si>
  <si>
    <t/>
  </si>
  <si>
    <t xml:space="preserve">CENTRALNY </t>
  </si>
  <si>
    <t xml:space="preserve">WSCHODNI </t>
  </si>
  <si>
    <t xml:space="preserve">PÓŁNOCNO-ZACHODNI </t>
  </si>
  <si>
    <t>PÓŁNOCNY</t>
  </si>
  <si>
    <t xml:space="preserve">ŁÓDZKI </t>
  </si>
  <si>
    <t>MAZOWIECKI REGIONALNY</t>
  </si>
  <si>
    <t>WARSZAWSKI STOŁECZNY</t>
  </si>
  <si>
    <t>LUBELSKI</t>
  </si>
  <si>
    <t xml:space="preserve">LUBUSKI </t>
  </si>
  <si>
    <t>WIELKOPOLSKI</t>
  </si>
  <si>
    <t>ŚLĄSKI</t>
  </si>
  <si>
    <t xml:space="preserve">KUJAWSKO-POMORSKI </t>
  </si>
  <si>
    <t xml:space="preserve">POMORSKI </t>
  </si>
  <si>
    <t>łódzki</t>
  </si>
  <si>
    <t>miasto Łódź</t>
  </si>
  <si>
    <t>piotrkowski</t>
  </si>
  <si>
    <t>sieradzki</t>
  </si>
  <si>
    <t>skierniewicki</t>
  </si>
  <si>
    <t>kielecki</t>
  </si>
  <si>
    <t>sandomiersko-jędrzejowski</t>
  </si>
  <si>
    <t>ciechanowski</t>
  </si>
  <si>
    <t>ostrołęcki</t>
  </si>
  <si>
    <t>płocki</t>
  </si>
  <si>
    <t>radomski</t>
  </si>
  <si>
    <t>siedlecki</t>
  </si>
  <si>
    <t>żyrardowski</t>
  </si>
  <si>
    <t>miasta st. Warszawa</t>
  </si>
  <si>
    <t>warszawski wschodni</t>
  </si>
  <si>
    <t>warszawski zachodni</t>
  </si>
  <si>
    <t>bialski</t>
  </si>
  <si>
    <t>chełmsko-zamojski</t>
  </si>
  <si>
    <t>lubelski</t>
  </si>
  <si>
    <t>puławski</t>
  </si>
  <si>
    <t>krośnieński</t>
  </si>
  <si>
    <t>przemyski</t>
  </si>
  <si>
    <t>rzeszowski</t>
  </si>
  <si>
    <t>tarnobrzeski</t>
  </si>
  <si>
    <t>białostocki</t>
  </si>
  <si>
    <t>łomżyński</t>
  </si>
  <si>
    <t>suwalski</t>
  </si>
  <si>
    <t>gorzowski</t>
  </si>
  <si>
    <t>zielonogórski</t>
  </si>
  <si>
    <t>kaliski</t>
  </si>
  <si>
    <t>koniński</t>
  </si>
  <si>
    <t>leszczyński</t>
  </si>
  <si>
    <t>miasto Poznań</t>
  </si>
  <si>
    <t>pilski</t>
  </si>
  <si>
    <t>poznański</t>
  </si>
  <si>
    <t>koszaliński</t>
  </si>
  <si>
    <t>miasto Szczecin</t>
  </si>
  <si>
    <t>szczecinecko-pyrzycki</t>
  </si>
  <si>
    <t>szczeciński</t>
  </si>
  <si>
    <t>jeleniogórski</t>
  </si>
  <si>
    <t>legnicko-głogowski</t>
  </si>
  <si>
    <t>wałbrzyski</t>
  </si>
  <si>
    <t>wrocławski</t>
  </si>
  <si>
    <t>nyski</t>
  </si>
  <si>
    <t>opolski</t>
  </si>
  <si>
    <t>krakowski</t>
  </si>
  <si>
    <t>nowosądecki</t>
  </si>
  <si>
    <t>nowotarski</t>
  </si>
  <si>
    <t>oświęcimski</t>
  </si>
  <si>
    <t>tarnowski</t>
  </si>
  <si>
    <t>bielski</t>
  </si>
  <si>
    <t>bytomski</t>
  </si>
  <si>
    <t>częstochowski</t>
  </si>
  <si>
    <t>gliwicki</t>
  </si>
  <si>
    <t>katowicki</t>
  </si>
  <si>
    <t>rybnicki</t>
  </si>
  <si>
    <t>sosnowiecki</t>
  </si>
  <si>
    <t>tyski</t>
  </si>
  <si>
    <t>bydgosko-toruński</t>
  </si>
  <si>
    <t>grudziądzki</t>
  </si>
  <si>
    <t>inowrocławski</t>
  </si>
  <si>
    <t>świecki</t>
  </si>
  <si>
    <t>włocławski</t>
  </si>
  <si>
    <t>chojnicki</t>
  </si>
  <si>
    <t>gdański</t>
  </si>
  <si>
    <t>słupski</t>
  </si>
  <si>
    <t>starogardzki</t>
  </si>
  <si>
    <t>trójmiejski</t>
  </si>
  <si>
    <t>elbląski</t>
  </si>
  <si>
    <t>ełcki</t>
  </si>
  <si>
    <t>olsztyński</t>
  </si>
  <si>
    <t>WSCHODNI</t>
  </si>
  <si>
    <t xml:space="preserve">POŁUDNIOWO-ZACHODNI </t>
  </si>
  <si>
    <t>POŁUDNIOWY</t>
  </si>
  <si>
    <t>miasto Wrocław</t>
  </si>
  <si>
    <t>miasto Kraków</t>
  </si>
  <si>
    <t>CENTRALNY</t>
  </si>
  <si>
    <t>WOJEWÓDZTWO MAZOWIECKIE</t>
  </si>
  <si>
    <t>ŚWIĘTOKRZYSKI</t>
  </si>
  <si>
    <t>PODKARPACKI</t>
  </si>
  <si>
    <t xml:space="preserve">PODLASKI </t>
  </si>
  <si>
    <t>ZACHODNIOPOMORSKI</t>
  </si>
  <si>
    <t xml:space="preserve">DOLNOŚLĄSKI </t>
  </si>
  <si>
    <t>OPOLSKI</t>
  </si>
  <si>
    <t>MAŁOPOLSKI</t>
  </si>
  <si>
    <t xml:space="preserve">WARMIŃSKO-MAZURSKI </t>
  </si>
  <si>
    <t>Powrót do spisu tablic
Return to list of tables</t>
  </si>
  <si>
    <t>Rządowy</t>
  </si>
  <si>
    <t xml:space="preserve">GOV </t>
  </si>
  <si>
    <t>PNP</t>
  </si>
  <si>
    <t>Prywatnych instytucji niekomercyjnych</t>
  </si>
  <si>
    <t>uczelnie</t>
  </si>
  <si>
    <t>universities</t>
  </si>
  <si>
    <t>własność krajowa lub z przewagą własności krajowej</t>
  </si>
  <si>
    <t>domestic ownership or with a predominance of domestic ownership</t>
  </si>
  <si>
    <t>własność zagraniczna lub z przewagą własności zagranicznej</t>
  </si>
  <si>
    <t>foreign ownership or with a predominance of foreign ownership</t>
  </si>
  <si>
    <t>.</t>
  </si>
  <si>
    <r>
      <t>własność mieszana</t>
    </r>
    <r>
      <rPr>
        <vertAlign val="superscript"/>
        <sz val="10"/>
        <rFont val="Arial"/>
        <family val="2"/>
        <charset val="238"/>
      </rPr>
      <t>b</t>
    </r>
  </si>
  <si>
    <t>b Własność mieszana w sektorze prywatnym bez przewagi któregokolwiek rodzaju własności prywatnej oraz własność mieszana między sektorami z przewagą własności sektora prywatnego.</t>
  </si>
  <si>
    <t>b Mixed ownership in a private sector without a predominance of any kind of private ownership and mixed ownership among sectors with a predominance of private sector ownership.</t>
  </si>
  <si>
    <r>
      <t xml:space="preserve">ogółem
</t>
    </r>
    <r>
      <rPr>
        <sz val="10"/>
        <color theme="1" tint="0.499984740745262"/>
        <rFont val="Arial"/>
        <family val="2"/>
        <charset val="238"/>
      </rPr>
      <t>total</t>
    </r>
  </si>
  <si>
    <r>
      <t xml:space="preserve">Ogółem
</t>
    </r>
    <r>
      <rPr>
        <sz val="10"/>
        <color theme="1" tint="0.499984740745262"/>
        <rFont val="Arial"/>
        <family val="2"/>
        <charset val="238"/>
      </rPr>
      <t>Total</t>
    </r>
  </si>
  <si>
    <r>
      <t xml:space="preserve">Sektory wykonawcze
</t>
    </r>
    <r>
      <rPr>
        <sz val="10"/>
        <color theme="1" tint="0.499984740745262"/>
        <rFont val="Arial"/>
        <family val="2"/>
        <charset val="238"/>
      </rPr>
      <t>Sectors of perfomance</t>
    </r>
  </si>
  <si>
    <r>
      <t xml:space="preserve">szkolnictwa wyższego 
</t>
    </r>
    <r>
      <rPr>
        <sz val="10"/>
        <color theme="1" tint="0.499984740745262"/>
        <rFont val="Arial"/>
        <family val="2"/>
        <charset val="238"/>
      </rPr>
      <t>HES</t>
    </r>
  </si>
  <si>
    <r>
      <t xml:space="preserve">prywatnych instytucji niekomercyjnych 
</t>
    </r>
    <r>
      <rPr>
        <sz val="10"/>
        <color theme="1" tint="0.499984740745262"/>
        <rFont val="Arial"/>
        <family val="2"/>
        <charset val="238"/>
      </rPr>
      <t>PNP</t>
    </r>
  </si>
  <si>
    <r>
      <t xml:space="preserve">Ogółem
</t>
    </r>
    <r>
      <rPr>
        <sz val="10"/>
        <color theme="1" tint="0.499984740745262"/>
        <rFont val="Arial"/>
        <family val="2"/>
        <charset val="238"/>
      </rPr>
      <t>Grand total</t>
    </r>
  </si>
  <si>
    <r>
      <t xml:space="preserve">nakłady osobowe 
</t>
    </r>
    <r>
      <rPr>
        <sz val="10"/>
        <color theme="1" tint="0.499984740745262"/>
        <rFont val="Arial"/>
        <family val="2"/>
        <charset val="238"/>
      </rPr>
      <t>labour costs</t>
    </r>
  </si>
  <si>
    <r>
      <t xml:space="preserve">pozostałe nakłady bieżące
</t>
    </r>
    <r>
      <rPr>
        <sz val="10"/>
        <color theme="1" tint="0.499984740745262"/>
        <rFont val="Arial"/>
        <family val="2"/>
        <charset val="238"/>
      </rPr>
      <t>other current costs</t>
    </r>
  </si>
  <si>
    <r>
      <t xml:space="preserve">ogółem
</t>
    </r>
    <r>
      <rPr>
        <sz val="10"/>
        <color theme="1" tint="0.499984740745262"/>
        <rFont val="Arial"/>
        <family val="2"/>
        <charset val="238"/>
      </rPr>
      <t>grand total</t>
    </r>
  </si>
  <si>
    <r>
      <t>Liczba podmiotów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 
 </t>
    </r>
    <r>
      <rPr>
        <sz val="10"/>
        <color theme="1" tint="0.499984740745262"/>
        <rFont val="Arial"/>
        <family val="2"/>
        <charset val="238"/>
      </rPr>
      <t>Number of entities</t>
    </r>
    <r>
      <rPr>
        <vertAlign val="superscript"/>
        <sz val="10"/>
        <color theme="1" tint="0.499984740745262"/>
        <rFont val="Arial"/>
        <family val="2"/>
        <charset val="238"/>
      </rPr>
      <t>a</t>
    </r>
  </si>
  <si>
    <r>
      <t xml:space="preserve">środki zewnętrzne
</t>
    </r>
    <r>
      <rPr>
        <sz val="10"/>
        <color theme="1" tint="0.499984740745262"/>
        <rFont val="Arial"/>
        <family val="2"/>
        <charset val="238"/>
      </rPr>
      <t>external funds</t>
    </r>
  </si>
  <si>
    <r>
      <t xml:space="preserve">pozostałe
</t>
    </r>
    <r>
      <rPr>
        <sz val="10"/>
        <color theme="1" tint="0.499984740745262"/>
        <rFont val="Arial"/>
        <family val="2"/>
        <charset val="238"/>
      </rPr>
      <t>others</t>
    </r>
  </si>
  <si>
    <r>
      <rPr>
        <sz val="10"/>
        <rFont val="Arial"/>
        <family val="2"/>
        <charset val="238"/>
      </rPr>
      <t>rządowy</t>
    </r>
    <r>
      <rPr>
        <sz val="10"/>
        <color theme="1" tint="0.499984740745262"/>
        <rFont val="Arial"/>
        <family val="2"/>
        <charset val="238"/>
      </rPr>
      <t xml:space="preserve">
GOV</t>
    </r>
  </si>
  <si>
    <r>
      <t>własność mieszana</t>
    </r>
    <r>
      <rPr>
        <vertAlign val="superscript"/>
        <sz val="10"/>
        <rFont val="Arial"/>
        <family val="2"/>
        <charset val="238"/>
      </rPr>
      <t>a</t>
    </r>
  </si>
  <si>
    <t>a Własność mieszana w sektorze prywatnym bez przewagi któregokolwiek rodzaju własności prywatnej oraz własność mieszana między sektorami z przewagą własności sektora prywatnego.</t>
  </si>
  <si>
    <t>a Mixed ownership in a private sector without a predominance of any kind of private ownership and mixed ownership among sectors with a predominance of private sector ownership.</t>
  </si>
  <si>
    <r>
      <rPr>
        <b/>
        <sz val="10"/>
        <rFont val="Arial"/>
        <family val="2"/>
        <charset val="238"/>
      </rPr>
      <t>MAKROREGION</t>
    </r>
    <r>
      <rPr>
        <sz val="10"/>
        <rFont val="Arial"/>
        <family val="2"/>
        <charset val="238"/>
      </rPr>
      <t xml:space="preserve"> / REGION / Podregion
</t>
    </r>
    <r>
      <rPr>
        <b/>
        <sz val="10"/>
        <color theme="1" tint="0.499984740745262"/>
        <rFont val="Arial"/>
        <family val="2"/>
        <charset val="238"/>
      </rPr>
      <t xml:space="preserve">MACROREGION </t>
    </r>
    <r>
      <rPr>
        <sz val="10"/>
        <color theme="1" tint="0.499984740745262"/>
        <rFont val="Arial"/>
        <family val="2"/>
        <charset val="238"/>
      </rPr>
      <t>/ REGION / Subregion</t>
    </r>
  </si>
  <si>
    <r>
      <rPr>
        <b/>
        <sz val="10"/>
        <rFont val="Arial"/>
        <family val="2"/>
        <charset val="238"/>
      </rPr>
      <t>MAKROREGION</t>
    </r>
    <r>
      <rPr>
        <sz val="10"/>
        <rFont val="Arial"/>
        <family val="2"/>
        <charset val="238"/>
      </rPr>
      <t xml:space="preserve"> / REGION / Podregion
</t>
    </r>
    <r>
      <rPr>
        <b/>
        <sz val="10"/>
        <color theme="1" tint="0.499984740745262"/>
        <rFont val="Arial"/>
        <family val="2"/>
        <charset val="238"/>
      </rPr>
      <t>MACROREGION</t>
    </r>
    <r>
      <rPr>
        <sz val="10"/>
        <color theme="1" tint="0.499984740745262"/>
        <rFont val="Arial"/>
        <family val="2"/>
        <charset val="238"/>
      </rPr>
      <t xml:space="preserve"> / REGION / Subregion</t>
    </r>
  </si>
  <si>
    <r>
      <t xml:space="preserve">badacze
</t>
    </r>
    <r>
      <rPr>
        <sz val="10"/>
        <color theme="1" tint="0.499984740745262"/>
        <rFont val="Arial"/>
        <family val="2"/>
        <charset val="238"/>
      </rPr>
      <t>researchers</t>
    </r>
  </si>
  <si>
    <r>
      <t xml:space="preserve">pozostały personel
</t>
    </r>
    <r>
      <rPr>
        <sz val="10"/>
        <color theme="1" tint="0.499984740745262"/>
        <rFont val="Arial"/>
        <family val="2"/>
        <charset val="238"/>
      </rPr>
      <t>other personnel</t>
    </r>
  </si>
  <si>
    <r>
      <t xml:space="preserve">Ogółem   
</t>
    </r>
    <r>
      <rPr>
        <sz val="10"/>
        <color theme="1" tint="0.499984740745262"/>
        <rFont val="Arial"/>
        <family val="2"/>
        <charset val="238"/>
      </rPr>
      <t>Grand total</t>
    </r>
  </si>
  <si>
    <r>
      <t xml:space="preserve">przedsiębiorstw
</t>
    </r>
    <r>
      <rPr>
        <sz val="10"/>
        <color theme="1" tint="0.499984740745262"/>
        <rFont val="Arial"/>
        <family val="2"/>
        <charset val="238"/>
      </rPr>
      <t>BES</t>
    </r>
  </si>
  <si>
    <r>
      <t xml:space="preserve">środki wewnętrzne </t>
    </r>
    <r>
      <rPr>
        <sz val="10"/>
        <color theme="1" tint="0.499984740745262"/>
        <rFont val="Arial"/>
        <family val="2"/>
        <charset val="238"/>
      </rPr>
      <t>internal funds</t>
    </r>
  </si>
  <si>
    <t xml:space="preserve">a W działalności B+R. </t>
  </si>
  <si>
    <t>a In R&amp;D.</t>
  </si>
  <si>
    <r>
      <t xml:space="preserve">badania podstawowe
</t>
    </r>
    <r>
      <rPr>
        <sz val="10"/>
        <color theme="1" tint="0.499984740745262"/>
        <rFont val="Arial"/>
        <family val="2"/>
        <charset val="238"/>
      </rPr>
      <t>basic research</t>
    </r>
  </si>
  <si>
    <r>
      <t>badania stosowane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</t>
    </r>
    <r>
      <rPr>
        <sz val="10"/>
        <color theme="1" tint="0.499984740745262"/>
        <rFont val="Arial"/>
        <family val="2"/>
        <charset val="238"/>
      </rPr>
      <t>applied research</t>
    </r>
    <r>
      <rPr>
        <vertAlign val="superscript"/>
        <sz val="10"/>
        <color theme="1" tint="0.499984740745262"/>
        <rFont val="Arial"/>
        <family val="2"/>
        <charset val="238"/>
      </rPr>
      <t>a</t>
    </r>
  </si>
  <si>
    <r>
      <t xml:space="preserve">prace rozwojowe
</t>
    </r>
    <r>
      <rPr>
        <sz val="10"/>
        <color theme="1" tint="0.499984740745262"/>
        <rFont val="Arial"/>
        <family val="2"/>
        <charset val="238"/>
      </rPr>
      <t>experimental development</t>
    </r>
  </si>
  <si>
    <r>
      <t xml:space="preserve">Dziedziny B+R
</t>
    </r>
    <r>
      <rPr>
        <sz val="10"/>
        <color theme="1" tint="0.499984740745262"/>
        <rFont val="Arial"/>
        <family val="2"/>
        <charset val="238"/>
      </rPr>
      <t>Fields of R&amp;D</t>
    </r>
  </si>
  <si>
    <r>
      <t xml:space="preserve">nauki przyrodnicze
</t>
    </r>
    <r>
      <rPr>
        <sz val="10"/>
        <color theme="1" tint="0.499984740745262"/>
        <rFont val="Arial"/>
        <family val="2"/>
        <charset val="238"/>
      </rPr>
      <t>natural sciences</t>
    </r>
  </si>
  <si>
    <r>
      <t xml:space="preserve">nauki inżynieryjne i techniczne
</t>
    </r>
    <r>
      <rPr>
        <sz val="10"/>
        <color theme="1" tint="0.499984740745262"/>
        <rFont val="Arial"/>
        <family val="2"/>
        <charset val="238"/>
      </rPr>
      <t>engineering and technology</t>
    </r>
  </si>
  <si>
    <r>
      <t xml:space="preserve">nauki medyczne 
i o zdrowiu 
</t>
    </r>
    <r>
      <rPr>
        <sz val="10"/>
        <color theme="1" tint="0.499984740745262"/>
        <rFont val="Arial"/>
        <family val="2"/>
        <charset val="238"/>
      </rPr>
      <t>medical and health sciences</t>
    </r>
  </si>
  <si>
    <r>
      <t xml:space="preserve">nauki rolnicze 
i weterynaryjne
</t>
    </r>
    <r>
      <rPr>
        <sz val="10"/>
        <color theme="1" tint="0.499984740745262"/>
        <rFont val="Arial"/>
        <family val="2"/>
        <charset val="238"/>
      </rPr>
      <t>agricultural and veterinary sciences</t>
    </r>
    <r>
      <rPr>
        <sz val="10"/>
        <color theme="1"/>
        <rFont val="Arial"/>
        <family val="2"/>
        <charset val="238"/>
      </rPr>
      <t xml:space="preserve"> </t>
    </r>
  </si>
  <si>
    <r>
      <t xml:space="preserve">nauki społeczne
</t>
    </r>
    <r>
      <rPr>
        <sz val="10"/>
        <color theme="1" tint="0.499984740745262"/>
        <rFont val="Arial"/>
        <family val="2"/>
        <charset val="238"/>
      </rPr>
      <t>social sciences</t>
    </r>
  </si>
  <si>
    <r>
      <t xml:space="preserve">KRAJ
</t>
    </r>
    <r>
      <rPr>
        <b/>
        <sz val="10"/>
        <color theme="1" tint="0.499984740745262"/>
        <rFont val="Arial"/>
        <family val="2"/>
        <charset val="238"/>
      </rPr>
      <t>COUNTRY</t>
    </r>
  </si>
  <si>
    <r>
      <t xml:space="preserve">środki wewnętrzne
</t>
    </r>
    <r>
      <rPr>
        <sz val="10"/>
        <color theme="1" tint="0.499984740745262"/>
        <rFont val="Arial"/>
        <family val="2"/>
        <charset val="238"/>
      </rPr>
      <t>internal funds</t>
    </r>
  </si>
  <si>
    <r>
      <t xml:space="preserve">instytucje krajowe
</t>
    </r>
    <r>
      <rPr>
        <sz val="10"/>
        <color theme="1" tint="0.499984740745262"/>
        <rFont val="Arial"/>
        <family val="2"/>
        <charset val="238"/>
      </rPr>
      <t>national institutions</t>
    </r>
  </si>
  <si>
    <r>
      <t>mixed ownership</t>
    </r>
    <r>
      <rPr>
        <vertAlign val="superscript"/>
        <sz val="10"/>
        <color theme="1" tint="0.499984740745262"/>
        <rFont val="Arial"/>
        <family val="2"/>
        <charset val="238"/>
      </rPr>
      <t>a</t>
    </r>
  </si>
  <si>
    <r>
      <t xml:space="preserve">zakupiona
</t>
    </r>
    <r>
      <rPr>
        <sz val="10"/>
        <color theme="1" tint="0.499984740745262"/>
        <rFont val="Arial"/>
        <family val="2"/>
        <charset val="238"/>
      </rPr>
      <t>purchased</t>
    </r>
  </si>
  <si>
    <r>
      <t xml:space="preserve">otrzymana nieodpłatnie
</t>
    </r>
    <r>
      <rPr>
        <sz val="10"/>
        <color theme="1" tint="0.499984740745262"/>
        <rFont val="Arial"/>
        <family val="2"/>
        <charset val="238"/>
      </rPr>
      <t>free of charge</t>
    </r>
    <r>
      <rPr>
        <sz val="10"/>
        <rFont val="Arial"/>
        <family val="2"/>
        <charset val="238"/>
      </rPr>
      <t xml:space="preserve">
</t>
    </r>
  </si>
  <si>
    <r>
      <t xml:space="preserve">wartość brutto
</t>
    </r>
    <r>
      <rPr>
        <sz val="10"/>
        <color theme="1" tint="0.499984740745262"/>
        <rFont val="Arial"/>
        <family val="2"/>
        <charset val="238"/>
      </rPr>
      <t xml:space="preserve"> gross value</t>
    </r>
  </si>
  <si>
    <r>
      <t xml:space="preserve">umorzenie
</t>
    </r>
    <r>
      <rPr>
        <sz val="10"/>
        <color theme="1" tint="0.499984740745262"/>
        <rFont val="Arial"/>
        <family val="2"/>
        <charset val="238"/>
      </rPr>
      <t>remission</t>
    </r>
  </si>
  <si>
    <t>Table 10. Research equipment by sectors of performance</t>
  </si>
  <si>
    <r>
      <t xml:space="preserve">KRAJ 
</t>
    </r>
    <r>
      <rPr>
        <b/>
        <sz val="10"/>
        <color theme="1" tint="0.499984740745262"/>
        <rFont val="Arial"/>
        <family val="2"/>
        <charset val="238"/>
      </rPr>
      <t>COUNTRY</t>
    </r>
  </si>
  <si>
    <r>
      <t xml:space="preserve">razem
</t>
    </r>
    <r>
      <rPr>
        <sz val="10"/>
        <color theme="1" tint="0.499984740745262"/>
        <rFont val="Arial"/>
        <family val="2"/>
        <charset val="238"/>
      </rPr>
      <t>total</t>
    </r>
  </si>
  <si>
    <r>
      <t xml:space="preserve">z tytułem magistra lub równorzędnym
</t>
    </r>
    <r>
      <rPr>
        <sz val="10"/>
        <color theme="1" tint="0.499984740745262"/>
        <rFont val="Arial"/>
        <family val="2"/>
        <charset val="238"/>
      </rPr>
      <t>with a master's degree or equivalent</t>
    </r>
  </si>
  <si>
    <r>
      <t xml:space="preserve">z tytułem licencjata lub równorzędnym
</t>
    </r>
    <r>
      <rPr>
        <sz val="10"/>
        <color theme="1" tint="0.499984740745262"/>
        <rFont val="Arial"/>
        <family val="2"/>
        <charset val="238"/>
      </rPr>
      <t>with a bachelor's or equivalent degree</t>
    </r>
  </si>
  <si>
    <r>
      <t xml:space="preserve">doktora habilitowanego
</t>
    </r>
    <r>
      <rPr>
        <sz val="10"/>
        <color theme="1" tint="0.499984740745262"/>
        <rFont val="Arial"/>
        <family val="2"/>
        <charset val="238"/>
      </rPr>
      <t xml:space="preserve">habilitated doctor </t>
    </r>
  </si>
  <si>
    <r>
      <t xml:space="preserve">doktora
</t>
    </r>
    <r>
      <rPr>
        <sz val="10"/>
        <color theme="1" tint="0.499984740745262"/>
        <rFont val="Arial"/>
        <family val="2"/>
        <charset val="238"/>
      </rPr>
      <t>doctor (PhD)</t>
    </r>
  </si>
  <si>
    <r>
      <t xml:space="preserve">w osobach 
</t>
    </r>
    <r>
      <rPr>
        <sz val="10"/>
        <color theme="1" tint="0.499984740745262"/>
        <rFont val="Arial"/>
        <family val="2"/>
        <charset val="238"/>
      </rPr>
      <t>in persons</t>
    </r>
  </si>
  <si>
    <r>
      <t>mixed ownership</t>
    </r>
    <r>
      <rPr>
        <vertAlign val="superscript"/>
        <sz val="10"/>
        <color theme="1" tint="0.499984740745262"/>
        <rFont val="Arial"/>
        <family val="2"/>
        <charset val="238"/>
      </rPr>
      <t>b</t>
    </r>
  </si>
  <si>
    <r>
      <t xml:space="preserve">W tym kobiety
</t>
    </r>
    <r>
      <rPr>
        <sz val="10"/>
        <color theme="1" tint="0.499984740745262"/>
        <rFont val="Arial"/>
        <family val="2"/>
        <charset val="238"/>
      </rPr>
      <t>Of which women</t>
    </r>
  </si>
  <si>
    <r>
      <t xml:space="preserve">24 lata i mniej
</t>
    </r>
    <r>
      <rPr>
        <sz val="10"/>
        <color theme="1" tint="0.499984740745262"/>
        <rFont val="Arial"/>
        <family val="2"/>
        <charset val="238"/>
      </rPr>
      <t>24 and less</t>
    </r>
  </si>
  <si>
    <r>
      <t xml:space="preserve">65 lat i więcej
</t>
    </r>
    <r>
      <rPr>
        <sz val="10"/>
        <color theme="1" tint="0.499984740745262"/>
        <rFont val="Arial"/>
        <family val="2"/>
        <charset val="238"/>
      </rPr>
      <t>65 and more</t>
    </r>
  </si>
  <si>
    <r>
      <t xml:space="preserve">w tym kobiety
</t>
    </r>
    <r>
      <rPr>
        <sz val="10"/>
        <color theme="1" tint="0.499984740745262"/>
        <rFont val="Arial"/>
        <family val="2"/>
        <charset val="238"/>
      </rPr>
      <t>of which women</t>
    </r>
  </si>
  <si>
    <r>
      <t xml:space="preserve">Wiek
</t>
    </r>
    <r>
      <rPr>
        <sz val="10"/>
        <color theme="1" tint="0.499984740745262"/>
        <rFont val="Arial"/>
        <family val="2"/>
        <charset val="238"/>
      </rPr>
      <t>Age</t>
    </r>
  </si>
  <si>
    <r>
      <t xml:space="preserve">w osobach
</t>
    </r>
    <r>
      <rPr>
        <sz val="10"/>
        <color theme="1" tint="0.499984740745262"/>
        <rFont val="Arial"/>
        <family val="2"/>
        <charset val="238"/>
      </rPr>
      <t>in persons</t>
    </r>
  </si>
  <si>
    <r>
      <t xml:space="preserve">Personel wewnętrzny
</t>
    </r>
    <r>
      <rPr>
        <sz val="10"/>
        <color theme="1" tint="0.499984740745262"/>
        <rFont val="Arial"/>
        <family val="2"/>
        <charset val="238"/>
      </rPr>
      <t>Internal personnel</t>
    </r>
  </si>
  <si>
    <r>
      <t xml:space="preserve">Personel zewnętrzny
</t>
    </r>
    <r>
      <rPr>
        <sz val="10"/>
        <color theme="1" tint="0.499984740745262"/>
        <rFont val="Arial"/>
        <family val="2"/>
        <charset val="238"/>
      </rPr>
      <t>External personnel</t>
    </r>
  </si>
  <si>
    <t xml:space="preserve">Tablica 12. Personel B+R według głównych grup, funkcji i sektorów wykonawczych </t>
  </si>
  <si>
    <t>Table 12. R&amp;D personnel by main groups, R&amp;D function and sectors of performance</t>
  </si>
  <si>
    <t>Wyszczególnienie</t>
  </si>
  <si>
    <t>Sekcja  A</t>
  </si>
  <si>
    <t>Sekcja  B</t>
  </si>
  <si>
    <t>Sekcja  C</t>
  </si>
  <si>
    <t>Dział 13</t>
  </si>
  <si>
    <t>Agriculture, forestry and fishing</t>
  </si>
  <si>
    <t>Mining and quarrying</t>
  </si>
  <si>
    <t>Manufacturing</t>
  </si>
  <si>
    <t>Manufacture of food products; beverages and tobacco products</t>
  </si>
  <si>
    <t>Manufacture of food products and beverages</t>
  </si>
  <si>
    <t>Manufacture of textiles, wearing apparel, leather and related products</t>
  </si>
  <si>
    <t>Manufacture of textiles</t>
  </si>
  <si>
    <t>Manufacture of wearing apparel</t>
  </si>
  <si>
    <t>Manufacture of leather and related products</t>
  </si>
  <si>
    <t>Manufacture of wood, paper, printing and reproduction</t>
  </si>
  <si>
    <t>Manufacture of wood and of products of wood and cork, except furniture; manufacture of articles of straw and plaiting materials</t>
  </si>
  <si>
    <t>Manufacture of paper and paper products</t>
  </si>
  <si>
    <t>Printing and reproduction of recorded media</t>
  </si>
  <si>
    <t xml:space="preserve">Printing and service activities related to printing </t>
  </si>
  <si>
    <t>Reproduction of recorded media</t>
  </si>
  <si>
    <t>Manufacture of coke and refined petroleum products</t>
  </si>
  <si>
    <t>Manufacture of chemicals and chemical products</t>
  </si>
  <si>
    <t>Manufacture of basic pharmaceutical products and pharmaceutical preparations</t>
  </si>
  <si>
    <t>Manufacture of rubber and plastic products</t>
  </si>
  <si>
    <t>Manufacture of basic metals</t>
  </si>
  <si>
    <t>Manufacture of fabricated metal products, except machinery and equipment</t>
  </si>
  <si>
    <t>Manufacture of weapons and ammunition</t>
  </si>
  <si>
    <t>Manufacture of fabricated metal products, computer, electronic and optical products, electrical equipment, machinery, motor vehicles and other tran...</t>
  </si>
  <si>
    <t>Manufacture of computer, electronic and optical products</t>
  </si>
  <si>
    <t>Manufacture of electronic components and boards</t>
  </si>
  <si>
    <t>Manufacture of computers and peripheral equipment</t>
  </si>
  <si>
    <t>Manufacture of communication equipment</t>
  </si>
  <si>
    <t>Manufacture of consumer electronics</t>
  </si>
  <si>
    <t>Manufacture of instruments and appliances for measuring, testing and navigation; watches and clocks</t>
  </si>
  <si>
    <t>Manufacture of irradiation, electromedical and electrotherapeutic equipment</t>
  </si>
  <si>
    <t>Manufacture of optical instruments and photographic equipment</t>
  </si>
  <si>
    <t>Manufacture of magnetic and optical media</t>
  </si>
  <si>
    <t>Manufacture of electrical equipment</t>
  </si>
  <si>
    <t>Manufacture of machinery and equipment n.e.c.</t>
  </si>
  <si>
    <t>Manufacture of other transport equipment</t>
  </si>
  <si>
    <t>Building of ships and boats</t>
  </si>
  <si>
    <t>Manufacture of railway locomotives and rolling stock</t>
  </si>
  <si>
    <t>Manufacture of air and spacecraft and related machinery</t>
  </si>
  <si>
    <t>Manufacture of military fighting vehicles</t>
  </si>
  <si>
    <t>Manufacture of transport equipment n.e.c.</t>
  </si>
  <si>
    <t>Manufacture of furniture</t>
  </si>
  <si>
    <t>Other manufacturing</t>
  </si>
  <si>
    <t>Manufacture of medical and dental instruments and supplies</t>
  </si>
  <si>
    <t>Repair and installation of machinery and equipment</t>
  </si>
  <si>
    <t>Electricity, gas, steam and air conditioning supply; water supply; sewerage, waste management and remediation activities</t>
  </si>
  <si>
    <t>Electricity, gas, steam and air conditioning supply; water collection, treatment and supply</t>
  </si>
  <si>
    <t>Sewerage, waste management, remediation activities</t>
  </si>
  <si>
    <t>Construction</t>
  </si>
  <si>
    <t>Services of the business economy</t>
  </si>
  <si>
    <t>Wholesale and retail trade; repair of motor vehicles and motorcycles</t>
  </si>
  <si>
    <t>Wholesale of information and communication equipment</t>
  </si>
  <si>
    <t>Transportation and storage</t>
  </si>
  <si>
    <t>Publishing, motion picture, video, television programme production; sound recording, programming and broadcasting activities</t>
  </si>
  <si>
    <t>Publishing activities</t>
  </si>
  <si>
    <t>Publishing of books, periodicals and other publishing activities</t>
  </si>
  <si>
    <t>Software publishing</t>
  </si>
  <si>
    <t>Motion picture, video, television programme production; programming and broadcasting activities</t>
  </si>
  <si>
    <t>Motion picture, video and television programme production, sound recording and music publishing activities</t>
  </si>
  <si>
    <t>Programming and broadcasting activities</t>
  </si>
  <si>
    <t>Telecommunications</t>
  </si>
  <si>
    <t>Computer programming, consultancy and related activities</t>
  </si>
  <si>
    <t>Information service activities</t>
  </si>
  <si>
    <t>Data processing, hosting and related activities; web portals</t>
  </si>
  <si>
    <t>Other information service activities</t>
  </si>
  <si>
    <t>Financial and insurance activities</t>
  </si>
  <si>
    <t>Real estate activities</t>
  </si>
  <si>
    <t>Professional, scientific and technical activities; administrative and support service activities</t>
  </si>
  <si>
    <t>Professional, scientific and technical activities</t>
  </si>
  <si>
    <t>Architectural and engineering activities; technical testing and analysis</t>
  </si>
  <si>
    <t>Scientific research and development</t>
  </si>
  <si>
    <t>Research and experimental development on natural sciences and engineering</t>
  </si>
  <si>
    <t>Research and experimental development on social sciences and humanities</t>
  </si>
  <si>
    <t>Administrative and support service activities</t>
  </si>
  <si>
    <t>Public administration and defence; compulsory social security and education</t>
  </si>
  <si>
    <t>Education</t>
  </si>
  <si>
    <t>Human health activities</t>
  </si>
  <si>
    <t>Residential care activities and social work activities without accommodation</t>
  </si>
  <si>
    <t>Arts, entertainment and recreation</t>
  </si>
  <si>
    <t>Other service activities; activities of households as employers and extraterritorial organisations and bodies</t>
  </si>
  <si>
    <t>Human health and social work activities</t>
  </si>
  <si>
    <t>Accommodation and food service activities</t>
  </si>
  <si>
    <t xml:space="preserve">Information and communication </t>
  </si>
  <si>
    <t>Sekcja F</t>
  </si>
  <si>
    <t>Sekcja G</t>
  </si>
  <si>
    <t>Sekcja H</t>
  </si>
  <si>
    <t>Sekcja I</t>
  </si>
  <si>
    <t>Sekcja J</t>
  </si>
  <si>
    <t>Sekcja K</t>
  </si>
  <si>
    <t>Sekcja L</t>
  </si>
  <si>
    <t>Sekcja M</t>
  </si>
  <si>
    <t>Sekcja N</t>
  </si>
  <si>
    <t>Sekcja P</t>
  </si>
  <si>
    <t>Sekcja Q</t>
  </si>
  <si>
    <t>Sekcja R</t>
  </si>
  <si>
    <t>Dział 14</t>
  </si>
  <si>
    <t>Dział 15</t>
  </si>
  <si>
    <t>Dział 16</t>
  </si>
  <si>
    <t>Dział 17</t>
  </si>
  <si>
    <t>Dział 18</t>
  </si>
  <si>
    <t>Dział 19</t>
  </si>
  <si>
    <t>Dział 20</t>
  </si>
  <si>
    <t>Dział 21</t>
  </si>
  <si>
    <t>Dział 22</t>
  </si>
  <si>
    <t>Dział 23</t>
  </si>
  <si>
    <t>Dział 24</t>
  </si>
  <si>
    <t>Dział 25</t>
  </si>
  <si>
    <t>Dział 26</t>
  </si>
  <si>
    <t>Dział 27</t>
  </si>
  <si>
    <t>Dział 28</t>
  </si>
  <si>
    <t>Dział 29</t>
  </si>
  <si>
    <t>Dział 30</t>
  </si>
  <si>
    <t>Dział 31</t>
  </si>
  <si>
    <t>Dział 32</t>
  </si>
  <si>
    <t>Dział 33</t>
  </si>
  <si>
    <t>Dział 58</t>
  </si>
  <si>
    <t>Dział 59</t>
  </si>
  <si>
    <t>Dział 60</t>
  </si>
  <si>
    <t>Dział 61</t>
  </si>
  <si>
    <t>Dział 62</t>
  </si>
  <si>
    <t>Dział 63</t>
  </si>
  <si>
    <t>Dział 71</t>
  </si>
  <si>
    <t>Dział 72</t>
  </si>
  <si>
    <t>Dział 86</t>
  </si>
  <si>
    <t>Specification</t>
  </si>
  <si>
    <r>
      <t xml:space="preserve">Personel B+R
</t>
    </r>
    <r>
      <rPr>
        <sz val="10"/>
        <color theme="1" tint="0.499984740745262"/>
        <rFont val="Arial"/>
        <family val="2"/>
        <charset val="238"/>
      </rPr>
      <t>R&amp;D personnel</t>
    </r>
  </si>
  <si>
    <t>Grupy  24.1, 24.2, 24.3, 24.51, 24.52</t>
  </si>
  <si>
    <t>Grupy 24.4, 24.53, 24.54</t>
  </si>
  <si>
    <t>Grupa 18.1</t>
  </si>
  <si>
    <t>Grupa 18.2</t>
  </si>
  <si>
    <t>Grupa 26.1</t>
  </si>
  <si>
    <t>Grupa 26.2</t>
  </si>
  <si>
    <t>Grupa 26.3</t>
  </si>
  <si>
    <t>Grupa 26.4</t>
  </si>
  <si>
    <t>Grupa 26.5</t>
  </si>
  <si>
    <t>Grupa 26.6</t>
  </si>
  <si>
    <t>Grupa 26.7</t>
  </si>
  <si>
    <t>Grupa 26.8</t>
  </si>
  <si>
    <t>Grupa 30.1</t>
  </si>
  <si>
    <t>Grupa 30.2</t>
  </si>
  <si>
    <t>Grupa 30.3</t>
  </si>
  <si>
    <t>Grupa 30.4</t>
  </si>
  <si>
    <t>Grupa 30.9</t>
  </si>
  <si>
    <t>Grupa 58.1</t>
  </si>
  <si>
    <t>Grupa 58.2</t>
  </si>
  <si>
    <t>Grupa 72.1</t>
  </si>
  <si>
    <t>Grupa 72.2</t>
  </si>
  <si>
    <r>
      <t xml:space="preserve"> w EPC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</t>
    </r>
    <r>
      <rPr>
        <sz val="10"/>
        <color theme="0" tint="-0.34998626667073579"/>
        <rFont val="Arial"/>
        <family val="2"/>
        <charset val="238"/>
      </rPr>
      <t>in FTE</t>
    </r>
    <r>
      <rPr>
        <vertAlign val="superscript"/>
        <sz val="10"/>
        <color theme="0" tint="-0.34998626667073579"/>
        <rFont val="Arial"/>
        <family val="2"/>
        <charset val="238"/>
      </rPr>
      <t>a</t>
    </r>
  </si>
  <si>
    <r>
      <t xml:space="preserve">badania stosowane
</t>
    </r>
    <r>
      <rPr>
        <sz val="10"/>
        <color theme="1" tint="0.499984740745262"/>
        <rFont val="Arial"/>
        <family val="2"/>
        <charset val="238"/>
      </rPr>
      <t>applied research</t>
    </r>
  </si>
  <si>
    <t xml:space="preserve">Tablica 14. Personel wewnętrzny B+R według dziedzin B+R oraz sektorów wykonawczych </t>
  </si>
  <si>
    <t xml:space="preserve">Table 14. Internal R&amp;D personnel by fields of R&amp;D and sectors of performance </t>
  </si>
  <si>
    <t>Tablica 15. Badacze w personelu wewnętrznym B+R według grup wieku oraz sektorów wykonawczych</t>
  </si>
  <si>
    <t>Table 15. Reserachers in internal R&amp;D personnel by age groups and sectors of performance</t>
  </si>
  <si>
    <r>
      <t xml:space="preserve">pozostałe nakłady inwestycyjne
</t>
    </r>
    <r>
      <rPr>
        <sz val="10"/>
        <color theme="1" tint="0.499984740745262"/>
        <rFont val="Arial"/>
        <family val="2"/>
        <charset val="238"/>
      </rPr>
      <t>other capital expenditures</t>
    </r>
  </si>
  <si>
    <r>
      <t>Wyszczególnienie</t>
    </r>
    <r>
      <rPr>
        <sz val="10"/>
        <color theme="1" tint="0.499984740745262"/>
        <rFont val="Arial"/>
        <family val="2"/>
        <charset val="238"/>
      </rPr>
      <t xml:space="preserve">         </t>
    </r>
    <r>
      <rPr>
        <sz val="10"/>
        <rFont val="Arial"/>
        <family val="2"/>
        <charset val="238"/>
      </rPr>
      <t xml:space="preserve">      </t>
    </r>
  </si>
  <si>
    <t>w tym grupa 63.1</t>
  </si>
  <si>
    <t>w tym grupa 63.9</t>
  </si>
  <si>
    <t>w tym grupa 46.5</t>
  </si>
  <si>
    <t>w tym grupa 32.5</t>
  </si>
  <si>
    <t>w tym grupa 25.4</t>
  </si>
  <si>
    <r>
      <t xml:space="preserve">zagranica
</t>
    </r>
    <r>
      <rPr>
        <sz val="10"/>
        <color theme="1" tint="0.499984740745262"/>
        <rFont val="Arial"/>
        <family val="2"/>
        <charset val="238"/>
      </rPr>
      <t>rest of the world</t>
    </r>
  </si>
  <si>
    <r>
      <t>w EPC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</t>
    </r>
    <r>
      <rPr>
        <sz val="10"/>
        <color theme="1" tint="0.499984740745262"/>
        <rFont val="Arial"/>
        <family val="2"/>
        <charset val="238"/>
      </rPr>
      <t>in FTE</t>
    </r>
    <r>
      <rPr>
        <vertAlign val="superscript"/>
        <sz val="10"/>
        <color theme="1" tint="0.499984740745262"/>
        <rFont val="Arial"/>
        <family val="2"/>
        <charset val="238"/>
      </rPr>
      <t>a</t>
    </r>
  </si>
  <si>
    <t>Tablica 18. Personel B+R sektora przedsiębiorstw według głównych grup i przeważającej działalności</t>
  </si>
  <si>
    <t>Table 18. R&amp;D personnel in business enterprise sector by main groups and principal economic activity</t>
  </si>
  <si>
    <t>Działalność badawcza i rozwojowa (B+R)</t>
  </si>
  <si>
    <t>Research and experimental development (R&amp;D)</t>
  </si>
  <si>
    <r>
      <t xml:space="preserve">stopień zużycia w %
</t>
    </r>
    <r>
      <rPr>
        <sz val="10"/>
        <color theme="1" tint="0.499984740745262"/>
        <rFont val="Arial"/>
        <family val="2"/>
        <charset val="238"/>
      </rPr>
      <t>degree of consumption in %</t>
    </r>
  </si>
  <si>
    <t>Tablica 17. Badacze w personelu wewnętrznym B+R (w EPC) według dziedzin B+R oraz sektorów wykonawczych</t>
  </si>
  <si>
    <t>Table 17. Researchers in internal R&amp;D personnel (in FTE) by fields of R&amp;D and sectors of performance</t>
  </si>
  <si>
    <t xml:space="preserve">Tablica 16. Personel B+R (w EPC) według głównych grup, funkcji i sektorów wykonawczych </t>
  </si>
  <si>
    <r>
      <t xml:space="preserve">Sektory wykonawcze
</t>
    </r>
    <r>
      <rPr>
        <sz val="10"/>
        <color theme="1" tint="0.499984740745262"/>
        <rFont val="Arial"/>
        <family val="2"/>
        <charset val="238"/>
      </rPr>
      <t>Sectors of performance</t>
    </r>
  </si>
  <si>
    <r>
      <t xml:space="preserve">Sektory finansujące
</t>
    </r>
    <r>
      <rPr>
        <sz val="10"/>
        <color theme="1" tint="0.499984740745262"/>
        <rFont val="Arial"/>
        <family val="2"/>
        <charset val="238"/>
      </rPr>
      <t>Funding sectors</t>
    </r>
  </si>
  <si>
    <r>
      <t xml:space="preserve">Sektory wykonawcze
</t>
    </r>
    <r>
      <rPr>
        <sz val="10"/>
        <color theme="1" tint="0.499984740745262"/>
        <rFont val="Arial"/>
        <family val="2"/>
        <charset val="238"/>
      </rPr>
      <t xml:space="preserve"> Sectors of performance        </t>
    </r>
    <r>
      <rPr>
        <sz val="10"/>
        <color rgb="FFFF0000"/>
        <rFont val="Arial"/>
        <family val="2"/>
        <charset val="238"/>
      </rPr>
      <t xml:space="preserve">           </t>
    </r>
  </si>
  <si>
    <r>
      <t xml:space="preserve">Sektory wykonwacze
</t>
    </r>
    <r>
      <rPr>
        <sz val="10"/>
        <color theme="1" tint="0.499984740745262"/>
        <rFont val="Arial"/>
        <family val="2"/>
        <charset val="238"/>
      </rPr>
      <t>Sectors of performance</t>
    </r>
  </si>
  <si>
    <r>
      <t>maszyny  
i wyposażenie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
</t>
    </r>
    <r>
      <rPr>
        <sz val="10"/>
        <color theme="1" tint="0.499984740745262"/>
        <rFont val="Arial"/>
        <family val="2"/>
        <charset val="238"/>
      </rPr>
      <t>machinery and equipment</t>
    </r>
    <r>
      <rPr>
        <vertAlign val="superscript"/>
        <sz val="10"/>
        <color theme="1" tint="0.499984740745262"/>
        <rFont val="Arial"/>
        <family val="2"/>
        <charset val="238"/>
      </rPr>
      <t>a</t>
    </r>
  </si>
  <si>
    <t>a Dotyczy maszyn i urządzeń technicznych, narzędzi, przyrządów, ruchomości, wyposażenia oraz środków transportu (grupy 3—8 KŚT).</t>
  </si>
  <si>
    <t>a Concerns machinery and technical equipment, tools, instruments, movable properties, equipment not elsewhere
classified and means of transport (groups 3—8 according to Classification of Fixed Assets).</t>
  </si>
  <si>
    <r>
      <t xml:space="preserve">Ogółem   
</t>
    </r>
    <r>
      <rPr>
        <sz val="10"/>
        <color theme="1" tint="0.499984740745262"/>
        <rFont val="Arial"/>
        <family val="2"/>
        <charset val="238"/>
      </rPr>
      <t>Total</t>
    </r>
  </si>
  <si>
    <r>
      <t xml:space="preserve">nauki humanistyczne 
i sztuka
</t>
    </r>
    <r>
      <rPr>
        <sz val="10"/>
        <color theme="1" tint="0.499984740745262"/>
        <rFont val="Arial"/>
        <family val="2"/>
        <charset val="238"/>
      </rPr>
      <t>humanities and the arts</t>
    </r>
  </si>
  <si>
    <r>
      <t xml:space="preserve">co najmniej ze stopniem naukowym doktora
</t>
    </r>
    <r>
      <rPr>
        <sz val="10"/>
        <color theme="1" tint="0.499984740745262"/>
        <rFont val="Arial"/>
        <family val="2"/>
        <charset val="238"/>
      </rPr>
      <t>with at least scientific doctor degree (PhD)</t>
    </r>
  </si>
  <si>
    <r>
      <t xml:space="preserve">ze stopniem naukowym
</t>
    </r>
    <r>
      <rPr>
        <sz val="10"/>
        <color theme="1" tint="0.499984740745262"/>
        <rFont val="Arial"/>
        <family val="2"/>
        <charset val="238"/>
      </rPr>
      <t>with scientific degree of</t>
    </r>
  </si>
  <si>
    <r>
      <t xml:space="preserve">pozostali
</t>
    </r>
    <r>
      <rPr>
        <sz val="10"/>
        <color theme="1" tint="0.499984740745262"/>
        <rFont val="Arial"/>
        <family val="2"/>
        <charset val="238"/>
      </rPr>
      <t>others</t>
    </r>
  </si>
  <si>
    <r>
      <t xml:space="preserve">pozostałym
</t>
    </r>
    <r>
      <rPr>
        <sz val="10"/>
        <color theme="1" tint="0.499984740745262"/>
        <rFont val="Arial"/>
        <family val="2"/>
        <charset val="238"/>
      </rPr>
      <t>other</t>
    </r>
  </si>
  <si>
    <t xml:space="preserve">Table 13. R&amp;D personnel by educational level and sectors of performance </t>
  </si>
  <si>
    <t>Tablica 13. Personel B+R według poziomu wykształcenia oraz sektorów wykonawczych</t>
  </si>
  <si>
    <t>Table 16. R&amp;D personnel (in FTE) by main groups, R&amp;D functions and sectors of performance</t>
  </si>
  <si>
    <r>
      <t xml:space="preserve">wyższym
</t>
    </r>
    <r>
      <rPr>
        <sz val="10"/>
        <color theme="1" tint="0.499984740745262"/>
        <rFont val="Arial"/>
        <family val="2"/>
        <charset val="238"/>
      </rPr>
      <t>tertiary</t>
    </r>
  </si>
  <si>
    <r>
      <t xml:space="preserve">z tytułem profesora
</t>
    </r>
    <r>
      <rPr>
        <sz val="10"/>
        <color theme="1" tint="0.499984740745262"/>
        <rFont val="Arial"/>
        <family val="2"/>
        <charset val="238"/>
      </rPr>
      <t>with title of professor</t>
    </r>
  </si>
  <si>
    <r>
      <t xml:space="preserve">Z wykształceniem
</t>
    </r>
    <r>
      <rPr>
        <sz val="10"/>
        <color theme="1" tint="0.499984740745262"/>
        <rFont val="Arial"/>
        <family val="2"/>
        <charset val="238"/>
      </rPr>
      <t>With level of education</t>
    </r>
  </si>
  <si>
    <r>
      <t xml:space="preserve">pozostałym     
</t>
    </r>
    <r>
      <rPr>
        <sz val="10"/>
        <color theme="1" tint="0.499984740745262"/>
        <rFont val="Arial"/>
        <family val="2"/>
        <charset val="238"/>
      </rPr>
      <t>other</t>
    </r>
  </si>
  <si>
    <t>Electricity, gaz, steam, air conditioning and water supply</t>
  </si>
  <si>
    <t>Grupa 63.1</t>
  </si>
  <si>
    <t>Grupa 63.9</t>
  </si>
  <si>
    <r>
      <t xml:space="preserve">nauki inżynieryjne 
i techniczne
</t>
    </r>
    <r>
      <rPr>
        <sz val="10"/>
        <color theme="1" tint="0.499984740745262"/>
        <rFont val="Arial"/>
        <family val="2"/>
        <charset val="238"/>
      </rPr>
      <t>engineering and technology</t>
    </r>
  </si>
  <si>
    <t>a Full–time equivalent.</t>
  </si>
  <si>
    <t>25–34</t>
  </si>
  <si>
    <t>35–44</t>
  </si>
  <si>
    <t>45–54</t>
  </si>
  <si>
    <t>55–64</t>
  </si>
  <si>
    <r>
      <t xml:space="preserve">stan w dniu 31 grudnia  
</t>
    </r>
    <r>
      <rPr>
        <sz val="10"/>
        <color theme="1" tint="0.499984740745262"/>
        <rFont val="Arial"/>
        <family val="2"/>
        <charset val="238"/>
      </rPr>
      <t>as of 31 December</t>
    </r>
  </si>
  <si>
    <t>Objaśnienia znaków umownych</t>
  </si>
  <si>
    <t>Symbols</t>
  </si>
  <si>
    <t>kreska (–)</t>
  </si>
  <si>
    <t>zjawisko nie wystąpiło</t>
  </si>
  <si>
    <t>dash (–)</t>
  </si>
  <si>
    <t>magnitude zero</t>
  </si>
  <si>
    <t>zero (0)</t>
  </si>
  <si>
    <t>zjawisko istniało w wielkości mniejszej od 0,5</t>
  </si>
  <si>
    <t>magnitude not zero, but less than 0.5 of a unit</t>
  </si>
  <si>
    <t>(0,0)</t>
  </si>
  <si>
    <t>zjawisko istniało w wielkości mniejszej od 0,05</t>
  </si>
  <si>
    <t>magnitude not zero, but less than 0.05 of a unit</t>
  </si>
  <si>
    <t>kropka (.)</t>
  </si>
  <si>
    <t>brak informacji, konieczność zachowania tajemnicy statystycznej lub że wypełnienie pozycji jest niemożliwe albo niecelowe</t>
  </si>
  <si>
    <t>Dot (.)</t>
  </si>
  <si>
    <t>data not available, classified data (statistical confidentiality) or providing data impossible or purposeless</t>
  </si>
  <si>
    <t>znak (*)</t>
  </si>
  <si>
    <t xml:space="preserve">dane zostały zmienione w stosunku do wcześniej opublikowanych </t>
  </si>
  <si>
    <t>revised data</t>
  </si>
  <si>
    <t xml:space="preserve">„W tym”  </t>
  </si>
  <si>
    <t>oznacza, że nie podaje się wszystkich składników sumy</t>
  </si>
  <si>
    <t>„Of which”</t>
  </si>
  <si>
    <t>indicates that not all elements of the sum are given</t>
  </si>
  <si>
    <r>
      <t xml:space="preserve">nauki medyczne 
i nauki o zdrowiu 
</t>
    </r>
    <r>
      <rPr>
        <sz val="10"/>
        <color theme="1" tint="0.499984740745262"/>
        <rFont val="Arial"/>
        <family val="2"/>
        <charset val="238"/>
      </rPr>
      <t>medical and health sciences</t>
    </r>
  </si>
  <si>
    <r>
      <t xml:space="preserve">Nakłady wewnętrzne 
</t>
    </r>
    <r>
      <rPr>
        <sz val="10"/>
        <color theme="1" tint="0.499984740745262"/>
        <rFont val="Arial"/>
        <family val="2"/>
        <charset val="238"/>
      </rPr>
      <t>Intramural expenditure</t>
    </r>
  </si>
  <si>
    <r>
      <t xml:space="preserve">Nakłady bieżące 
</t>
    </r>
    <r>
      <rPr>
        <sz val="10"/>
        <color theme="1" tint="0.499984740745262"/>
        <rFont val="Arial"/>
        <family val="2"/>
        <charset val="238"/>
      </rPr>
      <t>Current expenditure</t>
    </r>
  </si>
  <si>
    <r>
      <t xml:space="preserve">Nakłady inwestycyjne 
</t>
    </r>
    <r>
      <rPr>
        <sz val="10"/>
        <color theme="1" tint="0.499984740745262"/>
        <rFont val="Arial"/>
        <family val="2"/>
        <charset val="238"/>
      </rPr>
      <t>Capital expenditure</t>
    </r>
  </si>
  <si>
    <r>
      <t xml:space="preserve">pozostałe nakłady inwestycyjne
</t>
    </r>
    <r>
      <rPr>
        <sz val="10"/>
        <color theme="1" tint="0.499984740745262"/>
        <rFont val="Arial"/>
        <family val="2"/>
        <charset val="238"/>
      </rPr>
      <t>other capital expenditure</t>
    </r>
  </si>
  <si>
    <r>
      <t xml:space="preserve">Nakłady przeznaczone na
</t>
    </r>
    <r>
      <rPr>
        <sz val="10"/>
        <color theme="1" tint="0.499984740745262"/>
        <rFont val="Arial"/>
        <family val="2"/>
        <charset val="238"/>
      </rPr>
      <t>Expenditure on</t>
    </r>
  </si>
  <si>
    <r>
      <t xml:space="preserve">nakłady bieżące
</t>
    </r>
    <r>
      <rPr>
        <sz val="10"/>
        <color theme="1" tint="0.499984740745262"/>
        <rFont val="Arial"/>
        <family val="2"/>
        <charset val="238"/>
      </rPr>
      <t>current expenditure</t>
    </r>
  </si>
  <si>
    <r>
      <t xml:space="preserve">nakłady inwestycyjne
</t>
    </r>
    <r>
      <rPr>
        <sz val="10"/>
        <color theme="1" tint="0.499984740745262"/>
        <rFont val="Arial"/>
        <family val="2"/>
        <charset val="238"/>
      </rPr>
      <t>capital expenditure</t>
    </r>
  </si>
  <si>
    <r>
      <t xml:space="preserve">Nakłady wewnętrzne na działalność B+R
</t>
    </r>
    <r>
      <rPr>
        <sz val="10"/>
        <color theme="1" tint="0.499984740745262"/>
        <rFont val="Arial"/>
        <family val="2"/>
        <charset val="238"/>
      </rPr>
      <t>Intramural expenditure on R&amp;D</t>
    </r>
  </si>
  <si>
    <t>Działy 10–12</t>
  </si>
  <si>
    <t>w tym działy 10–11</t>
  </si>
  <si>
    <t>Działy 13–15</t>
  </si>
  <si>
    <t>Działy 16–18</t>
  </si>
  <si>
    <t>Manufacture of other non–metallic mineral products</t>
  </si>
  <si>
    <t>Manufacture of basic iron and steel and of ferro–alloys; of tubes, pipes, hollow profiles, related fittings and other products of first processing ...</t>
  </si>
  <si>
    <t>Manufacture of basic precious and other non–ferrous metals; casting of light metals and other non–ferrous metals</t>
  </si>
  <si>
    <t>Działy 25–30</t>
  </si>
  <si>
    <t>Manufacture of motor vehicles, trailers and semi–trailers</t>
  </si>
  <si>
    <t>Sekcja D–E</t>
  </si>
  <si>
    <t>Działy 35–36</t>
  </si>
  <si>
    <t>Działy 37–39</t>
  </si>
  <si>
    <t>Sekcje G–U</t>
  </si>
  <si>
    <t xml:space="preserve">Services Section (G–U) </t>
  </si>
  <si>
    <t>Sekcje G–N</t>
  </si>
  <si>
    <t>Działy 58–60</t>
  </si>
  <si>
    <t>Działy 59–60</t>
  </si>
  <si>
    <t>Sekcja M–N</t>
  </si>
  <si>
    <t>Sekcja O–P</t>
  </si>
  <si>
    <t>Działy 87–88</t>
  </si>
  <si>
    <t>Sekcja S–U</t>
  </si>
  <si>
    <r>
      <t xml:space="preserve">reszta świata
</t>
    </r>
    <r>
      <rPr>
        <sz val="10"/>
        <color theme="1" tint="0.499984740745262"/>
        <rFont val="Arial"/>
        <family val="2"/>
        <charset val="238"/>
      </rPr>
      <t>rest of the world</t>
    </r>
  </si>
  <si>
    <r>
      <t xml:space="preserve">w tys. zł 
</t>
    </r>
    <r>
      <rPr>
        <sz val="10"/>
        <color rgb="FF808080"/>
        <rFont val="Arial"/>
        <family val="2"/>
        <charset val="238"/>
      </rPr>
      <t>in thousand PLN</t>
    </r>
  </si>
  <si>
    <r>
      <t xml:space="preserve">Nakłady przeznaczone na
</t>
    </r>
    <r>
      <rPr>
        <sz val="10"/>
        <color rgb="FF808080"/>
        <rFont val="Arial"/>
        <family val="2"/>
        <charset val="238"/>
      </rPr>
      <t>Expenditure on</t>
    </r>
  </si>
  <si>
    <t>–</t>
  </si>
  <si>
    <r>
      <t xml:space="preserve">sektor rządowy
</t>
    </r>
    <r>
      <rPr>
        <sz val="10"/>
        <color rgb="FF808080"/>
        <rFont val="Arial"/>
        <family val="2"/>
        <charset val="238"/>
      </rPr>
      <t>goverment sector</t>
    </r>
  </si>
  <si>
    <r>
      <t xml:space="preserve">sektor przedsiębiorstw
</t>
    </r>
    <r>
      <rPr>
        <sz val="10"/>
        <color theme="1" tint="0.499984740745262"/>
        <rFont val="Arial"/>
        <family val="2"/>
        <charset val="238"/>
      </rPr>
      <t>business enterprise sector</t>
    </r>
  </si>
  <si>
    <r>
      <t>w EPC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</t>
    </r>
    <r>
      <rPr>
        <sz val="10"/>
        <color rgb="FF808080"/>
        <rFont val="Arial"/>
        <family val="2"/>
        <charset val="238"/>
      </rPr>
      <t>in FTE</t>
    </r>
    <r>
      <rPr>
        <vertAlign val="superscript"/>
        <sz val="10"/>
        <color rgb="FF808080"/>
        <rFont val="Arial"/>
        <family val="2"/>
        <charset val="238"/>
      </rPr>
      <t>a</t>
    </r>
  </si>
  <si>
    <t>Tablica 1. Nakłady wewnętrzne na działalność B+R według pochodzenia środków oraz sektorów wykonawczych (ceny bieżące)</t>
  </si>
  <si>
    <t>Table 1. Intramural expenditure on R&amp;D by origin of funds and sectors of performance (current prices)</t>
  </si>
  <si>
    <t>Tablica 2. Nakłady wewnętrzne na działalność B+R według sektorów finansujących oraz sektorów wykonawczych (ceny bieżące)</t>
  </si>
  <si>
    <t>Table 2. Intramural expenditure on R&amp;D by funding sectors and sectors of performance (current prices)</t>
  </si>
  <si>
    <t>Tablica 3. Nakłady wewnętrzne na działalność B+R według rodzajów kosztów oraz sektorów wykonawczych (ceny bieżące)</t>
  </si>
  <si>
    <t>Table 3. Intramural expenditure on R&amp;D by types of costs and sectors of performance (current prices)</t>
  </si>
  <si>
    <t>Tablica 4. Nakłady wewnętrzne na działalność B+R według rodzajów działalności B+R oraz sektorów wykonawczych (ceny bieżące)</t>
  </si>
  <si>
    <t>Table 4. Intramural expenditure on R&amp;D by types of R&amp;D and sectors of performance (current prices)</t>
  </si>
  <si>
    <t>Tablica 5. Nakłady wewnętrzne na działalność B+R według dziedzin B+R oraz sektorów wykonawczych (ceny bieżące)</t>
  </si>
  <si>
    <t>Table 5. Intramural expenditure on R&amp;D by fields of R&amp;D and sectors of performance (current prices)</t>
  </si>
  <si>
    <t>Tablica 6. Nakłady wewnętrzne na działalność B+R sektora przedsiębiorstw według rodzajów kosztów oraz przeważającej działalności (ceny bieżące)</t>
  </si>
  <si>
    <t>Table 6. Business enterprise expenditure on R&amp;D by types of costs and principal economic activity (current prices)</t>
  </si>
  <si>
    <r>
      <t xml:space="preserve">wartość brutto
(ceny bieżące)
</t>
    </r>
    <r>
      <rPr>
        <sz val="10"/>
        <color theme="1" tint="0.499984740745262"/>
        <rFont val="Arial"/>
        <family val="2"/>
        <charset val="238"/>
      </rPr>
      <t>gross value
(current prices)</t>
    </r>
  </si>
  <si>
    <r>
      <t xml:space="preserve">w tym zakupiona
(ceny bieżące)
</t>
    </r>
    <r>
      <rPr>
        <sz val="10"/>
        <color theme="1" tint="0.499984740745262"/>
        <rFont val="Arial"/>
        <family val="2"/>
        <charset val="238"/>
      </rPr>
      <t>of which purchased
(current prices)</t>
    </r>
  </si>
  <si>
    <t>WYSZCZEGÓLNIENIE</t>
  </si>
  <si>
    <t>SPECIFICATION</t>
  </si>
  <si>
    <t>PROJEKTY KRAJOWE</t>
  </si>
  <si>
    <t>DOMESTIC PROJECTS</t>
  </si>
  <si>
    <t>Projekty badawcze indywidualne:</t>
  </si>
  <si>
    <t>Individual research projects:</t>
  </si>
  <si>
    <t>Projekty celowe:</t>
  </si>
  <si>
    <t>Projekty badawcze rozwojowe:</t>
  </si>
  <si>
    <t>Developmental research projects:</t>
  </si>
  <si>
    <t>w  tym</t>
  </si>
  <si>
    <t>of which</t>
  </si>
  <si>
    <t>Projekty badawcze pozostałe:</t>
  </si>
  <si>
    <t>Other research projects:</t>
  </si>
  <si>
    <t>PROJEKTY MIĘDZYNARODOWE</t>
  </si>
  <si>
    <t>INTERNATIONAL PROJECTS</t>
  </si>
  <si>
    <t xml:space="preserve">  liczba  </t>
  </si>
  <si>
    <t xml:space="preserve">  wartość (ceny bieżące) w mln zł  </t>
  </si>
  <si>
    <t>Niepodlegające współfinansowaniu z zagranicznych środków finansowych:</t>
  </si>
  <si>
    <t>Tablica 25. Projekty badawcze finansowane przez Ministra Właściwego do spraw Szkolnictwa Wyższego i Nauki, Narodowe Centrum Badań i Rozwoju oraz Narodowe Centrum Nauki</t>
  </si>
  <si>
    <t xml:space="preserve"> Table 25. Research projects financed by the Minister Responsible for  Higher Education and Science, National Centre for Research and Development and National Science Centree</t>
  </si>
  <si>
    <t>Współfinansowane ze środków zagranicznych:</t>
  </si>
  <si>
    <t>number</t>
  </si>
  <si>
    <t xml:space="preserve">value (current prices) in million PLN </t>
  </si>
  <si>
    <t xml:space="preserve">value (current prices) in  million PLN </t>
  </si>
  <si>
    <t>a, b Dotyczy bezzwrotnych środków: a —  Mechanizmu Finansowego Europejskiego Obszaru Gospodarczego lub Norweskiego Mechanizmu Finansowego, b — będących częścią programów Unii Europejskiej lub innych programów międzynarodowych</t>
  </si>
  <si>
    <r>
      <t xml:space="preserve"> projekty badawcze współfinansowane ze środków  europejskiego mechanizmu finansowego</t>
    </r>
    <r>
      <rPr>
        <vertAlign val="superscript"/>
        <sz val="10"/>
        <color theme="1"/>
        <rFont val="Arial"/>
        <family val="2"/>
        <charset val="238"/>
      </rPr>
      <t>a</t>
    </r>
    <r>
      <rPr>
        <sz val="10"/>
        <color theme="1"/>
        <rFont val="Arial"/>
        <family val="2"/>
        <charset val="238"/>
      </rPr>
      <t>:</t>
    </r>
  </si>
  <si>
    <r>
      <t xml:space="preserve"> projekty współfinansowane z innych środków</t>
    </r>
    <r>
      <rPr>
        <vertAlign val="superscript"/>
        <sz val="10"/>
        <color theme="1"/>
        <rFont val="Arial"/>
        <family val="2"/>
        <charset val="238"/>
      </rPr>
      <t>b</t>
    </r>
    <r>
      <rPr>
        <sz val="10"/>
        <color theme="1"/>
        <rFont val="Arial"/>
        <family val="2"/>
        <charset val="238"/>
      </rPr>
      <t>:</t>
    </r>
  </si>
  <si>
    <t>above 3000 persons</t>
  </si>
  <si>
    <t>powyżej 3000 osób</t>
  </si>
  <si>
    <t>Tablica 8. Nakłady wewnętrzne na działalność B+R według rodzajów działalności B+R w makroregionach, regionach i podregionach w 2024 r. (ceny bieżące)</t>
  </si>
  <si>
    <t>Tablica 9. Nakłady wewnętrzne na działalność B+R według dziedzin B+R w makroregionach, regionach i podregionach w 2024 r. (ceny bieżące)</t>
  </si>
  <si>
    <t>Tablica 7.Nakłady wewnętrzne na działalność B+R według źródła pochodzenia środków w makroregionach, regionach i podregionach w 2024 r. (ceny bieące)</t>
  </si>
  <si>
    <t>Tablica 19. Personel B+R według wykształcenia w makroregionach, regionach i podregionach w 2024 r.</t>
  </si>
  <si>
    <t>Tablica 20. Personel wewnętrzny B+R według poziomu wykształcenia w makroregionach, regionach i podregionach w 2024 r.</t>
  </si>
  <si>
    <t>Tablica 21. Personel zewnętrzny B+R według wykształcenia w makroregonach, regionach i podregionach w 2024 r.</t>
  </si>
  <si>
    <t>Table 21. External R&amp;D personnel by educational level in macroregions, regions and subregions in 2024</t>
  </si>
  <si>
    <t>Table 20. Internal R&amp;D personnel by educational level in macroregions, regions and subregions in 2024</t>
  </si>
  <si>
    <t>Table 19. R&amp;D personnel by educational level in macroregions, regions and subregions in 2024</t>
  </si>
  <si>
    <t>Tablica 22. Personel B+R według dziedzin B+R w makroregionach, regionach i podregionach w 2024 r.</t>
  </si>
  <si>
    <t>Table 22. R&amp;D personnel by fields of R&amp;D in macroregions, regions and  subregions in 2024</t>
  </si>
  <si>
    <t>Tablica 23. Badacze w personelu wewnętrznym B+R według grup wieku w makroregonach, regionach i podregionach w 2024 r.</t>
  </si>
  <si>
    <t>Table 23. Researchers in internal R&amp;D personnel by age groups in macroregions, regions and subregions in 2024</t>
  </si>
  <si>
    <t>Tablica 24. Badacze w personelu wewnętrznym B+R (w EPC) według dziedzin B+R w makroregionach, regionach i podregionach w 2024 r.</t>
  </si>
  <si>
    <t>Table 24. Researchers in internal R&amp;D personnel (in FTE) by fields of R&amp;D in macroregions, regions and subregions in 2024</t>
  </si>
  <si>
    <t>Table 11. Research equipment in macroregions, regions and subregions in 2024</t>
  </si>
  <si>
    <t>10–49</t>
  </si>
  <si>
    <t>50–249</t>
  </si>
  <si>
    <t>250–499</t>
  </si>
  <si>
    <t>500–3000</t>
  </si>
  <si>
    <t>non–public</t>
  </si>
  <si>
    <t xml:space="preserve">PÓŁNOCNO–ZACHODNI </t>
  </si>
  <si>
    <t xml:space="preserve">POŁUDNIOWO–ZACHODNI </t>
  </si>
  <si>
    <t>Tablica 10. Aparatura naukowo–badawcza według sektorów wykonawczych</t>
  </si>
  <si>
    <t>Pozyskana w roku sprawozdawczym aparatura naukowo–badawcza
Research equipment acquired in the reference year</t>
  </si>
  <si>
    <t>Liczba podmiotów które posiadały aparaturę naukowo–badawczą
Number of entities possessing research equipment</t>
  </si>
  <si>
    <t>Aparatura naukowo–badawcza   
 Research equipment</t>
  </si>
  <si>
    <t>Tablica 11. Aparatura naukowo–badawcza w makroregionach, regionach i podregionach w 2024 r.</t>
  </si>
  <si>
    <t>Liczba podmiotów, które posiadały aparaturę naukowo–badawczą
Number of entities possessing research equipment</t>
  </si>
  <si>
    <t>Aparatura naukowo–badawcza
Research equipment</t>
  </si>
  <si>
    <t>Goal–oriented projects:</t>
  </si>
  <si>
    <t>Projects not co–financed from foreign funds:</t>
  </si>
  <si>
    <t>Projects co–financed from foreign funds:</t>
  </si>
  <si>
    <t>research project co–financed from funds of european financial mechanisma:</t>
  </si>
  <si>
    <t>project co–financed from other fundsb:</t>
  </si>
  <si>
    <t>a, b Concerns non–returnable funds: a —  of Financial Mechanism of European Economic Area or Norwegian Financial Mechanism, b — which are the part of European Union programs or other international programmes.</t>
  </si>
  <si>
    <t>Table 9. Intramural expenditure on R&amp;D by fields of R&amp;D in macroregions, regions and subregions in 2024 (current prices)</t>
  </si>
  <si>
    <t>Table 8. Intramural expenditure on R&amp;D by types of R&amp;D in macroregions, regions and subregions in 2024 (current prices)</t>
  </si>
  <si>
    <t>Table 7. Intramural expenditure on R&amp;D by origin of funds in macroregions, regions and subregions in 2024 (current prices)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</si>
</sst>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"/>
    <numFmt numFmtId="166" formatCode="0;;&quot;-&quot;"/>
    <numFmt numFmtId="167" formatCode="0.0;;&quot;-&quot;"/>
    <numFmt numFmtId="168" formatCode="#,##0.0"/>
  </numFmts>
  <fonts count="5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u/>
      <sz val="10"/>
      <color theme="4" tint="-0.24994659260841701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 tint="0.49998474074526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vertAlign val="superscript"/>
      <sz val="10"/>
      <color theme="1" tint="0.499984740745262"/>
      <name val="Arial"/>
      <family val="2"/>
      <charset val="238"/>
    </font>
    <font>
      <b/>
      <sz val="10"/>
      <color theme="1" tint="0.499984740745262"/>
      <name val="Arial"/>
      <family val="2"/>
      <charset val="238"/>
    </font>
    <font>
      <sz val="10"/>
      <color rgb="FF00000A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i/>
      <sz val="10"/>
      <color theme="0" tint="-0.499984740745262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vertAlign val="superscript"/>
      <sz val="10"/>
      <color theme="0" tint="-0.34998626667073579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u/>
      <sz val="10"/>
      <color theme="4" tint="0.39997558519241921"/>
      <name val="Arial"/>
      <family val="2"/>
      <charset val="238"/>
    </font>
    <font>
      <i/>
      <sz val="10"/>
      <color theme="4" tint="0.39997558519241921"/>
      <name val="Arial"/>
      <family val="2"/>
      <charset val="238"/>
    </font>
    <font>
      <i/>
      <sz val="11"/>
      <color theme="4" tint="0.39997558519241921"/>
      <name val="Calibri"/>
      <family val="2"/>
      <charset val="238"/>
      <scheme val="minor"/>
    </font>
    <font>
      <b/>
      <sz val="10"/>
      <color theme="0" tint="-0.34998626667073579"/>
      <name val="Arial"/>
      <family val="2"/>
      <charset val="238"/>
    </font>
    <font>
      <sz val="11"/>
      <color theme="1"/>
      <name val="Arial"/>
      <family val="2"/>
      <charset val="238"/>
    </font>
    <font>
      <u/>
      <sz val="8"/>
      <color theme="4" tint="-0.24994659260841701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 tint="0.499984740745262"/>
      <name val="Arial"/>
      <family val="2"/>
      <charset val="238"/>
    </font>
    <font>
      <sz val="10"/>
      <color rgb="FF808080"/>
      <name val="Arial"/>
      <family val="2"/>
      <charset val="238"/>
    </font>
    <font>
      <vertAlign val="superscript"/>
      <sz val="10"/>
      <color rgb="FF808080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2" tint="-0.499984740745262"/>
      <name val="Arial"/>
      <family val="2"/>
      <charset val="238"/>
    </font>
    <font>
      <sz val="9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sz val="11"/>
      <color theme="4" tint="0.39997558519241921"/>
      <name val="Calibri"/>
      <family val="2"/>
      <charset val="238"/>
      <scheme val="minor"/>
    </font>
    <font>
      <b/>
      <sz val="10"/>
      <color theme="2" tint="-0.249977111117893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0"/>
      </patternFill>
    </fill>
    <fill>
      <patternFill patternType="solid">
        <fgColor theme="0"/>
        <bgColor rgb="FFFFFFFF"/>
      </patternFill>
    </fill>
    <fill>
      <patternFill patternType="solid">
        <fgColor rgb="FFDDEBF7"/>
        <bgColor indexed="64"/>
      </patternFill>
    </fill>
    <fill>
      <patternFill patternType="solid">
        <fgColor rgb="FFDDEBF7"/>
        <bgColor indexed="0"/>
      </patternFill>
    </fill>
    <fill>
      <patternFill patternType="solid">
        <fgColor theme="0"/>
        <bgColor rgb="FFFF0000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14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1" fillId="0" borderId="0" applyFont="0" applyFill="0" applyBorder="0" applyAlignment="0" applyProtection="0"/>
    <xf numFmtId="0" fontId="8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0" borderId="0"/>
    <xf numFmtId="0" fontId="7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48">
    <xf numFmtId="0" fontId="0" fillId="0" borderId="0" xfId="0"/>
    <xf numFmtId="0" fontId="2" fillId="0" borderId="0" xfId="0" applyFont="1"/>
    <xf numFmtId="0" fontId="5" fillId="0" borderId="0" xfId="4" applyFont="1"/>
    <xf numFmtId="0" fontId="5" fillId="0" borderId="0" xfId="4" applyFont="1" applyAlignment="1">
      <alignment readingOrder="1"/>
    </xf>
    <xf numFmtId="0" fontId="5" fillId="0" borderId="0" xfId="0" applyFont="1"/>
    <xf numFmtId="0" fontId="5" fillId="2" borderId="0" xfId="0" applyFont="1" applyFill="1"/>
    <xf numFmtId="0" fontId="5" fillId="0" borderId="27" xfId="0" applyFont="1" applyBorder="1"/>
    <xf numFmtId="0" fontId="5" fillId="0" borderId="0" xfId="0" applyFont="1" applyAlignment="1">
      <alignment wrapText="1"/>
    </xf>
    <xf numFmtId="0" fontId="0" fillId="0" borderId="22" xfId="0" applyBorder="1"/>
    <xf numFmtId="0" fontId="5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5" fillId="0" borderId="28" xfId="0" applyFont="1" applyBorder="1"/>
    <xf numFmtId="0" fontId="6" fillId="0" borderId="0" xfId="0" applyFont="1" applyAlignment="1">
      <alignment horizontal="left" vertical="center" wrapText="1" indent="4"/>
    </xf>
    <xf numFmtId="0" fontId="6" fillId="0" borderId="0" xfId="0" applyFont="1" applyAlignment="1">
      <alignment horizontal="left" vertical="center" indent="4"/>
    </xf>
    <xf numFmtId="0" fontId="5" fillId="0" borderId="0" xfId="0" applyFont="1" applyAlignment="1">
      <alignment horizontal="left" vertical="center"/>
    </xf>
    <xf numFmtId="0" fontId="5" fillId="0" borderId="0" xfId="4" applyFont="1" applyAlignment="1">
      <alignment wrapText="1"/>
    </xf>
    <xf numFmtId="0" fontId="4" fillId="0" borderId="0" xfId="0" applyFont="1" applyAlignment="1">
      <alignment vertical="center"/>
    </xf>
    <xf numFmtId="0" fontId="10" fillId="0" borderId="0" xfId="0" applyFont="1"/>
    <xf numFmtId="0" fontId="9" fillId="2" borderId="0" xfId="0" applyFont="1" applyFill="1" applyAlignment="1">
      <alignment horizontal="left" vertical="center"/>
    </xf>
    <xf numFmtId="0" fontId="9" fillId="2" borderId="12" xfId="0" applyFont="1" applyFill="1" applyBorder="1"/>
    <xf numFmtId="0" fontId="4" fillId="2" borderId="12" xfId="0" applyFont="1" applyFill="1" applyBorder="1"/>
    <xf numFmtId="0" fontId="4" fillId="2" borderId="0" xfId="0" applyFont="1" applyFill="1" applyAlignment="1">
      <alignment horizontal="left" vertical="center" indent="2"/>
    </xf>
    <xf numFmtId="165" fontId="4" fillId="0" borderId="0" xfId="0" applyNumberFormat="1" applyFont="1"/>
    <xf numFmtId="0" fontId="4" fillId="2" borderId="0" xfId="0" applyFont="1" applyFill="1" applyAlignment="1">
      <alignment horizontal="left" vertical="center" indent="4"/>
    </xf>
    <xf numFmtId="0" fontId="4" fillId="2" borderId="3" xfId="0" applyFont="1" applyFill="1" applyBorder="1"/>
    <xf numFmtId="0" fontId="4" fillId="2" borderId="0" xfId="0" applyFont="1" applyFill="1"/>
    <xf numFmtId="165" fontId="4" fillId="2" borderId="0" xfId="0" applyNumberFormat="1" applyFont="1" applyFill="1"/>
    <xf numFmtId="0" fontId="4" fillId="0" borderId="0" xfId="0" applyFont="1"/>
    <xf numFmtId="0" fontId="4" fillId="2" borderId="26" xfId="0" applyFont="1" applyFill="1" applyBorder="1"/>
    <xf numFmtId="0" fontId="4" fillId="0" borderId="0" xfId="4"/>
    <xf numFmtId="0" fontId="4" fillId="0" borderId="0" xfId="4" applyAlignment="1">
      <alignment readingOrder="1"/>
    </xf>
    <xf numFmtId="0" fontId="4" fillId="0" borderId="0" xfId="5"/>
    <xf numFmtId="0" fontId="4" fillId="2" borderId="11" xfId="0" applyFont="1" applyFill="1" applyBorder="1" applyAlignment="1">
      <alignment horizontal="right"/>
    </xf>
    <xf numFmtId="0" fontId="4" fillId="2" borderId="0" xfId="0" applyFont="1" applyFill="1" applyAlignment="1">
      <alignment vertical="center"/>
    </xf>
    <xf numFmtId="0" fontId="4" fillId="0" borderId="0" xfId="4" applyAlignment="1">
      <alignment vertical="center"/>
    </xf>
    <xf numFmtId="0" fontId="4" fillId="0" borderId="0" xfId="0" applyFont="1" applyAlignment="1">
      <alignment wrapText="1"/>
    </xf>
    <xf numFmtId="0" fontId="4" fillId="0" borderId="22" xfId="0" applyFont="1" applyBorder="1" applyAlignment="1">
      <alignment vertical="center"/>
    </xf>
    <xf numFmtId="0" fontId="4" fillId="0" borderId="22" xfId="4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27" xfId="0" applyFont="1" applyBorder="1"/>
    <xf numFmtId="0" fontId="4" fillId="0" borderId="0" xfId="7" applyFont="1" applyFill="1"/>
    <xf numFmtId="0" fontId="13" fillId="0" borderId="0" xfId="0" applyFont="1"/>
    <xf numFmtId="0" fontId="6" fillId="0" borderId="0" xfId="4" applyFont="1"/>
    <xf numFmtId="0" fontId="1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9" fillId="2" borderId="0" xfId="0" applyFont="1" applyFill="1" applyAlignment="1">
      <alignment horizontal="left" vertical="center" wrapText="1"/>
    </xf>
    <xf numFmtId="0" fontId="9" fillId="0" borderId="26" xfId="4" applyFont="1" applyBorder="1" applyAlignment="1" applyProtection="1">
      <alignment horizontal="left" vertical="top" wrapText="1" readingOrder="1"/>
      <protection locked="0"/>
    </xf>
    <xf numFmtId="0" fontId="4" fillId="0" borderId="0" xfId="4" applyAlignment="1">
      <alignment horizontal="left"/>
    </xf>
    <xf numFmtId="0" fontId="16" fillId="0" borderId="0" xfId="8" applyBorder="1" applyAlignment="1">
      <alignment vertical="center"/>
    </xf>
    <xf numFmtId="0" fontId="16" fillId="2" borderId="0" xfId="8" applyFill="1" applyBorder="1" applyAlignment="1">
      <alignment vertical="center"/>
    </xf>
    <xf numFmtId="0" fontId="4" fillId="7" borderId="15" xfId="4" applyFill="1" applyBorder="1" applyAlignment="1" applyProtection="1">
      <alignment horizontal="center" vertical="center" wrapText="1" readingOrder="1"/>
      <protection locked="0"/>
    </xf>
    <xf numFmtId="0" fontId="9" fillId="2" borderId="1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 indent="4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2"/>
    </xf>
    <xf numFmtId="0" fontId="4" fillId="0" borderId="0" xfId="0" applyFont="1" applyAlignment="1">
      <alignment horizontal="left" vertical="center" wrapText="1" indent="4"/>
    </xf>
    <xf numFmtId="0" fontId="9" fillId="0" borderId="13" xfId="4" applyFont="1" applyBorder="1" applyAlignment="1" applyProtection="1">
      <alignment horizontal="left" vertical="top" wrapText="1" readingOrder="1"/>
      <protection locked="0"/>
    </xf>
    <xf numFmtId="0" fontId="4" fillId="0" borderId="13" xfId="4" applyBorder="1" applyAlignment="1" applyProtection="1">
      <alignment vertical="top" wrapText="1"/>
      <protection locked="0"/>
    </xf>
    <xf numFmtId="0" fontId="4" fillId="0" borderId="3" xfId="4" applyBorder="1" applyAlignment="1" applyProtection="1">
      <alignment vertical="top" wrapText="1"/>
      <protection locked="0"/>
    </xf>
    <xf numFmtId="0" fontId="4" fillId="0" borderId="26" xfId="4" applyBorder="1" applyAlignment="1" applyProtection="1">
      <alignment horizontal="left" vertical="top" wrapText="1" readingOrder="1"/>
      <protection locked="0"/>
    </xf>
    <xf numFmtId="0" fontId="4" fillId="0" borderId="26" xfId="4" applyBorder="1" applyAlignment="1" applyProtection="1">
      <alignment vertical="top" wrapText="1"/>
      <protection locked="0"/>
    </xf>
    <xf numFmtId="0" fontId="4" fillId="0" borderId="33" xfId="4" applyBorder="1" applyAlignment="1" applyProtection="1">
      <alignment vertical="top" wrapText="1"/>
      <protection locked="0"/>
    </xf>
    <xf numFmtId="0" fontId="4" fillId="0" borderId="13" xfId="4" applyBorder="1" applyAlignment="1" applyProtection="1">
      <alignment horizontal="left" vertical="top" wrapText="1" readingOrder="1"/>
      <protection locked="0"/>
    </xf>
    <xf numFmtId="165" fontId="10" fillId="0" borderId="0" xfId="0" applyNumberFormat="1" applyFont="1"/>
    <xf numFmtId="0" fontId="9" fillId="0" borderId="13" xfId="4" applyFont="1" applyBorder="1" applyAlignment="1" applyProtection="1">
      <alignment vertical="top" wrapText="1" readingOrder="1"/>
      <protection locked="0"/>
    </xf>
    <xf numFmtId="0" fontId="4" fillId="0" borderId="13" xfId="4" applyBorder="1" applyAlignment="1" applyProtection="1">
      <alignment vertical="top" wrapText="1" readingOrder="1"/>
      <protection locked="0"/>
    </xf>
    <xf numFmtId="0" fontId="4" fillId="0" borderId="26" xfId="4" applyBorder="1" applyAlignment="1" applyProtection="1">
      <alignment vertical="top" wrapText="1" readingOrder="1"/>
      <protection locked="0"/>
    </xf>
    <xf numFmtId="0" fontId="9" fillId="2" borderId="11" xfId="0" applyFont="1" applyFill="1" applyBorder="1" applyAlignment="1">
      <alignment horizontal="left" vertical="center"/>
    </xf>
    <xf numFmtId="0" fontId="10" fillId="2" borderId="0" xfId="0" applyFont="1" applyFill="1"/>
    <xf numFmtId="0" fontId="19" fillId="2" borderId="0" xfId="0" applyFont="1" applyFill="1"/>
    <xf numFmtId="0" fontId="20" fillId="9" borderId="2" xfId="0" applyFont="1" applyFill="1" applyBorder="1" applyAlignment="1">
      <alignment horizontal="center" vertical="center" wrapText="1"/>
    </xf>
    <xf numFmtId="0" fontId="4" fillId="2" borderId="13" xfId="5" applyFill="1" applyBorder="1" applyAlignment="1" applyProtection="1">
      <alignment vertical="top" wrapText="1" readingOrder="1"/>
      <protection locked="0"/>
    </xf>
    <xf numFmtId="0" fontId="19" fillId="2" borderId="0" xfId="0" quotePrefix="1" applyFont="1" applyFill="1"/>
    <xf numFmtId="0" fontId="4" fillId="0" borderId="0" xfId="5" applyAlignment="1">
      <alignment vertical="center"/>
    </xf>
    <xf numFmtId="0" fontId="24" fillId="2" borderId="0" xfId="0" applyFont="1" applyFill="1" applyAlignment="1">
      <alignment horizontal="left" vertical="center"/>
    </xf>
    <xf numFmtId="0" fontId="9" fillId="2" borderId="23" xfId="0" applyFont="1" applyFill="1" applyBorder="1" applyAlignment="1">
      <alignment horizontal="left" vertical="center" wrapText="1"/>
    </xf>
    <xf numFmtId="0" fontId="20" fillId="0" borderId="0" xfId="0" applyFont="1"/>
    <xf numFmtId="0" fontId="20" fillId="2" borderId="0" xfId="0" applyFont="1" applyFill="1" applyAlignment="1">
      <alignment horizontal="left" vertical="center"/>
    </xf>
    <xf numFmtId="0" fontId="20" fillId="2" borderId="0" xfId="0" applyFont="1" applyFill="1"/>
    <xf numFmtId="0" fontId="9" fillId="2" borderId="33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right"/>
    </xf>
    <xf numFmtId="0" fontId="21" fillId="2" borderId="17" xfId="5" applyFont="1" applyFill="1" applyBorder="1" applyAlignment="1" applyProtection="1">
      <alignment vertical="top" wrapText="1" readingOrder="1"/>
      <protection locked="0"/>
    </xf>
    <xf numFmtId="0" fontId="19" fillId="2" borderId="0" xfId="0" applyFont="1" applyFill="1" applyAlignment="1">
      <alignment horizontal="right"/>
    </xf>
    <xf numFmtId="0" fontId="14" fillId="2" borderId="0" xfId="0" applyFont="1" applyFill="1"/>
    <xf numFmtId="0" fontId="4" fillId="2" borderId="23" xfId="0" applyFont="1" applyFill="1" applyBorder="1" applyAlignment="1">
      <alignment horizontal="right"/>
    </xf>
    <xf numFmtId="0" fontId="9" fillId="2" borderId="23" xfId="0" applyFont="1" applyFill="1" applyBorder="1" applyAlignment="1">
      <alignment horizontal="left" vertical="center"/>
    </xf>
    <xf numFmtId="0" fontId="9" fillId="2" borderId="23" xfId="0" applyFont="1" applyFill="1" applyBorder="1" applyAlignment="1">
      <alignment horizontal="center"/>
    </xf>
    <xf numFmtId="0" fontId="9" fillId="2" borderId="35" xfId="0" applyFont="1" applyFill="1" applyBorder="1"/>
    <xf numFmtId="0" fontId="4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0" fontId="9" fillId="2" borderId="39" xfId="0" applyFont="1" applyFill="1" applyBorder="1" applyAlignment="1">
      <alignment horizontal="left" vertical="center"/>
    </xf>
    <xf numFmtId="0" fontId="4" fillId="2" borderId="0" xfId="4" applyFill="1"/>
    <xf numFmtId="0" fontId="4" fillId="6" borderId="1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4" fillId="0" borderId="17" xfId="4" applyBorder="1" applyAlignment="1" applyProtection="1">
      <alignment horizontal="center" vertical="top" wrapText="1" readingOrder="1"/>
      <protection locked="0"/>
    </xf>
    <xf numFmtId="0" fontId="20" fillId="2" borderId="0" xfId="0" applyFont="1" applyFill="1" applyAlignment="1">
      <alignment horizontal="left" vertical="center" indent="2"/>
    </xf>
    <xf numFmtId="0" fontId="20" fillId="2" borderId="0" xfId="0" applyFont="1" applyFill="1" applyAlignment="1">
      <alignment horizontal="left" vertical="center" wrapText="1" indent="4"/>
    </xf>
    <xf numFmtId="0" fontId="24" fillId="2" borderId="0" xfId="0" applyFont="1" applyFill="1" applyAlignment="1">
      <alignment horizontal="left" vertical="center" wrapText="1"/>
    </xf>
    <xf numFmtId="0" fontId="20" fillId="2" borderId="0" xfId="0" applyFont="1" applyFill="1" applyAlignment="1">
      <alignment horizontal="left" vertical="center" indent="4"/>
    </xf>
    <xf numFmtId="0" fontId="24" fillId="2" borderId="24" xfId="0" applyFont="1" applyFill="1" applyBorder="1" applyAlignment="1">
      <alignment horizontal="left" vertical="center" wrapText="1"/>
    </xf>
    <xf numFmtId="0" fontId="20" fillId="0" borderId="0" xfId="5" applyFont="1" applyAlignment="1" applyProtection="1">
      <alignment vertical="center" readingOrder="1"/>
      <protection locked="0"/>
    </xf>
    <xf numFmtId="0" fontId="4" fillId="0" borderId="0" xfId="5" applyAlignment="1" applyProtection="1">
      <alignment vertical="center" readingOrder="1"/>
      <protection locked="0"/>
    </xf>
    <xf numFmtId="0" fontId="4" fillId="2" borderId="24" xfId="0" applyFont="1" applyFill="1" applyBorder="1" applyAlignment="1">
      <alignment horizontal="left" vertical="center" indent="2"/>
    </xf>
    <xf numFmtId="0" fontId="4" fillId="2" borderId="41" xfId="0" applyFont="1" applyFill="1" applyBorder="1" applyAlignment="1">
      <alignment horizontal="left" vertical="center" indent="2"/>
    </xf>
    <xf numFmtId="0" fontId="4" fillId="0" borderId="0" xfId="4" applyAlignment="1">
      <alignment horizontal="center" vertical="center"/>
    </xf>
    <xf numFmtId="0" fontId="26" fillId="2" borderId="0" xfId="0" applyFont="1" applyFill="1"/>
    <xf numFmtId="0" fontId="4" fillId="2" borderId="0" xfId="4" applyFill="1" applyAlignment="1">
      <alignment vertical="center"/>
    </xf>
    <xf numFmtId="0" fontId="20" fillId="2" borderId="0" xfId="4" applyFont="1" applyFill="1"/>
    <xf numFmtId="0" fontId="4" fillId="2" borderId="13" xfId="5" applyFill="1" applyBorder="1" applyAlignment="1" applyProtection="1">
      <alignment horizontal="left" vertical="top" wrapText="1" indent="2"/>
      <protection locked="0"/>
    </xf>
    <xf numFmtId="0" fontId="22" fillId="2" borderId="13" xfId="5" applyFont="1" applyFill="1" applyBorder="1" applyAlignment="1" applyProtection="1">
      <alignment horizontal="left" vertical="top" wrapText="1" indent="2"/>
      <protection locked="0"/>
    </xf>
    <xf numFmtId="0" fontId="22" fillId="2" borderId="13" xfId="5" applyFont="1" applyFill="1" applyBorder="1" applyAlignment="1" applyProtection="1">
      <alignment horizontal="left" vertical="top" wrapText="1" indent="4" readingOrder="1"/>
      <protection locked="0"/>
    </xf>
    <xf numFmtId="0" fontId="22" fillId="2" borderId="13" xfId="5" applyFont="1" applyFill="1" applyBorder="1" applyAlignment="1" applyProtection="1">
      <alignment horizontal="left" vertical="top" wrapText="1" indent="2" readingOrder="1"/>
      <protection locked="0"/>
    </xf>
    <xf numFmtId="0" fontId="4" fillId="2" borderId="13" xfId="5" applyFill="1" applyBorder="1" applyAlignment="1" applyProtection="1">
      <alignment horizontal="left" vertical="top" wrapText="1" indent="4"/>
      <protection locked="0"/>
    </xf>
    <xf numFmtId="0" fontId="22" fillId="2" borderId="13" xfId="5" applyFont="1" applyFill="1" applyBorder="1" applyAlignment="1" applyProtection="1">
      <alignment horizontal="left" vertical="top" wrapText="1" indent="6" readingOrder="1"/>
      <protection locked="0"/>
    </xf>
    <xf numFmtId="0" fontId="4" fillId="2" borderId="13" xfId="5" applyFill="1" applyBorder="1" applyAlignment="1" applyProtection="1">
      <alignment horizontal="left" vertical="top" indent="2"/>
      <protection locked="0"/>
    </xf>
    <xf numFmtId="0" fontId="27" fillId="2" borderId="0" xfId="0" applyFont="1" applyFill="1"/>
    <xf numFmtId="0" fontId="20" fillId="2" borderId="0" xfId="0" applyFont="1" applyFill="1" applyAlignment="1">
      <alignment vertical="center"/>
    </xf>
    <xf numFmtId="0" fontId="16" fillId="0" borderId="0" xfId="8"/>
    <xf numFmtId="0" fontId="4" fillId="6" borderId="2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4" fillId="0" borderId="0" xfId="4" applyAlignment="1">
      <alignment horizontal="left" vertical="center"/>
    </xf>
    <xf numFmtId="0" fontId="19" fillId="0" borderId="0" xfId="0" applyFont="1" applyAlignment="1">
      <alignment horizontal="left" wrapText="1"/>
    </xf>
    <xf numFmtId="0" fontId="19" fillId="2" borderId="0" xfId="0" applyFont="1" applyFill="1" applyAlignment="1">
      <alignment horizontal="left" wrapText="1"/>
    </xf>
    <xf numFmtId="0" fontId="10" fillId="6" borderId="2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8" fillId="9" borderId="2" xfId="0" applyFont="1" applyFill="1" applyBorder="1" applyAlignment="1">
      <alignment horizontal="center" vertical="center" wrapText="1"/>
    </xf>
    <xf numFmtId="0" fontId="22" fillId="0" borderId="0" xfId="4" applyFont="1" applyAlignment="1" applyProtection="1">
      <alignment horizontal="right" vertical="top" wrapText="1" readingOrder="1"/>
      <protection locked="0"/>
    </xf>
    <xf numFmtId="0" fontId="4" fillId="0" borderId="0" xfId="4" applyAlignment="1">
      <alignment wrapText="1"/>
    </xf>
    <xf numFmtId="0" fontId="18" fillId="0" borderId="0" xfId="0" applyFont="1" applyAlignment="1">
      <alignment vertical="center"/>
    </xf>
    <xf numFmtId="0" fontId="14" fillId="0" borderId="0" xfId="0" applyFont="1"/>
    <xf numFmtId="0" fontId="18" fillId="0" borderId="0" xfId="0" applyFont="1"/>
    <xf numFmtId="165" fontId="4" fillId="0" borderId="0" xfId="4" applyNumberFormat="1"/>
    <xf numFmtId="0" fontId="20" fillId="0" borderId="0" xfId="0" applyFont="1" applyAlignment="1">
      <alignment horizontal="left" vertical="center" indent="2"/>
    </xf>
    <xf numFmtId="0" fontId="20" fillId="0" borderId="0" xfId="0" applyFont="1" applyAlignment="1">
      <alignment horizontal="left" vertical="center" wrapText="1" indent="4"/>
    </xf>
    <xf numFmtId="0" fontId="4" fillId="2" borderId="13" xfId="5" applyFill="1" applyBorder="1" applyAlignment="1" applyProtection="1">
      <alignment horizontal="left" vertical="top" wrapText="1" indent="6"/>
      <protection locked="0"/>
    </xf>
    <xf numFmtId="0" fontId="4" fillId="2" borderId="13" xfId="5" applyFill="1" applyBorder="1" applyAlignment="1" applyProtection="1">
      <alignment horizontal="left" vertical="top" wrapText="1" indent="2" readingOrder="1"/>
      <protection locked="0"/>
    </xf>
    <xf numFmtId="0" fontId="4" fillId="2" borderId="13" xfId="5" applyFill="1" applyBorder="1" applyAlignment="1" applyProtection="1">
      <alignment horizontal="left" vertical="top" wrapText="1" indent="4" readingOrder="1"/>
      <protection locked="0"/>
    </xf>
    <xf numFmtId="0" fontId="4" fillId="2" borderId="13" xfId="5" applyFill="1" applyBorder="1" applyAlignment="1" applyProtection="1">
      <alignment horizontal="left" vertical="top" indent="4"/>
      <protection locked="0"/>
    </xf>
    <xf numFmtId="0" fontId="4" fillId="2" borderId="13" xfId="5" applyFill="1" applyBorder="1" applyAlignment="1" applyProtection="1">
      <alignment horizontal="left" vertical="top" wrapText="1" indent="8"/>
      <protection locked="0"/>
    </xf>
    <xf numFmtId="0" fontId="22" fillId="2" borderId="13" xfId="5" applyFont="1" applyFill="1" applyBorder="1" applyAlignment="1" applyProtection="1">
      <alignment horizontal="left" vertical="top" wrapText="1" indent="8" readingOrder="1"/>
      <protection locked="0"/>
    </xf>
    <xf numFmtId="0" fontId="22" fillId="2" borderId="13" xfId="5" applyFont="1" applyFill="1" applyBorder="1" applyAlignment="1" applyProtection="1">
      <alignment horizontal="left" vertical="top" wrapText="1" indent="10" readingOrder="1"/>
      <protection locked="0"/>
    </xf>
    <xf numFmtId="0" fontId="4" fillId="2" borderId="13" xfId="5" applyFill="1" applyBorder="1" applyAlignment="1" applyProtection="1">
      <alignment horizontal="left" vertical="top" wrapText="1" indent="10"/>
      <protection locked="0"/>
    </xf>
    <xf numFmtId="0" fontId="4" fillId="2" borderId="13" xfId="5" applyFill="1" applyBorder="1" applyAlignment="1" applyProtection="1">
      <alignment horizontal="left" vertical="top" indent="6"/>
      <protection locked="0"/>
    </xf>
    <xf numFmtId="0" fontId="4" fillId="2" borderId="3" xfId="5" applyFill="1" applyBorder="1" applyAlignment="1" applyProtection="1">
      <alignment horizontal="left" vertical="top" indent="4"/>
      <protection locked="0"/>
    </xf>
    <xf numFmtId="0" fontId="4" fillId="0" borderId="12" xfId="0" applyFont="1" applyBorder="1"/>
    <xf numFmtId="0" fontId="4" fillId="0" borderId="26" xfId="0" applyFont="1" applyBorder="1"/>
    <xf numFmtId="165" fontId="10" fillId="2" borderId="0" xfId="0" applyNumberFormat="1" applyFont="1" applyFill="1"/>
    <xf numFmtId="165" fontId="19" fillId="2" borderId="0" xfId="0" applyNumberFormat="1" applyFont="1" applyFill="1"/>
    <xf numFmtId="0" fontId="4" fillId="6" borderId="11" xfId="0" applyFont="1" applyFill="1" applyBorder="1" applyAlignment="1">
      <alignment horizontal="center" vertical="center" wrapText="1"/>
    </xf>
    <xf numFmtId="0" fontId="4" fillId="6" borderId="38" xfId="0" applyFont="1" applyFill="1" applyBorder="1" applyAlignment="1">
      <alignment horizontal="center" vertical="center" wrapText="1"/>
    </xf>
    <xf numFmtId="0" fontId="4" fillId="6" borderId="37" xfId="0" applyFont="1" applyFill="1" applyBorder="1" applyAlignment="1">
      <alignment horizontal="center" vertical="center" wrapText="1"/>
    </xf>
    <xf numFmtId="0" fontId="4" fillId="6" borderId="41" xfId="0" applyFont="1" applyFill="1" applyBorder="1" applyAlignment="1">
      <alignment horizontal="center" vertical="center" wrapText="1"/>
    </xf>
    <xf numFmtId="0" fontId="24" fillId="2" borderId="41" xfId="0" applyFont="1" applyFill="1" applyBorder="1" applyAlignment="1">
      <alignment horizontal="left" vertical="center" wrapText="1"/>
    </xf>
    <xf numFmtId="0" fontId="4" fillId="2" borderId="3" xfId="5" applyFill="1" applyBorder="1" applyAlignment="1" applyProtection="1">
      <alignment horizontal="left" vertical="top" indent="2"/>
      <protection locked="0"/>
    </xf>
    <xf numFmtId="0" fontId="31" fillId="0" borderId="0" xfId="8" applyFont="1" applyFill="1" applyBorder="1" applyAlignment="1">
      <alignment vertical="center"/>
    </xf>
    <xf numFmtId="0" fontId="31" fillId="0" borderId="0" xfId="8" applyFont="1" applyFill="1" applyBorder="1" applyAlignment="1">
      <alignment vertical="center" wrapText="1"/>
    </xf>
    <xf numFmtId="0" fontId="32" fillId="0" borderId="0" xfId="0" applyFont="1" applyAlignment="1">
      <alignment horizontal="right" vertical="center"/>
    </xf>
    <xf numFmtId="0" fontId="33" fillId="0" borderId="0" xfId="0" applyFont="1" applyAlignment="1">
      <alignment horizontal="left" vertical="center" wrapText="1" indent="4"/>
    </xf>
    <xf numFmtId="0" fontId="33" fillId="0" borderId="0" xfId="0" applyFont="1"/>
    <xf numFmtId="0" fontId="31" fillId="0" borderId="0" xfId="8" applyFont="1" applyBorder="1" applyAlignment="1" applyProtection="1">
      <alignment vertical="center"/>
      <protection locked="0"/>
    </xf>
    <xf numFmtId="0" fontId="33" fillId="0" borderId="0" xfId="0" applyFont="1" applyAlignment="1">
      <alignment horizontal="left" vertical="center" indent="4"/>
    </xf>
    <xf numFmtId="0" fontId="33" fillId="0" borderId="28" xfId="0" applyFont="1" applyBorder="1" applyAlignment="1">
      <alignment horizontal="left" vertical="center" wrapText="1" indent="4"/>
    </xf>
    <xf numFmtId="0" fontId="33" fillId="0" borderId="27" xfId="0" applyFont="1" applyBorder="1" applyAlignment="1">
      <alignment horizontal="left" vertical="center" wrapText="1" indent="4"/>
    </xf>
    <xf numFmtId="0" fontId="34" fillId="0" borderId="0" xfId="0" applyFont="1" applyAlignment="1">
      <alignment vertical="center"/>
    </xf>
    <xf numFmtId="0" fontId="9" fillId="2" borderId="41" xfId="0" applyFont="1" applyFill="1" applyBorder="1" applyAlignment="1">
      <alignment horizontal="left" vertical="center" wrapText="1"/>
    </xf>
    <xf numFmtId="0" fontId="14" fillId="0" borderId="0" xfId="5" applyFont="1"/>
    <xf numFmtId="0" fontId="10" fillId="0" borderId="0" xfId="5" applyFont="1"/>
    <xf numFmtId="0" fontId="35" fillId="0" borderId="0" xfId="0" applyFont="1"/>
    <xf numFmtId="0" fontId="26" fillId="0" borderId="0" xfId="5" applyFont="1"/>
    <xf numFmtId="0" fontId="30" fillId="0" borderId="47" xfId="5" applyFont="1" applyBorder="1"/>
    <xf numFmtId="49" fontId="10" fillId="0" borderId="0" xfId="5" applyNumberFormat="1" applyFont="1"/>
    <xf numFmtId="49" fontId="30" fillId="0" borderId="47" xfId="5" applyNumberFormat="1" applyFont="1" applyBorder="1"/>
    <xf numFmtId="0" fontId="4" fillId="9" borderId="13" xfId="4" applyFill="1" applyBorder="1" applyAlignment="1" applyProtection="1">
      <alignment vertical="center" wrapText="1" readingOrder="1"/>
      <protection locked="0"/>
    </xf>
    <xf numFmtId="0" fontId="4" fillId="9" borderId="3" xfId="4" applyFill="1" applyBorder="1" applyAlignment="1" applyProtection="1">
      <alignment vertical="center" wrapText="1" readingOrder="1"/>
      <protection locked="0"/>
    </xf>
    <xf numFmtId="0" fontId="28" fillId="9" borderId="13" xfId="4" applyFont="1" applyFill="1" applyBorder="1" applyAlignment="1" applyProtection="1">
      <alignment horizontal="center" vertical="top" wrapText="1" readingOrder="1"/>
      <protection locked="0"/>
    </xf>
    <xf numFmtId="0" fontId="9" fillId="0" borderId="13" xfId="4" applyFont="1" applyBorder="1" applyAlignment="1" applyProtection="1">
      <alignment vertical="top" readingOrder="1"/>
      <protection locked="0"/>
    </xf>
    <xf numFmtId="0" fontId="4" fillId="2" borderId="11" xfId="0" applyFont="1" applyFill="1" applyBorder="1" applyAlignment="1">
      <alignment horizontal="left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8" fillId="0" borderId="0" xfId="0" applyFont="1" applyAlignment="1">
      <alignment vertical="center" wrapText="1"/>
    </xf>
    <xf numFmtId="0" fontId="38" fillId="2" borderId="0" xfId="0" applyFont="1" applyFill="1" applyAlignment="1">
      <alignment vertical="center"/>
    </xf>
    <xf numFmtId="0" fontId="38" fillId="2" borderId="0" xfId="0" applyFont="1" applyFill="1" applyAlignment="1">
      <alignment vertical="center" wrapText="1"/>
    </xf>
    <xf numFmtId="0" fontId="39" fillId="2" borderId="0" xfId="0" applyFont="1" applyFill="1" applyAlignment="1">
      <alignment vertical="center"/>
    </xf>
    <xf numFmtId="0" fontId="37" fillId="0" borderId="0" xfId="0" applyFont="1"/>
    <xf numFmtId="0" fontId="38" fillId="0" borderId="0" xfId="4" applyFont="1" applyAlignment="1">
      <alignment vertical="center"/>
    </xf>
    <xf numFmtId="0" fontId="38" fillId="0" borderId="0" xfId="4" applyFont="1"/>
    <xf numFmtId="0" fontId="38" fillId="0" borderId="0" xfId="5" applyFont="1"/>
    <xf numFmtId="0" fontId="37" fillId="2" borderId="0" xfId="0" applyFont="1" applyFill="1"/>
    <xf numFmtId="0" fontId="37" fillId="2" borderId="0" xfId="0" applyFont="1" applyFill="1" applyAlignment="1">
      <alignment horizontal="center"/>
    </xf>
    <xf numFmtId="0" fontId="36" fillId="0" borderId="0" xfId="8" applyFont="1" applyBorder="1" applyAlignment="1">
      <alignment horizontal="center" vertical="center"/>
    </xf>
    <xf numFmtId="0" fontId="38" fillId="0" borderId="0" xfId="4" applyFont="1" applyAlignment="1">
      <alignment horizontal="left" vertical="center"/>
    </xf>
    <xf numFmtId="0" fontId="9" fillId="2" borderId="0" xfId="0" applyFont="1" applyFill="1" applyAlignment="1">
      <alignment horizontal="left"/>
    </xf>
    <xf numFmtId="0" fontId="30" fillId="2" borderId="0" xfId="0" applyFont="1" applyFill="1"/>
    <xf numFmtId="0" fontId="10" fillId="5" borderId="43" xfId="0" applyFont="1" applyFill="1" applyBorder="1" applyAlignment="1">
      <alignment vertical="top" wrapText="1"/>
    </xf>
    <xf numFmtId="0" fontId="4" fillId="0" borderId="43" xfId="4" applyBorder="1"/>
    <xf numFmtId="0" fontId="10" fillId="5" borderId="33" xfId="0" applyFont="1" applyFill="1" applyBorder="1" applyAlignment="1">
      <alignment vertical="top" wrapText="1"/>
    </xf>
    <xf numFmtId="0" fontId="10" fillId="5" borderId="40" xfId="0" applyFont="1" applyFill="1" applyBorder="1" applyAlignment="1">
      <alignment vertical="top" wrapText="1"/>
    </xf>
    <xf numFmtId="0" fontId="10" fillId="5" borderId="49" xfId="0" applyFont="1" applyFill="1" applyBorder="1" applyAlignment="1">
      <alignment vertical="top" wrapText="1"/>
    </xf>
    <xf numFmtId="166" fontId="4" fillId="0" borderId="0" xfId="4" applyNumberFormat="1"/>
    <xf numFmtId="166" fontId="10" fillId="2" borderId="0" xfId="0" applyNumberFormat="1" applyFont="1" applyFill="1"/>
    <xf numFmtId="166" fontId="4" fillId="0" borderId="0" xfId="0" applyNumberFormat="1" applyFont="1"/>
    <xf numFmtId="165" fontId="4" fillId="0" borderId="0" xfId="5" applyNumberFormat="1"/>
    <xf numFmtId="0" fontId="24" fillId="2" borderId="38" xfId="5" applyFont="1" applyFill="1" applyBorder="1" applyAlignment="1" applyProtection="1">
      <alignment vertical="top" wrapText="1" readingOrder="1"/>
      <protection locked="0"/>
    </xf>
    <xf numFmtId="0" fontId="20" fillId="2" borderId="11" xfId="5" applyFont="1" applyFill="1" applyBorder="1" applyAlignment="1" applyProtection="1">
      <alignment vertical="top" wrapText="1" readingOrder="1"/>
      <protection locked="0"/>
    </xf>
    <xf numFmtId="0" fontId="20" fillId="2" borderId="11" xfId="5" applyFont="1" applyFill="1" applyBorder="1" applyAlignment="1" applyProtection="1">
      <alignment horizontal="left" vertical="top" wrapText="1" indent="2"/>
      <protection locked="0"/>
    </xf>
    <xf numFmtId="0" fontId="20" fillId="2" borderId="11" xfId="5" applyFont="1" applyFill="1" applyBorder="1" applyAlignment="1" applyProtection="1">
      <alignment horizontal="left" vertical="top" wrapText="1" indent="4" readingOrder="1"/>
      <protection locked="0"/>
    </xf>
    <xf numFmtId="0" fontId="20" fillId="2" borderId="11" xfId="5" applyFont="1" applyFill="1" applyBorder="1" applyAlignment="1" applyProtection="1">
      <alignment horizontal="left" vertical="top" wrapText="1" indent="4"/>
      <protection locked="0"/>
    </xf>
    <xf numFmtId="0" fontId="20" fillId="2" borderId="11" xfId="5" applyFont="1" applyFill="1" applyBorder="1" applyAlignment="1" applyProtection="1">
      <alignment horizontal="left" vertical="top" wrapText="1" indent="6" readingOrder="1"/>
      <protection locked="0"/>
    </xf>
    <xf numFmtId="0" fontId="20" fillId="2" borderId="11" xfId="5" applyFont="1" applyFill="1" applyBorder="1" applyAlignment="1" applyProtection="1">
      <alignment horizontal="left" vertical="top" wrapText="1" indent="2" readingOrder="1"/>
      <protection locked="0"/>
    </xf>
    <xf numFmtId="0" fontId="20" fillId="2" borderId="11" xfId="5" applyFont="1" applyFill="1" applyBorder="1" applyAlignment="1" applyProtection="1">
      <alignment horizontal="left" vertical="top" wrapText="1" indent="6"/>
      <protection locked="0"/>
    </xf>
    <xf numFmtId="0" fontId="20" fillId="2" borderId="11" xfId="5" applyFont="1" applyFill="1" applyBorder="1" applyAlignment="1" applyProtection="1">
      <alignment horizontal="left" vertical="top" wrapText="1" indent="8"/>
      <protection locked="0"/>
    </xf>
    <xf numFmtId="0" fontId="20" fillId="2" borderId="11" xfId="5" applyFont="1" applyFill="1" applyBorder="1" applyAlignment="1" applyProtection="1">
      <alignment horizontal="left" vertical="top" wrapText="1" indent="10" readingOrder="1"/>
      <protection locked="0"/>
    </xf>
    <xf numFmtId="0" fontId="20" fillId="2" borderId="11" xfId="5" applyFont="1" applyFill="1" applyBorder="1" applyAlignment="1" applyProtection="1">
      <alignment horizontal="left" vertical="top" wrapText="1" indent="10"/>
      <protection locked="0"/>
    </xf>
    <xf numFmtId="0" fontId="20" fillId="2" borderId="11" xfId="5" applyFont="1" applyFill="1" applyBorder="1" applyAlignment="1" applyProtection="1">
      <alignment horizontal="left" vertical="top" wrapText="1" indent="8" readingOrder="1"/>
      <protection locked="0"/>
    </xf>
    <xf numFmtId="0" fontId="20" fillId="2" borderId="11" xfId="5" applyFont="1" applyFill="1" applyBorder="1" applyAlignment="1" applyProtection="1">
      <alignment horizontal="left" vertical="top" indent="4"/>
      <protection locked="0"/>
    </xf>
    <xf numFmtId="0" fontId="20" fillId="2" borderId="11" xfId="5" applyFont="1" applyFill="1" applyBorder="1" applyAlignment="1" applyProtection="1">
      <alignment horizontal="left" vertical="top" indent="6"/>
      <protection locked="0"/>
    </xf>
    <xf numFmtId="0" fontId="20" fillId="2" borderId="11" xfId="5" applyFont="1" applyFill="1" applyBorder="1" applyAlignment="1" applyProtection="1">
      <alignment horizontal="left" vertical="top" indent="2"/>
      <protection locked="0"/>
    </xf>
    <xf numFmtId="0" fontId="20" fillId="2" borderId="23" xfId="5" applyFont="1" applyFill="1" applyBorder="1" applyAlignment="1" applyProtection="1">
      <alignment horizontal="left" vertical="top" indent="2"/>
      <protection locked="0"/>
    </xf>
    <xf numFmtId="0" fontId="20" fillId="2" borderId="23" xfId="5" applyFont="1" applyFill="1" applyBorder="1" applyAlignment="1" applyProtection="1">
      <alignment horizontal="left" vertical="top" indent="4"/>
      <protection locked="0"/>
    </xf>
    <xf numFmtId="0" fontId="9" fillId="0" borderId="13" xfId="4" applyFont="1" applyBorder="1" applyAlignment="1" applyProtection="1">
      <alignment vertical="top" wrapText="1"/>
      <protection locked="0"/>
    </xf>
    <xf numFmtId="0" fontId="14" fillId="5" borderId="49" xfId="0" applyFont="1" applyFill="1" applyBorder="1" applyAlignment="1">
      <alignment vertical="top" wrapText="1"/>
    </xf>
    <xf numFmtId="0" fontId="9" fillId="0" borderId="0" xfId="4" applyFont="1"/>
    <xf numFmtId="0" fontId="14" fillId="5" borderId="43" xfId="0" applyFont="1" applyFill="1" applyBorder="1" applyAlignment="1">
      <alignment vertical="top" wrapText="1"/>
    </xf>
    <xf numFmtId="0" fontId="9" fillId="0" borderId="0" xfId="5" applyFont="1"/>
    <xf numFmtId="0" fontId="9" fillId="0" borderId="0" xfId="4" applyFont="1" applyAlignment="1">
      <alignment horizontal="center" vertical="center"/>
    </xf>
    <xf numFmtId="0" fontId="21" fillId="0" borderId="0" xfId="4" applyFont="1" applyAlignment="1" applyProtection="1">
      <alignment horizontal="right" vertical="top" wrapText="1" readingOrder="1"/>
      <protection locked="0"/>
    </xf>
    <xf numFmtId="0" fontId="4" fillId="6" borderId="10" xfId="0" applyFont="1" applyFill="1" applyBorder="1" applyAlignment="1">
      <alignment horizontal="center" vertical="center" wrapText="1"/>
    </xf>
    <xf numFmtId="0" fontId="4" fillId="2" borderId="0" xfId="4" applyFill="1" applyAlignment="1">
      <alignment horizontal="left" vertical="center"/>
    </xf>
    <xf numFmtId="0" fontId="16" fillId="0" borderId="0" xfId="8" applyFill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43" xfId="0" applyFont="1" applyFill="1" applyBorder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9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24" fillId="2" borderId="61" xfId="5" applyFont="1" applyFill="1" applyBorder="1" applyAlignment="1" applyProtection="1">
      <alignment vertical="top" wrapText="1" readingOrder="1"/>
      <protection locked="0"/>
    </xf>
    <xf numFmtId="167" fontId="10" fillId="2" borderId="0" xfId="0" applyNumberFormat="1" applyFont="1" applyFill="1"/>
    <xf numFmtId="166" fontId="10" fillId="2" borderId="0" xfId="0" applyNumberFormat="1" applyFont="1" applyFill="1" applyAlignment="1">
      <alignment horizontal="right"/>
    </xf>
    <xf numFmtId="165" fontId="10" fillId="2" borderId="0" xfId="0" applyNumberFormat="1" applyFont="1" applyFill="1" applyAlignment="1">
      <alignment horizontal="right"/>
    </xf>
    <xf numFmtId="0" fontId="16" fillId="0" borderId="0" xfId="8" quotePrefix="1"/>
    <xf numFmtId="0" fontId="42" fillId="0" borderId="0" xfId="0" applyFont="1" applyAlignment="1">
      <alignment horizontal="left" vertical="top"/>
    </xf>
    <xf numFmtId="0" fontId="42" fillId="0" borderId="0" xfId="0" applyFont="1"/>
    <xf numFmtId="0" fontId="43" fillId="0" borderId="0" xfId="0" applyFont="1"/>
    <xf numFmtId="0" fontId="44" fillId="0" borderId="0" xfId="0" applyFont="1"/>
    <xf numFmtId="0" fontId="46" fillId="0" borderId="0" xfId="0" applyFont="1"/>
    <xf numFmtId="0" fontId="31" fillId="0" borderId="0" xfId="8" quotePrefix="1" applyFont="1"/>
    <xf numFmtId="168" fontId="4" fillId="2" borderId="13" xfId="0" applyNumberFormat="1" applyFont="1" applyFill="1" applyBorder="1" applyAlignment="1">
      <alignment horizontal="right"/>
    </xf>
    <xf numFmtId="168" fontId="4" fillId="2" borderId="13" xfId="0" applyNumberFormat="1" applyFont="1" applyFill="1" applyBorder="1"/>
    <xf numFmtId="168" fontId="9" fillId="2" borderId="13" xfId="0" applyNumberFormat="1" applyFont="1" applyFill="1" applyBorder="1"/>
    <xf numFmtId="168" fontId="9" fillId="2" borderId="13" xfId="0" applyNumberFormat="1" applyFont="1" applyFill="1" applyBorder="1" applyAlignment="1">
      <alignment horizontal="right"/>
    </xf>
    <xf numFmtId="168" fontId="4" fillId="2" borderId="3" xfId="0" applyNumberFormat="1" applyFont="1" applyFill="1" applyBorder="1"/>
    <xf numFmtId="168" fontId="10" fillId="2" borderId="3" xfId="0" applyNumberFormat="1" applyFont="1" applyFill="1" applyBorder="1"/>
    <xf numFmtId="168" fontId="4" fillId="2" borderId="12" xfId="0" applyNumberFormat="1" applyFont="1" applyFill="1" applyBorder="1" applyAlignment="1">
      <alignment horizontal="right"/>
    </xf>
    <xf numFmtId="168" fontId="4" fillId="2" borderId="4" xfId="0" applyNumberFormat="1" applyFont="1" applyFill="1" applyBorder="1" applyAlignment="1">
      <alignment horizontal="right"/>
    </xf>
    <xf numFmtId="168" fontId="4" fillId="2" borderId="12" xfId="0" applyNumberFormat="1" applyFont="1" applyFill="1" applyBorder="1"/>
    <xf numFmtId="168" fontId="4" fillId="2" borderId="4" xfId="0" applyNumberFormat="1" applyFont="1" applyFill="1" applyBorder="1"/>
    <xf numFmtId="168" fontId="4" fillId="2" borderId="43" xfId="0" applyNumberFormat="1" applyFont="1" applyFill="1" applyBorder="1"/>
    <xf numFmtId="168" fontId="9" fillId="2" borderId="35" xfId="0" applyNumberFormat="1" applyFont="1" applyFill="1" applyBorder="1"/>
    <xf numFmtId="168" fontId="9" fillId="2" borderId="12" xfId="0" applyNumberFormat="1" applyFont="1" applyFill="1" applyBorder="1" applyAlignment="1">
      <alignment horizontal="right"/>
    </xf>
    <xf numFmtId="168" fontId="9" fillId="2" borderId="4" xfId="0" applyNumberFormat="1" applyFont="1" applyFill="1" applyBorder="1" applyAlignment="1">
      <alignment horizontal="right"/>
    </xf>
    <xf numFmtId="168" fontId="4" fillId="0" borderId="26" xfId="0" applyNumberFormat="1" applyFont="1" applyBorder="1" applyAlignment="1">
      <alignment horizontal="right"/>
    </xf>
    <xf numFmtId="168" fontId="4" fillId="0" borderId="4" xfId="0" applyNumberFormat="1" applyFont="1" applyBorder="1"/>
    <xf numFmtId="168" fontId="4" fillId="0" borderId="12" xfId="0" applyNumberFormat="1" applyFont="1" applyBorder="1" applyAlignment="1">
      <alignment horizontal="right"/>
    </xf>
    <xf numFmtId="168" fontId="4" fillId="0" borderId="13" xfId="0" applyNumberFormat="1" applyFont="1" applyBorder="1" applyAlignment="1">
      <alignment horizontal="right"/>
    </xf>
    <xf numFmtId="168" fontId="4" fillId="0" borderId="12" xfId="0" applyNumberFormat="1" applyFont="1" applyBorder="1"/>
    <xf numFmtId="168" fontId="4" fillId="0" borderId="13" xfId="0" applyNumberFormat="1" applyFont="1" applyBorder="1"/>
    <xf numFmtId="168" fontId="4" fillId="0" borderId="26" xfId="0" applyNumberFormat="1" applyFont="1" applyBorder="1"/>
    <xf numFmtId="168" fontId="4" fillId="0" borderId="26" xfId="0" quotePrefix="1" applyNumberFormat="1" applyFont="1" applyBorder="1" applyAlignment="1">
      <alignment horizontal="right"/>
    </xf>
    <xf numFmtId="168" fontId="9" fillId="2" borderId="12" xfId="0" applyNumberFormat="1" applyFont="1" applyFill="1" applyBorder="1"/>
    <xf numFmtId="168" fontId="9" fillId="2" borderId="4" xfId="0" applyNumberFormat="1" applyFont="1" applyFill="1" applyBorder="1"/>
    <xf numFmtId="168" fontId="9" fillId="2" borderId="11" xfId="0" applyNumberFormat="1" applyFont="1" applyFill="1" applyBorder="1" applyAlignment="1">
      <alignment horizontal="right"/>
    </xf>
    <xf numFmtId="168" fontId="4" fillId="2" borderId="11" xfId="0" applyNumberFormat="1" applyFont="1" applyFill="1" applyBorder="1" applyAlignment="1">
      <alignment horizontal="right"/>
    </xf>
    <xf numFmtId="168" fontId="4" fillId="2" borderId="11" xfId="0" applyNumberFormat="1" applyFont="1" applyFill="1" applyBorder="1"/>
    <xf numFmtId="168" fontId="4" fillId="2" borderId="26" xfId="0" applyNumberFormat="1" applyFont="1" applyFill="1" applyBorder="1" applyAlignment="1">
      <alignment horizontal="right"/>
    </xf>
    <xf numFmtId="168" fontId="4" fillId="2" borderId="26" xfId="0" applyNumberFormat="1" applyFont="1" applyFill="1" applyBorder="1"/>
    <xf numFmtId="168" fontId="4" fillId="2" borderId="23" xfId="0" applyNumberFormat="1" applyFont="1" applyFill="1" applyBorder="1"/>
    <xf numFmtId="168" fontId="4" fillId="2" borderId="7" xfId="0" applyNumberFormat="1" applyFont="1" applyFill="1" applyBorder="1" applyAlignment="1">
      <alignment horizontal="right"/>
    </xf>
    <xf numFmtId="168" fontId="4" fillId="2" borderId="35" xfId="0" applyNumberFormat="1" applyFont="1" applyFill="1" applyBorder="1" applyAlignment="1">
      <alignment horizontal="right"/>
    </xf>
    <xf numFmtId="168" fontId="4" fillId="2" borderId="43" xfId="0" applyNumberFormat="1" applyFont="1" applyFill="1" applyBorder="1" applyAlignment="1">
      <alignment horizontal="right"/>
    </xf>
    <xf numFmtId="168" fontId="9" fillId="2" borderId="43" xfId="0" applyNumberFormat="1" applyFont="1" applyFill="1" applyBorder="1" applyAlignment="1">
      <alignment horizontal="right"/>
    </xf>
    <xf numFmtId="168" fontId="9" fillId="2" borderId="7" xfId="0" applyNumberFormat="1" applyFont="1" applyFill="1" applyBorder="1"/>
    <xf numFmtId="168" fontId="9" fillId="2" borderId="7" xfId="0" applyNumberFormat="1" applyFont="1" applyFill="1" applyBorder="1" applyAlignment="1">
      <alignment horizontal="right"/>
    </xf>
    <xf numFmtId="168" fontId="4" fillId="0" borderId="12" xfId="0" quotePrefix="1" applyNumberFormat="1" applyFont="1" applyBorder="1" applyAlignment="1">
      <alignment horizontal="right"/>
    </xf>
    <xf numFmtId="168" fontId="4" fillId="2" borderId="12" xfId="0" quotePrefix="1" applyNumberFormat="1" applyFont="1" applyFill="1" applyBorder="1" applyAlignment="1">
      <alignment horizontal="right"/>
    </xf>
    <xf numFmtId="168" fontId="4" fillId="2" borderId="3" xfId="0" applyNumberFormat="1" applyFont="1" applyFill="1" applyBorder="1" applyAlignment="1">
      <alignment horizontal="right"/>
    </xf>
    <xf numFmtId="168" fontId="4" fillId="0" borderId="43" xfId="0" applyNumberFormat="1" applyFont="1" applyBorder="1"/>
    <xf numFmtId="168" fontId="4" fillId="0" borderId="7" xfId="0" applyNumberFormat="1" applyFont="1" applyBorder="1"/>
    <xf numFmtId="168" fontId="4" fillId="0" borderId="43" xfId="0" applyNumberFormat="1" applyFont="1" applyBorder="1" applyAlignment="1">
      <alignment horizontal="right"/>
    </xf>
    <xf numFmtId="168" fontId="4" fillId="0" borderId="7" xfId="0" applyNumberFormat="1" applyFont="1" applyBorder="1" applyAlignment="1">
      <alignment horizontal="right"/>
    </xf>
    <xf numFmtId="168" fontId="9" fillId="0" borderId="7" xfId="0" applyNumberFormat="1" applyFont="1" applyBorder="1" applyAlignment="1">
      <alignment horizontal="right"/>
    </xf>
    <xf numFmtId="168" fontId="4" fillId="0" borderId="35" xfId="0" applyNumberFormat="1" applyFont="1" applyBorder="1" applyAlignment="1">
      <alignment horizontal="right"/>
    </xf>
    <xf numFmtId="168" fontId="9" fillId="0" borderId="35" xfId="0" applyNumberFormat="1" applyFont="1" applyBorder="1"/>
    <xf numFmtId="168" fontId="9" fillId="2" borderId="26" xfId="0" applyNumberFormat="1" applyFont="1" applyFill="1" applyBorder="1" applyAlignment="1">
      <alignment horizontal="right"/>
    </xf>
    <xf numFmtId="168" fontId="9" fillId="0" borderId="26" xfId="0" applyNumberFormat="1" applyFont="1" applyBorder="1" applyAlignment="1">
      <alignment horizontal="right"/>
    </xf>
    <xf numFmtId="168" fontId="9" fillId="0" borderId="13" xfId="0" applyNumberFormat="1" applyFont="1" applyBorder="1" applyAlignment="1">
      <alignment horizontal="right"/>
    </xf>
    <xf numFmtId="168" fontId="4" fillId="0" borderId="49" xfId="0" applyNumberFormat="1" applyFont="1" applyBorder="1" applyAlignment="1">
      <alignment horizontal="right"/>
    </xf>
    <xf numFmtId="168" fontId="9" fillId="2" borderId="26" xfId="0" applyNumberFormat="1" applyFont="1" applyFill="1" applyBorder="1"/>
    <xf numFmtId="168" fontId="9" fillId="2" borderId="0" xfId="0" applyNumberFormat="1" applyFont="1" applyFill="1"/>
    <xf numFmtId="168" fontId="4" fillId="2" borderId="0" xfId="0" applyNumberFormat="1" applyFont="1" applyFill="1" applyAlignment="1">
      <alignment horizontal="right"/>
    </xf>
    <xf numFmtId="168" fontId="9" fillId="0" borderId="40" xfId="6" applyNumberFormat="1" applyFont="1" applyFill="1" applyBorder="1" applyAlignment="1">
      <alignment horizontal="right" vertical="top" wrapText="1" readingOrder="1"/>
    </xf>
    <xf numFmtId="168" fontId="9" fillId="0" borderId="48" xfId="6" applyNumberFormat="1" applyFont="1" applyFill="1" applyBorder="1" applyAlignment="1">
      <alignment horizontal="right" vertical="top" wrapText="1" readingOrder="1"/>
    </xf>
    <xf numFmtId="168" fontId="9" fillId="0" borderId="39" xfId="6" applyNumberFormat="1" applyFont="1" applyFill="1" applyBorder="1" applyAlignment="1">
      <alignment horizontal="right" vertical="top" wrapText="1" readingOrder="1"/>
    </xf>
    <xf numFmtId="168" fontId="9" fillId="0" borderId="38" xfId="6" applyNumberFormat="1" applyFont="1" applyFill="1" applyBorder="1" applyAlignment="1">
      <alignment horizontal="right" vertical="top" wrapText="1" readingOrder="1"/>
    </xf>
    <xf numFmtId="168" fontId="4" fillId="8" borderId="13" xfId="10" applyNumberFormat="1" applyFont="1" applyFill="1" applyBorder="1" applyAlignment="1">
      <alignment horizontal="right" vertical="top" wrapText="1" readingOrder="1"/>
    </xf>
    <xf numFmtId="168" fontId="9" fillId="2" borderId="43" xfId="6" applyNumberFormat="1" applyFont="1" applyFill="1" applyBorder="1" applyAlignment="1">
      <alignment horizontal="right" vertical="top" wrapText="1" readingOrder="1"/>
    </xf>
    <xf numFmtId="168" fontId="9" fillId="2" borderId="7" xfId="6" applyNumberFormat="1" applyFont="1" applyFill="1" applyBorder="1" applyAlignment="1">
      <alignment horizontal="right" vertical="top" wrapText="1" readingOrder="1"/>
    </xf>
    <xf numFmtId="168" fontId="9" fillId="2" borderId="0" xfId="6" applyNumberFormat="1" applyFont="1" applyFill="1" applyBorder="1" applyAlignment="1">
      <alignment horizontal="right" vertical="top" wrapText="1" readingOrder="1"/>
    </xf>
    <xf numFmtId="168" fontId="4" fillId="2" borderId="43" xfId="6" applyNumberFormat="1" applyFont="1" applyFill="1" applyBorder="1" applyAlignment="1">
      <alignment horizontal="right" vertical="top" wrapText="1" readingOrder="1"/>
    </xf>
    <xf numFmtId="168" fontId="4" fillId="2" borderId="7" xfId="6" applyNumberFormat="1" applyFont="1" applyFill="1" applyBorder="1" applyAlignment="1">
      <alignment horizontal="right" vertical="top" wrapText="1" readingOrder="1"/>
    </xf>
    <xf numFmtId="168" fontId="4" fillId="2" borderId="0" xfId="6" applyNumberFormat="1" applyFont="1" applyFill="1" applyBorder="1" applyAlignment="1">
      <alignment horizontal="right" vertical="top" wrapText="1" readingOrder="1"/>
    </xf>
    <xf numFmtId="168" fontId="4" fillId="8" borderId="7" xfId="10" applyNumberFormat="1" applyFont="1" applyFill="1" applyBorder="1" applyAlignment="1">
      <alignment horizontal="right" vertical="top" wrapText="1" readingOrder="1"/>
    </xf>
    <xf numFmtId="168" fontId="4" fillId="11" borderId="0" xfId="10" applyNumberFormat="1" applyFont="1" applyFill="1" applyAlignment="1">
      <alignment horizontal="right" vertical="top" wrapText="1" readingOrder="1"/>
    </xf>
    <xf numFmtId="168" fontId="4" fillId="8" borderId="43" xfId="10" applyNumberFormat="1" applyFont="1" applyFill="1" applyBorder="1" applyAlignment="1">
      <alignment horizontal="right" vertical="top" wrapText="1" readingOrder="1"/>
    </xf>
    <xf numFmtId="168" fontId="4" fillId="11" borderId="7" xfId="10" applyNumberFormat="1" applyFont="1" applyFill="1" applyBorder="1" applyAlignment="1">
      <alignment horizontal="right" vertical="top" wrapText="1" readingOrder="1"/>
    </xf>
    <xf numFmtId="168" fontId="4" fillId="8" borderId="0" xfId="10" applyNumberFormat="1" applyFont="1" applyFill="1" applyAlignment="1">
      <alignment horizontal="right" vertical="top" wrapText="1" readingOrder="1"/>
    </xf>
    <xf numFmtId="168" fontId="4" fillId="8" borderId="49" xfId="10" applyNumberFormat="1" applyFont="1" applyFill="1" applyBorder="1" applyAlignment="1">
      <alignment horizontal="right" vertical="top" wrapText="1" readingOrder="1"/>
    </xf>
    <xf numFmtId="168" fontId="9" fillId="8" borderId="7" xfId="10" applyNumberFormat="1" applyFont="1" applyFill="1" applyBorder="1" applyAlignment="1">
      <alignment horizontal="right" vertical="top" wrapText="1" readingOrder="1"/>
    </xf>
    <xf numFmtId="168" fontId="9" fillId="8" borderId="0" xfId="10" applyNumberFormat="1" applyFont="1" applyFill="1" applyAlignment="1">
      <alignment horizontal="right" vertical="top" wrapText="1" readingOrder="1"/>
    </xf>
    <xf numFmtId="168" fontId="9" fillId="8" borderId="13" xfId="10" applyNumberFormat="1" applyFont="1" applyFill="1" applyBorder="1" applyAlignment="1">
      <alignment horizontal="right" vertical="top" wrapText="1" readingOrder="1"/>
    </xf>
    <xf numFmtId="168" fontId="4" fillId="11" borderId="41" xfId="10" applyNumberFormat="1" applyFont="1" applyFill="1" applyBorder="1" applyAlignment="1">
      <alignment horizontal="right" vertical="top" wrapText="1" readingOrder="1"/>
    </xf>
    <xf numFmtId="168" fontId="4" fillId="11" borderId="3" xfId="10" applyNumberFormat="1" applyFont="1" applyFill="1" applyBorder="1" applyAlignment="1">
      <alignment horizontal="right" vertical="top" wrapText="1" readingOrder="1"/>
    </xf>
    <xf numFmtId="168" fontId="9" fillId="2" borderId="11" xfId="0" applyNumberFormat="1" applyFont="1" applyFill="1" applyBorder="1"/>
    <xf numFmtId="168" fontId="9" fillId="8" borderId="26" xfId="0" applyNumberFormat="1" applyFont="1" applyFill="1" applyBorder="1" applyAlignment="1">
      <alignment horizontal="right" vertical="top" wrapText="1" readingOrder="1"/>
    </xf>
    <xf numFmtId="168" fontId="9" fillId="8" borderId="13" xfId="0" applyNumberFormat="1" applyFont="1" applyFill="1" applyBorder="1" applyAlignment="1">
      <alignment horizontal="right" vertical="top" wrapText="1" readingOrder="1"/>
    </xf>
    <xf numFmtId="168" fontId="9" fillId="2" borderId="11" xfId="0" applyNumberFormat="1" applyFont="1" applyFill="1" applyBorder="1" applyAlignment="1">
      <alignment horizontal="right" vertical="top" wrapText="1" readingOrder="1"/>
    </xf>
    <xf numFmtId="168" fontId="9" fillId="8" borderId="11" xfId="0" applyNumberFormat="1" applyFont="1" applyFill="1" applyBorder="1" applyAlignment="1">
      <alignment horizontal="right" vertical="top" wrapText="1" readingOrder="1"/>
    </xf>
    <xf numFmtId="168" fontId="4" fillId="8" borderId="11" xfId="0" applyNumberFormat="1" applyFont="1" applyFill="1" applyBorder="1" applyAlignment="1">
      <alignment horizontal="right" vertical="top" wrapText="1" readingOrder="1"/>
    </xf>
    <xf numFmtId="168" fontId="4" fillId="2" borderId="11" xfId="0" applyNumberFormat="1" applyFont="1" applyFill="1" applyBorder="1" applyAlignment="1">
      <alignment horizontal="right" vertical="top" wrapText="1" readingOrder="1"/>
    </xf>
    <xf numFmtId="168" fontId="4" fillId="0" borderId="23" xfId="0" applyNumberFormat="1" applyFont="1" applyBorder="1" applyAlignment="1">
      <alignment horizontal="right"/>
    </xf>
    <xf numFmtId="168" fontId="4" fillId="0" borderId="3" xfId="0" applyNumberFormat="1" applyFont="1" applyBorder="1" applyAlignment="1">
      <alignment horizontal="right"/>
    </xf>
    <xf numFmtId="3" fontId="9" fillId="2" borderId="48" xfId="0" applyNumberFormat="1" applyFont="1" applyFill="1" applyBorder="1" applyAlignment="1">
      <alignment horizontal="right"/>
    </xf>
    <xf numFmtId="3" fontId="9" fillId="2" borderId="0" xfId="0" applyNumberFormat="1" applyFont="1" applyFill="1" applyAlignment="1">
      <alignment horizontal="right"/>
    </xf>
    <xf numFmtId="3" fontId="4" fillId="8" borderId="0" xfId="10" applyNumberFormat="1" applyFont="1" applyFill="1" applyAlignment="1">
      <alignment horizontal="right" vertical="top" wrapText="1" readingOrder="1"/>
    </xf>
    <xf numFmtId="3" fontId="4" fillId="8" borderId="13" xfId="10" applyNumberFormat="1" applyFont="1" applyFill="1" applyBorder="1" applyAlignment="1">
      <alignment horizontal="right" vertical="top" wrapText="1" readingOrder="1"/>
    </xf>
    <xf numFmtId="3" fontId="4" fillId="11" borderId="13" xfId="10" applyNumberFormat="1" applyFont="1" applyFill="1" applyBorder="1" applyAlignment="1">
      <alignment horizontal="right" vertical="top" wrapText="1" readingOrder="1"/>
    </xf>
    <xf numFmtId="3" fontId="4" fillId="11" borderId="0" xfId="10" applyNumberFormat="1" applyFont="1" applyFill="1" applyAlignment="1">
      <alignment horizontal="right" vertical="top" wrapText="1" readingOrder="1"/>
    </xf>
    <xf numFmtId="3" fontId="4" fillId="11" borderId="49" xfId="10" applyNumberFormat="1" applyFont="1" applyFill="1" applyBorder="1" applyAlignment="1">
      <alignment horizontal="right" vertical="top" wrapText="1" readingOrder="1"/>
    </xf>
    <xf numFmtId="3" fontId="4" fillId="8" borderId="49" xfId="10" applyNumberFormat="1" applyFont="1" applyFill="1" applyBorder="1" applyAlignment="1">
      <alignment horizontal="right" vertical="top" wrapText="1" readingOrder="1"/>
    </xf>
    <xf numFmtId="3" fontId="4" fillId="2" borderId="13" xfId="10" applyNumberFormat="1" applyFont="1" applyFill="1" applyBorder="1" applyAlignment="1">
      <alignment horizontal="right" vertical="top" wrapText="1" readingOrder="1"/>
    </xf>
    <xf numFmtId="3" fontId="4" fillId="2" borderId="3" xfId="10" applyNumberFormat="1" applyFont="1" applyFill="1" applyBorder="1" applyAlignment="1">
      <alignment horizontal="right" vertical="top" wrapText="1" readingOrder="1"/>
    </xf>
    <xf numFmtId="0" fontId="10" fillId="5" borderId="0" xfId="0" applyFont="1" applyFill="1" applyBorder="1" applyAlignment="1">
      <alignment horizontal="right" vertical="center" wrapText="1"/>
    </xf>
    <xf numFmtId="0" fontId="10" fillId="5" borderId="7" xfId="0" applyFont="1" applyFill="1" applyBorder="1" applyAlignment="1">
      <alignment horizontal="right" vertical="center" wrapText="1"/>
    </xf>
    <xf numFmtId="0" fontId="10" fillId="5" borderId="11" xfId="0" applyFont="1" applyFill="1" applyBorder="1" applyAlignment="1">
      <alignment horizontal="right" vertical="center" wrapText="1"/>
    </xf>
    <xf numFmtId="165" fontId="10" fillId="5" borderId="11" xfId="0" applyNumberFormat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right" vertical="center" wrapText="1"/>
    </xf>
    <xf numFmtId="0" fontId="4" fillId="5" borderId="7" xfId="0" applyFont="1" applyFill="1" applyBorder="1" applyAlignment="1">
      <alignment horizontal="right" vertical="center" wrapText="1"/>
    </xf>
    <xf numFmtId="0" fontId="4" fillId="5" borderId="11" xfId="0" applyFont="1" applyFill="1" applyBorder="1" applyAlignment="1">
      <alignment horizontal="right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26" fillId="6" borderId="2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justify" vertical="center" wrapText="1"/>
    </xf>
    <xf numFmtId="0" fontId="30" fillId="5" borderId="11" xfId="0" applyFont="1" applyFill="1" applyBorder="1" applyAlignment="1">
      <alignment horizontal="justify" vertical="center" wrapText="1"/>
    </xf>
    <xf numFmtId="0" fontId="4" fillId="5" borderId="13" xfId="0" applyFont="1" applyFill="1" applyBorder="1" applyAlignment="1">
      <alignment horizontal="justify" vertical="center" wrapText="1"/>
    </xf>
    <xf numFmtId="0" fontId="10" fillId="5" borderId="68" xfId="0" applyFont="1" applyFill="1" applyBorder="1" applyAlignment="1">
      <alignment horizontal="left" vertical="center" wrapText="1"/>
    </xf>
    <xf numFmtId="0" fontId="10" fillId="5" borderId="68" xfId="0" applyFont="1" applyFill="1" applyBorder="1" applyAlignment="1">
      <alignment horizontal="justify" vertical="center" wrapText="1"/>
    </xf>
    <xf numFmtId="0" fontId="4" fillId="5" borderId="68" xfId="0" applyFont="1" applyFill="1" applyBorder="1" applyAlignment="1">
      <alignment horizontal="justify" vertical="center" wrapText="1"/>
    </xf>
    <xf numFmtId="0" fontId="10" fillId="0" borderId="33" xfId="0" applyFont="1" applyBorder="1"/>
    <xf numFmtId="0" fontId="10" fillId="0" borderId="3" xfId="0" applyFont="1" applyBorder="1"/>
    <xf numFmtId="0" fontId="10" fillId="0" borderId="41" xfId="0" applyFont="1" applyBorder="1"/>
    <xf numFmtId="0" fontId="30" fillId="0" borderId="23" xfId="0" applyFont="1" applyBorder="1"/>
    <xf numFmtId="3" fontId="10" fillId="0" borderId="0" xfId="0" applyNumberFormat="1" applyFont="1" applyFill="1" applyBorder="1" applyAlignment="1">
      <alignment horizontal="right" vertical="center" wrapText="1"/>
    </xf>
    <xf numFmtId="3" fontId="10" fillId="0" borderId="7" xfId="0" applyNumberFormat="1" applyFont="1" applyFill="1" applyBorder="1" applyAlignment="1">
      <alignment horizontal="right" vertical="center" wrapText="1"/>
    </xf>
    <xf numFmtId="3" fontId="10" fillId="5" borderId="11" xfId="0" applyNumberFormat="1" applyFont="1" applyFill="1" applyBorder="1" applyAlignment="1">
      <alignment horizontal="right" vertical="center" wrapText="1"/>
    </xf>
    <xf numFmtId="168" fontId="10" fillId="5" borderId="7" xfId="0" applyNumberFormat="1" applyFont="1" applyFill="1" applyBorder="1" applyAlignment="1">
      <alignment horizontal="right" vertical="center" wrapText="1"/>
    </xf>
    <xf numFmtId="168" fontId="10" fillId="5" borderId="0" xfId="0" applyNumberFormat="1" applyFont="1" applyFill="1" applyBorder="1" applyAlignment="1">
      <alignment horizontal="right" vertical="center" wrapText="1"/>
    </xf>
    <xf numFmtId="168" fontId="10" fillId="5" borderId="11" xfId="0" applyNumberFormat="1" applyFont="1" applyFill="1" applyBorder="1" applyAlignment="1">
      <alignment horizontal="right" vertical="center" wrapText="1"/>
    </xf>
    <xf numFmtId="0" fontId="30" fillId="0" borderId="0" xfId="0" applyFont="1" applyAlignment="1">
      <alignment vertical="center"/>
    </xf>
    <xf numFmtId="168" fontId="9" fillId="2" borderId="40" xfId="0" applyNumberFormat="1" applyFont="1" applyFill="1" applyBorder="1" applyAlignment="1">
      <alignment horizontal="right"/>
    </xf>
    <xf numFmtId="168" fontId="9" fillId="2" borderId="48" xfId="0" applyNumberFormat="1" applyFont="1" applyFill="1" applyBorder="1" applyAlignment="1">
      <alignment horizontal="right"/>
    </xf>
    <xf numFmtId="168" fontId="9" fillId="2" borderId="39" xfId="0" applyNumberFormat="1" applyFont="1" applyFill="1" applyBorder="1" applyAlignment="1">
      <alignment horizontal="right"/>
    </xf>
    <xf numFmtId="168" fontId="9" fillId="2" borderId="38" xfId="0" applyNumberFormat="1" applyFont="1" applyFill="1" applyBorder="1" applyAlignment="1">
      <alignment horizontal="right"/>
    </xf>
    <xf numFmtId="168" fontId="9" fillId="8" borderId="49" xfId="10" applyNumberFormat="1" applyFont="1" applyFill="1" applyBorder="1" applyAlignment="1">
      <alignment horizontal="right" vertical="top" wrapText="1" readingOrder="1"/>
    </xf>
    <xf numFmtId="168" fontId="4" fillId="11" borderId="13" xfId="10" applyNumberFormat="1" applyFont="1" applyFill="1" applyBorder="1" applyAlignment="1">
      <alignment horizontal="right" vertical="top" wrapText="1" readingOrder="1"/>
    </xf>
    <xf numFmtId="168" fontId="4" fillId="11" borderId="49" xfId="10" applyNumberFormat="1" applyFont="1" applyFill="1" applyBorder="1" applyAlignment="1">
      <alignment horizontal="right" vertical="top" wrapText="1" readingOrder="1"/>
    </xf>
    <xf numFmtId="168" fontId="9" fillId="8" borderId="11" xfId="10" applyNumberFormat="1" applyFont="1" applyFill="1" applyBorder="1" applyAlignment="1">
      <alignment horizontal="right" vertical="top" wrapText="1" readingOrder="1"/>
    </xf>
    <xf numFmtId="168" fontId="4" fillId="2" borderId="0" xfId="10" applyNumberFormat="1" applyFont="1" applyFill="1" applyAlignment="1">
      <alignment horizontal="right" vertical="top" wrapText="1" readingOrder="1"/>
    </xf>
    <xf numFmtId="168" fontId="4" fillId="2" borderId="13" xfId="10" applyNumberFormat="1" applyFont="1" applyFill="1" applyBorder="1" applyAlignment="1">
      <alignment horizontal="right" vertical="top" wrapText="1" readingOrder="1"/>
    </xf>
    <xf numFmtId="168" fontId="4" fillId="8" borderId="33" xfId="10" applyNumberFormat="1" applyFont="1" applyFill="1" applyBorder="1" applyAlignment="1">
      <alignment horizontal="right" vertical="top" wrapText="1" readingOrder="1"/>
    </xf>
    <xf numFmtId="168" fontId="4" fillId="8" borderId="3" xfId="10" applyNumberFormat="1" applyFont="1" applyFill="1" applyBorder="1" applyAlignment="1">
      <alignment horizontal="right" vertical="top" wrapText="1" readingOrder="1"/>
    </xf>
    <xf numFmtId="3" fontId="9" fillId="2" borderId="40" xfId="0" applyNumberFormat="1" applyFont="1" applyFill="1" applyBorder="1" applyAlignment="1">
      <alignment horizontal="right"/>
    </xf>
    <xf numFmtId="3" fontId="9" fillId="2" borderId="39" xfId="0" applyNumberFormat="1" applyFont="1" applyFill="1" applyBorder="1" applyAlignment="1">
      <alignment horizontal="right"/>
    </xf>
    <xf numFmtId="3" fontId="9" fillId="2" borderId="38" xfId="0" applyNumberFormat="1" applyFont="1" applyFill="1" applyBorder="1" applyAlignment="1">
      <alignment horizontal="right"/>
    </xf>
    <xf numFmtId="3" fontId="4" fillId="4" borderId="13" xfId="10" applyNumberFormat="1" applyFont="1" applyFill="1" applyBorder="1" applyAlignment="1">
      <alignment horizontal="right" vertical="top" wrapText="1" readingOrder="1"/>
    </xf>
    <xf numFmtId="3" fontId="4" fillId="4" borderId="11" xfId="10" applyNumberFormat="1" applyFont="1" applyFill="1" applyBorder="1" applyAlignment="1">
      <alignment horizontal="right" vertical="top" wrapText="1" readingOrder="1"/>
    </xf>
    <xf numFmtId="3" fontId="4" fillId="11" borderId="11" xfId="10" applyNumberFormat="1" applyFont="1" applyFill="1" applyBorder="1" applyAlignment="1">
      <alignment horizontal="right" vertical="top" wrapText="1" readingOrder="1"/>
    </xf>
    <xf numFmtId="3" fontId="9" fillId="8" borderId="13" xfId="10" applyNumberFormat="1" applyFont="1" applyFill="1" applyBorder="1" applyAlignment="1">
      <alignment horizontal="right" vertical="top" wrapText="1" readingOrder="1"/>
    </xf>
    <xf numFmtId="3" fontId="9" fillId="8" borderId="0" xfId="10" applyNumberFormat="1" applyFont="1" applyFill="1" applyAlignment="1">
      <alignment horizontal="right" vertical="top" wrapText="1" readingOrder="1"/>
    </xf>
    <xf numFmtId="3" fontId="9" fillId="8" borderId="11" xfId="10" applyNumberFormat="1" applyFont="1" applyFill="1" applyBorder="1" applyAlignment="1">
      <alignment horizontal="right" vertical="top" wrapText="1" readingOrder="1"/>
    </xf>
    <xf numFmtId="3" fontId="4" fillId="8" borderId="11" xfId="10" applyNumberFormat="1" applyFont="1" applyFill="1" applyBorder="1" applyAlignment="1">
      <alignment horizontal="right" vertical="top" wrapText="1" readingOrder="1"/>
    </xf>
    <xf numFmtId="3" fontId="9" fillId="8" borderId="49" xfId="10" applyNumberFormat="1" applyFont="1" applyFill="1" applyBorder="1" applyAlignment="1">
      <alignment horizontal="right" vertical="top" wrapText="1" readingOrder="1"/>
    </xf>
    <xf numFmtId="3" fontId="4" fillId="8" borderId="13" xfId="10" quotePrefix="1" applyNumberFormat="1" applyFont="1" applyFill="1" applyBorder="1" applyAlignment="1">
      <alignment horizontal="right" vertical="top" wrapText="1" readingOrder="1"/>
    </xf>
    <xf numFmtId="3" fontId="4" fillId="8" borderId="33" xfId="10" applyNumberFormat="1" applyFont="1" applyFill="1" applyBorder="1" applyAlignment="1">
      <alignment horizontal="right" vertical="top" wrapText="1" readingOrder="1"/>
    </xf>
    <xf numFmtId="3" fontId="4" fillId="8" borderId="41" xfId="10" applyNumberFormat="1" applyFont="1" applyFill="1" applyBorder="1" applyAlignment="1">
      <alignment horizontal="right" vertical="top" wrapText="1" readingOrder="1"/>
    </xf>
    <xf numFmtId="3" fontId="4" fillId="8" borderId="3" xfId="10" applyNumberFormat="1" applyFont="1" applyFill="1" applyBorder="1" applyAlignment="1">
      <alignment horizontal="right" vertical="top" wrapText="1" readingOrder="1"/>
    </xf>
    <xf numFmtId="3" fontId="4" fillId="2" borderId="13" xfId="0" applyNumberFormat="1" applyFont="1" applyFill="1" applyBorder="1"/>
    <xf numFmtId="3" fontId="9" fillId="2" borderId="13" xfId="0" applyNumberFormat="1" applyFont="1" applyFill="1" applyBorder="1"/>
    <xf numFmtId="3" fontId="4" fillId="2" borderId="13" xfId="0" applyNumberFormat="1" applyFont="1" applyFill="1" applyBorder="1" applyAlignment="1">
      <alignment horizontal="right"/>
    </xf>
    <xf numFmtId="3" fontId="9" fillId="2" borderId="13" xfId="0" applyNumberFormat="1" applyFont="1" applyFill="1" applyBorder="1" applyAlignment="1">
      <alignment horizontal="right"/>
    </xf>
    <xf numFmtId="3" fontId="9" fillId="0" borderId="13" xfId="0" applyNumberFormat="1" applyFont="1" applyBorder="1" applyAlignment="1">
      <alignment horizontal="right"/>
    </xf>
    <xf numFmtId="3" fontId="4" fillId="0" borderId="13" xfId="0" applyNumberFormat="1" applyFont="1" applyBorder="1" applyAlignment="1">
      <alignment horizontal="right"/>
    </xf>
    <xf numFmtId="3" fontId="4" fillId="2" borderId="12" xfId="0" applyNumberFormat="1" applyFont="1" applyFill="1" applyBorder="1"/>
    <xf numFmtId="3" fontId="4" fillId="2" borderId="11" xfId="0" applyNumberFormat="1" applyFont="1" applyFill="1" applyBorder="1" applyAlignment="1">
      <alignment horizontal="right"/>
    </xf>
    <xf numFmtId="3" fontId="4" fillId="2" borderId="0" xfId="0" applyNumberFormat="1" applyFont="1" applyFill="1"/>
    <xf numFmtId="3" fontId="4" fillId="2" borderId="0" xfId="0" applyNumberFormat="1" applyFont="1" applyFill="1" applyAlignment="1">
      <alignment horizontal="right"/>
    </xf>
    <xf numFmtId="3" fontId="9" fillId="2" borderId="11" xfId="0" applyNumberFormat="1" applyFont="1" applyFill="1" applyBorder="1" applyAlignment="1">
      <alignment horizontal="right"/>
    </xf>
    <xf numFmtId="3" fontId="9" fillId="2" borderId="23" xfId="0" applyNumberFormat="1" applyFont="1" applyFill="1" applyBorder="1" applyAlignment="1">
      <alignment horizontal="right"/>
    </xf>
    <xf numFmtId="3" fontId="9" fillId="2" borderId="3" xfId="0" applyNumberFormat="1" applyFont="1" applyFill="1" applyBorder="1" applyAlignment="1">
      <alignment horizontal="right"/>
    </xf>
    <xf numFmtId="3" fontId="4" fillId="2" borderId="3" xfId="0" applyNumberFormat="1" applyFont="1" applyFill="1" applyBorder="1"/>
    <xf numFmtId="3" fontId="4" fillId="0" borderId="13" xfId="0" applyNumberFormat="1" applyFont="1" applyBorder="1"/>
    <xf numFmtId="3" fontId="4" fillId="0" borderId="3" xfId="0" applyNumberFormat="1" applyFont="1" applyBorder="1" applyAlignment="1">
      <alignment horizontal="right"/>
    </xf>
    <xf numFmtId="3" fontId="4" fillId="2" borderId="43" xfId="0" applyNumberFormat="1" applyFont="1" applyFill="1" applyBorder="1" applyAlignment="1">
      <alignment horizontal="right"/>
    </xf>
    <xf numFmtId="3" fontId="9" fillId="2" borderId="43" xfId="0" applyNumberFormat="1" applyFont="1" applyFill="1" applyBorder="1" applyAlignment="1">
      <alignment horizontal="right"/>
    </xf>
    <xf numFmtId="3" fontId="4" fillId="0" borderId="43" xfId="0" applyNumberFormat="1" applyFont="1" applyBorder="1" applyAlignment="1">
      <alignment horizontal="right"/>
    </xf>
    <xf numFmtId="3" fontId="4" fillId="2" borderId="3" xfId="0" applyNumberFormat="1" applyFont="1" applyFill="1" applyBorder="1" applyAlignment="1">
      <alignment horizontal="right"/>
    </xf>
    <xf numFmtId="3" fontId="9" fillId="0" borderId="43" xfId="0" applyNumberFormat="1" applyFont="1" applyBorder="1" applyAlignment="1">
      <alignment horizontal="right"/>
    </xf>
    <xf numFmtId="3" fontId="10" fillId="2" borderId="0" xfId="0" applyNumberFormat="1" applyFont="1" applyFill="1"/>
    <xf numFmtId="3" fontId="14" fillId="2" borderId="0" xfId="0" applyNumberFormat="1" applyFont="1" applyFill="1"/>
    <xf numFmtId="3" fontId="10" fillId="2" borderId="3" xfId="0" applyNumberFormat="1" applyFont="1" applyFill="1" applyBorder="1"/>
    <xf numFmtId="168" fontId="9" fillId="2" borderId="40" xfId="6" applyNumberFormat="1" applyFont="1" applyFill="1" applyBorder="1" applyAlignment="1">
      <alignment horizontal="right" vertical="top" wrapText="1" readingOrder="1"/>
    </xf>
    <xf numFmtId="168" fontId="9" fillId="2" borderId="48" xfId="6" applyNumberFormat="1" applyFont="1" applyFill="1" applyBorder="1" applyAlignment="1">
      <alignment horizontal="right" vertical="top" wrapText="1" readingOrder="1"/>
    </xf>
    <xf numFmtId="168" fontId="4" fillId="2" borderId="49" xfId="10" applyNumberFormat="1" applyFont="1" applyFill="1" applyBorder="1" applyAlignment="1">
      <alignment horizontal="right" vertical="top" wrapText="1" readingOrder="1"/>
    </xf>
    <xf numFmtId="168" fontId="9" fillId="2" borderId="39" xfId="6" applyNumberFormat="1" applyFont="1" applyFill="1" applyBorder="1" applyAlignment="1">
      <alignment horizontal="right" vertical="top" wrapText="1" readingOrder="1"/>
    </xf>
    <xf numFmtId="3" fontId="9" fillId="2" borderId="39" xfId="6" applyNumberFormat="1" applyFont="1" applyFill="1" applyBorder="1" applyAlignment="1">
      <alignment horizontal="right" vertical="top" wrapText="1" readingOrder="1"/>
    </xf>
    <xf numFmtId="168" fontId="4" fillId="2" borderId="49" xfId="0" applyNumberFormat="1" applyFont="1" applyFill="1" applyBorder="1" applyAlignment="1">
      <alignment horizontal="right"/>
    </xf>
    <xf numFmtId="3" fontId="4" fillId="0" borderId="7" xfId="0" applyNumberFormat="1" applyFont="1" applyBorder="1" applyAlignment="1">
      <alignment horizontal="right"/>
    </xf>
    <xf numFmtId="168" fontId="9" fillId="2" borderId="37" xfId="5" applyNumberFormat="1" applyFont="1" applyFill="1" applyBorder="1" applyAlignment="1" applyProtection="1">
      <alignment horizontal="right" vertical="top" wrapText="1" readingOrder="1"/>
      <protection locked="0"/>
    </xf>
    <xf numFmtId="168" fontId="9" fillId="2" borderId="40" xfId="5" applyNumberFormat="1" applyFont="1" applyFill="1" applyBorder="1" applyAlignment="1" applyProtection="1">
      <alignment horizontal="right" vertical="top" wrapText="1" readingOrder="1"/>
      <protection locked="0"/>
    </xf>
    <xf numFmtId="168" fontId="9" fillId="4" borderId="40" xfId="10" applyNumberFormat="1" applyFont="1" applyFill="1" applyBorder="1" applyAlignment="1">
      <alignment horizontal="right" vertical="top" wrapText="1" readingOrder="1"/>
    </xf>
    <xf numFmtId="168" fontId="9" fillId="0" borderId="13" xfId="10" applyNumberFormat="1" applyFont="1" applyFill="1" applyBorder="1" applyAlignment="1">
      <alignment horizontal="right" vertical="top" wrapText="1" readingOrder="1"/>
    </xf>
    <xf numFmtId="168" fontId="4" fillId="2" borderId="13" xfId="5" applyNumberFormat="1" applyFont="1" applyFill="1" applyBorder="1" applyAlignment="1" applyProtection="1">
      <alignment horizontal="right" vertical="top" wrapText="1" readingOrder="1"/>
      <protection locked="0"/>
    </xf>
    <xf numFmtId="168" fontId="4" fillId="2" borderId="49" xfId="5" applyNumberFormat="1" applyFont="1" applyFill="1" applyBorder="1" applyAlignment="1" applyProtection="1">
      <alignment horizontal="right" vertical="top" wrapText="1" readingOrder="1"/>
      <protection locked="0"/>
    </xf>
    <xf numFmtId="168" fontId="4" fillId="4" borderId="49" xfId="10" applyNumberFormat="1" applyFont="1" applyFill="1" applyBorder="1" applyAlignment="1">
      <alignment horizontal="right" vertical="top" wrapText="1" readingOrder="1"/>
    </xf>
    <xf numFmtId="168" fontId="4" fillId="0" borderId="13" xfId="10" applyNumberFormat="1" applyFont="1" applyFill="1" applyBorder="1" applyAlignment="1">
      <alignment horizontal="right" vertical="top" wrapText="1" readingOrder="1"/>
    </xf>
    <xf numFmtId="168" fontId="4" fillId="0" borderId="13" xfId="5" applyNumberFormat="1" applyFont="1" applyFill="1" applyBorder="1" applyAlignment="1" applyProtection="1">
      <alignment horizontal="right" vertical="top" wrapText="1" readingOrder="1"/>
      <protection locked="0"/>
    </xf>
    <xf numFmtId="168" fontId="4" fillId="2" borderId="3" xfId="5" quotePrefix="1" applyNumberFormat="1" applyFont="1" applyFill="1" applyBorder="1" applyAlignment="1" applyProtection="1">
      <alignment horizontal="right" vertical="top" wrapText="1" readingOrder="1"/>
      <protection locked="0"/>
    </xf>
    <xf numFmtId="168" fontId="4" fillId="0" borderId="3" xfId="5" quotePrefix="1" applyNumberFormat="1" applyFont="1" applyBorder="1" applyAlignment="1" applyProtection="1">
      <alignment horizontal="right" vertical="top" wrapText="1" readingOrder="1"/>
      <protection locked="0"/>
    </xf>
    <xf numFmtId="168" fontId="4" fillId="2" borderId="33" xfId="5" applyNumberFormat="1" applyFont="1" applyFill="1" applyBorder="1" applyAlignment="1" applyProtection="1">
      <alignment horizontal="right" vertical="top" wrapText="1" readingOrder="1"/>
      <protection locked="0"/>
    </xf>
    <xf numFmtId="168" fontId="9" fillId="8" borderId="43" xfId="10" applyNumberFormat="1" applyFont="1" applyFill="1" applyBorder="1" applyAlignment="1">
      <alignment horizontal="right" vertical="top" wrapText="1" readingOrder="1"/>
    </xf>
    <xf numFmtId="168" fontId="4" fillId="2" borderId="7" xfId="10" applyNumberFormat="1" applyFont="1" applyFill="1" applyBorder="1" applyAlignment="1">
      <alignment horizontal="right" vertical="top" wrapText="1" readingOrder="1"/>
    </xf>
    <xf numFmtId="3" fontId="9" fillId="4" borderId="49" xfId="10" applyNumberFormat="1" applyFont="1" applyFill="1" applyBorder="1" applyAlignment="1">
      <alignment horizontal="right" vertical="top" wrapText="1" readingOrder="1"/>
    </xf>
    <xf numFmtId="3" fontId="9" fillId="4" borderId="13" xfId="10" applyNumberFormat="1" applyFont="1" applyFill="1" applyBorder="1" applyAlignment="1">
      <alignment horizontal="right" vertical="top" wrapText="1" readingOrder="1"/>
    </xf>
    <xf numFmtId="3" fontId="9" fillId="4" borderId="0" xfId="10" applyNumberFormat="1" applyFont="1" applyFill="1" applyAlignment="1">
      <alignment horizontal="right" vertical="top" wrapText="1" readingOrder="1"/>
    </xf>
    <xf numFmtId="0" fontId="31" fillId="0" borderId="0" xfId="8" applyFont="1"/>
    <xf numFmtId="0" fontId="46" fillId="0" borderId="0" xfId="0" applyFont="1" applyAlignment="1">
      <alignment horizontal="left" vertical="center"/>
    </xf>
    <xf numFmtId="0" fontId="4" fillId="2" borderId="68" xfId="0" applyFont="1" applyFill="1" applyBorder="1"/>
    <xf numFmtId="168" fontId="4" fillId="2" borderId="68" xfId="0" applyNumberFormat="1" applyFont="1" applyFill="1" applyBorder="1"/>
    <xf numFmtId="0" fontId="20" fillId="0" borderId="0" xfId="0" applyFont="1" applyAlignment="1">
      <alignment horizontal="left" vertical="center" indent="4"/>
    </xf>
    <xf numFmtId="0" fontId="4" fillId="0" borderId="0" xfId="0" applyFont="1" applyAlignment="1">
      <alignment horizontal="left" vertical="center" indent="4"/>
    </xf>
    <xf numFmtId="0" fontId="20" fillId="0" borderId="0" xfId="0" applyFont="1" applyAlignment="1">
      <alignment horizontal="left" vertical="center" indent="6"/>
    </xf>
    <xf numFmtId="0" fontId="4" fillId="0" borderId="0" xfId="0" applyFont="1" applyAlignment="1">
      <alignment horizontal="left" vertical="center" indent="6"/>
    </xf>
    <xf numFmtId="168" fontId="4" fillId="2" borderId="69" xfId="0" applyNumberFormat="1" applyFont="1" applyFill="1" applyBorder="1" applyAlignment="1">
      <alignment horizontal="right"/>
    </xf>
    <xf numFmtId="168" fontId="4" fillId="2" borderId="7" xfId="0" applyNumberFormat="1" applyFont="1" applyFill="1" applyBorder="1"/>
    <xf numFmtId="168" fontId="4" fillId="0" borderId="69" xfId="0" applyNumberFormat="1" applyFont="1" applyBorder="1"/>
    <xf numFmtId="3" fontId="4" fillId="2" borderId="69" xfId="0" applyNumberFormat="1" applyFont="1" applyFill="1" applyBorder="1" applyAlignment="1">
      <alignment horizontal="right"/>
    </xf>
    <xf numFmtId="3" fontId="4" fillId="2" borderId="7" xfId="0" applyNumberFormat="1" applyFont="1" applyFill="1" applyBorder="1" applyAlignment="1">
      <alignment horizontal="right"/>
    </xf>
    <xf numFmtId="0" fontId="19" fillId="0" borderId="0" xfId="0" applyFont="1"/>
    <xf numFmtId="0" fontId="19" fillId="2" borderId="0" xfId="4" applyFont="1" applyFill="1" applyAlignment="1">
      <alignment vertical="center"/>
    </xf>
    <xf numFmtId="0" fontId="19" fillId="0" borderId="0" xfId="4" applyFont="1"/>
    <xf numFmtId="168" fontId="4" fillId="2" borderId="11" xfId="0" applyNumberFormat="1" applyFont="1" applyFill="1" applyBorder="1" applyAlignment="1">
      <alignment horizontal="right" vertical="top"/>
    </xf>
    <xf numFmtId="3" fontId="9" fillId="8" borderId="60" xfId="10" applyNumberFormat="1" applyFont="1" applyFill="1" applyBorder="1" applyAlignment="1">
      <alignment horizontal="right" vertical="top" wrapText="1" readingOrder="1"/>
    </xf>
    <xf numFmtId="3" fontId="9" fillId="8" borderId="67" xfId="10" applyNumberFormat="1" applyFont="1" applyFill="1" applyBorder="1" applyAlignment="1">
      <alignment horizontal="right" vertical="top" wrapText="1" readingOrder="1"/>
    </xf>
    <xf numFmtId="168" fontId="9" fillId="8" borderId="60" xfId="10" applyNumberFormat="1" applyFont="1" applyFill="1" applyBorder="1" applyAlignment="1">
      <alignment horizontal="right" vertical="top" wrapText="1" readingOrder="1"/>
    </xf>
    <xf numFmtId="168" fontId="10" fillId="0" borderId="0" xfId="0" applyNumberFormat="1" applyFont="1"/>
    <xf numFmtId="168" fontId="4" fillId="0" borderId="0" xfId="0" applyNumberFormat="1" applyFont="1"/>
    <xf numFmtId="168" fontId="10" fillId="2" borderId="0" xfId="0" applyNumberFormat="1" applyFont="1" applyFill="1"/>
    <xf numFmtId="168" fontId="4" fillId="0" borderId="69" xfId="0" applyNumberFormat="1" applyFont="1" applyBorder="1" applyAlignment="1">
      <alignment horizontal="right"/>
    </xf>
    <xf numFmtId="168" fontId="9" fillId="2" borderId="69" xfId="0" applyNumberFormat="1" applyFont="1" applyFill="1" applyBorder="1" applyAlignment="1">
      <alignment horizontal="right"/>
    </xf>
    <xf numFmtId="168" fontId="9" fillId="0" borderId="69" xfId="0" applyNumberFormat="1" applyFont="1" applyBorder="1"/>
    <xf numFmtId="168" fontId="9" fillId="0" borderId="69" xfId="0" applyNumberFormat="1" applyFont="1" applyBorder="1" applyAlignment="1">
      <alignment horizontal="right"/>
    </xf>
    <xf numFmtId="168" fontId="9" fillId="2" borderId="69" xfId="0" applyNumberFormat="1" applyFont="1" applyFill="1" applyBorder="1"/>
    <xf numFmtId="168" fontId="4" fillId="2" borderId="33" xfId="0" applyNumberFormat="1" applyFont="1" applyFill="1" applyBorder="1"/>
    <xf numFmtId="168" fontId="10" fillId="0" borderId="69" xfId="0" applyNumberFormat="1" applyFont="1" applyBorder="1"/>
    <xf numFmtId="168" fontId="4" fillId="0" borderId="0" xfId="4" applyNumberFormat="1"/>
    <xf numFmtId="168" fontId="4" fillId="8" borderId="7" xfId="10" quotePrefix="1" applyNumberFormat="1" applyFont="1" applyFill="1" applyBorder="1" applyAlignment="1">
      <alignment horizontal="right" vertical="top" wrapText="1" readingOrder="1"/>
    </xf>
    <xf numFmtId="168" fontId="4" fillId="8" borderId="0" xfId="10" quotePrefix="1" applyNumberFormat="1" applyFont="1" applyFill="1" applyAlignment="1">
      <alignment horizontal="right" vertical="top" wrapText="1" readingOrder="1"/>
    </xf>
    <xf numFmtId="0" fontId="4" fillId="2" borderId="0" xfId="0" applyFont="1" applyFill="1" applyAlignment="1">
      <alignment horizontal="left"/>
    </xf>
    <xf numFmtId="3" fontId="14" fillId="0" borderId="0" xfId="0" applyNumberFormat="1" applyFont="1"/>
    <xf numFmtId="3" fontId="4" fillId="0" borderId="0" xfId="5" applyNumberFormat="1"/>
    <xf numFmtId="3" fontId="4" fillId="0" borderId="0" xfId="0" applyNumberFormat="1" applyFont="1"/>
    <xf numFmtId="3" fontId="19" fillId="2" borderId="0" xfId="0" applyNumberFormat="1" applyFont="1" applyFill="1"/>
    <xf numFmtId="168" fontId="19" fillId="2" borderId="13" xfId="0" applyNumberFormat="1" applyFont="1" applyFill="1" applyBorder="1"/>
    <xf numFmtId="168" fontId="19" fillId="2" borderId="13" xfId="0" applyNumberFormat="1" applyFont="1" applyFill="1" applyBorder="1" applyAlignment="1">
      <alignment horizontal="right"/>
    </xf>
    <xf numFmtId="168" fontId="19" fillId="2" borderId="0" xfId="0" applyNumberFormat="1" applyFont="1" applyFill="1"/>
    <xf numFmtId="168" fontId="19" fillId="2" borderId="0" xfId="0" applyNumberFormat="1" applyFont="1" applyFill="1" applyAlignment="1">
      <alignment horizontal="right"/>
    </xf>
    <xf numFmtId="168" fontId="14" fillId="0" borderId="0" xfId="0" applyNumberFormat="1" applyFont="1"/>
    <xf numFmtId="3" fontId="4" fillId="0" borderId="0" xfId="4" applyNumberFormat="1" applyAlignment="1">
      <alignment horizontal="center" vertical="center"/>
    </xf>
    <xf numFmtId="3" fontId="4" fillId="0" borderId="0" xfId="4" applyNumberFormat="1"/>
    <xf numFmtId="166" fontId="4" fillId="0" borderId="0" xfId="4" applyNumberFormat="1" applyFont="1"/>
    <xf numFmtId="3" fontId="22" fillId="0" borderId="0" xfId="4" applyNumberFormat="1" applyFont="1" applyAlignment="1" applyProtection="1">
      <alignment horizontal="right" vertical="top" wrapText="1" readingOrder="1"/>
      <protection locked="0"/>
    </xf>
    <xf numFmtId="3" fontId="4" fillId="0" borderId="0" xfId="10" applyNumberFormat="1" applyFont="1" applyFill="1" applyAlignment="1">
      <alignment horizontal="right" vertical="top" wrapText="1" readingOrder="1"/>
    </xf>
    <xf numFmtId="165" fontId="10" fillId="5" borderId="7" xfId="0" applyNumberFormat="1" applyFont="1" applyFill="1" applyBorder="1" applyAlignment="1">
      <alignment horizontal="right" vertical="center" wrapText="1"/>
    </xf>
    <xf numFmtId="168" fontId="4" fillId="0" borderId="44" xfId="10" applyNumberFormat="1" applyFont="1" applyFill="1" applyBorder="1" applyAlignment="1">
      <alignment horizontal="right" vertical="top" wrapText="1" readingOrder="1"/>
    </xf>
    <xf numFmtId="168" fontId="4" fillId="0" borderId="49" xfId="10" applyNumberFormat="1" applyFont="1" applyFill="1" applyBorder="1" applyAlignment="1">
      <alignment horizontal="right" vertical="top" wrapText="1" readingOrder="1"/>
    </xf>
    <xf numFmtId="168" fontId="4" fillId="0" borderId="3" xfId="10" applyNumberFormat="1" applyFont="1" applyFill="1" applyBorder="1" applyAlignment="1">
      <alignment horizontal="right" vertical="top" wrapText="1" readingOrder="1"/>
    </xf>
    <xf numFmtId="168" fontId="4" fillId="0" borderId="0" xfId="10" applyNumberFormat="1" applyFont="1" applyFill="1" applyAlignment="1">
      <alignment horizontal="right" vertical="top" wrapText="1" readingOrder="1"/>
    </xf>
    <xf numFmtId="168" fontId="4" fillId="0" borderId="41" xfId="10" applyNumberFormat="1" applyFont="1" applyFill="1" applyBorder="1" applyAlignment="1">
      <alignment horizontal="right" vertical="top" wrapText="1" readingOrder="1"/>
    </xf>
    <xf numFmtId="168" fontId="4" fillId="0" borderId="11" xfId="10" applyNumberFormat="1" applyFont="1" applyFill="1" applyBorder="1" applyAlignment="1">
      <alignment horizontal="right" vertical="top" wrapText="1" readingOrder="1"/>
    </xf>
    <xf numFmtId="168" fontId="4" fillId="0" borderId="43" xfId="10" applyNumberFormat="1" applyFont="1" applyFill="1" applyBorder="1" applyAlignment="1">
      <alignment horizontal="right" vertical="top" wrapText="1" readingOrder="1"/>
    </xf>
    <xf numFmtId="168" fontId="4" fillId="0" borderId="7" xfId="10" applyNumberFormat="1" applyFont="1" applyFill="1" applyBorder="1" applyAlignment="1">
      <alignment horizontal="right" vertical="top" wrapText="1" readingOrder="1"/>
    </xf>
    <xf numFmtId="168" fontId="9" fillId="0" borderId="0" xfId="10" applyNumberFormat="1" applyFont="1" applyFill="1" applyAlignment="1">
      <alignment horizontal="right" vertical="top" wrapText="1" readingOrder="1"/>
    </xf>
    <xf numFmtId="168" fontId="9" fillId="0" borderId="7" xfId="10" applyNumberFormat="1" applyFont="1" applyFill="1" applyBorder="1" applyAlignment="1">
      <alignment horizontal="right" vertical="top" wrapText="1" readingOrder="1"/>
    </xf>
    <xf numFmtId="168" fontId="9" fillId="0" borderId="13" xfId="0" applyNumberFormat="1" applyFont="1" applyFill="1" applyBorder="1" applyAlignment="1">
      <alignment horizontal="right"/>
    </xf>
    <xf numFmtId="168" fontId="4" fillId="0" borderId="13" xfId="0" applyNumberFormat="1" applyFont="1" applyFill="1" applyBorder="1" applyAlignment="1">
      <alignment horizontal="right"/>
    </xf>
    <xf numFmtId="168" fontId="4" fillId="0" borderId="26" xfId="0" applyNumberFormat="1" applyFont="1" applyFill="1" applyBorder="1" applyAlignment="1">
      <alignment horizontal="right"/>
    </xf>
    <xf numFmtId="3" fontId="9" fillId="2" borderId="0" xfId="0" applyNumberFormat="1" applyFont="1" applyFill="1"/>
    <xf numFmtId="3" fontId="4" fillId="2" borderId="24" xfId="0" applyNumberFormat="1" applyFont="1" applyFill="1" applyBorder="1"/>
    <xf numFmtId="3" fontId="4" fillId="0" borderId="13" xfId="0" applyNumberFormat="1" applyFont="1" applyFill="1" applyBorder="1" applyAlignment="1">
      <alignment horizontal="right"/>
    </xf>
    <xf numFmtId="3" fontId="4" fillId="0" borderId="13" xfId="10" applyNumberFormat="1" applyFont="1" applyFill="1" applyBorder="1" applyAlignment="1">
      <alignment horizontal="right" vertical="top" wrapText="1" readingOrder="1"/>
    </xf>
    <xf numFmtId="3" fontId="9" fillId="0" borderId="13" xfId="10" applyNumberFormat="1" applyFont="1" applyFill="1" applyBorder="1" applyAlignment="1">
      <alignment horizontal="right" vertical="top" wrapText="1" readingOrder="1"/>
    </xf>
    <xf numFmtId="3" fontId="9" fillId="0" borderId="48" xfId="0" applyNumberFormat="1" applyFont="1" applyFill="1" applyBorder="1" applyAlignment="1">
      <alignment horizontal="right"/>
    </xf>
    <xf numFmtId="3" fontId="9" fillId="0" borderId="38" xfId="0" applyNumberFormat="1" applyFont="1" applyFill="1" applyBorder="1" applyAlignment="1">
      <alignment horizontal="right"/>
    </xf>
    <xf numFmtId="3" fontId="9" fillId="0" borderId="11" xfId="10" applyNumberFormat="1" applyFont="1" applyFill="1" applyBorder="1" applyAlignment="1">
      <alignment horizontal="right" vertical="top" wrapText="1" readingOrder="1"/>
    </xf>
    <xf numFmtId="3" fontId="4" fillId="0" borderId="11" xfId="10" applyNumberFormat="1" applyFont="1" applyFill="1" applyBorder="1" applyAlignment="1">
      <alignment horizontal="right" vertical="top" wrapText="1" readingOrder="1"/>
    </xf>
    <xf numFmtId="3" fontId="4" fillId="0" borderId="49" xfId="10" applyNumberFormat="1" applyFont="1" applyFill="1" applyBorder="1" applyAlignment="1">
      <alignment horizontal="right" vertical="top" wrapText="1" readingOrder="1"/>
    </xf>
    <xf numFmtId="3" fontId="4" fillId="0" borderId="3" xfId="10" applyNumberFormat="1" applyFont="1" applyFill="1" applyBorder="1" applyAlignment="1">
      <alignment horizontal="right" vertical="top" wrapText="1" readingOrder="1"/>
    </xf>
    <xf numFmtId="2" fontId="4" fillId="0" borderId="0" xfId="4" applyNumberFormat="1"/>
    <xf numFmtId="3" fontId="4" fillId="0" borderId="43" xfId="0" applyNumberFormat="1" applyFont="1" applyFill="1" applyBorder="1" applyAlignment="1">
      <alignment horizontal="right"/>
    </xf>
    <xf numFmtId="3" fontId="4" fillId="0" borderId="69" xfId="0" applyNumberFormat="1" applyFont="1" applyFill="1" applyBorder="1" applyAlignment="1">
      <alignment horizontal="right"/>
    </xf>
    <xf numFmtId="3" fontId="4" fillId="0" borderId="7" xfId="0" applyNumberFormat="1" applyFont="1" applyFill="1" applyBorder="1" applyAlignment="1">
      <alignment horizontal="right"/>
    </xf>
    <xf numFmtId="168" fontId="9" fillId="0" borderId="49" xfId="10" applyNumberFormat="1" applyFont="1" applyFill="1" applyBorder="1" applyAlignment="1">
      <alignment horizontal="right" vertical="top" wrapText="1" readingOrder="1"/>
    </xf>
    <xf numFmtId="0" fontId="19" fillId="2" borderId="0" xfId="0" applyFont="1" applyFill="1" applyAlignment="1">
      <alignment vertical="center"/>
    </xf>
    <xf numFmtId="3" fontId="9" fillId="2" borderId="67" xfId="0" applyNumberFormat="1" applyFont="1" applyFill="1" applyBorder="1" applyAlignment="1">
      <alignment horizontal="right"/>
    </xf>
    <xf numFmtId="3" fontId="4" fillId="0" borderId="13" xfId="10" quotePrefix="1" applyNumberFormat="1" applyFont="1" applyFill="1" applyBorder="1" applyAlignment="1">
      <alignment horizontal="right" vertical="top" wrapText="1" readingOrder="1"/>
    </xf>
    <xf numFmtId="3" fontId="4" fillId="4" borderId="0" xfId="10" applyNumberFormat="1" applyFont="1" applyFill="1" applyAlignment="1">
      <alignment horizontal="right" vertical="top" wrapText="1" readingOrder="1"/>
    </xf>
    <xf numFmtId="3" fontId="4" fillId="8" borderId="23" xfId="10" applyNumberFormat="1" applyFont="1" applyFill="1" applyBorder="1" applyAlignment="1">
      <alignment horizontal="right" vertical="top" wrapText="1" readingOrder="1"/>
    </xf>
    <xf numFmtId="3" fontId="9" fillId="4" borderId="11" xfId="10" applyNumberFormat="1" applyFont="1" applyFill="1" applyBorder="1" applyAlignment="1">
      <alignment horizontal="right" vertical="top" wrapText="1" readingOrder="1"/>
    </xf>
    <xf numFmtId="3" fontId="4" fillId="4" borderId="49" xfId="10" applyNumberFormat="1" applyFont="1" applyFill="1" applyBorder="1" applyAlignment="1">
      <alignment horizontal="right" vertical="top" wrapText="1" readingOrder="1"/>
    </xf>
    <xf numFmtId="3" fontId="4" fillId="2" borderId="49" xfId="10" applyNumberFormat="1" applyFont="1" applyFill="1" applyBorder="1" applyAlignment="1">
      <alignment horizontal="right" vertical="top" wrapText="1" readingOrder="1"/>
    </xf>
    <xf numFmtId="168" fontId="4" fillId="0" borderId="26" xfId="0" applyNumberFormat="1" applyFont="1" applyFill="1" applyBorder="1" applyAlignment="1">
      <alignment horizontal="right" vertical="top" wrapText="1" readingOrder="1"/>
    </xf>
    <xf numFmtId="168" fontId="4" fillId="0" borderId="11" xfId="0" applyNumberFormat="1" applyFont="1" applyFill="1" applyBorder="1" applyAlignment="1">
      <alignment horizontal="right" vertical="top" wrapText="1" readingOrder="1"/>
    </xf>
    <xf numFmtId="168" fontId="4" fillId="0" borderId="11" xfId="0" applyNumberFormat="1" applyFont="1" applyFill="1" applyBorder="1" applyAlignment="1">
      <alignment horizontal="right" vertical="top"/>
    </xf>
    <xf numFmtId="3" fontId="9" fillId="2" borderId="64" xfId="5" applyNumberFormat="1" applyFont="1" applyFill="1" applyBorder="1" applyAlignment="1" applyProtection="1">
      <alignment horizontal="right" vertical="top" wrapText="1" readingOrder="1"/>
      <protection locked="0"/>
    </xf>
    <xf numFmtId="3" fontId="9" fillId="8" borderId="44" xfId="10" applyNumberFormat="1" applyFont="1" applyFill="1" applyBorder="1" applyAlignment="1">
      <alignment horizontal="right" vertical="top" wrapText="1" readingOrder="1"/>
    </xf>
    <xf numFmtId="3" fontId="9" fillId="8" borderId="50" xfId="10" applyNumberFormat="1" applyFont="1" applyFill="1" applyBorder="1" applyAlignment="1">
      <alignment horizontal="right" vertical="top" wrapText="1" readingOrder="1"/>
    </xf>
    <xf numFmtId="168" fontId="9" fillId="2" borderId="63" xfId="5" applyNumberFormat="1" applyFont="1" applyFill="1" applyBorder="1" applyAlignment="1" applyProtection="1">
      <alignment horizontal="right" vertical="top" wrapText="1" readingOrder="1"/>
      <protection locked="0"/>
    </xf>
    <xf numFmtId="3" fontId="4" fillId="2" borderId="13" xfId="5" applyNumberFormat="1" applyFont="1" applyFill="1" applyBorder="1" applyAlignment="1" applyProtection="1">
      <alignment horizontal="right" vertical="top" wrapText="1" readingOrder="1"/>
      <protection locked="0"/>
    </xf>
    <xf numFmtId="3" fontId="4" fillId="8" borderId="44" xfId="10" applyNumberFormat="1" applyFont="1" applyFill="1" applyBorder="1" applyAlignment="1">
      <alignment horizontal="right" vertical="top" wrapText="1" readingOrder="1"/>
    </xf>
    <xf numFmtId="3" fontId="4" fillId="8" borderId="50" xfId="10" applyNumberFormat="1" applyFont="1" applyFill="1" applyBorder="1" applyAlignment="1">
      <alignment horizontal="right" vertical="top" wrapText="1" readingOrder="1"/>
    </xf>
    <xf numFmtId="3" fontId="4" fillId="8" borderId="0" xfId="10" applyNumberFormat="1" applyFont="1" applyFill="1" applyBorder="1" applyAlignment="1">
      <alignment horizontal="right" vertical="top" wrapText="1" readingOrder="1"/>
    </xf>
    <xf numFmtId="3" fontId="4" fillId="2" borderId="0" xfId="10" applyNumberFormat="1" applyFont="1" applyFill="1" applyBorder="1" applyAlignment="1">
      <alignment horizontal="right" vertical="top" wrapText="1" readingOrder="1"/>
    </xf>
    <xf numFmtId="3" fontId="4" fillId="2" borderId="44" xfId="10" applyNumberFormat="1" applyFont="1" applyFill="1" applyBorder="1" applyAlignment="1">
      <alignment horizontal="right" vertical="top" wrapText="1" readingOrder="1"/>
    </xf>
    <xf numFmtId="3" fontId="4" fillId="2" borderId="45" xfId="10" applyNumberFormat="1" applyFont="1" applyFill="1" applyBorder="1" applyAlignment="1">
      <alignment horizontal="right" vertical="top" wrapText="1" readingOrder="1"/>
    </xf>
    <xf numFmtId="3" fontId="4" fillId="11" borderId="44" xfId="10" applyNumberFormat="1" applyFont="1" applyFill="1" applyBorder="1" applyAlignment="1">
      <alignment horizontal="right" vertical="top" wrapText="1" readingOrder="1"/>
    </xf>
    <xf numFmtId="168" fontId="4" fillId="4" borderId="13" xfId="10" applyNumberFormat="1" applyFont="1" applyFill="1" applyBorder="1" applyAlignment="1">
      <alignment horizontal="right" vertical="top" wrapText="1" readingOrder="1"/>
    </xf>
    <xf numFmtId="3" fontId="4" fillId="2" borderId="3" xfId="5" applyNumberFormat="1" applyFont="1" applyFill="1" applyBorder="1" applyAlignment="1" applyProtection="1">
      <alignment horizontal="right" vertical="top" wrapText="1" readingOrder="1"/>
      <protection locked="0"/>
    </xf>
    <xf numFmtId="3" fontId="4" fillId="8" borderId="46" xfId="10" applyNumberFormat="1" applyFont="1" applyFill="1" applyBorder="1" applyAlignment="1">
      <alignment horizontal="right" vertical="top" wrapText="1" readingOrder="1"/>
    </xf>
    <xf numFmtId="3" fontId="4" fillId="8" borderId="51" xfId="10" applyNumberFormat="1" applyFont="1" applyFill="1" applyBorder="1" applyAlignment="1">
      <alignment horizontal="right" vertical="top" wrapText="1" readingOrder="1"/>
    </xf>
    <xf numFmtId="168" fontId="4" fillId="2" borderId="3" xfId="5" applyNumberFormat="1" applyFont="1" applyFill="1" applyBorder="1" applyAlignment="1" applyProtection="1">
      <alignment horizontal="right" vertical="top" wrapText="1" readingOrder="1"/>
      <protection locked="0"/>
    </xf>
    <xf numFmtId="168" fontId="4" fillId="2" borderId="3" xfId="10" applyNumberFormat="1" applyFont="1" applyFill="1" applyBorder="1" applyAlignment="1">
      <alignment horizontal="right" vertical="top" wrapText="1" readingOrder="1"/>
    </xf>
    <xf numFmtId="168" fontId="4" fillId="2" borderId="33" xfId="10" applyNumberFormat="1" applyFont="1" applyFill="1" applyBorder="1" applyAlignment="1">
      <alignment horizontal="right" vertical="top" wrapText="1" readingOrder="1"/>
    </xf>
    <xf numFmtId="168" fontId="4" fillId="4" borderId="33" xfId="10" applyNumberFormat="1" applyFont="1" applyFill="1" applyBorder="1" applyAlignment="1">
      <alignment horizontal="right" vertical="top" wrapText="1" readingOrder="1"/>
    </xf>
    <xf numFmtId="168" fontId="4" fillId="0" borderId="13" xfId="5" quotePrefix="1" applyNumberFormat="1" applyFont="1" applyFill="1" applyBorder="1" applyAlignment="1" applyProtection="1">
      <alignment horizontal="right" vertical="top" wrapText="1" readingOrder="1"/>
      <protection locked="0"/>
    </xf>
    <xf numFmtId="168" fontId="4" fillId="0" borderId="13" xfId="10" applyNumberFormat="1" applyFont="1" applyFill="1" applyBorder="1" applyAlignment="1">
      <alignment vertical="top" wrapText="1" readingOrder="1"/>
    </xf>
    <xf numFmtId="168" fontId="4" fillId="0" borderId="13" xfId="10" applyNumberFormat="1" applyFont="1" applyFill="1" applyBorder="1" applyAlignment="1">
      <alignment horizontal="right" vertical="top" wrapText="1"/>
    </xf>
    <xf numFmtId="168" fontId="4" fillId="0" borderId="13" xfId="10" quotePrefix="1" applyNumberFormat="1" applyFont="1" applyFill="1" applyBorder="1" applyAlignment="1">
      <alignment horizontal="right" vertical="top" wrapText="1" readingOrder="1"/>
    </xf>
    <xf numFmtId="168" fontId="4" fillId="0" borderId="3" xfId="5" applyNumberFormat="1" applyFont="1" applyFill="1" applyBorder="1" applyAlignment="1" applyProtection="1">
      <alignment horizontal="right" vertical="top" wrapText="1" readingOrder="1"/>
      <protection locked="0"/>
    </xf>
    <xf numFmtId="0" fontId="4" fillId="2" borderId="0" xfId="0" applyFont="1" applyFill="1" applyAlignment="1">
      <alignment horizontal="left" vertical="center"/>
    </xf>
    <xf numFmtId="168" fontId="4" fillId="2" borderId="68" xfId="0" applyNumberFormat="1" applyFont="1" applyFill="1" applyBorder="1" applyAlignment="1">
      <alignment horizontal="right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9" fillId="2" borderId="69" xfId="0" applyFont="1" applyFill="1" applyBorder="1"/>
    <xf numFmtId="0" fontId="4" fillId="2" borderId="0" xfId="0" applyFont="1" applyFill="1" applyAlignment="1">
      <alignment horizontal="left" vertical="center"/>
    </xf>
    <xf numFmtId="168" fontId="4" fillId="0" borderId="13" xfId="0" quotePrefix="1" applyNumberFormat="1" applyFont="1" applyFill="1" applyBorder="1" applyAlignment="1">
      <alignment horizontal="right"/>
    </xf>
    <xf numFmtId="3" fontId="9" fillId="2" borderId="69" xfId="0" applyNumberFormat="1" applyFont="1" applyFill="1" applyBorder="1" applyAlignment="1">
      <alignment horizontal="right"/>
    </xf>
    <xf numFmtId="0" fontId="9" fillId="2" borderId="0" xfId="0" applyFont="1" applyFill="1" applyBorder="1" applyAlignment="1">
      <alignment horizontal="left" vertical="center"/>
    </xf>
    <xf numFmtId="168" fontId="4" fillId="0" borderId="0" xfId="5" applyNumberFormat="1"/>
    <xf numFmtId="0" fontId="10" fillId="0" borderId="23" xfId="0" applyFont="1" applyBorder="1"/>
    <xf numFmtId="0" fontId="10" fillId="6" borderId="16" xfId="0" applyFont="1" applyFill="1" applyBorder="1" applyAlignment="1">
      <alignment horizontal="center" vertical="center"/>
    </xf>
    <xf numFmtId="3" fontId="4" fillId="2" borderId="0" xfId="4" applyNumberFormat="1" applyFill="1"/>
    <xf numFmtId="3" fontId="19" fillId="2" borderId="0" xfId="0" applyNumberFormat="1" applyFont="1" applyFill="1" applyAlignment="1">
      <alignment horizontal="right"/>
    </xf>
    <xf numFmtId="168" fontId="4" fillId="0" borderId="12" xfId="0" applyNumberFormat="1" applyFont="1" applyFill="1" applyBorder="1" applyAlignment="1">
      <alignment horizontal="right"/>
    </xf>
    <xf numFmtId="168" fontId="4" fillId="0" borderId="7" xfId="0" applyNumberFormat="1" applyFont="1" applyFill="1" applyBorder="1" applyAlignment="1">
      <alignment horizontal="right"/>
    </xf>
    <xf numFmtId="168" fontId="4" fillId="0" borderId="69" xfId="0" applyNumberFormat="1" applyFont="1" applyFill="1" applyBorder="1" applyAlignment="1">
      <alignment horizontal="right"/>
    </xf>
    <xf numFmtId="168" fontId="4" fillId="0" borderId="43" xfId="0" applyNumberFormat="1" applyFont="1" applyFill="1" applyBorder="1" applyAlignment="1">
      <alignment horizontal="right"/>
    </xf>
    <xf numFmtId="168" fontId="4" fillId="0" borderId="7" xfId="6" applyNumberFormat="1" applyFont="1" applyFill="1" applyBorder="1" applyAlignment="1">
      <alignment horizontal="right" vertical="top" wrapText="1" readingOrder="1"/>
    </xf>
    <xf numFmtId="168" fontId="4" fillId="0" borderId="0" xfId="6" applyNumberFormat="1" applyFont="1" applyFill="1" applyBorder="1" applyAlignment="1">
      <alignment horizontal="right" vertical="top" wrapText="1" readingOrder="1"/>
    </xf>
    <xf numFmtId="168" fontId="4" fillId="0" borderId="0" xfId="10" quotePrefix="1" applyNumberFormat="1" applyFont="1" applyFill="1" applyAlignment="1">
      <alignment horizontal="right" vertical="top" wrapText="1" readingOrder="1"/>
    </xf>
    <xf numFmtId="3" fontId="4" fillId="0" borderId="11" xfId="10" quotePrefix="1" applyNumberFormat="1" applyFont="1" applyFill="1" applyBorder="1" applyAlignment="1">
      <alignment horizontal="right" vertical="top" wrapText="1" readingOrder="1"/>
    </xf>
    <xf numFmtId="3" fontId="4" fillId="0" borderId="23" xfId="10" applyNumberFormat="1" applyFont="1" applyFill="1" applyBorder="1" applyAlignment="1">
      <alignment horizontal="right" vertical="top" wrapText="1" readingOrder="1"/>
    </xf>
    <xf numFmtId="3" fontId="9" fillId="0" borderId="39" xfId="0" applyNumberFormat="1" applyFont="1" applyFill="1" applyBorder="1" applyAlignment="1">
      <alignment horizontal="right"/>
    </xf>
    <xf numFmtId="3" fontId="9" fillId="0" borderId="0" xfId="10" applyNumberFormat="1" applyFont="1" applyFill="1" applyAlignment="1">
      <alignment horizontal="right" vertical="top" wrapText="1" readingOrder="1"/>
    </xf>
    <xf numFmtId="3" fontId="4" fillId="0" borderId="0" xfId="10" quotePrefix="1" applyNumberFormat="1" applyFont="1" applyFill="1" applyAlignment="1">
      <alignment horizontal="right" vertical="top" wrapText="1" readingOrder="1"/>
    </xf>
    <xf numFmtId="168" fontId="4" fillId="0" borderId="49" xfId="10" quotePrefix="1" applyNumberFormat="1" applyFont="1" applyFill="1" applyBorder="1" applyAlignment="1">
      <alignment horizontal="right" vertical="top" wrapText="1" readingOrder="1"/>
    </xf>
    <xf numFmtId="168" fontId="4" fillId="0" borderId="33" xfId="10" applyNumberFormat="1" applyFont="1" applyFill="1" applyBorder="1" applyAlignment="1">
      <alignment horizontal="right" vertical="top" wrapText="1" readingOrder="1"/>
    </xf>
    <xf numFmtId="168" fontId="9" fillId="0" borderId="11" xfId="10" applyNumberFormat="1" applyFont="1" applyFill="1" applyBorder="1" applyAlignment="1">
      <alignment horizontal="right" vertical="top" wrapText="1" readingOrder="1"/>
    </xf>
    <xf numFmtId="168" fontId="4" fillId="0" borderId="23" xfId="10" applyNumberFormat="1" applyFont="1" applyFill="1" applyBorder="1" applyAlignment="1">
      <alignment horizontal="right" vertical="top" wrapText="1" readingOrder="1"/>
    </xf>
    <xf numFmtId="3" fontId="4" fillId="0" borderId="33" xfId="10" applyNumberFormat="1" applyFont="1" applyFill="1" applyBorder="1" applyAlignment="1">
      <alignment horizontal="right" vertical="top" wrapText="1" readingOrder="1"/>
    </xf>
    <xf numFmtId="3" fontId="9" fillId="0" borderId="49" xfId="10" applyNumberFormat="1" applyFont="1" applyFill="1" applyBorder="1" applyAlignment="1">
      <alignment horizontal="right" vertical="top" wrapText="1" readingOrder="1"/>
    </xf>
    <xf numFmtId="168" fontId="4" fillId="0" borderId="13" xfId="0" applyNumberFormat="1" applyFont="1" applyFill="1" applyBorder="1" applyAlignment="1">
      <alignment horizontal="right" vertical="top" wrapText="1" readingOrder="1"/>
    </xf>
    <xf numFmtId="168" fontId="4" fillId="0" borderId="26" xfId="0" applyNumberFormat="1" applyFont="1" applyFill="1" applyBorder="1"/>
    <xf numFmtId="168" fontId="4" fillId="0" borderId="13" xfId="0" applyNumberFormat="1" applyFont="1" applyFill="1" applyBorder="1"/>
    <xf numFmtId="168" fontId="4" fillId="0" borderId="69" xfId="0" applyNumberFormat="1" applyFont="1" applyFill="1" applyBorder="1" applyAlignment="1">
      <alignment horizontal="right" vertical="top"/>
    </xf>
    <xf numFmtId="168" fontId="4" fillId="0" borderId="13" xfId="0" applyNumberFormat="1" applyFont="1" applyFill="1" applyBorder="1" applyAlignment="1">
      <alignment horizontal="right" vertical="top"/>
    </xf>
    <xf numFmtId="168" fontId="4" fillId="0" borderId="69" xfId="0" applyNumberFormat="1" applyFont="1" applyFill="1" applyBorder="1"/>
    <xf numFmtId="168" fontId="19" fillId="0" borderId="13" xfId="0" applyNumberFormat="1" applyFont="1" applyFill="1" applyBorder="1" applyAlignment="1">
      <alignment horizontal="right"/>
    </xf>
    <xf numFmtId="168" fontId="19" fillId="0" borderId="13" xfId="0" applyNumberFormat="1" applyFont="1" applyFill="1" applyBorder="1"/>
    <xf numFmtId="168" fontId="19" fillId="0" borderId="0" xfId="0" applyNumberFormat="1" applyFont="1" applyFill="1"/>
    <xf numFmtId="168" fontId="4" fillId="0" borderId="0" xfId="0" applyNumberFormat="1" applyFont="1" applyFill="1" applyAlignment="1">
      <alignment horizontal="right"/>
    </xf>
    <xf numFmtId="168" fontId="19" fillId="0" borderId="0" xfId="0" applyNumberFormat="1" applyFont="1" applyFill="1" applyAlignment="1">
      <alignment horizontal="right"/>
    </xf>
    <xf numFmtId="168" fontId="9" fillId="0" borderId="0" xfId="0" applyNumberFormat="1" applyFont="1" applyFill="1" applyAlignment="1">
      <alignment horizontal="right"/>
    </xf>
    <xf numFmtId="168" fontId="9" fillId="0" borderId="26" xfId="0" applyNumberFormat="1" applyFont="1" applyFill="1" applyBorder="1" applyAlignment="1">
      <alignment horizontal="right"/>
    </xf>
    <xf numFmtId="168" fontId="9" fillId="0" borderId="11" xfId="0" applyNumberFormat="1" applyFont="1" applyFill="1" applyBorder="1" applyAlignment="1">
      <alignment horizontal="right" vertical="top" wrapText="1" readingOrder="1"/>
    </xf>
    <xf numFmtId="168" fontId="4" fillId="0" borderId="11" xfId="0" applyNumberFormat="1" applyFont="1" applyFill="1" applyBorder="1"/>
    <xf numFmtId="168" fontId="4" fillId="0" borderId="11" xfId="0" applyNumberFormat="1" applyFont="1" applyFill="1" applyBorder="1" applyAlignment="1">
      <alignment horizontal="right"/>
    </xf>
    <xf numFmtId="168" fontId="4" fillId="0" borderId="49" xfId="0" applyNumberFormat="1" applyFont="1" applyFill="1" applyBorder="1" applyAlignment="1">
      <alignment horizontal="right"/>
    </xf>
    <xf numFmtId="168" fontId="4" fillId="0" borderId="7" xfId="0" quotePrefix="1" applyNumberFormat="1" applyFont="1" applyFill="1" applyBorder="1" applyAlignment="1">
      <alignment horizontal="right"/>
    </xf>
    <xf numFmtId="3" fontId="4" fillId="0" borderId="0" xfId="0" applyNumberFormat="1" applyFont="1" applyFill="1" applyAlignment="1">
      <alignment horizontal="right"/>
    </xf>
    <xf numFmtId="3" fontId="4" fillId="0" borderId="41" xfId="10" applyNumberFormat="1" applyFont="1" applyFill="1" applyBorder="1" applyAlignment="1">
      <alignment horizontal="right" vertical="top" wrapText="1" readingOrder="1"/>
    </xf>
    <xf numFmtId="168" fontId="4" fillId="0" borderId="4" xfId="0" applyNumberFormat="1" applyFont="1" applyFill="1" applyBorder="1" applyAlignment="1">
      <alignment horizontal="right"/>
    </xf>
    <xf numFmtId="168" fontId="4" fillId="0" borderId="26" xfId="0" quotePrefix="1" applyNumberFormat="1" applyFont="1" applyFill="1" applyBorder="1" applyAlignment="1">
      <alignment horizontal="right"/>
    </xf>
    <xf numFmtId="168" fontId="4" fillId="8" borderId="69" xfId="10" applyNumberFormat="1" applyFont="1" applyFill="1" applyBorder="1" applyAlignment="1">
      <alignment horizontal="right" vertical="top" wrapText="1" readingOrder="1"/>
    </xf>
    <xf numFmtId="168" fontId="4" fillId="0" borderId="69" xfId="10" applyNumberFormat="1" applyFont="1" applyFill="1" applyBorder="1" applyAlignment="1">
      <alignment horizontal="right" vertical="top" wrapText="1" readingOrder="1"/>
    </xf>
    <xf numFmtId="3" fontId="4" fillId="2" borderId="69" xfId="10" applyNumberFormat="1" applyFont="1" applyFill="1" applyBorder="1" applyAlignment="1">
      <alignment horizontal="right" vertical="top" wrapText="1" readingOrder="1"/>
    </xf>
    <xf numFmtId="168" fontId="4" fillId="11" borderId="69" xfId="10" applyNumberFormat="1" applyFont="1" applyFill="1" applyBorder="1" applyAlignment="1">
      <alignment horizontal="right" vertical="top" wrapText="1" readingOrder="1"/>
    </xf>
    <xf numFmtId="168" fontId="4" fillId="2" borderId="69" xfId="10" applyNumberFormat="1" applyFont="1" applyFill="1" applyBorder="1" applyAlignment="1">
      <alignment horizontal="right" vertical="top" wrapText="1" readingOrder="1"/>
    </xf>
    <xf numFmtId="0" fontId="18" fillId="4" borderId="13" xfId="10" applyFont="1" applyFill="1" applyBorder="1" applyAlignment="1">
      <alignment horizontal="right" vertical="top" wrapText="1" readingOrder="1"/>
    </xf>
    <xf numFmtId="0" fontId="9" fillId="2" borderId="41" xfId="0" applyFont="1" applyFill="1" applyBorder="1" applyAlignment="1">
      <alignment horizontal="left" vertical="center"/>
    </xf>
    <xf numFmtId="3" fontId="4" fillId="2" borderId="0" xfId="0" applyNumberFormat="1" applyFont="1" applyFill="1" applyBorder="1"/>
    <xf numFmtId="3" fontId="9" fillId="2" borderId="0" xfId="0" applyNumberFormat="1" applyFont="1" applyFill="1" applyBorder="1"/>
    <xf numFmtId="3" fontId="4" fillId="2" borderId="0" xfId="0" applyNumberFormat="1" applyFont="1" applyFill="1" applyBorder="1" applyAlignment="1">
      <alignment horizontal="right"/>
    </xf>
    <xf numFmtId="3" fontId="9" fillId="2" borderId="0" xfId="0" applyNumberFormat="1" applyFont="1" applyFill="1" applyBorder="1" applyAlignment="1">
      <alignment horizontal="right"/>
    </xf>
    <xf numFmtId="3" fontId="4" fillId="0" borderId="41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/>
    <xf numFmtId="0" fontId="4" fillId="9" borderId="56" xfId="0" applyFont="1" applyFill="1" applyBorder="1" applyAlignment="1">
      <alignment horizontal="center" vertical="center" wrapText="1"/>
    </xf>
    <xf numFmtId="0" fontId="18" fillId="4" borderId="0" xfId="10" applyFont="1" applyFill="1" applyBorder="1" applyAlignment="1">
      <alignment horizontal="right" vertical="top" wrapText="1" readingOrder="1"/>
    </xf>
    <xf numFmtId="0" fontId="18" fillId="0" borderId="0" xfId="10" applyFont="1" applyFill="1" applyBorder="1" applyAlignment="1">
      <alignment horizontal="right" vertical="top" wrapText="1" readingOrder="1"/>
    </xf>
    <xf numFmtId="168" fontId="4" fillId="0" borderId="69" xfId="5" quotePrefix="1" applyNumberFormat="1" applyFont="1" applyFill="1" applyBorder="1" applyAlignment="1" applyProtection="1">
      <alignment horizontal="right" vertical="top" wrapText="1" readingOrder="1"/>
      <protection locked="0"/>
    </xf>
    <xf numFmtId="168" fontId="4" fillId="0" borderId="33" xfId="5" applyNumberFormat="1" applyFont="1" applyFill="1" applyBorder="1" applyAlignment="1" applyProtection="1">
      <alignment horizontal="right" vertical="top" wrapText="1" readingOrder="1"/>
      <protection locked="0"/>
    </xf>
    <xf numFmtId="168" fontId="4" fillId="2" borderId="13" xfId="0" applyNumberFormat="1" applyFont="1" applyFill="1" applyBorder="1" applyAlignment="1">
      <alignment horizontal="right" vertical="top"/>
    </xf>
    <xf numFmtId="168" fontId="4" fillId="0" borderId="0" xfId="5" quotePrefix="1" applyNumberFormat="1" applyFont="1" applyFill="1" applyBorder="1" applyAlignment="1" applyProtection="1">
      <alignment horizontal="right" vertical="top" wrapText="1" readingOrder="1"/>
      <protection locked="0"/>
    </xf>
    <xf numFmtId="168" fontId="4" fillId="0" borderId="0" xfId="10" applyNumberFormat="1" applyFont="1" applyFill="1" applyBorder="1" applyAlignment="1">
      <alignment horizontal="right" vertical="top" wrapText="1"/>
    </xf>
    <xf numFmtId="168" fontId="4" fillId="0" borderId="41" xfId="5" applyNumberFormat="1" applyFont="1" applyFill="1" applyBorder="1" applyAlignment="1" applyProtection="1">
      <alignment horizontal="right" vertical="top" wrapText="1" readingOrder="1"/>
      <protection locked="0"/>
    </xf>
    <xf numFmtId="0" fontId="18" fillId="0" borderId="13" xfId="10" applyFont="1" applyFill="1" applyBorder="1" applyAlignment="1">
      <alignment horizontal="right" vertical="top" wrapText="1" readingOrder="1"/>
    </xf>
    <xf numFmtId="3" fontId="4" fillId="0" borderId="0" xfId="10" applyNumberFormat="1" applyFont="1" applyFill="1" applyBorder="1" applyAlignment="1">
      <alignment horizontal="right" vertical="top" wrapText="1" readingOrder="1"/>
    </xf>
    <xf numFmtId="168" fontId="18" fillId="4" borderId="0" xfId="10" applyNumberFormat="1" applyFont="1" applyFill="1" applyBorder="1" applyAlignment="1">
      <alignment horizontal="right" vertical="top" wrapText="1" readingOrder="1"/>
    </xf>
    <xf numFmtId="168" fontId="18" fillId="4" borderId="13" xfId="10" applyNumberFormat="1" applyFont="1" applyFill="1" applyBorder="1" applyAlignment="1">
      <alignment horizontal="right" vertical="top" wrapText="1" readingOrder="1"/>
    </xf>
    <xf numFmtId="168" fontId="18" fillId="0" borderId="0" xfId="10" applyNumberFormat="1" applyFont="1" applyFill="1" applyBorder="1" applyAlignment="1">
      <alignment horizontal="right" vertical="top" wrapText="1" readingOrder="1"/>
    </xf>
    <xf numFmtId="168" fontId="18" fillId="0" borderId="13" xfId="10" applyNumberFormat="1" applyFont="1" applyFill="1" applyBorder="1" applyAlignment="1">
      <alignment horizontal="right" vertical="top" wrapText="1" readingOrder="1"/>
    </xf>
    <xf numFmtId="168" fontId="49" fillId="4" borderId="0" xfId="10" applyNumberFormat="1" applyFont="1" applyFill="1" applyBorder="1" applyAlignment="1">
      <alignment horizontal="right" vertical="top" wrapText="1" readingOrder="1"/>
    </xf>
    <xf numFmtId="168" fontId="49" fillId="4" borderId="67" xfId="10" applyNumberFormat="1" applyFont="1" applyFill="1" applyBorder="1" applyAlignment="1">
      <alignment horizontal="right" vertical="top" wrapText="1" readingOrder="1"/>
    </xf>
    <xf numFmtId="168" fontId="50" fillId="0" borderId="3" xfId="10" applyNumberFormat="1" applyFont="1" applyBorder="1" applyAlignment="1">
      <alignment horizontal="right" vertical="top" wrapText="1" readingOrder="1"/>
    </xf>
    <xf numFmtId="3" fontId="50" fillId="0" borderId="3" xfId="10" applyNumberFormat="1" applyFont="1" applyBorder="1" applyAlignment="1">
      <alignment horizontal="right" vertical="top" wrapText="1" readingOrder="1"/>
    </xf>
    <xf numFmtId="168" fontId="4" fillId="0" borderId="69" xfId="0" quotePrefix="1" applyNumberFormat="1" applyFont="1" applyFill="1" applyBorder="1" applyAlignment="1">
      <alignment horizontal="right"/>
    </xf>
    <xf numFmtId="0" fontId="22" fillId="0" borderId="0" xfId="4" applyFont="1" applyAlignment="1" applyProtection="1">
      <alignment horizontal="right" vertical="top" readingOrder="1"/>
      <protection locked="0"/>
    </xf>
    <xf numFmtId="0" fontId="4" fillId="0" borderId="0" xfId="0" applyFont="1" applyFill="1" applyAlignment="1">
      <alignment horizontal="left" vertical="center" indent="2"/>
    </xf>
    <xf numFmtId="0" fontId="20" fillId="0" borderId="0" xfId="0" applyFont="1" applyFill="1" applyAlignment="1">
      <alignment horizontal="left" vertical="center" indent="2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 indent="4"/>
    </xf>
    <xf numFmtId="0" fontId="20" fillId="0" borderId="0" xfId="0" applyFont="1" applyFill="1" applyAlignment="1">
      <alignment horizontal="left" vertical="center" wrapText="1" indent="4"/>
    </xf>
    <xf numFmtId="0" fontId="4" fillId="6" borderId="5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36" fillId="2" borderId="0" xfId="8" applyFont="1" applyFill="1" applyBorder="1" applyAlignment="1" applyProtection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 wrapText="1"/>
    </xf>
    <xf numFmtId="0" fontId="4" fillId="9" borderId="31" xfId="0" applyFont="1" applyFill="1" applyBorder="1" applyAlignment="1">
      <alignment horizontal="center" vertical="center" wrapText="1"/>
    </xf>
    <xf numFmtId="0" fontId="4" fillId="9" borderId="30" xfId="0" applyFont="1" applyFill="1" applyBorder="1" applyAlignment="1">
      <alignment horizontal="center" vertical="center" wrapText="1"/>
    </xf>
    <xf numFmtId="0" fontId="4" fillId="9" borderId="26" xfId="0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 wrapText="1"/>
    </xf>
    <xf numFmtId="0" fontId="4" fillId="9" borderId="33" xfId="0" applyFont="1" applyFill="1" applyBorder="1" applyAlignment="1">
      <alignment horizontal="center" vertical="center" wrapText="1"/>
    </xf>
    <xf numFmtId="0" fontId="4" fillId="9" borderId="23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 wrapText="1"/>
    </xf>
    <xf numFmtId="0" fontId="18" fillId="9" borderId="37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 wrapText="1"/>
    </xf>
    <xf numFmtId="0" fontId="4" fillId="10" borderId="31" xfId="4" applyFill="1" applyBorder="1" applyAlignment="1" applyProtection="1">
      <alignment horizontal="center" vertical="center" wrapText="1" readingOrder="1"/>
      <protection locked="0"/>
    </xf>
    <xf numFmtId="0" fontId="4" fillId="10" borderId="30" xfId="4" applyFill="1" applyBorder="1" applyAlignment="1" applyProtection="1">
      <alignment horizontal="center" vertical="center" wrapText="1" readingOrder="1"/>
      <protection locked="0"/>
    </xf>
    <xf numFmtId="0" fontId="4" fillId="10" borderId="26" xfId="4" applyFill="1" applyBorder="1" applyAlignment="1" applyProtection="1">
      <alignment horizontal="center" vertical="center" wrapText="1" readingOrder="1"/>
      <protection locked="0"/>
    </xf>
    <xf numFmtId="0" fontId="4" fillId="10" borderId="11" xfId="4" applyFill="1" applyBorder="1" applyAlignment="1" applyProtection="1">
      <alignment horizontal="center" vertical="center" wrapText="1" readingOrder="1"/>
      <protection locked="0"/>
    </xf>
    <xf numFmtId="0" fontId="4" fillId="10" borderId="33" xfId="4" applyFill="1" applyBorder="1" applyAlignment="1" applyProtection="1">
      <alignment horizontal="center" vertical="center" wrapText="1" readingOrder="1"/>
      <protection locked="0"/>
    </xf>
    <xf numFmtId="0" fontId="4" fillId="10" borderId="23" xfId="4" applyFill="1" applyBorder="1" applyAlignment="1" applyProtection="1">
      <alignment horizontal="center" vertical="center" wrapText="1" readingOrder="1"/>
      <protection locked="0"/>
    </xf>
    <xf numFmtId="0" fontId="4" fillId="9" borderId="17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9" borderId="18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wrapText="1"/>
    </xf>
    <xf numFmtId="0" fontId="4" fillId="9" borderId="18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wrapText="1"/>
    </xf>
    <xf numFmtId="0" fontId="20" fillId="2" borderId="0" xfId="0" applyFont="1" applyFill="1" applyAlignment="1">
      <alignment horizontal="left" vertical="top" wrapText="1"/>
    </xf>
    <xf numFmtId="0" fontId="10" fillId="0" borderId="0" xfId="0" applyFont="1" applyAlignment="1">
      <alignment horizontal="left" vertical="center"/>
    </xf>
    <xf numFmtId="0" fontId="4" fillId="6" borderId="39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4" fillId="6" borderId="41" xfId="0" applyFont="1" applyFill="1" applyBorder="1" applyAlignment="1">
      <alignment horizontal="center" vertical="center" wrapText="1"/>
    </xf>
    <xf numFmtId="0" fontId="4" fillId="6" borderId="37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42" xfId="0" applyFont="1" applyFill="1" applyBorder="1" applyAlignment="1">
      <alignment horizontal="center" vertical="center" wrapText="1"/>
    </xf>
    <xf numFmtId="0" fontId="4" fillId="6" borderId="3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9" borderId="35" xfId="0" applyFont="1" applyFill="1" applyBorder="1" applyAlignment="1">
      <alignment horizontal="center" vertical="center" wrapText="1"/>
    </xf>
    <xf numFmtId="0" fontId="4" fillId="9" borderId="53" xfId="0" applyFont="1" applyFill="1" applyBorder="1" applyAlignment="1">
      <alignment horizontal="center" vertical="center" wrapText="1"/>
    </xf>
    <xf numFmtId="0" fontId="4" fillId="9" borderId="65" xfId="0" applyFont="1" applyFill="1" applyBorder="1" applyAlignment="1">
      <alignment horizontal="center" vertical="center" wrapText="1"/>
    </xf>
    <xf numFmtId="0" fontId="4" fillId="9" borderId="54" xfId="0" applyFont="1" applyFill="1" applyBorder="1" applyAlignment="1">
      <alignment horizontal="center" vertical="center" wrapText="1"/>
    </xf>
    <xf numFmtId="0" fontId="4" fillId="9" borderId="66" xfId="0" applyFont="1" applyFill="1" applyBorder="1" applyAlignment="1">
      <alignment horizontal="center" vertical="center" wrapText="1"/>
    </xf>
    <xf numFmtId="0" fontId="4" fillId="9" borderId="52" xfId="0" applyFont="1" applyFill="1" applyBorder="1" applyAlignment="1">
      <alignment horizontal="center" vertical="center" wrapText="1"/>
    </xf>
    <xf numFmtId="0" fontId="4" fillId="9" borderId="49" xfId="0" applyFont="1" applyFill="1" applyBorder="1" applyAlignment="1">
      <alignment horizontal="center" vertical="center" wrapText="1"/>
    </xf>
    <xf numFmtId="0" fontId="4" fillId="9" borderId="0" xfId="0" applyFont="1" applyFill="1" applyAlignment="1">
      <alignment horizontal="center" vertical="center" wrapText="1"/>
    </xf>
    <xf numFmtId="0" fontId="4" fillId="9" borderId="24" xfId="0" applyFont="1" applyFill="1" applyBorder="1" applyAlignment="1">
      <alignment horizontal="center" vertical="center" wrapText="1"/>
    </xf>
    <xf numFmtId="0" fontId="4" fillId="9" borderId="41" xfId="0" applyFont="1" applyFill="1" applyBorder="1" applyAlignment="1">
      <alignment horizontal="center" vertical="center" wrapText="1"/>
    </xf>
    <xf numFmtId="0" fontId="4" fillId="9" borderId="0" xfId="0" applyFont="1" applyFill="1" applyBorder="1" applyAlignment="1">
      <alignment horizontal="center" vertical="center" wrapText="1"/>
    </xf>
    <xf numFmtId="0" fontId="4" fillId="9" borderId="37" xfId="4" applyFill="1" applyBorder="1" applyAlignment="1" applyProtection="1">
      <alignment horizontal="center" wrapText="1" readingOrder="1"/>
      <protection locked="0"/>
    </xf>
    <xf numFmtId="0" fontId="4" fillId="9" borderId="13" xfId="4" applyFill="1" applyBorder="1" applyAlignment="1" applyProtection="1">
      <alignment horizontal="center" wrapText="1" readingOrder="1"/>
      <protection locked="0"/>
    </xf>
    <xf numFmtId="0" fontId="4" fillId="9" borderId="16" xfId="0" applyFont="1" applyFill="1" applyBorder="1" applyAlignment="1">
      <alignment horizontal="center" vertical="center" wrapText="1"/>
    </xf>
    <xf numFmtId="0" fontId="4" fillId="9" borderId="42" xfId="0" applyFont="1" applyFill="1" applyBorder="1" applyAlignment="1">
      <alignment horizontal="center" vertical="center" wrapText="1"/>
    </xf>
    <xf numFmtId="0" fontId="4" fillId="9" borderId="36" xfId="0" applyFont="1" applyFill="1" applyBorder="1" applyAlignment="1">
      <alignment horizontal="center" vertical="center" wrapText="1"/>
    </xf>
    <xf numFmtId="0" fontId="30" fillId="9" borderId="2" xfId="4" applyFont="1" applyFill="1" applyBorder="1" applyAlignment="1" applyProtection="1">
      <alignment horizontal="center" vertical="center" wrapText="1"/>
      <protection locked="0"/>
    </xf>
    <xf numFmtId="0" fontId="20" fillId="2" borderId="0" xfId="0" applyFont="1" applyFill="1" applyAlignment="1">
      <alignment horizontal="left" vertical="center"/>
    </xf>
    <xf numFmtId="0" fontId="4" fillId="9" borderId="24" xfId="0" applyFont="1" applyFill="1" applyBorder="1" applyAlignment="1">
      <alignment horizontal="center" vertical="center"/>
    </xf>
    <xf numFmtId="0" fontId="4" fillId="9" borderId="23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30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24" xfId="0" applyFont="1" applyFill="1" applyBorder="1" applyAlignment="1">
      <alignment horizontal="center" vertical="center" wrapText="1"/>
    </xf>
    <xf numFmtId="0" fontId="4" fillId="6" borderId="40" xfId="0" applyFont="1" applyFill="1" applyBorder="1" applyAlignment="1">
      <alignment horizontal="center" vertical="center" wrapText="1"/>
    </xf>
    <xf numFmtId="0" fontId="4" fillId="6" borderId="38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4" fillId="6" borderId="6" xfId="4" applyFill="1" applyBorder="1" applyAlignment="1" applyProtection="1">
      <alignment horizontal="center" vertical="center" wrapText="1"/>
      <protection locked="0"/>
    </xf>
    <xf numFmtId="0" fontId="4" fillId="6" borderId="30" xfId="4" applyFill="1" applyBorder="1" applyAlignment="1" applyProtection="1">
      <alignment horizontal="center" vertical="center" wrapText="1"/>
      <protection locked="0"/>
    </xf>
    <xf numFmtId="0" fontId="4" fillId="6" borderId="0" xfId="4" applyFill="1" applyAlignment="1" applyProtection="1">
      <alignment horizontal="center" vertical="center" wrapText="1"/>
      <protection locked="0"/>
    </xf>
    <xf numFmtId="0" fontId="4" fillId="6" borderId="11" xfId="4" applyFill="1" applyBorder="1" applyAlignment="1" applyProtection="1">
      <alignment horizontal="center" vertical="center" wrapText="1"/>
      <protection locked="0"/>
    </xf>
    <xf numFmtId="0" fontId="4" fillId="6" borderId="14" xfId="4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4" fillId="6" borderId="22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4" applyAlignment="1">
      <alignment horizontal="left" vertical="center"/>
    </xf>
    <xf numFmtId="0" fontId="9" fillId="6" borderId="17" xfId="4" applyFont="1" applyFill="1" applyBorder="1" applyAlignment="1" applyProtection="1">
      <alignment horizontal="center" vertical="center" wrapText="1"/>
      <protection locked="0"/>
    </xf>
    <xf numFmtId="0" fontId="9" fillId="6" borderId="13" xfId="4" applyFont="1" applyFill="1" applyBorder="1" applyAlignment="1" applyProtection="1">
      <alignment horizontal="center" vertical="center" wrapText="1"/>
      <protection locked="0"/>
    </xf>
    <xf numFmtId="0" fontId="9" fillId="6" borderId="3" xfId="4" applyFont="1" applyFill="1" applyBorder="1" applyAlignment="1" applyProtection="1">
      <alignment horizontal="center" vertical="center" wrapText="1"/>
      <protection locked="0"/>
    </xf>
    <xf numFmtId="0" fontId="4" fillId="6" borderId="22" xfId="4" applyFill="1" applyBorder="1" applyAlignment="1" applyProtection="1">
      <alignment horizontal="center" vertical="center" wrapText="1"/>
      <protection locked="0"/>
    </xf>
    <xf numFmtId="0" fontId="4" fillId="6" borderId="24" xfId="4" applyFill="1" applyBorder="1" applyAlignment="1" applyProtection="1">
      <alignment horizontal="center" vertical="center" wrapText="1"/>
      <protection locked="0"/>
    </xf>
    <xf numFmtId="0" fontId="4" fillId="6" borderId="35" xfId="0" applyFont="1" applyFill="1" applyBorder="1" applyAlignment="1">
      <alignment horizontal="center" vertical="center" wrapText="1"/>
    </xf>
    <xf numFmtId="0" fontId="4" fillId="6" borderId="33" xfId="0" applyFont="1" applyFill="1" applyBorder="1" applyAlignment="1">
      <alignment horizontal="center" vertical="center" wrapText="1"/>
    </xf>
    <xf numFmtId="0" fontId="4" fillId="6" borderId="23" xfId="0" applyFont="1" applyFill="1" applyBorder="1" applyAlignment="1">
      <alignment horizontal="center" vertical="center" wrapText="1"/>
    </xf>
    <xf numFmtId="0" fontId="9" fillId="7" borderId="17" xfId="5" applyFont="1" applyFill="1" applyBorder="1" applyAlignment="1" applyProtection="1">
      <alignment horizontal="center" vertical="center" wrapText="1" readingOrder="1"/>
      <protection locked="0"/>
    </xf>
    <xf numFmtId="0" fontId="9" fillId="7" borderId="13" xfId="5" applyFont="1" applyFill="1" applyBorder="1" applyAlignment="1" applyProtection="1">
      <alignment horizontal="center" vertical="center" wrapText="1" readingOrder="1"/>
      <protection locked="0"/>
    </xf>
    <xf numFmtId="0" fontId="9" fillId="7" borderId="3" xfId="5" applyFont="1" applyFill="1" applyBorder="1" applyAlignment="1" applyProtection="1">
      <alignment horizontal="center" vertical="center" wrapText="1" readingOrder="1"/>
      <protection locked="0"/>
    </xf>
    <xf numFmtId="0" fontId="4" fillId="6" borderId="25" xfId="5" applyFill="1" applyBorder="1" applyAlignment="1" applyProtection="1">
      <alignment horizontal="center" vertical="center" wrapText="1"/>
      <protection locked="0"/>
    </xf>
    <xf numFmtId="0" fontId="4" fillId="6" borderId="0" xfId="5" applyFill="1" applyAlignment="1" applyProtection="1">
      <alignment horizontal="center" vertical="center" wrapText="1"/>
      <protection locked="0"/>
    </xf>
    <xf numFmtId="0" fontId="4" fillId="6" borderId="14" xfId="5" applyFill="1" applyBorder="1" applyAlignment="1" applyProtection="1">
      <alignment horizontal="center" vertical="center" wrapText="1"/>
      <protection locked="0"/>
    </xf>
    <xf numFmtId="0" fontId="4" fillId="6" borderId="59" xfId="0" applyFont="1" applyFill="1" applyBorder="1" applyAlignment="1">
      <alignment horizontal="center" vertical="center" wrapText="1"/>
    </xf>
    <xf numFmtId="0" fontId="4" fillId="6" borderId="56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57" xfId="0" applyFont="1" applyFill="1" applyBorder="1" applyAlignment="1">
      <alignment horizontal="center" vertical="center" wrapText="1"/>
    </xf>
    <xf numFmtId="0" fontId="4" fillId="6" borderId="55" xfId="0" applyFont="1" applyFill="1" applyBorder="1" applyAlignment="1">
      <alignment horizontal="center" vertical="center" wrapText="1"/>
    </xf>
    <xf numFmtId="0" fontId="4" fillId="2" borderId="0" xfId="4" applyFill="1" applyAlignment="1">
      <alignment horizontal="left" vertical="center"/>
    </xf>
    <xf numFmtId="0" fontId="36" fillId="2" borderId="0" xfId="8" applyFont="1" applyFill="1" applyBorder="1" applyAlignment="1" applyProtection="1">
      <alignment horizontal="center" vertical="center"/>
    </xf>
    <xf numFmtId="0" fontId="4" fillId="7" borderId="40" xfId="4" applyFill="1" applyBorder="1" applyAlignment="1" applyProtection="1">
      <alignment horizontal="center" vertical="center" wrapText="1" readingOrder="1"/>
      <protection locked="0"/>
    </xf>
    <xf numFmtId="0" fontId="4" fillId="7" borderId="38" xfId="4" applyFill="1" applyBorder="1" applyAlignment="1" applyProtection="1">
      <alignment horizontal="center" vertical="center" wrapText="1" readingOrder="1"/>
      <protection locked="0"/>
    </xf>
    <xf numFmtId="0" fontId="4" fillId="7" borderId="35" xfId="4" applyFill="1" applyBorder="1" applyAlignment="1" applyProtection="1">
      <alignment horizontal="center" vertical="center" wrapText="1" readingOrder="1"/>
      <protection locked="0"/>
    </xf>
    <xf numFmtId="0" fontId="4" fillId="7" borderId="11" xfId="4" applyFill="1" applyBorder="1" applyAlignment="1" applyProtection="1">
      <alignment horizontal="center" vertical="center" wrapText="1" readingOrder="1"/>
      <protection locked="0"/>
    </xf>
    <xf numFmtId="0" fontId="4" fillId="7" borderId="33" xfId="4" applyFill="1" applyBorder="1" applyAlignment="1" applyProtection="1">
      <alignment horizontal="center" vertical="center" wrapText="1" readingOrder="1"/>
      <protection locked="0"/>
    </xf>
    <xf numFmtId="0" fontId="4" fillId="7" borderId="23" xfId="4" applyFill="1" applyBorder="1" applyAlignment="1" applyProtection="1">
      <alignment horizontal="center" vertical="center" wrapText="1" readingOrder="1"/>
      <protection locked="0"/>
    </xf>
    <xf numFmtId="0" fontId="19" fillId="0" borderId="0" xfId="0" applyFont="1" applyAlignment="1">
      <alignment horizontal="left" wrapText="1"/>
    </xf>
    <xf numFmtId="0" fontId="9" fillId="2" borderId="4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 vertical="top" wrapText="1"/>
    </xf>
    <xf numFmtId="0" fontId="9" fillId="2" borderId="11" xfId="0" applyFont="1" applyFill="1" applyBorder="1" applyAlignment="1">
      <alignment horizontal="left" vertical="top" wrapText="1"/>
    </xf>
    <xf numFmtId="0" fontId="4" fillId="6" borderId="60" xfId="0" applyFont="1" applyFill="1" applyBorder="1" applyAlignment="1">
      <alignment horizontal="center" vertical="center" wrapText="1"/>
    </xf>
    <xf numFmtId="0" fontId="4" fillId="6" borderId="65" xfId="0" applyFont="1" applyFill="1" applyBorder="1" applyAlignment="1">
      <alignment horizontal="center" vertical="center" wrapText="1"/>
    </xf>
    <xf numFmtId="0" fontId="4" fillId="6" borderId="62" xfId="0" applyFont="1" applyFill="1" applyBorder="1" applyAlignment="1">
      <alignment horizontal="center" vertical="center" wrapText="1"/>
    </xf>
    <xf numFmtId="0" fontId="4" fillId="6" borderId="66" xfId="0" applyFont="1" applyFill="1" applyBorder="1" applyAlignment="1">
      <alignment horizontal="center" vertical="center" wrapText="1"/>
    </xf>
    <xf numFmtId="0" fontId="4" fillId="6" borderId="61" xfId="0" applyFont="1" applyFill="1" applyBorder="1" applyAlignment="1">
      <alignment horizontal="center" vertical="center" wrapText="1"/>
    </xf>
    <xf numFmtId="0" fontId="4" fillId="6" borderId="49" xfId="0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horizontal="center" vertical="center"/>
    </xf>
    <xf numFmtId="0" fontId="10" fillId="6" borderId="42" xfId="0" applyFont="1" applyFill="1" applyBorder="1" applyAlignment="1">
      <alignment horizontal="center" vertical="center"/>
    </xf>
    <xf numFmtId="0" fontId="10" fillId="6" borderId="19" xfId="0" applyFont="1" applyFill="1" applyBorder="1" applyAlignment="1">
      <alignment horizontal="center" vertical="center"/>
    </xf>
    <xf numFmtId="0" fontId="20" fillId="9" borderId="2" xfId="4" applyFont="1" applyFill="1" applyBorder="1" applyAlignment="1" applyProtection="1">
      <alignment horizontal="center" vertical="center" wrapText="1" readingOrder="1"/>
      <protection locked="0"/>
    </xf>
    <xf numFmtId="0" fontId="4" fillId="7" borderId="25" xfId="4" applyFill="1" applyBorder="1" applyAlignment="1" applyProtection="1">
      <alignment horizontal="center" vertical="center" wrapText="1" readingOrder="1"/>
      <protection locked="0"/>
    </xf>
    <xf numFmtId="0" fontId="4" fillId="7" borderId="32" xfId="4" applyFill="1" applyBorder="1" applyAlignment="1" applyProtection="1">
      <alignment horizontal="center" vertical="center" wrapText="1" readingOrder="1"/>
      <protection locked="0"/>
    </xf>
    <xf numFmtId="0" fontId="4" fillId="7" borderId="0" xfId="4" applyFill="1" applyAlignment="1" applyProtection="1">
      <alignment horizontal="center" vertical="center" wrapText="1" readingOrder="1"/>
      <protection locked="0"/>
    </xf>
    <xf numFmtId="0" fontId="4" fillId="7" borderId="14" xfId="4" applyFill="1" applyBorder="1" applyAlignment="1" applyProtection="1">
      <alignment horizontal="center" vertical="center" wrapText="1" readingOrder="1"/>
      <protection locked="0"/>
    </xf>
    <xf numFmtId="0" fontId="9" fillId="7" borderId="17" xfId="4" applyFont="1" applyFill="1" applyBorder="1" applyAlignment="1" applyProtection="1">
      <alignment horizontal="center" vertical="center" wrapText="1" readingOrder="1"/>
      <protection locked="0"/>
    </xf>
    <xf numFmtId="0" fontId="9" fillId="7" borderId="13" xfId="4" applyFont="1" applyFill="1" applyBorder="1" applyAlignment="1" applyProtection="1">
      <alignment horizontal="center" vertical="center" wrapText="1" readingOrder="1"/>
      <protection locked="0"/>
    </xf>
    <xf numFmtId="0" fontId="9" fillId="7" borderId="3" xfId="4" applyFont="1" applyFill="1" applyBorder="1" applyAlignment="1" applyProtection="1">
      <alignment horizontal="center" vertical="center" wrapText="1" readingOrder="1"/>
      <protection locked="0"/>
    </xf>
    <xf numFmtId="0" fontId="4" fillId="6" borderId="16" xfId="4" applyFill="1" applyBorder="1" applyAlignment="1">
      <alignment horizontal="center" vertical="center" wrapText="1"/>
    </xf>
    <xf numFmtId="0" fontId="4" fillId="6" borderId="36" xfId="4" applyFill="1" applyBorder="1" applyAlignment="1">
      <alignment horizontal="center" vertical="center"/>
    </xf>
    <xf numFmtId="0" fontId="4" fillId="0" borderId="3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20" fillId="0" borderId="26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20" fillId="0" borderId="27" xfId="0" applyFont="1" applyBorder="1" applyAlignment="1">
      <alignment vertical="center" wrapText="1"/>
    </xf>
    <xf numFmtId="0" fontId="20" fillId="0" borderId="0" xfId="0" applyFont="1" applyAlignment="1">
      <alignment horizontal="left" vertical="center"/>
    </xf>
    <xf numFmtId="0" fontId="4" fillId="7" borderId="13" xfId="4" applyFill="1" applyBorder="1" applyAlignment="1" applyProtection="1">
      <alignment horizontal="center" vertical="center" wrapText="1" readingOrder="1"/>
      <protection locked="0"/>
    </xf>
    <xf numFmtId="0" fontId="4" fillId="7" borderId="3" xfId="4" applyFill="1" applyBorder="1" applyAlignment="1" applyProtection="1">
      <alignment horizontal="center" vertical="center" wrapText="1" readingOrder="1"/>
      <protection locked="0"/>
    </xf>
    <xf numFmtId="0" fontId="4" fillId="7" borderId="6" xfId="4" applyFill="1" applyBorder="1" applyAlignment="1" applyProtection="1">
      <alignment horizontal="center" vertical="center" wrapText="1" readingOrder="1"/>
      <protection locked="0"/>
    </xf>
    <xf numFmtId="0" fontId="4" fillId="7" borderId="30" xfId="4" applyFill="1" applyBorder="1" applyAlignment="1" applyProtection="1">
      <alignment horizontal="center" vertical="center" wrapText="1" readingOrder="1"/>
      <protection locked="0"/>
    </xf>
    <xf numFmtId="0" fontId="4" fillId="6" borderId="8" xfId="4" applyFill="1" applyBorder="1" applyAlignment="1">
      <alignment horizontal="center" vertical="center"/>
    </xf>
    <xf numFmtId="0" fontId="4" fillId="6" borderId="9" xfId="4" applyFill="1" applyBorder="1" applyAlignment="1">
      <alignment horizontal="center" vertical="center"/>
    </xf>
    <xf numFmtId="0" fontId="9" fillId="7" borderId="10" xfId="4" applyFont="1" applyFill="1" applyBorder="1" applyAlignment="1" applyProtection="1">
      <alignment horizontal="center" vertical="center" wrapText="1" readingOrder="1"/>
      <protection locked="0"/>
    </xf>
    <xf numFmtId="0" fontId="4" fillId="7" borderId="31" xfId="4" applyFill="1" applyBorder="1" applyAlignment="1" applyProtection="1">
      <alignment horizontal="center" vertical="center" wrapText="1" readingOrder="1"/>
      <protection locked="0"/>
    </xf>
    <xf numFmtId="0" fontId="4" fillId="7" borderId="26" xfId="4" applyFill="1" applyBorder="1" applyAlignment="1" applyProtection="1">
      <alignment horizontal="center" vertical="center" wrapText="1" readingOrder="1"/>
      <protection locked="0"/>
    </xf>
    <xf numFmtId="0" fontId="4" fillId="7" borderId="24" xfId="4" applyFill="1" applyBorder="1" applyAlignment="1" applyProtection="1">
      <alignment horizontal="center" vertical="center" wrapText="1" readingOrder="1"/>
      <protection locked="0"/>
    </xf>
    <xf numFmtId="0" fontId="4" fillId="7" borderId="22" xfId="4" applyFill="1" applyBorder="1" applyAlignment="1" applyProtection="1">
      <alignment horizontal="center" vertical="center" wrapText="1" readingOrder="1"/>
      <protection locked="0"/>
    </xf>
    <xf numFmtId="0" fontId="14" fillId="5" borderId="67" xfId="0" applyFont="1" applyFill="1" applyBorder="1" applyAlignment="1">
      <alignment horizontal="center" vertical="center" wrapText="1"/>
    </xf>
    <xf numFmtId="0" fontId="47" fillId="5" borderId="3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left" vertical="top" wrapText="1"/>
    </xf>
    <xf numFmtId="0" fontId="45" fillId="0" borderId="0" xfId="0" applyFont="1" applyAlignment="1">
      <alignment horizontal="left" vertical="top" wrapText="1"/>
    </xf>
    <xf numFmtId="0" fontId="14" fillId="5" borderId="66" xfId="0" applyFont="1" applyFill="1" applyBorder="1" applyAlignment="1">
      <alignment horizontal="center" vertical="center"/>
    </xf>
    <xf numFmtId="0" fontId="14" fillId="5" borderId="61" xfId="0" applyFont="1" applyFill="1" applyBorder="1" applyAlignment="1">
      <alignment horizontal="center" vertical="center"/>
    </xf>
    <xf numFmtId="0" fontId="47" fillId="5" borderId="0" xfId="0" applyFont="1" applyFill="1" applyBorder="1" applyAlignment="1">
      <alignment horizontal="center" vertical="center"/>
    </xf>
    <xf numFmtId="0" fontId="47" fillId="5" borderId="11" xfId="0" applyFont="1" applyFill="1" applyBorder="1" applyAlignment="1">
      <alignment horizontal="center" vertical="center"/>
    </xf>
    <xf numFmtId="0" fontId="47" fillId="5" borderId="41" xfId="0" applyFont="1" applyFill="1" applyBorder="1" applyAlignment="1">
      <alignment horizontal="center" vertical="center"/>
    </xf>
    <xf numFmtId="0" fontId="47" fillId="5" borderId="23" xfId="0" applyFont="1" applyFill="1" applyBorder="1" applyAlignment="1">
      <alignment horizontal="center" vertical="center"/>
    </xf>
    <xf numFmtId="168" fontId="9" fillId="4" borderId="49" xfId="10" applyNumberFormat="1" applyFont="1" applyFill="1" applyBorder="1" applyAlignment="1">
      <alignment horizontal="right" vertical="top" wrapText="1" readingOrder="1"/>
    </xf>
    <xf numFmtId="168" fontId="9" fillId="4" borderId="13" xfId="10" applyNumberFormat="1" applyFont="1" applyFill="1" applyBorder="1" applyAlignment="1">
      <alignment horizontal="right" vertical="top" wrapText="1" readingOrder="1"/>
    </xf>
    <xf numFmtId="168" fontId="9" fillId="4" borderId="0" xfId="10" applyNumberFormat="1" applyFont="1" applyFill="1" applyAlignment="1">
      <alignment horizontal="right" vertical="top" wrapText="1" readingOrder="1"/>
    </xf>
    <xf numFmtId="168" fontId="9" fillId="4" borderId="11" xfId="10" applyNumberFormat="1" applyFont="1" applyFill="1" applyBorder="1" applyAlignment="1">
      <alignment horizontal="right" vertical="top" wrapText="1" readingOrder="1"/>
    </xf>
    <xf numFmtId="3" fontId="49" fillId="4" borderId="13" xfId="10" applyNumberFormat="1" applyFont="1" applyFill="1" applyBorder="1" applyAlignment="1">
      <alignment horizontal="right" vertical="top" wrapText="1" readingOrder="1"/>
    </xf>
    <xf numFmtId="3" fontId="49" fillId="4" borderId="0" xfId="10" applyNumberFormat="1" applyFont="1" applyFill="1" applyAlignment="1">
      <alignment horizontal="right" vertical="top" wrapText="1" readingOrder="1"/>
    </xf>
    <xf numFmtId="3" fontId="18" fillId="4" borderId="13" xfId="10" applyNumberFormat="1" applyFont="1" applyFill="1" applyBorder="1" applyAlignment="1">
      <alignment horizontal="right" vertical="top" wrapText="1" readingOrder="1"/>
    </xf>
    <xf numFmtId="3" fontId="18" fillId="4" borderId="0" xfId="10" applyNumberFormat="1" applyFont="1" applyFill="1" applyAlignment="1">
      <alignment horizontal="right" vertical="top" wrapText="1" readingOrder="1"/>
    </xf>
    <xf numFmtId="3" fontId="18" fillId="0" borderId="13" xfId="10" applyNumberFormat="1" applyFont="1" applyFill="1" applyBorder="1" applyAlignment="1">
      <alignment horizontal="right" vertical="top" wrapText="1" readingOrder="1"/>
    </xf>
    <xf numFmtId="3" fontId="18" fillId="0" borderId="0" xfId="10" applyNumberFormat="1" applyFont="1" applyFill="1" applyAlignment="1">
      <alignment horizontal="right" vertical="top" wrapText="1" readingOrder="1"/>
    </xf>
    <xf numFmtId="168" fontId="18" fillId="4" borderId="3" xfId="10" applyNumberFormat="1" applyFont="1" applyFill="1" applyBorder="1" applyAlignment="1">
      <alignment horizontal="right" vertical="top" wrapText="1" readingOrder="1"/>
    </xf>
  </cellXfs>
  <cellStyles count="14">
    <cellStyle name="[StdExit()]" xfId="1" xr:uid="{00000000-0005-0000-0000-000000000000}"/>
    <cellStyle name="Dobry" xfId="7" builtinId="26"/>
    <cellStyle name="Dziesiętny" xfId="6" builtinId="3"/>
    <cellStyle name="Dziesiętny 2" xfId="3" xr:uid="{00000000-0005-0000-0000-000003000000}"/>
    <cellStyle name="Dziesiętny 2 2" xfId="12" xr:uid="{00000000-0005-0000-0000-000004000000}"/>
    <cellStyle name="Dziesiętny 3" xfId="2" xr:uid="{00000000-0005-0000-0000-000005000000}"/>
    <cellStyle name="Dziesiętny 3 2" xfId="11" xr:uid="{00000000-0005-0000-0000-000006000000}"/>
    <cellStyle name="Dziesiętny 4" xfId="13" xr:uid="{00000000-0005-0000-0000-000007000000}"/>
    <cellStyle name="Hiperłącze" xfId="8" builtinId="8" customBuiltin="1"/>
    <cellStyle name="Normal" xfId="10" xr:uid="{00000000-0005-0000-0000-000009000000}"/>
    <cellStyle name="Normal 2" xfId="9" xr:uid="{00000000-0005-0000-0000-00000A000000}"/>
    <cellStyle name="Normalny" xfId="0" builtinId="0"/>
    <cellStyle name="Normalny 2" xfId="4" xr:uid="{00000000-0005-0000-0000-00000C000000}"/>
    <cellStyle name="Normalny 3" xfId="5" xr:uid="{00000000-0005-0000-0000-00000D000000}"/>
  </cellStyles>
  <dxfs count="0"/>
  <tableStyles count="0" defaultTableStyle="TableStyleMedium2" defaultPivotStyle="PivotStyleLight16"/>
  <colors>
    <mruColors>
      <color rgb="FFFF00FF"/>
      <color rgb="FF808080"/>
      <color rgb="FFDDEBF7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E15"/>
  <sheetViews>
    <sheetView showGridLines="0" workbookViewId="0">
      <selection activeCell="F28" sqref="F28"/>
    </sheetView>
  </sheetViews>
  <sheetFormatPr defaultRowHeight="14.25" x14ac:dyDescent="0.2"/>
  <cols>
    <col min="1" max="1" width="12.28515625" style="178" customWidth="1"/>
    <col min="2" max="2" width="106.5703125" style="178" bestFit="1" customWidth="1"/>
    <col min="3" max="16384" width="9.140625" style="178"/>
  </cols>
  <sheetData>
    <row r="1" spans="1:5" x14ac:dyDescent="0.2">
      <c r="A1" s="176" t="s">
        <v>410</v>
      </c>
      <c r="B1" s="177"/>
      <c r="C1" s="18"/>
      <c r="D1" s="18"/>
      <c r="E1" s="18"/>
    </row>
    <row r="2" spans="1:5" x14ac:dyDescent="0.2">
      <c r="A2" s="179" t="s">
        <v>411</v>
      </c>
      <c r="B2" s="177"/>
      <c r="C2" s="18"/>
      <c r="D2" s="18"/>
      <c r="E2" s="18"/>
    </row>
    <row r="3" spans="1:5" x14ac:dyDescent="0.2">
      <c r="A3" s="177"/>
      <c r="B3" s="177"/>
      <c r="C3" s="18"/>
      <c r="D3" s="18"/>
      <c r="E3" s="18"/>
    </row>
    <row r="4" spans="1:5" x14ac:dyDescent="0.2">
      <c r="A4" s="177" t="s">
        <v>412</v>
      </c>
      <c r="B4" s="177" t="s">
        <v>413</v>
      </c>
      <c r="C4" s="18"/>
      <c r="D4" s="18"/>
      <c r="E4" s="18"/>
    </row>
    <row r="5" spans="1:5" x14ac:dyDescent="0.2">
      <c r="A5" s="180" t="s">
        <v>414</v>
      </c>
      <c r="B5" s="180" t="s">
        <v>415</v>
      </c>
      <c r="C5" s="18"/>
      <c r="D5" s="18"/>
      <c r="E5" s="18"/>
    </row>
    <row r="6" spans="1:5" x14ac:dyDescent="0.2">
      <c r="A6" s="177" t="s">
        <v>416</v>
      </c>
      <c r="B6" s="177" t="s">
        <v>417</v>
      </c>
      <c r="C6" s="18"/>
      <c r="D6" s="18"/>
      <c r="E6" s="18"/>
    </row>
    <row r="7" spans="1:5" x14ac:dyDescent="0.2">
      <c r="A7" s="180"/>
      <c r="B7" s="180" t="s">
        <v>418</v>
      </c>
      <c r="C7" s="18"/>
      <c r="D7" s="18"/>
      <c r="E7" s="18"/>
    </row>
    <row r="8" spans="1:5" x14ac:dyDescent="0.2">
      <c r="A8" s="181" t="s">
        <v>419</v>
      </c>
      <c r="B8" s="177" t="s">
        <v>420</v>
      </c>
    </row>
    <row r="9" spans="1:5" x14ac:dyDescent="0.2">
      <c r="A9" s="182"/>
      <c r="B9" s="180" t="s">
        <v>421</v>
      </c>
    </row>
    <row r="10" spans="1:5" x14ac:dyDescent="0.2">
      <c r="A10" s="177" t="s">
        <v>422</v>
      </c>
      <c r="B10" s="177" t="s">
        <v>423</v>
      </c>
    </row>
    <row r="11" spans="1:5" x14ac:dyDescent="0.2">
      <c r="A11" s="180" t="s">
        <v>424</v>
      </c>
      <c r="B11" s="180" t="s">
        <v>425</v>
      </c>
    </row>
    <row r="12" spans="1:5" x14ac:dyDescent="0.2">
      <c r="A12" s="177" t="s">
        <v>426</v>
      </c>
      <c r="B12" s="177" t="s">
        <v>427</v>
      </c>
    </row>
    <row r="13" spans="1:5" x14ac:dyDescent="0.2">
      <c r="A13" s="180"/>
      <c r="B13" s="180" t="s">
        <v>428</v>
      </c>
    </row>
    <row r="14" spans="1:5" x14ac:dyDescent="0.2">
      <c r="A14" s="177" t="s">
        <v>429</v>
      </c>
      <c r="B14" s="177" t="s">
        <v>430</v>
      </c>
    </row>
    <row r="15" spans="1:5" x14ac:dyDescent="0.2">
      <c r="A15" s="180" t="s">
        <v>431</v>
      </c>
      <c r="B15" s="180" t="s">
        <v>432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10"/>
  <sheetViews>
    <sheetView showGridLines="0" zoomScaleNormal="10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A2" sqref="A2:G2"/>
    </sheetView>
  </sheetViews>
  <sheetFormatPr defaultColWidth="9.140625" defaultRowHeight="12.75" x14ac:dyDescent="0.2"/>
  <cols>
    <col min="1" max="1" width="12.28515625" style="30" customWidth="1"/>
    <col min="2" max="2" width="31.5703125" style="30" bestFit="1" customWidth="1"/>
    <col min="3" max="3" width="26.42578125" style="30" bestFit="1" customWidth="1"/>
    <col min="4" max="4" width="27.5703125" style="30" customWidth="1"/>
    <col min="5" max="8" width="21" style="30" customWidth="1"/>
    <col min="9" max="9" width="16.42578125" style="30" customWidth="1"/>
    <col min="10" max="16384" width="9.140625" style="30"/>
  </cols>
  <sheetData>
    <row r="1" spans="1:9" s="35" customFormat="1" x14ac:dyDescent="0.25">
      <c r="A1" s="753" t="s">
        <v>513</v>
      </c>
      <c r="B1" s="753"/>
      <c r="C1" s="753"/>
      <c r="D1" s="753"/>
      <c r="E1" s="753"/>
      <c r="F1" s="753"/>
      <c r="H1" s="669" t="s">
        <v>130</v>
      </c>
      <c r="I1" s="195"/>
    </row>
    <row r="2" spans="1:9" s="35" customFormat="1" x14ac:dyDescent="0.25">
      <c r="A2" s="742" t="s">
        <v>550</v>
      </c>
      <c r="B2" s="752"/>
      <c r="C2" s="752"/>
      <c r="D2" s="752"/>
      <c r="E2" s="752"/>
      <c r="F2" s="752"/>
      <c r="G2" s="752"/>
      <c r="H2" s="669"/>
      <c r="I2" s="195"/>
    </row>
    <row r="3" spans="1:9" s="47" customFormat="1" x14ac:dyDescent="0.25">
      <c r="A3" s="17"/>
      <c r="B3" s="17"/>
      <c r="C3" s="17"/>
      <c r="D3" s="17"/>
      <c r="E3" s="17"/>
      <c r="F3" s="17"/>
      <c r="G3" s="17"/>
      <c r="H3" s="17"/>
    </row>
    <row r="4" spans="1:9" x14ac:dyDescent="0.2">
      <c r="A4" s="754" t="s">
        <v>179</v>
      </c>
      <c r="B4" s="743" t="s">
        <v>161</v>
      </c>
      <c r="C4" s="743"/>
      <c r="D4" s="744"/>
      <c r="E4" s="670" t="s">
        <v>146</v>
      </c>
      <c r="F4" s="665" t="s">
        <v>465</v>
      </c>
      <c r="G4" s="748"/>
      <c r="H4" s="667"/>
    </row>
    <row r="5" spans="1:9" ht="38.25" x14ac:dyDescent="0.2">
      <c r="A5" s="755"/>
      <c r="B5" s="745"/>
      <c r="C5" s="745"/>
      <c r="D5" s="746"/>
      <c r="E5" s="709"/>
      <c r="F5" s="100" t="s">
        <v>170</v>
      </c>
      <c r="G5" s="100" t="s">
        <v>358</v>
      </c>
      <c r="H5" s="127" t="s">
        <v>172</v>
      </c>
    </row>
    <row r="6" spans="1:9" x14ac:dyDescent="0.2">
      <c r="A6" s="756"/>
      <c r="B6" s="747"/>
      <c r="C6" s="747"/>
      <c r="D6" s="746"/>
      <c r="E6" s="749" t="s">
        <v>464</v>
      </c>
      <c r="F6" s="750"/>
      <c r="G6" s="750"/>
      <c r="H6" s="751"/>
    </row>
    <row r="7" spans="1:9" x14ac:dyDescent="0.2">
      <c r="A7" s="63" t="s">
        <v>28</v>
      </c>
      <c r="B7" s="69"/>
      <c r="C7" s="66" t="s">
        <v>30</v>
      </c>
      <c r="D7" s="207"/>
      <c r="E7" s="314">
        <v>51478080.799999997</v>
      </c>
      <c r="F7" s="315">
        <v>15027258.1</v>
      </c>
      <c r="G7" s="316">
        <v>6080230.7000000002</v>
      </c>
      <c r="H7" s="315">
        <v>30370592</v>
      </c>
      <c r="I7" s="142"/>
    </row>
    <row r="8" spans="1:9" x14ac:dyDescent="0.2">
      <c r="A8" s="72"/>
      <c r="B8" s="71" t="s">
        <v>120</v>
      </c>
      <c r="C8" s="66" t="s">
        <v>30</v>
      </c>
      <c r="D8" s="204"/>
      <c r="E8" s="319">
        <v>2508402.9</v>
      </c>
      <c r="F8" s="320">
        <v>1210977.6000000001</v>
      </c>
      <c r="G8" s="321">
        <v>184748.79999999999</v>
      </c>
      <c r="H8" s="320">
        <v>1112676.5</v>
      </c>
      <c r="I8" s="142"/>
    </row>
    <row r="9" spans="1:9" x14ac:dyDescent="0.2">
      <c r="A9" s="64"/>
      <c r="B9" s="64"/>
      <c r="C9" s="73" t="s">
        <v>35</v>
      </c>
      <c r="D9" s="204"/>
      <c r="E9" s="322">
        <v>1999015.3</v>
      </c>
      <c r="F9" s="323">
        <v>1105008.3999999999</v>
      </c>
      <c r="G9" s="324">
        <v>151427</v>
      </c>
      <c r="H9" s="323">
        <v>742579.9</v>
      </c>
      <c r="I9" s="142"/>
    </row>
    <row r="10" spans="1:9" x14ac:dyDescent="0.2">
      <c r="A10" s="64"/>
      <c r="B10" s="64"/>
      <c r="C10" s="67" t="s">
        <v>30</v>
      </c>
      <c r="D10" s="204" t="s">
        <v>44</v>
      </c>
      <c r="E10" s="322">
        <v>85176.7</v>
      </c>
      <c r="F10" s="588" t="s">
        <v>141</v>
      </c>
      <c r="G10" s="589" t="s">
        <v>141</v>
      </c>
      <c r="H10" s="323">
        <v>80463.199999999997</v>
      </c>
      <c r="I10" s="142"/>
    </row>
    <row r="11" spans="1:9" x14ac:dyDescent="0.2">
      <c r="A11" s="64"/>
      <c r="B11" s="64"/>
      <c r="C11" s="67" t="s">
        <v>30</v>
      </c>
      <c r="D11" s="204" t="s">
        <v>45</v>
      </c>
      <c r="E11" s="322">
        <v>1560360.4</v>
      </c>
      <c r="F11" s="323">
        <v>1023710.3</v>
      </c>
      <c r="G11" s="324">
        <v>123664</v>
      </c>
      <c r="H11" s="323">
        <v>412986.1</v>
      </c>
      <c r="I11" s="142"/>
    </row>
    <row r="12" spans="1:9" x14ac:dyDescent="0.2">
      <c r="A12" s="64"/>
      <c r="B12" s="64"/>
      <c r="C12" s="67" t="s">
        <v>30</v>
      </c>
      <c r="D12" s="204" t="s">
        <v>46</v>
      </c>
      <c r="E12" s="322">
        <v>42347.5</v>
      </c>
      <c r="F12" s="588" t="s">
        <v>141</v>
      </c>
      <c r="G12" s="588" t="s">
        <v>141</v>
      </c>
      <c r="H12" s="323">
        <v>36297.599999999999</v>
      </c>
      <c r="I12" s="142"/>
    </row>
    <row r="13" spans="1:9" x14ac:dyDescent="0.2">
      <c r="A13" s="64"/>
      <c r="B13" s="64"/>
      <c r="C13" s="67" t="s">
        <v>30</v>
      </c>
      <c r="D13" s="204" t="s">
        <v>47</v>
      </c>
      <c r="E13" s="322">
        <v>76309.5</v>
      </c>
      <c r="F13" s="323">
        <v>338.8</v>
      </c>
      <c r="G13" s="324">
        <v>1197.5</v>
      </c>
      <c r="H13" s="323">
        <v>74773.2</v>
      </c>
      <c r="I13" s="142"/>
    </row>
    <row r="14" spans="1:9" x14ac:dyDescent="0.2">
      <c r="A14" s="64"/>
      <c r="B14" s="64"/>
      <c r="C14" s="67" t="s">
        <v>30</v>
      </c>
      <c r="D14" s="204" t="s">
        <v>48</v>
      </c>
      <c r="E14" s="322">
        <v>234821.2</v>
      </c>
      <c r="F14" s="588" t="s">
        <v>141</v>
      </c>
      <c r="G14" s="589" t="s">
        <v>141</v>
      </c>
      <c r="H14" s="323">
        <v>138059.79999999999</v>
      </c>
      <c r="I14" s="142"/>
    </row>
    <row r="15" spans="1:9" x14ac:dyDescent="0.2">
      <c r="A15" s="64"/>
      <c r="B15" s="64"/>
      <c r="C15" s="73" t="s">
        <v>122</v>
      </c>
      <c r="D15" s="204"/>
      <c r="E15" s="322">
        <v>509387.6</v>
      </c>
      <c r="F15" s="323">
        <v>105969.2</v>
      </c>
      <c r="G15" s="324">
        <v>33321.800000000003</v>
      </c>
      <c r="H15" s="323">
        <v>370096.6</v>
      </c>
      <c r="I15" s="142"/>
    </row>
    <row r="16" spans="1:9" x14ac:dyDescent="0.2">
      <c r="A16" s="64"/>
      <c r="B16" s="64"/>
      <c r="C16" s="67" t="s">
        <v>30</v>
      </c>
      <c r="D16" s="204" t="s">
        <v>49</v>
      </c>
      <c r="E16" s="322">
        <v>479505.9</v>
      </c>
      <c r="F16" s="588" t="s">
        <v>141</v>
      </c>
      <c r="G16" s="589" t="s">
        <v>141</v>
      </c>
      <c r="H16" s="323">
        <v>341820.4</v>
      </c>
      <c r="I16" s="142"/>
    </row>
    <row r="17" spans="1:9" x14ac:dyDescent="0.2">
      <c r="A17" s="64"/>
      <c r="B17" s="64"/>
      <c r="C17" s="67" t="s">
        <v>30</v>
      </c>
      <c r="D17" s="204" t="s">
        <v>50</v>
      </c>
      <c r="E17" s="322">
        <v>29881.7</v>
      </c>
      <c r="F17" s="588" t="s">
        <v>141</v>
      </c>
      <c r="G17" s="589" t="s">
        <v>141</v>
      </c>
      <c r="H17" s="323">
        <v>28276.2</v>
      </c>
      <c r="I17" s="142"/>
    </row>
    <row r="18" spans="1:9" s="232" customFormat="1" x14ac:dyDescent="0.2">
      <c r="A18" s="230"/>
      <c r="B18" s="71" t="s">
        <v>121</v>
      </c>
      <c r="C18" s="53" t="s">
        <v>30</v>
      </c>
      <c r="D18" s="233"/>
      <c r="E18" s="451">
        <v>18559413.699999999</v>
      </c>
      <c r="F18" s="331">
        <v>4070659</v>
      </c>
      <c r="G18" s="332">
        <v>2602359.7000000002</v>
      </c>
      <c r="H18" s="331">
        <v>11886395</v>
      </c>
      <c r="I18" s="142"/>
    </row>
    <row r="19" spans="1:9" x14ac:dyDescent="0.2">
      <c r="A19" s="64"/>
      <c r="B19" s="64"/>
      <c r="C19" s="73" t="s">
        <v>37</v>
      </c>
      <c r="D19" s="204"/>
      <c r="E19" s="327">
        <v>17847521.800000001</v>
      </c>
      <c r="F19" s="325">
        <v>3982895</v>
      </c>
      <c r="G19" s="329">
        <v>2558352.5</v>
      </c>
      <c r="H19" s="325">
        <v>11306274.300000001</v>
      </c>
      <c r="I19" s="142"/>
    </row>
    <row r="20" spans="1:9" x14ac:dyDescent="0.2">
      <c r="A20" s="64"/>
      <c r="B20" s="64"/>
      <c r="C20" s="67" t="s">
        <v>30</v>
      </c>
      <c r="D20" s="204" t="s">
        <v>57</v>
      </c>
      <c r="E20" s="327">
        <v>16611857</v>
      </c>
      <c r="F20" s="325">
        <v>3874808.9</v>
      </c>
      <c r="G20" s="329">
        <v>2106557.4</v>
      </c>
      <c r="H20" s="325">
        <v>10630490.699999999</v>
      </c>
      <c r="I20" s="142"/>
    </row>
    <row r="21" spans="1:9" x14ac:dyDescent="0.2">
      <c r="A21" s="64"/>
      <c r="B21" s="64"/>
      <c r="C21" s="67" t="s">
        <v>30</v>
      </c>
      <c r="D21" s="204" t="s">
        <v>58</v>
      </c>
      <c r="E21" s="327">
        <v>517206.7</v>
      </c>
      <c r="F21" s="512" t="s">
        <v>141</v>
      </c>
      <c r="G21" s="508" t="s">
        <v>141</v>
      </c>
      <c r="H21" s="325">
        <v>268724.3</v>
      </c>
      <c r="I21" s="142"/>
    </row>
    <row r="22" spans="1:9" x14ac:dyDescent="0.2">
      <c r="A22" s="64"/>
      <c r="B22" s="64"/>
      <c r="C22" s="67" t="s">
        <v>30</v>
      </c>
      <c r="D22" s="204" t="s">
        <v>59</v>
      </c>
      <c r="E22" s="327">
        <v>718458.1</v>
      </c>
      <c r="F22" s="512" t="s">
        <v>141</v>
      </c>
      <c r="G22" s="508" t="s">
        <v>141</v>
      </c>
      <c r="H22" s="325">
        <v>407059.3</v>
      </c>
      <c r="I22" s="142"/>
    </row>
    <row r="23" spans="1:9" x14ac:dyDescent="0.2">
      <c r="A23" s="64"/>
      <c r="B23" s="64"/>
      <c r="C23" s="73" t="s">
        <v>36</v>
      </c>
      <c r="D23" s="205"/>
      <c r="E23" s="327">
        <v>711891.9</v>
      </c>
      <c r="F23" s="325">
        <v>87764</v>
      </c>
      <c r="G23" s="329">
        <v>44007.199999999997</v>
      </c>
      <c r="H23" s="325">
        <v>580120.69999999995</v>
      </c>
      <c r="I23" s="142"/>
    </row>
    <row r="24" spans="1:9" x14ac:dyDescent="0.2">
      <c r="A24" s="64"/>
      <c r="B24" s="64"/>
      <c r="D24" s="204" t="s">
        <v>51</v>
      </c>
      <c r="E24" s="327">
        <v>23842.7</v>
      </c>
      <c r="F24" s="327">
        <v>1724.8</v>
      </c>
      <c r="G24" s="327">
        <v>1048.9000000000001</v>
      </c>
      <c r="H24" s="325">
        <v>21069</v>
      </c>
      <c r="I24" s="142"/>
    </row>
    <row r="25" spans="1:9" x14ac:dyDescent="0.2">
      <c r="A25" s="64"/>
      <c r="B25" s="64"/>
      <c r="D25" s="204" t="s">
        <v>52</v>
      </c>
      <c r="E25" s="511" t="s">
        <v>141</v>
      </c>
      <c r="F25" s="327">
        <v>486.4</v>
      </c>
      <c r="G25" s="318">
        <v>1080.9000000000001</v>
      </c>
      <c r="H25" s="512" t="s">
        <v>141</v>
      </c>
      <c r="I25" s="142"/>
    </row>
    <row r="26" spans="1:9" x14ac:dyDescent="0.2">
      <c r="A26" s="64"/>
      <c r="B26" s="64"/>
      <c r="D26" s="204" t="s">
        <v>54</v>
      </c>
      <c r="E26" s="327">
        <v>101545.3</v>
      </c>
      <c r="F26" s="511" t="s">
        <v>141</v>
      </c>
      <c r="G26" s="446" t="s">
        <v>141</v>
      </c>
      <c r="H26" s="325">
        <v>42539.4</v>
      </c>
      <c r="I26" s="142"/>
    </row>
    <row r="27" spans="1:9" x14ac:dyDescent="0.2">
      <c r="A27" s="64"/>
      <c r="B27" s="64"/>
      <c r="C27" s="67" t="s">
        <v>30</v>
      </c>
      <c r="D27" s="204" t="s">
        <v>53</v>
      </c>
      <c r="E27" s="327">
        <v>288798.8</v>
      </c>
      <c r="F27" s="512" t="s">
        <v>141</v>
      </c>
      <c r="G27" s="508" t="s">
        <v>141</v>
      </c>
      <c r="H27" s="446">
        <v>262973</v>
      </c>
      <c r="I27" s="142"/>
    </row>
    <row r="28" spans="1:9" x14ac:dyDescent="0.2">
      <c r="A28" s="64"/>
      <c r="B28" s="64"/>
      <c r="C28" s="67" t="s">
        <v>30</v>
      </c>
      <c r="D28" s="204" t="s">
        <v>55</v>
      </c>
      <c r="E28" s="327">
        <v>93962.7</v>
      </c>
      <c r="F28" s="512" t="s">
        <v>141</v>
      </c>
      <c r="G28" s="512" t="s">
        <v>141</v>
      </c>
      <c r="H28" s="318">
        <v>53690.9</v>
      </c>
      <c r="I28" s="142"/>
    </row>
    <row r="29" spans="1:9" x14ac:dyDescent="0.2">
      <c r="A29" s="64"/>
      <c r="B29" s="64"/>
      <c r="C29" s="67" t="s">
        <v>30</v>
      </c>
      <c r="D29" s="204" t="s">
        <v>56</v>
      </c>
      <c r="E29" s="511" t="s">
        <v>141</v>
      </c>
      <c r="F29" s="511" t="s">
        <v>141</v>
      </c>
      <c r="G29" s="511" t="s">
        <v>141</v>
      </c>
      <c r="H29" s="446" t="s">
        <v>141</v>
      </c>
      <c r="I29" s="142"/>
    </row>
    <row r="30" spans="1:9" s="232" customFormat="1" x14ac:dyDescent="0.2">
      <c r="A30" s="230"/>
      <c r="B30" s="71" t="s">
        <v>115</v>
      </c>
      <c r="C30" s="53" t="s">
        <v>30</v>
      </c>
      <c r="D30" s="233"/>
      <c r="E30" s="451">
        <v>3563311.1</v>
      </c>
      <c r="F30" s="331">
        <v>1591522.9</v>
      </c>
      <c r="G30" s="332">
        <v>470685.6</v>
      </c>
      <c r="H30" s="331">
        <v>1501102.6</v>
      </c>
      <c r="I30" s="142"/>
    </row>
    <row r="31" spans="1:9" x14ac:dyDescent="0.2">
      <c r="A31" s="64"/>
      <c r="B31" s="64"/>
      <c r="C31" s="73" t="s">
        <v>38</v>
      </c>
      <c r="D31" s="204"/>
      <c r="E31" s="327">
        <v>1599955.2</v>
      </c>
      <c r="F31" s="325">
        <v>950217.1</v>
      </c>
      <c r="G31" s="329">
        <v>224822.7</v>
      </c>
      <c r="H31" s="325">
        <v>424915.4</v>
      </c>
      <c r="I31" s="142"/>
    </row>
    <row r="32" spans="1:9" x14ac:dyDescent="0.2">
      <c r="A32" s="64"/>
      <c r="B32" s="64"/>
      <c r="C32" s="67" t="s">
        <v>30</v>
      </c>
      <c r="D32" s="204" t="s">
        <v>60</v>
      </c>
      <c r="E32" s="327">
        <v>42037.599999999999</v>
      </c>
      <c r="F32" s="512" t="s">
        <v>141</v>
      </c>
      <c r="G32" s="512" t="s">
        <v>141</v>
      </c>
      <c r="H32" s="325">
        <v>18836.7</v>
      </c>
      <c r="I32" s="142"/>
    </row>
    <row r="33" spans="1:9" x14ac:dyDescent="0.2">
      <c r="A33" s="64"/>
      <c r="B33" s="64"/>
      <c r="C33" s="67" t="s">
        <v>30</v>
      </c>
      <c r="D33" s="204" t="s">
        <v>61</v>
      </c>
      <c r="E33" s="327">
        <v>24418.799999999999</v>
      </c>
      <c r="F33" s="325">
        <v>2623.6</v>
      </c>
      <c r="G33" s="329">
        <v>2133.1</v>
      </c>
      <c r="H33" s="325">
        <v>19662.099999999999</v>
      </c>
      <c r="I33" s="142"/>
    </row>
    <row r="34" spans="1:9" x14ac:dyDescent="0.2">
      <c r="A34" s="64"/>
      <c r="B34" s="64"/>
      <c r="C34" s="67" t="s">
        <v>30</v>
      </c>
      <c r="D34" s="204" t="s">
        <v>62</v>
      </c>
      <c r="E34" s="327">
        <v>1348704.8</v>
      </c>
      <c r="F34" s="325">
        <v>860189.5</v>
      </c>
      <c r="G34" s="329">
        <v>175579.4</v>
      </c>
      <c r="H34" s="325">
        <v>312935.90000000002</v>
      </c>
      <c r="I34" s="142"/>
    </row>
    <row r="35" spans="1:9" x14ac:dyDescent="0.2">
      <c r="A35" s="64"/>
      <c r="B35" s="64"/>
      <c r="C35" s="67" t="s">
        <v>30</v>
      </c>
      <c r="D35" s="204" t="s">
        <v>63</v>
      </c>
      <c r="E35" s="327">
        <v>184794</v>
      </c>
      <c r="F35" s="512" t="s">
        <v>141</v>
      </c>
      <c r="G35" s="508" t="s">
        <v>141</v>
      </c>
      <c r="H35" s="325">
        <v>73480.7</v>
      </c>
      <c r="I35" s="142"/>
    </row>
    <row r="36" spans="1:9" x14ac:dyDescent="0.2">
      <c r="A36" s="64"/>
      <c r="B36" s="64"/>
      <c r="C36" s="73" t="s">
        <v>123</v>
      </c>
      <c r="D36" s="204"/>
      <c r="E36" s="327">
        <v>1453273.6</v>
      </c>
      <c r="F36" s="325">
        <v>291254.5</v>
      </c>
      <c r="G36" s="329">
        <v>223503.9</v>
      </c>
      <c r="H36" s="325">
        <v>938515.2</v>
      </c>
      <c r="I36" s="142"/>
    </row>
    <row r="37" spans="1:9" x14ac:dyDescent="0.2">
      <c r="A37" s="64"/>
      <c r="B37" s="64"/>
      <c r="C37" s="67" t="s">
        <v>30</v>
      </c>
      <c r="D37" s="204" t="s">
        <v>64</v>
      </c>
      <c r="E37" s="327">
        <v>82046.8</v>
      </c>
      <c r="F37" s="512" t="s">
        <v>141</v>
      </c>
      <c r="G37" s="508" t="s">
        <v>141</v>
      </c>
      <c r="H37" s="325">
        <v>73294.399999999994</v>
      </c>
      <c r="I37" s="142"/>
    </row>
    <row r="38" spans="1:9" x14ac:dyDescent="0.2">
      <c r="A38" s="64"/>
      <c r="B38" s="64"/>
      <c r="C38" s="67" t="s">
        <v>30</v>
      </c>
      <c r="D38" s="204" t="s">
        <v>65</v>
      </c>
      <c r="E38" s="327">
        <v>17554.3</v>
      </c>
      <c r="F38" s="512" t="s">
        <v>141</v>
      </c>
      <c r="G38" s="508" t="s">
        <v>141</v>
      </c>
      <c r="H38" s="325">
        <v>17025.400000000001</v>
      </c>
      <c r="I38" s="142"/>
    </row>
    <row r="39" spans="1:9" x14ac:dyDescent="0.2">
      <c r="A39" s="64"/>
      <c r="B39" s="64"/>
      <c r="C39" s="67" t="s">
        <v>30</v>
      </c>
      <c r="D39" s="204" t="s">
        <v>66</v>
      </c>
      <c r="E39" s="327">
        <v>1065978.1000000001</v>
      </c>
      <c r="F39" s="325">
        <v>276203.3</v>
      </c>
      <c r="G39" s="329">
        <v>196509.8</v>
      </c>
      <c r="H39" s="325">
        <v>593265</v>
      </c>
      <c r="I39" s="142"/>
    </row>
    <row r="40" spans="1:9" x14ac:dyDescent="0.2">
      <c r="A40" s="64"/>
      <c r="B40" s="64"/>
      <c r="C40" s="67" t="s">
        <v>30</v>
      </c>
      <c r="D40" s="204" t="s">
        <v>67</v>
      </c>
      <c r="E40" s="327">
        <v>287694.40000000002</v>
      </c>
      <c r="F40" s="325">
        <v>11510</v>
      </c>
      <c r="G40" s="329">
        <v>21254</v>
      </c>
      <c r="H40" s="325">
        <v>254930.4</v>
      </c>
      <c r="I40" s="142"/>
    </row>
    <row r="41" spans="1:9" x14ac:dyDescent="0.2">
      <c r="A41" s="64"/>
      <c r="B41" s="64"/>
      <c r="C41" s="73" t="s">
        <v>124</v>
      </c>
      <c r="D41" s="204"/>
      <c r="E41" s="327">
        <v>510082.3</v>
      </c>
      <c r="F41" s="325">
        <v>350051.3</v>
      </c>
      <c r="G41" s="329">
        <v>22359</v>
      </c>
      <c r="H41" s="325">
        <v>137672</v>
      </c>
      <c r="I41" s="142"/>
    </row>
    <row r="42" spans="1:9" x14ac:dyDescent="0.2">
      <c r="A42" s="64"/>
      <c r="B42" s="64"/>
      <c r="C42" s="67" t="s">
        <v>30</v>
      </c>
      <c r="D42" s="204" t="s">
        <v>68</v>
      </c>
      <c r="E42" s="327">
        <v>442382.5</v>
      </c>
      <c r="F42" s="325">
        <v>326968.5</v>
      </c>
      <c r="G42" s="329">
        <v>16567.400000000001</v>
      </c>
      <c r="H42" s="325">
        <v>98846.6</v>
      </c>
      <c r="I42" s="142"/>
    </row>
    <row r="43" spans="1:9" x14ac:dyDescent="0.2">
      <c r="A43" s="64"/>
      <c r="B43" s="64"/>
      <c r="C43" s="67" t="s">
        <v>30</v>
      </c>
      <c r="D43" s="204" t="s">
        <v>69</v>
      </c>
      <c r="E43" s="511">
        <v>59811.6</v>
      </c>
      <c r="F43" s="512" t="s">
        <v>141</v>
      </c>
      <c r="G43" s="508" t="s">
        <v>141</v>
      </c>
      <c r="H43" s="512">
        <v>33739.4</v>
      </c>
      <c r="I43" s="142"/>
    </row>
    <row r="44" spans="1:9" x14ac:dyDescent="0.2">
      <c r="A44" s="64"/>
      <c r="B44" s="64"/>
      <c r="C44" s="67" t="s">
        <v>30</v>
      </c>
      <c r="D44" s="204" t="s">
        <v>70</v>
      </c>
      <c r="E44" s="327">
        <v>7888.2</v>
      </c>
      <c r="F44" s="512" t="s">
        <v>141</v>
      </c>
      <c r="G44" s="508" t="s">
        <v>141</v>
      </c>
      <c r="H44" s="325">
        <v>5086</v>
      </c>
      <c r="I44" s="142"/>
    </row>
    <row r="45" spans="1:9" s="232" customFormat="1" x14ac:dyDescent="0.2">
      <c r="A45" s="230"/>
      <c r="B45" s="71" t="s">
        <v>534</v>
      </c>
      <c r="C45" s="53" t="s">
        <v>30</v>
      </c>
      <c r="D45" s="233"/>
      <c r="E45" s="451">
        <v>4391948.9000000004</v>
      </c>
      <c r="F45" s="514" t="s">
        <v>141</v>
      </c>
      <c r="G45" s="513" t="s">
        <v>141</v>
      </c>
      <c r="H45" s="331">
        <v>2308050.6</v>
      </c>
      <c r="I45" s="142"/>
    </row>
    <row r="46" spans="1:9" x14ac:dyDescent="0.2">
      <c r="A46" s="64"/>
      <c r="B46" s="64"/>
      <c r="C46" s="73" t="s">
        <v>39</v>
      </c>
      <c r="D46" s="204"/>
      <c r="E46" s="327">
        <v>288733.5</v>
      </c>
      <c r="F46" s="512" t="s">
        <v>141</v>
      </c>
      <c r="G46" s="508" t="s">
        <v>141</v>
      </c>
      <c r="H46" s="325">
        <v>195456.9</v>
      </c>
      <c r="I46" s="142"/>
    </row>
    <row r="47" spans="1:9" x14ac:dyDescent="0.2">
      <c r="A47" s="64"/>
      <c r="B47" s="64"/>
      <c r="C47" s="67" t="s">
        <v>30</v>
      </c>
      <c r="D47" s="204" t="s">
        <v>71</v>
      </c>
      <c r="E47" s="327">
        <v>103617.4</v>
      </c>
      <c r="F47" s="512" t="s">
        <v>141</v>
      </c>
      <c r="G47" s="508" t="s">
        <v>141</v>
      </c>
      <c r="H47" s="325">
        <v>94508.800000000003</v>
      </c>
      <c r="I47" s="142"/>
    </row>
    <row r="48" spans="1:9" x14ac:dyDescent="0.2">
      <c r="A48" s="64"/>
      <c r="B48" s="64"/>
      <c r="C48" s="67" t="s">
        <v>30</v>
      </c>
      <c r="D48" s="204" t="s">
        <v>72</v>
      </c>
      <c r="E48" s="327">
        <v>185116.1</v>
      </c>
      <c r="F48" s="512" t="s">
        <v>141</v>
      </c>
      <c r="G48" s="508" t="s">
        <v>141</v>
      </c>
      <c r="H48" s="325">
        <v>100948.1</v>
      </c>
      <c r="I48" s="142"/>
    </row>
    <row r="49" spans="1:9" x14ac:dyDescent="0.2">
      <c r="A49" s="64"/>
      <c r="B49" s="64"/>
      <c r="C49" s="73" t="s">
        <v>40</v>
      </c>
      <c r="D49" s="204"/>
      <c r="E49" s="327">
        <v>3165439.9</v>
      </c>
      <c r="F49" s="325">
        <v>1123972.3</v>
      </c>
      <c r="G49" s="329">
        <v>347639.3</v>
      </c>
      <c r="H49" s="325">
        <v>1693828.3</v>
      </c>
      <c r="I49" s="142"/>
    </row>
    <row r="50" spans="1:9" x14ac:dyDescent="0.2">
      <c r="A50" s="64"/>
      <c r="B50" s="64"/>
      <c r="C50" s="67" t="s">
        <v>30</v>
      </c>
      <c r="D50" s="204" t="s">
        <v>73</v>
      </c>
      <c r="E50" s="327">
        <v>288292.40000000002</v>
      </c>
      <c r="F50" s="512" t="s">
        <v>141</v>
      </c>
      <c r="G50" s="508" t="s">
        <v>141</v>
      </c>
      <c r="H50" s="325">
        <v>221196.2</v>
      </c>
      <c r="I50" s="142"/>
    </row>
    <row r="51" spans="1:9" x14ac:dyDescent="0.2">
      <c r="A51" s="64"/>
      <c r="B51" s="64"/>
      <c r="C51" s="67" t="s">
        <v>30</v>
      </c>
      <c r="D51" s="204" t="s">
        <v>74</v>
      </c>
      <c r="E51" s="327">
        <v>91886.5</v>
      </c>
      <c r="F51" s="512" t="s">
        <v>141</v>
      </c>
      <c r="G51" s="508" t="s">
        <v>141</v>
      </c>
      <c r="H51" s="325">
        <v>78510.100000000006</v>
      </c>
      <c r="I51" s="142"/>
    </row>
    <row r="52" spans="1:9" x14ac:dyDescent="0.2">
      <c r="A52" s="64"/>
      <c r="B52" s="64"/>
      <c r="C52" s="67" t="s">
        <v>30</v>
      </c>
      <c r="D52" s="204" t="s">
        <v>75</v>
      </c>
      <c r="E52" s="327">
        <v>109385</v>
      </c>
      <c r="F52" s="512" t="s">
        <v>141</v>
      </c>
      <c r="G52" s="508" t="s">
        <v>141</v>
      </c>
      <c r="H52" s="325">
        <v>97051.5</v>
      </c>
      <c r="I52" s="142"/>
    </row>
    <row r="53" spans="1:9" x14ac:dyDescent="0.2">
      <c r="A53" s="64"/>
      <c r="B53" s="64"/>
      <c r="C53" s="67" t="s">
        <v>30</v>
      </c>
      <c r="D53" s="204" t="s">
        <v>77</v>
      </c>
      <c r="E53" s="327">
        <v>62839</v>
      </c>
      <c r="F53" s="512" t="s">
        <v>141</v>
      </c>
      <c r="G53" s="508" t="s">
        <v>141</v>
      </c>
      <c r="H53" s="325">
        <v>60605.7</v>
      </c>
      <c r="I53" s="142"/>
    </row>
    <row r="54" spans="1:9" x14ac:dyDescent="0.2">
      <c r="A54" s="64"/>
      <c r="B54" s="64"/>
      <c r="C54" s="67" t="s">
        <v>30</v>
      </c>
      <c r="D54" s="204" t="s">
        <v>78</v>
      </c>
      <c r="E54" s="327">
        <v>354902.4</v>
      </c>
      <c r="F54" s="512" t="s">
        <v>141</v>
      </c>
      <c r="G54" s="508" t="s">
        <v>141</v>
      </c>
      <c r="H54" s="325">
        <v>288516.2</v>
      </c>
      <c r="I54" s="142"/>
    </row>
    <row r="55" spans="1:9" x14ac:dyDescent="0.2">
      <c r="A55" s="64"/>
      <c r="B55" s="64"/>
      <c r="C55" s="67" t="s">
        <v>30</v>
      </c>
      <c r="D55" s="204" t="s">
        <v>76</v>
      </c>
      <c r="E55" s="327">
        <v>2258134.6</v>
      </c>
      <c r="F55" s="325">
        <v>1045074.5</v>
      </c>
      <c r="G55" s="329">
        <v>265111.5</v>
      </c>
      <c r="H55" s="325">
        <v>947948.6</v>
      </c>
      <c r="I55" s="142"/>
    </row>
    <row r="56" spans="1:9" x14ac:dyDescent="0.2">
      <c r="A56" s="64"/>
      <c r="B56" s="64"/>
      <c r="C56" s="73" t="s">
        <v>125</v>
      </c>
      <c r="D56" s="205"/>
      <c r="E56" s="327">
        <v>937775.5</v>
      </c>
      <c r="F56" s="325">
        <v>345041.7</v>
      </c>
      <c r="G56" s="329">
        <v>173968.4</v>
      </c>
      <c r="H56" s="325">
        <v>418765.4</v>
      </c>
      <c r="I56" s="142"/>
    </row>
    <row r="57" spans="1:9" x14ac:dyDescent="0.2">
      <c r="A57" s="64"/>
      <c r="B57" s="64"/>
      <c r="C57" s="67" t="s">
        <v>30</v>
      </c>
      <c r="D57" s="204" t="s">
        <v>79</v>
      </c>
      <c r="E57" s="327">
        <v>87308.800000000003</v>
      </c>
      <c r="F57" s="512" t="s">
        <v>141</v>
      </c>
      <c r="G57" s="508" t="s">
        <v>141</v>
      </c>
      <c r="H57" s="325">
        <v>42028.6</v>
      </c>
      <c r="I57" s="142"/>
    </row>
    <row r="58" spans="1:9" x14ac:dyDescent="0.2">
      <c r="A58" s="64"/>
      <c r="B58" s="64"/>
      <c r="C58" s="67" t="s">
        <v>30</v>
      </c>
      <c r="D58" s="204" t="s">
        <v>81</v>
      </c>
      <c r="E58" s="327">
        <v>75484.800000000003</v>
      </c>
      <c r="F58" s="512" t="s">
        <v>141</v>
      </c>
      <c r="G58" s="508" t="s">
        <v>141</v>
      </c>
      <c r="H58" s="325">
        <v>69018.399999999994</v>
      </c>
      <c r="I58" s="142"/>
    </row>
    <row r="59" spans="1:9" x14ac:dyDescent="0.2">
      <c r="A59" s="64"/>
      <c r="B59" s="64"/>
      <c r="C59" s="67" t="s">
        <v>30</v>
      </c>
      <c r="D59" s="204" t="s">
        <v>80</v>
      </c>
      <c r="E59" s="327">
        <v>692466.5</v>
      </c>
      <c r="F59" s="325">
        <v>307663.5</v>
      </c>
      <c r="G59" s="329">
        <v>147322</v>
      </c>
      <c r="H59" s="325">
        <v>237481</v>
      </c>
      <c r="I59" s="142"/>
    </row>
    <row r="60" spans="1:9" x14ac:dyDescent="0.2">
      <c r="A60" s="64"/>
      <c r="B60" s="64"/>
      <c r="D60" s="204" t="s">
        <v>82</v>
      </c>
      <c r="E60" s="327">
        <v>82515.399999999994</v>
      </c>
      <c r="F60" s="512" t="s">
        <v>141</v>
      </c>
      <c r="G60" s="508" t="s">
        <v>141</v>
      </c>
      <c r="H60" s="325">
        <v>70237.399999999994</v>
      </c>
      <c r="I60" s="142"/>
    </row>
    <row r="61" spans="1:9" s="232" customFormat="1" x14ac:dyDescent="0.2">
      <c r="A61" s="230"/>
      <c r="B61" s="71" t="s">
        <v>535</v>
      </c>
      <c r="C61" s="53" t="s">
        <v>30</v>
      </c>
      <c r="D61" s="233"/>
      <c r="E61" s="451">
        <v>4838422.2</v>
      </c>
      <c r="F61" s="331">
        <v>1349150.8</v>
      </c>
      <c r="G61" s="332">
        <v>454915</v>
      </c>
      <c r="H61" s="331">
        <v>3034356.4</v>
      </c>
      <c r="I61" s="142"/>
    </row>
    <row r="62" spans="1:9" x14ac:dyDescent="0.2">
      <c r="A62" s="64"/>
      <c r="B62" s="64"/>
      <c r="C62" s="73" t="s">
        <v>126</v>
      </c>
      <c r="D62" s="204"/>
      <c r="E62" s="327">
        <v>4298872.2</v>
      </c>
      <c r="F62" s="325">
        <v>1223305</v>
      </c>
      <c r="G62" s="329">
        <v>358669.5</v>
      </c>
      <c r="H62" s="325">
        <v>2716897.7</v>
      </c>
      <c r="I62" s="142"/>
    </row>
    <row r="63" spans="1:9" x14ac:dyDescent="0.2">
      <c r="A63" s="64"/>
      <c r="B63" s="64"/>
      <c r="C63" s="67" t="s">
        <v>30</v>
      </c>
      <c r="D63" s="204" t="s">
        <v>83</v>
      </c>
      <c r="E63" s="327">
        <v>157548.1</v>
      </c>
      <c r="F63" s="512" t="s">
        <v>141</v>
      </c>
      <c r="G63" s="508" t="s">
        <v>141</v>
      </c>
      <c r="H63" s="325">
        <v>154937.60000000001</v>
      </c>
      <c r="I63" s="142"/>
    </row>
    <row r="64" spans="1:9" x14ac:dyDescent="0.2">
      <c r="A64" s="64"/>
      <c r="B64" s="64"/>
      <c r="C64" s="67" t="s">
        <v>30</v>
      </c>
      <c r="D64" s="204" t="s">
        <v>84</v>
      </c>
      <c r="E64" s="327">
        <v>237288.8</v>
      </c>
      <c r="F64" s="325">
        <v>974.9</v>
      </c>
      <c r="G64" s="508">
        <v>5493.7</v>
      </c>
      <c r="H64" s="325">
        <v>230820.2</v>
      </c>
      <c r="I64" s="142"/>
    </row>
    <row r="65" spans="1:9" x14ac:dyDescent="0.2">
      <c r="A65" s="64"/>
      <c r="B65" s="64"/>
      <c r="C65" s="67" t="s">
        <v>30</v>
      </c>
      <c r="D65" s="204" t="s">
        <v>85</v>
      </c>
      <c r="E65" s="327">
        <v>109152.9</v>
      </c>
      <c r="F65" s="512" t="s">
        <v>141</v>
      </c>
      <c r="G65" s="508" t="s">
        <v>141</v>
      </c>
      <c r="H65" s="325">
        <v>104533.6</v>
      </c>
      <c r="I65" s="142"/>
    </row>
    <row r="66" spans="1:9" x14ac:dyDescent="0.2">
      <c r="A66" s="64"/>
      <c r="B66" s="64"/>
      <c r="C66" s="67" t="s">
        <v>30</v>
      </c>
      <c r="D66" s="204" t="s">
        <v>86</v>
      </c>
      <c r="E66" s="327">
        <v>339686.2</v>
      </c>
      <c r="F66" s="325">
        <v>8745.7000000000007</v>
      </c>
      <c r="G66" s="329">
        <v>48408.5</v>
      </c>
      <c r="H66" s="325">
        <v>282532</v>
      </c>
      <c r="I66" s="142"/>
    </row>
    <row r="67" spans="1:9" x14ac:dyDescent="0.2">
      <c r="A67" s="64"/>
      <c r="B67" s="64"/>
      <c r="D67" s="204" t="s">
        <v>118</v>
      </c>
      <c r="E67" s="327">
        <v>3455196.2</v>
      </c>
      <c r="F67" s="325">
        <v>1210549.5</v>
      </c>
      <c r="G67" s="329">
        <v>300572.40000000002</v>
      </c>
      <c r="H67" s="325">
        <v>1944074.3</v>
      </c>
      <c r="I67" s="142"/>
    </row>
    <row r="68" spans="1:9" x14ac:dyDescent="0.2">
      <c r="A68" s="64"/>
      <c r="B68" s="64"/>
      <c r="C68" s="73" t="s">
        <v>127</v>
      </c>
      <c r="D68" s="204"/>
      <c r="E68" s="327">
        <v>539550</v>
      </c>
      <c r="F68" s="325">
        <v>125845.8</v>
      </c>
      <c r="G68" s="329">
        <v>96245.5</v>
      </c>
      <c r="H68" s="325">
        <v>317458.7</v>
      </c>
      <c r="I68" s="142"/>
    </row>
    <row r="69" spans="1:9" x14ac:dyDescent="0.2">
      <c r="A69" s="64"/>
      <c r="B69" s="64"/>
      <c r="C69" s="67" t="s">
        <v>30</v>
      </c>
      <c r="D69" s="204" t="s">
        <v>87</v>
      </c>
      <c r="E69" s="511" t="s">
        <v>141</v>
      </c>
      <c r="F69" s="512" t="s">
        <v>141</v>
      </c>
      <c r="G69" s="508" t="s">
        <v>466</v>
      </c>
      <c r="H69" s="512" t="s">
        <v>141</v>
      </c>
      <c r="I69" s="142"/>
    </row>
    <row r="70" spans="1:9" x14ac:dyDescent="0.2">
      <c r="A70" s="64"/>
      <c r="B70" s="64"/>
      <c r="C70" s="67" t="s">
        <v>30</v>
      </c>
      <c r="D70" s="204" t="s">
        <v>88</v>
      </c>
      <c r="E70" s="511" t="s">
        <v>141</v>
      </c>
      <c r="F70" s="512" t="s">
        <v>141</v>
      </c>
      <c r="G70" s="508">
        <v>96245.5</v>
      </c>
      <c r="H70" s="512" t="s">
        <v>141</v>
      </c>
      <c r="I70" s="142"/>
    </row>
    <row r="71" spans="1:9" s="232" customFormat="1" x14ac:dyDescent="0.2">
      <c r="A71" s="230"/>
      <c r="B71" s="71" t="s">
        <v>117</v>
      </c>
      <c r="C71" s="53" t="s">
        <v>30</v>
      </c>
      <c r="D71" s="233"/>
      <c r="E71" s="451">
        <v>11116926.199999999</v>
      </c>
      <c r="F71" s="331">
        <v>3420527.1</v>
      </c>
      <c r="G71" s="332">
        <v>1301035</v>
      </c>
      <c r="H71" s="331">
        <v>6395364.0999999996</v>
      </c>
      <c r="I71" s="142"/>
    </row>
    <row r="72" spans="1:9" x14ac:dyDescent="0.2">
      <c r="A72" s="64"/>
      <c r="B72" s="64"/>
      <c r="C72" s="73" t="s">
        <v>128</v>
      </c>
      <c r="D72" s="204"/>
      <c r="E72" s="327">
        <v>7395840.5999999996</v>
      </c>
      <c r="F72" s="325">
        <v>2293905.7999999998</v>
      </c>
      <c r="G72" s="329">
        <v>817188.6</v>
      </c>
      <c r="H72" s="325">
        <v>4284746.2</v>
      </c>
      <c r="I72" s="142"/>
    </row>
    <row r="73" spans="1:9" x14ac:dyDescent="0.2">
      <c r="A73" s="64"/>
      <c r="B73" s="64"/>
      <c r="C73" s="67" t="s">
        <v>30</v>
      </c>
      <c r="D73" s="204" t="s">
        <v>89</v>
      </c>
      <c r="E73" s="327">
        <v>674729.9</v>
      </c>
      <c r="F73" s="325">
        <v>12016.3</v>
      </c>
      <c r="G73" s="329">
        <v>109350</v>
      </c>
      <c r="H73" s="325">
        <v>553363.6</v>
      </c>
      <c r="I73" s="142"/>
    </row>
    <row r="74" spans="1:9" x14ac:dyDescent="0.2">
      <c r="A74" s="64"/>
      <c r="B74" s="64"/>
      <c r="C74" s="67" t="s">
        <v>30</v>
      </c>
      <c r="D74" s="204" t="s">
        <v>119</v>
      </c>
      <c r="E74" s="327">
        <v>6322456.2999999998</v>
      </c>
      <c r="F74" s="325">
        <v>2269603.2000000002</v>
      </c>
      <c r="G74" s="329">
        <v>603559.19999999995</v>
      </c>
      <c r="H74" s="325">
        <v>3449293.9</v>
      </c>
      <c r="I74" s="142"/>
    </row>
    <row r="75" spans="1:9" x14ac:dyDescent="0.2">
      <c r="A75" s="64"/>
      <c r="B75" s="64"/>
      <c r="C75" s="67" t="s">
        <v>30</v>
      </c>
      <c r="D75" s="204" t="s">
        <v>90</v>
      </c>
      <c r="E75" s="327">
        <v>117877.6</v>
      </c>
      <c r="F75" s="328">
        <v>494.6</v>
      </c>
      <c r="G75" s="508">
        <v>17119.599999999999</v>
      </c>
      <c r="H75" s="325">
        <v>100263.4</v>
      </c>
      <c r="I75" s="142"/>
    </row>
    <row r="76" spans="1:9" x14ac:dyDescent="0.2">
      <c r="A76" s="64"/>
      <c r="B76" s="64"/>
      <c r="C76" s="67" t="s">
        <v>30</v>
      </c>
      <c r="D76" s="204" t="s">
        <v>92</v>
      </c>
      <c r="E76" s="327">
        <v>173762.3</v>
      </c>
      <c r="F76" s="325">
        <v>1180.4000000000001</v>
      </c>
      <c r="G76" s="329">
        <v>69675.100000000006</v>
      </c>
      <c r="H76" s="325">
        <v>102906.8</v>
      </c>
      <c r="I76" s="142"/>
    </row>
    <row r="77" spans="1:9" x14ac:dyDescent="0.2">
      <c r="A77" s="64"/>
      <c r="B77" s="64"/>
      <c r="C77" s="67" t="s">
        <v>30</v>
      </c>
      <c r="D77" s="204" t="s">
        <v>93</v>
      </c>
      <c r="E77" s="327">
        <v>53152.7</v>
      </c>
      <c r="F77" s="512" t="s">
        <v>141</v>
      </c>
      <c r="G77" s="508" t="s">
        <v>141</v>
      </c>
      <c r="H77" s="325">
        <v>32767.200000000001</v>
      </c>
      <c r="I77" s="142"/>
    </row>
    <row r="78" spans="1:9" x14ac:dyDescent="0.2">
      <c r="A78" s="64"/>
      <c r="B78" s="64"/>
      <c r="C78" s="67" t="s">
        <v>30</v>
      </c>
      <c r="D78" s="204" t="s">
        <v>91</v>
      </c>
      <c r="E78" s="327">
        <v>53861.8</v>
      </c>
      <c r="F78" s="512" t="s">
        <v>141</v>
      </c>
      <c r="G78" s="508" t="s">
        <v>141</v>
      </c>
      <c r="H78" s="325">
        <v>46151.3</v>
      </c>
      <c r="I78" s="142"/>
    </row>
    <row r="79" spans="1:9" x14ac:dyDescent="0.2">
      <c r="A79" s="64"/>
      <c r="B79" s="64"/>
      <c r="C79" s="73" t="s">
        <v>41</v>
      </c>
      <c r="D79" s="205"/>
      <c r="E79" s="327">
        <v>3721085.6</v>
      </c>
      <c r="F79" s="325">
        <v>1126621.3</v>
      </c>
      <c r="G79" s="508">
        <v>483846.40000000002</v>
      </c>
      <c r="H79" s="325">
        <v>2110617.9</v>
      </c>
      <c r="I79" s="142"/>
    </row>
    <row r="80" spans="1:9" x14ac:dyDescent="0.2">
      <c r="A80" s="64"/>
      <c r="B80" s="64"/>
      <c r="C80" s="67" t="s">
        <v>30</v>
      </c>
      <c r="D80" s="204" t="s">
        <v>94</v>
      </c>
      <c r="E80" s="327">
        <v>640261</v>
      </c>
      <c r="F80" s="512">
        <v>41802.5</v>
      </c>
      <c r="G80" s="508">
        <v>130663.6</v>
      </c>
      <c r="H80" s="325">
        <v>467794.9</v>
      </c>
      <c r="I80" s="142"/>
    </row>
    <row r="81" spans="1:9" x14ac:dyDescent="0.2">
      <c r="A81" s="64"/>
      <c r="B81" s="64"/>
      <c r="C81" s="67" t="s">
        <v>30</v>
      </c>
      <c r="D81" s="204" t="s">
        <v>95</v>
      </c>
      <c r="E81" s="327">
        <v>52863.6</v>
      </c>
      <c r="F81" s="512" t="s">
        <v>141</v>
      </c>
      <c r="G81" s="508" t="s">
        <v>141</v>
      </c>
      <c r="H81" s="325">
        <v>37897.800000000003</v>
      </c>
      <c r="I81" s="142"/>
    </row>
    <row r="82" spans="1:9" x14ac:dyDescent="0.2">
      <c r="A82" s="64"/>
      <c r="B82" s="64"/>
      <c r="C82" s="67" t="s">
        <v>30</v>
      </c>
      <c r="D82" s="204" t="s">
        <v>96</v>
      </c>
      <c r="E82" s="327">
        <v>350171.7</v>
      </c>
      <c r="F82" s="325">
        <v>133213.29999999999</v>
      </c>
      <c r="G82" s="329">
        <v>14089</v>
      </c>
      <c r="H82" s="325">
        <v>202869.4</v>
      </c>
      <c r="I82" s="142"/>
    </row>
    <row r="83" spans="1:9" x14ac:dyDescent="0.2">
      <c r="A83" s="64"/>
      <c r="B83" s="64"/>
      <c r="C83" s="67" t="s">
        <v>30</v>
      </c>
      <c r="D83" s="204" t="s">
        <v>97</v>
      </c>
      <c r="E83" s="327">
        <v>941794.2</v>
      </c>
      <c r="F83" s="325">
        <v>356169.7</v>
      </c>
      <c r="G83" s="329">
        <v>120997.3</v>
      </c>
      <c r="H83" s="325">
        <v>464627.20000000001</v>
      </c>
      <c r="I83" s="142"/>
    </row>
    <row r="84" spans="1:9" x14ac:dyDescent="0.2">
      <c r="A84" s="64"/>
      <c r="B84" s="64"/>
      <c r="C84" s="67" t="s">
        <v>30</v>
      </c>
      <c r="D84" s="204" t="s">
        <v>98</v>
      </c>
      <c r="E84" s="327">
        <v>1127405.2</v>
      </c>
      <c r="F84" s="325">
        <v>527042.9</v>
      </c>
      <c r="G84" s="329">
        <v>101869.9</v>
      </c>
      <c r="H84" s="325">
        <v>498492.4</v>
      </c>
      <c r="I84" s="142"/>
    </row>
    <row r="85" spans="1:9" x14ac:dyDescent="0.2">
      <c r="A85" s="64"/>
      <c r="B85" s="64"/>
      <c r="C85" s="67" t="s">
        <v>30</v>
      </c>
      <c r="D85" s="204" t="s">
        <v>99</v>
      </c>
      <c r="E85" s="327">
        <v>165773.6</v>
      </c>
      <c r="F85" s="512">
        <v>1299.0999999999999</v>
      </c>
      <c r="G85" s="508">
        <v>18550.8</v>
      </c>
      <c r="H85" s="325">
        <v>145923.70000000001</v>
      </c>
      <c r="I85" s="142"/>
    </row>
    <row r="86" spans="1:9" x14ac:dyDescent="0.2">
      <c r="A86" s="64"/>
      <c r="B86" s="64"/>
      <c r="C86" s="67" t="s">
        <v>30</v>
      </c>
      <c r="D86" s="204" t="s">
        <v>100</v>
      </c>
      <c r="E86" s="327">
        <v>215695.6</v>
      </c>
      <c r="F86" s="325">
        <v>54491.7</v>
      </c>
      <c r="G86" s="329">
        <v>33909.4</v>
      </c>
      <c r="H86" s="325">
        <v>127294.5</v>
      </c>
      <c r="I86" s="142"/>
    </row>
    <row r="87" spans="1:9" x14ac:dyDescent="0.2">
      <c r="A87" s="64"/>
      <c r="B87" s="64"/>
      <c r="C87" s="67" t="s">
        <v>30</v>
      </c>
      <c r="D87" s="204" t="s">
        <v>101</v>
      </c>
      <c r="E87" s="327">
        <v>227120.7</v>
      </c>
      <c r="F87" s="512" t="s">
        <v>141</v>
      </c>
      <c r="G87" s="508" t="s">
        <v>141</v>
      </c>
      <c r="H87" s="325">
        <v>165718</v>
      </c>
      <c r="I87" s="142"/>
    </row>
    <row r="88" spans="1:9" s="232" customFormat="1" x14ac:dyDescent="0.2">
      <c r="A88" s="230"/>
      <c r="B88" s="71" t="s">
        <v>34</v>
      </c>
      <c r="C88" s="53" t="s">
        <v>30</v>
      </c>
      <c r="D88" s="233"/>
      <c r="E88" s="451">
        <v>6499655.7999999998</v>
      </c>
      <c r="F88" s="514" t="s">
        <v>141</v>
      </c>
      <c r="G88" s="513" t="s">
        <v>141</v>
      </c>
      <c r="H88" s="331">
        <v>4132646.8</v>
      </c>
      <c r="I88" s="142"/>
    </row>
    <row r="89" spans="1:9" x14ac:dyDescent="0.2">
      <c r="A89" s="64"/>
      <c r="B89" s="64"/>
      <c r="C89" s="73" t="s">
        <v>42</v>
      </c>
      <c r="D89" s="204"/>
      <c r="E89" s="327">
        <v>1162147.5</v>
      </c>
      <c r="F89" s="325">
        <v>504609.2</v>
      </c>
      <c r="G89" s="329">
        <v>68666.100000000006</v>
      </c>
      <c r="H89" s="325">
        <v>588872.19999999995</v>
      </c>
      <c r="I89" s="142"/>
    </row>
    <row r="90" spans="1:9" x14ac:dyDescent="0.2">
      <c r="A90" s="64"/>
      <c r="B90" s="64"/>
      <c r="C90" s="67" t="s">
        <v>30</v>
      </c>
      <c r="D90" s="204" t="s">
        <v>102</v>
      </c>
      <c r="E90" s="327">
        <v>992487.3</v>
      </c>
      <c r="F90" s="325">
        <v>502183.4</v>
      </c>
      <c r="G90" s="329">
        <v>60330.5</v>
      </c>
      <c r="H90" s="325">
        <v>429973.4</v>
      </c>
      <c r="I90" s="142"/>
    </row>
    <row r="91" spans="1:9" x14ac:dyDescent="0.2">
      <c r="A91" s="64"/>
      <c r="B91" s="64"/>
      <c r="C91" s="67" t="s">
        <v>30</v>
      </c>
      <c r="D91" s="204" t="s">
        <v>103</v>
      </c>
      <c r="E91" s="327">
        <v>63670</v>
      </c>
      <c r="F91" s="512" t="s">
        <v>141</v>
      </c>
      <c r="G91" s="508" t="s">
        <v>141</v>
      </c>
      <c r="H91" s="325">
        <v>61344.800000000003</v>
      </c>
      <c r="I91" s="142"/>
    </row>
    <row r="92" spans="1:9" x14ac:dyDescent="0.2">
      <c r="A92" s="64"/>
      <c r="B92" s="64"/>
      <c r="D92" s="204" t="s">
        <v>106</v>
      </c>
      <c r="E92" s="327">
        <v>23762.7</v>
      </c>
      <c r="F92" s="512" t="s">
        <v>141</v>
      </c>
      <c r="G92" s="508" t="s">
        <v>141</v>
      </c>
      <c r="H92" s="512" t="s">
        <v>141</v>
      </c>
      <c r="I92" s="142"/>
    </row>
    <row r="93" spans="1:9" x14ac:dyDescent="0.2">
      <c r="A93" s="64"/>
      <c r="B93" s="64"/>
      <c r="C93" s="67" t="s">
        <v>30</v>
      </c>
      <c r="D93" s="204" t="s">
        <v>104</v>
      </c>
      <c r="E93" s="327">
        <v>75218.3</v>
      </c>
      <c r="F93" s="512" t="s">
        <v>141</v>
      </c>
      <c r="G93" s="508" t="s">
        <v>141</v>
      </c>
      <c r="H93" s="325">
        <v>70433.3</v>
      </c>
      <c r="I93" s="142"/>
    </row>
    <row r="94" spans="1:9" x14ac:dyDescent="0.2">
      <c r="A94" s="64"/>
      <c r="B94" s="64"/>
      <c r="C94" s="67" t="s">
        <v>30</v>
      </c>
      <c r="D94" s="204" t="s">
        <v>105</v>
      </c>
      <c r="E94" s="327">
        <v>7009.2</v>
      </c>
      <c r="F94" s="328" t="s">
        <v>466</v>
      </c>
      <c r="G94" s="508" t="s">
        <v>141</v>
      </c>
      <c r="H94" s="512" t="s">
        <v>141</v>
      </c>
      <c r="I94" s="142"/>
    </row>
    <row r="95" spans="1:9" x14ac:dyDescent="0.2">
      <c r="A95" s="64"/>
      <c r="B95" s="64"/>
      <c r="C95" s="73" t="s">
        <v>43</v>
      </c>
      <c r="D95" s="204"/>
      <c r="E95" s="327">
        <v>4645610.5</v>
      </c>
      <c r="F95" s="325">
        <v>1050051.6000000001</v>
      </c>
      <c r="G95" s="329">
        <v>321687.3</v>
      </c>
      <c r="H95" s="325">
        <v>3273871.6</v>
      </c>
      <c r="I95" s="142"/>
    </row>
    <row r="96" spans="1:9" x14ac:dyDescent="0.2">
      <c r="A96" s="64"/>
      <c r="B96" s="64"/>
      <c r="C96" s="67" t="s">
        <v>30</v>
      </c>
      <c r="D96" s="204" t="s">
        <v>108</v>
      </c>
      <c r="E96" s="327">
        <v>66872.600000000006</v>
      </c>
      <c r="F96" s="328">
        <v>4521.6000000000004</v>
      </c>
      <c r="G96" s="508">
        <v>1829.4</v>
      </c>
      <c r="H96" s="325">
        <v>60521.599999999999</v>
      </c>
      <c r="I96" s="142"/>
    </row>
    <row r="97" spans="1:9" x14ac:dyDescent="0.2">
      <c r="A97" s="64"/>
      <c r="B97" s="64"/>
      <c r="C97" s="67" t="s">
        <v>30</v>
      </c>
      <c r="D97" s="204" t="s">
        <v>109</v>
      </c>
      <c r="E97" s="327">
        <v>79772.3</v>
      </c>
      <c r="F97" s="512" t="s">
        <v>141</v>
      </c>
      <c r="G97" s="508" t="s">
        <v>466</v>
      </c>
      <c r="H97" s="512" t="s">
        <v>141</v>
      </c>
      <c r="I97" s="142"/>
    </row>
    <row r="98" spans="1:9" x14ac:dyDescent="0.2">
      <c r="A98" s="64"/>
      <c r="B98" s="64"/>
      <c r="C98" s="67" t="s">
        <v>30</v>
      </c>
      <c r="D98" s="204" t="s">
        <v>110</v>
      </c>
      <c r="E98" s="511" t="s">
        <v>141</v>
      </c>
      <c r="F98" s="328">
        <v>63</v>
      </c>
      <c r="G98" s="329">
        <v>2973.8</v>
      </c>
      <c r="H98" s="512" t="s">
        <v>141</v>
      </c>
      <c r="I98" s="142"/>
    </row>
    <row r="99" spans="1:9" x14ac:dyDescent="0.2">
      <c r="A99" s="64"/>
      <c r="B99" s="64"/>
      <c r="C99" s="67" t="s">
        <v>30</v>
      </c>
      <c r="D99" s="204" t="s">
        <v>111</v>
      </c>
      <c r="E99" s="327">
        <v>4021260.9</v>
      </c>
      <c r="F99" s="325">
        <v>1013393.3</v>
      </c>
      <c r="G99" s="329">
        <v>316884.09999999998</v>
      </c>
      <c r="H99" s="325">
        <v>2690983.5</v>
      </c>
      <c r="I99" s="142"/>
    </row>
    <row r="100" spans="1:9" x14ac:dyDescent="0.2">
      <c r="A100" s="64"/>
      <c r="B100" s="64"/>
      <c r="D100" s="204" t="s">
        <v>107</v>
      </c>
      <c r="E100" s="511" t="s">
        <v>141</v>
      </c>
      <c r="F100" s="512" t="s">
        <v>141</v>
      </c>
      <c r="G100" s="326" t="s">
        <v>466</v>
      </c>
      <c r="H100" s="325">
        <v>22763.3</v>
      </c>
      <c r="I100" s="142"/>
    </row>
    <row r="101" spans="1:9" x14ac:dyDescent="0.2">
      <c r="A101" s="64"/>
      <c r="B101" s="64"/>
      <c r="C101" s="73" t="s">
        <v>129</v>
      </c>
      <c r="D101" s="204"/>
      <c r="E101" s="327">
        <v>691897.8</v>
      </c>
      <c r="F101" s="512" t="s">
        <v>141</v>
      </c>
      <c r="G101" s="508" t="s">
        <v>141</v>
      </c>
      <c r="H101" s="325">
        <v>269903</v>
      </c>
      <c r="I101" s="142"/>
    </row>
    <row r="102" spans="1:9" x14ac:dyDescent="0.2">
      <c r="A102" s="64"/>
      <c r="B102" s="64"/>
      <c r="C102" s="67" t="s">
        <v>30</v>
      </c>
      <c r="D102" s="204" t="s">
        <v>112</v>
      </c>
      <c r="E102" s="327">
        <v>81476.100000000006</v>
      </c>
      <c r="F102" s="512">
        <v>3917.6</v>
      </c>
      <c r="G102" s="508">
        <v>2558.1</v>
      </c>
      <c r="H102" s="325">
        <v>75000.399999999994</v>
      </c>
      <c r="I102" s="142"/>
    </row>
    <row r="103" spans="1:9" x14ac:dyDescent="0.2">
      <c r="A103" s="64"/>
      <c r="B103" s="64"/>
      <c r="C103" s="67" t="s">
        <v>30</v>
      </c>
      <c r="D103" s="204" t="s">
        <v>113</v>
      </c>
      <c r="E103" s="327">
        <v>23380.9</v>
      </c>
      <c r="F103" s="325">
        <v>67</v>
      </c>
      <c r="G103" s="329">
        <v>3762.9</v>
      </c>
      <c r="H103" s="325">
        <v>19551</v>
      </c>
      <c r="I103" s="142"/>
    </row>
    <row r="104" spans="1:9" x14ac:dyDescent="0.2">
      <c r="A104" s="65"/>
      <c r="B104" s="65"/>
      <c r="C104" s="68" t="s">
        <v>30</v>
      </c>
      <c r="D104" s="206" t="s">
        <v>114</v>
      </c>
      <c r="E104" s="391">
        <v>587040.80000000005</v>
      </c>
      <c r="F104" s="507" t="s">
        <v>141</v>
      </c>
      <c r="G104" s="509" t="s">
        <v>141</v>
      </c>
      <c r="H104" s="335">
        <v>175351.6</v>
      </c>
      <c r="I104" s="142"/>
    </row>
    <row r="105" spans="1:9" x14ac:dyDescent="0.2">
      <c r="E105" s="142"/>
      <c r="F105" s="142"/>
      <c r="G105" s="142"/>
      <c r="H105" s="142"/>
    </row>
    <row r="106" spans="1:9" x14ac:dyDescent="0.2">
      <c r="E106" s="142"/>
      <c r="F106" s="142"/>
      <c r="G106" s="142"/>
      <c r="H106" s="142"/>
    </row>
    <row r="107" spans="1:9" x14ac:dyDescent="0.2">
      <c r="E107" s="142"/>
      <c r="F107" s="142"/>
      <c r="G107" s="142"/>
      <c r="H107" s="142"/>
    </row>
    <row r="108" spans="1:9" x14ac:dyDescent="0.2">
      <c r="E108" s="142"/>
      <c r="F108" s="142"/>
      <c r="G108" s="142"/>
      <c r="H108" s="142"/>
    </row>
    <row r="109" spans="1:9" x14ac:dyDescent="0.2">
      <c r="E109" s="142"/>
      <c r="F109" s="142"/>
      <c r="G109" s="142"/>
      <c r="H109" s="142"/>
    </row>
    <row r="110" spans="1:9" x14ac:dyDescent="0.2">
      <c r="E110" s="486"/>
      <c r="F110" s="486"/>
      <c r="G110" s="486"/>
      <c r="H110" s="486"/>
    </row>
  </sheetData>
  <mergeCells count="8">
    <mergeCell ref="H1:H2"/>
    <mergeCell ref="B4:D6"/>
    <mergeCell ref="E4:E5"/>
    <mergeCell ref="F4:H4"/>
    <mergeCell ref="E6:H6"/>
    <mergeCell ref="A2:G2"/>
    <mergeCell ref="A1:F1"/>
    <mergeCell ref="A4:A6"/>
  </mergeCells>
  <hyperlinks>
    <hyperlink ref="H1" location="'Spis tablic  List of tables 1.1'!A1" display="'Spis tablic  List of tables 1.1'!A1" xr:uid="{00000000-0004-0000-0900-000000000000}"/>
    <hyperlink ref="H1:H2" location="'Spis tablic'!A1" display="'Spis tablic'!A1" xr:uid="{00000000-0004-0000-0900-000001000000}"/>
  </hyperlinks>
  <pageMargins left="1" right="1" top="1" bottom="1" header="1" footer="1"/>
  <pageSetup orientation="portrait" horizontalDpi="4294967295" verticalDpi="4294967295" r:id="rId1"/>
  <headerFooter alignWithMargins="0">
    <oddFooter>&amp;L&amp;C&amp;R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10"/>
  <sheetViews>
    <sheetView showGridLines="0" zoomScaleNormal="10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28" sqref="E28"/>
    </sheetView>
  </sheetViews>
  <sheetFormatPr defaultColWidth="9.140625" defaultRowHeight="12.75" x14ac:dyDescent="0.2"/>
  <cols>
    <col min="1" max="1" width="11.42578125" style="30" customWidth="1"/>
    <col min="2" max="2" width="30.85546875" style="30" bestFit="1" customWidth="1"/>
    <col min="3" max="3" width="26" style="30" bestFit="1" customWidth="1"/>
    <col min="4" max="4" width="25.28515625" style="30" bestFit="1" customWidth="1"/>
    <col min="5" max="11" width="19.85546875" style="30" customWidth="1"/>
    <col min="12" max="12" width="4" style="30" customWidth="1"/>
    <col min="13" max="13" width="9.140625" style="30" customWidth="1"/>
    <col min="14" max="16384" width="9.140625" style="30"/>
  </cols>
  <sheetData>
    <row r="1" spans="1:12" x14ac:dyDescent="0.2">
      <c r="A1" s="753" t="s">
        <v>514</v>
      </c>
      <c r="B1" s="753"/>
      <c r="C1" s="753"/>
      <c r="D1" s="753"/>
      <c r="E1" s="753"/>
      <c r="F1" s="753"/>
      <c r="G1" s="31"/>
      <c r="H1" s="31"/>
      <c r="I1" s="31"/>
      <c r="J1" s="31"/>
      <c r="K1" s="669" t="s">
        <v>130</v>
      </c>
      <c r="L1" s="196"/>
    </row>
    <row r="2" spans="1:12" x14ac:dyDescent="0.2">
      <c r="A2" s="742" t="s">
        <v>549</v>
      </c>
      <c r="B2" s="742"/>
      <c r="C2" s="742"/>
      <c r="D2" s="742"/>
      <c r="E2" s="742"/>
      <c r="F2" s="742"/>
      <c r="G2" s="742"/>
      <c r="K2" s="669"/>
      <c r="L2" s="196"/>
    </row>
    <row r="3" spans="1:12" s="18" customFormat="1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2" x14ac:dyDescent="0.2">
      <c r="A4" s="754" t="s">
        <v>179</v>
      </c>
      <c r="B4" s="743" t="s">
        <v>162</v>
      </c>
      <c r="C4" s="743"/>
      <c r="D4" s="757"/>
      <c r="E4" s="673" t="s">
        <v>146</v>
      </c>
      <c r="F4" s="673" t="s">
        <v>173</v>
      </c>
      <c r="G4" s="673"/>
      <c r="H4" s="673"/>
      <c r="I4" s="673"/>
      <c r="J4" s="673"/>
      <c r="K4" s="673"/>
    </row>
    <row r="5" spans="1:12" ht="51" x14ac:dyDescent="0.2">
      <c r="A5" s="755"/>
      <c r="B5" s="745"/>
      <c r="C5" s="745"/>
      <c r="D5" s="745"/>
      <c r="E5" s="673"/>
      <c r="F5" s="101" t="s">
        <v>174</v>
      </c>
      <c r="G5" s="101" t="s">
        <v>403</v>
      </c>
      <c r="H5" s="102" t="s">
        <v>433</v>
      </c>
      <c r="I5" s="102" t="s">
        <v>177</v>
      </c>
      <c r="J5" s="102" t="s">
        <v>178</v>
      </c>
      <c r="K5" s="101" t="s">
        <v>388</v>
      </c>
    </row>
    <row r="6" spans="1:12" x14ac:dyDescent="0.2">
      <c r="A6" s="756"/>
      <c r="B6" s="758"/>
      <c r="C6" s="758"/>
      <c r="D6" s="745"/>
      <c r="E6" s="683" t="s">
        <v>464</v>
      </c>
      <c r="F6" s="683"/>
      <c r="G6" s="683"/>
      <c r="H6" s="683"/>
      <c r="I6" s="683"/>
      <c r="J6" s="683"/>
      <c r="K6" s="683"/>
    </row>
    <row r="7" spans="1:12" x14ac:dyDescent="0.2">
      <c r="A7" s="63" t="s">
        <v>28</v>
      </c>
      <c r="B7" s="69"/>
      <c r="C7" s="66" t="s">
        <v>30</v>
      </c>
      <c r="D7" s="207"/>
      <c r="E7" s="315">
        <v>51478080.799999997</v>
      </c>
      <c r="F7" s="316">
        <v>14078344.5</v>
      </c>
      <c r="G7" s="315">
        <v>22679628.300000001</v>
      </c>
      <c r="H7" s="316">
        <v>7330771.4000000004</v>
      </c>
      <c r="I7" s="315">
        <v>1972911.3</v>
      </c>
      <c r="J7" s="316">
        <v>3342972.6</v>
      </c>
      <c r="K7" s="315">
        <v>2073452.7</v>
      </c>
      <c r="L7" s="486"/>
    </row>
    <row r="8" spans="1:12" s="232" customFormat="1" x14ac:dyDescent="0.2">
      <c r="A8" s="72"/>
      <c r="B8" s="71" t="s">
        <v>120</v>
      </c>
      <c r="C8" s="66" t="s">
        <v>30</v>
      </c>
      <c r="D8" s="204"/>
      <c r="E8" s="331">
        <v>2508402.9</v>
      </c>
      <c r="F8" s="332">
        <v>348077</v>
      </c>
      <c r="G8" s="331">
        <v>1032676.1</v>
      </c>
      <c r="H8" s="513" t="s">
        <v>141</v>
      </c>
      <c r="I8" s="514" t="s">
        <v>141</v>
      </c>
      <c r="J8" s="513">
        <v>280693.5</v>
      </c>
      <c r="K8" s="331">
        <v>165300.6</v>
      </c>
      <c r="L8" s="486"/>
    </row>
    <row r="9" spans="1:12" x14ac:dyDescent="0.2">
      <c r="A9" s="64"/>
      <c r="B9" s="64"/>
      <c r="C9" s="73" t="s">
        <v>35</v>
      </c>
      <c r="D9" s="204"/>
      <c r="E9" s="325">
        <v>1999015.3</v>
      </c>
      <c r="F9" s="329">
        <v>324158.7</v>
      </c>
      <c r="G9" s="325">
        <v>621450.5</v>
      </c>
      <c r="H9" s="508" t="s">
        <v>141</v>
      </c>
      <c r="I9" s="325">
        <v>198618.4</v>
      </c>
      <c r="J9" s="508" t="s">
        <v>141</v>
      </c>
      <c r="K9" s="512" t="s">
        <v>141</v>
      </c>
      <c r="L9" s="486"/>
    </row>
    <row r="10" spans="1:12" x14ac:dyDescent="0.2">
      <c r="A10" s="64"/>
      <c r="B10" s="64"/>
      <c r="C10" s="67" t="s">
        <v>30</v>
      </c>
      <c r="D10" s="204" t="s">
        <v>44</v>
      </c>
      <c r="E10" s="325">
        <v>85176.7</v>
      </c>
      <c r="F10" s="329">
        <v>3584.9</v>
      </c>
      <c r="G10" s="325">
        <v>60130.5</v>
      </c>
      <c r="H10" s="329">
        <v>17606.7</v>
      </c>
      <c r="I10" s="512" t="s">
        <v>141</v>
      </c>
      <c r="J10" s="508" t="s">
        <v>141</v>
      </c>
      <c r="K10" s="487" t="s">
        <v>466</v>
      </c>
      <c r="L10" s="486"/>
    </row>
    <row r="11" spans="1:12" x14ac:dyDescent="0.2">
      <c r="A11" s="64"/>
      <c r="B11" s="64"/>
      <c r="C11" s="67" t="s">
        <v>30</v>
      </c>
      <c r="D11" s="204" t="s">
        <v>45</v>
      </c>
      <c r="E11" s="325">
        <v>1560360.4</v>
      </c>
      <c r="F11" s="329">
        <v>287757.59999999998</v>
      </c>
      <c r="G11" s="325">
        <v>426904.1</v>
      </c>
      <c r="H11" s="508" t="s">
        <v>141</v>
      </c>
      <c r="I11" s="512">
        <v>21367.1</v>
      </c>
      <c r="J11" s="508" t="s">
        <v>141</v>
      </c>
      <c r="K11" s="325">
        <v>146397.4</v>
      </c>
      <c r="L11" s="486"/>
    </row>
    <row r="12" spans="1:12" x14ac:dyDescent="0.2">
      <c r="A12" s="64"/>
      <c r="B12" s="64"/>
      <c r="C12" s="67" t="s">
        <v>30</v>
      </c>
      <c r="D12" s="204" t="s">
        <v>46</v>
      </c>
      <c r="E12" s="325">
        <v>42347.5</v>
      </c>
      <c r="F12" s="508" t="s">
        <v>141</v>
      </c>
      <c r="G12" s="325">
        <v>27826.1</v>
      </c>
      <c r="H12" s="508" t="s">
        <v>141</v>
      </c>
      <c r="I12" s="325">
        <v>7595.4</v>
      </c>
      <c r="J12" s="508" t="s">
        <v>141</v>
      </c>
      <c r="K12" s="512" t="s">
        <v>141</v>
      </c>
      <c r="L12" s="486"/>
    </row>
    <row r="13" spans="1:12" x14ac:dyDescent="0.2">
      <c r="A13" s="64"/>
      <c r="B13" s="64"/>
      <c r="C13" s="67" t="s">
        <v>30</v>
      </c>
      <c r="D13" s="204" t="s">
        <v>47</v>
      </c>
      <c r="E13" s="325">
        <v>76309.5</v>
      </c>
      <c r="F13" s="329">
        <v>13847.5</v>
      </c>
      <c r="G13" s="325">
        <v>60323.4</v>
      </c>
      <c r="H13" s="590" t="s">
        <v>141</v>
      </c>
      <c r="I13" s="512">
        <v>1833.8</v>
      </c>
      <c r="J13" s="326" t="s">
        <v>466</v>
      </c>
      <c r="K13" s="512" t="s">
        <v>141</v>
      </c>
      <c r="L13" s="486"/>
    </row>
    <row r="14" spans="1:12" x14ac:dyDescent="0.2">
      <c r="A14" s="64"/>
      <c r="B14" s="64"/>
      <c r="C14" s="67" t="s">
        <v>30</v>
      </c>
      <c r="D14" s="204" t="s">
        <v>48</v>
      </c>
      <c r="E14" s="325">
        <v>234821.2</v>
      </c>
      <c r="F14" s="508" t="s">
        <v>141</v>
      </c>
      <c r="G14" s="325">
        <v>46266.400000000001</v>
      </c>
      <c r="H14" s="329">
        <v>7476.3</v>
      </c>
      <c r="I14" s="512" t="s">
        <v>141</v>
      </c>
      <c r="J14" s="508" t="s">
        <v>141</v>
      </c>
      <c r="K14" s="512" t="s">
        <v>141</v>
      </c>
      <c r="L14" s="486"/>
    </row>
    <row r="15" spans="1:12" x14ac:dyDescent="0.2">
      <c r="A15" s="64"/>
      <c r="B15" s="64"/>
      <c r="C15" s="73" t="s">
        <v>122</v>
      </c>
      <c r="D15" s="204"/>
      <c r="E15" s="325">
        <v>509387.6</v>
      </c>
      <c r="F15" s="329">
        <v>23918.2</v>
      </c>
      <c r="G15" s="325">
        <v>411225.59999999998</v>
      </c>
      <c r="H15" s="329">
        <v>22953.4</v>
      </c>
      <c r="I15" s="512" t="s">
        <v>141</v>
      </c>
      <c r="J15" s="508" t="s">
        <v>141</v>
      </c>
      <c r="K15" s="512" t="s">
        <v>141</v>
      </c>
      <c r="L15" s="486"/>
    </row>
    <row r="16" spans="1:12" x14ac:dyDescent="0.2">
      <c r="A16" s="64"/>
      <c r="B16" s="64"/>
      <c r="C16" s="67" t="s">
        <v>30</v>
      </c>
      <c r="D16" s="204" t="s">
        <v>49</v>
      </c>
      <c r="E16" s="325">
        <v>479505.9</v>
      </c>
      <c r="F16" s="329">
        <v>23775.8</v>
      </c>
      <c r="G16" s="325">
        <v>386163.1</v>
      </c>
      <c r="H16" s="508" t="s">
        <v>141</v>
      </c>
      <c r="I16" s="512" t="s">
        <v>141</v>
      </c>
      <c r="J16" s="508" t="s">
        <v>141</v>
      </c>
      <c r="K16" s="512" t="s">
        <v>141</v>
      </c>
      <c r="L16" s="486"/>
    </row>
    <row r="17" spans="1:12" x14ac:dyDescent="0.2">
      <c r="A17" s="64"/>
      <c r="B17" s="64"/>
      <c r="C17" s="67" t="s">
        <v>30</v>
      </c>
      <c r="D17" s="204" t="s">
        <v>50</v>
      </c>
      <c r="E17" s="325">
        <v>29881.7</v>
      </c>
      <c r="F17" s="326">
        <v>142.4</v>
      </c>
      <c r="G17" s="325">
        <v>25062.5</v>
      </c>
      <c r="H17" s="508" t="s">
        <v>141</v>
      </c>
      <c r="I17" s="512">
        <v>4201.8</v>
      </c>
      <c r="J17" s="508" t="s">
        <v>141</v>
      </c>
      <c r="K17" s="325" t="s">
        <v>466</v>
      </c>
      <c r="L17" s="486"/>
    </row>
    <row r="18" spans="1:12" s="232" customFormat="1" x14ac:dyDescent="0.2">
      <c r="A18" s="230"/>
      <c r="B18" s="71" t="s">
        <v>121</v>
      </c>
      <c r="C18" s="53" t="s">
        <v>30</v>
      </c>
      <c r="D18" s="233"/>
      <c r="E18" s="331">
        <v>18559413.699999999</v>
      </c>
      <c r="F18" s="332">
        <v>5904750.5999999996</v>
      </c>
      <c r="G18" s="331">
        <v>8001379.5</v>
      </c>
      <c r="H18" s="332">
        <v>2681854.2999999998</v>
      </c>
      <c r="I18" s="331">
        <v>424024.1</v>
      </c>
      <c r="J18" s="332">
        <v>1091277</v>
      </c>
      <c r="K18" s="331">
        <v>456128.1</v>
      </c>
      <c r="L18" s="486"/>
    </row>
    <row r="19" spans="1:12" x14ac:dyDescent="0.2">
      <c r="A19" s="64"/>
      <c r="B19" s="64"/>
      <c r="C19" s="73" t="s">
        <v>37</v>
      </c>
      <c r="D19" s="204"/>
      <c r="E19" s="325">
        <v>17847521.800000001</v>
      </c>
      <c r="F19" s="508" t="s">
        <v>141</v>
      </c>
      <c r="G19" s="325">
        <v>7512872.4000000004</v>
      </c>
      <c r="H19" s="329">
        <v>2670490.5</v>
      </c>
      <c r="I19" s="512" t="s">
        <v>141</v>
      </c>
      <c r="J19" s="329">
        <v>1052620.8999999999</v>
      </c>
      <c r="K19" s="325">
        <v>441592.6</v>
      </c>
      <c r="L19" s="486"/>
    </row>
    <row r="20" spans="1:12" x14ac:dyDescent="0.2">
      <c r="A20" s="64"/>
      <c r="B20" s="64"/>
      <c r="C20" s="67" t="s">
        <v>30</v>
      </c>
      <c r="D20" s="204" t="s">
        <v>57</v>
      </c>
      <c r="E20" s="325">
        <v>16611857</v>
      </c>
      <c r="F20" s="329">
        <v>5537601.5</v>
      </c>
      <c r="G20" s="325">
        <v>6818564.4000000004</v>
      </c>
      <c r="H20" s="329">
        <v>2504054.2999999998</v>
      </c>
      <c r="I20" s="325">
        <v>262093.7</v>
      </c>
      <c r="J20" s="329">
        <v>1049709.1000000001</v>
      </c>
      <c r="K20" s="325">
        <v>439834</v>
      </c>
      <c r="L20" s="486"/>
    </row>
    <row r="21" spans="1:12" x14ac:dyDescent="0.2">
      <c r="A21" s="64"/>
      <c r="B21" s="64"/>
      <c r="C21" s="67" t="s">
        <v>30</v>
      </c>
      <c r="D21" s="204" t="s">
        <v>58</v>
      </c>
      <c r="E21" s="325">
        <v>517206.7</v>
      </c>
      <c r="F21" s="508" t="s">
        <v>141</v>
      </c>
      <c r="G21" s="325">
        <v>384200</v>
      </c>
      <c r="H21" s="508" t="s">
        <v>141</v>
      </c>
      <c r="I21" s="512" t="s">
        <v>141</v>
      </c>
      <c r="J21" s="508" t="s">
        <v>141</v>
      </c>
      <c r="K21" s="328">
        <v>713.7</v>
      </c>
      <c r="L21" s="486"/>
    </row>
    <row r="22" spans="1:12" x14ac:dyDescent="0.2">
      <c r="A22" s="64"/>
      <c r="B22" s="64"/>
      <c r="C22" s="67" t="s">
        <v>30</v>
      </c>
      <c r="D22" s="204" t="s">
        <v>59</v>
      </c>
      <c r="E22" s="325">
        <v>718458.1</v>
      </c>
      <c r="F22" s="508">
        <v>117826.9</v>
      </c>
      <c r="G22" s="325">
        <v>310108</v>
      </c>
      <c r="H22" s="508" t="s">
        <v>141</v>
      </c>
      <c r="I22" s="328">
        <v>127180.6</v>
      </c>
      <c r="J22" s="508" t="s">
        <v>141</v>
      </c>
      <c r="K22" s="512">
        <v>1044.9000000000001</v>
      </c>
      <c r="L22" s="486"/>
    </row>
    <row r="23" spans="1:12" x14ac:dyDescent="0.2">
      <c r="A23" s="64"/>
      <c r="B23" s="64"/>
      <c r="C23" s="73" t="s">
        <v>36</v>
      </c>
      <c r="D23" s="205"/>
      <c r="E23" s="325">
        <v>711891.9</v>
      </c>
      <c r="F23" s="508" t="s">
        <v>141</v>
      </c>
      <c r="G23" s="325">
        <v>488507.1</v>
      </c>
      <c r="H23" s="329">
        <v>11363.8</v>
      </c>
      <c r="I23" s="512" t="s">
        <v>141</v>
      </c>
      <c r="J23" s="329">
        <v>38656.199999999997</v>
      </c>
      <c r="K23" s="325">
        <v>14535.5</v>
      </c>
      <c r="L23" s="486"/>
    </row>
    <row r="24" spans="1:12" x14ac:dyDescent="0.2">
      <c r="A24" s="64"/>
      <c r="B24" s="64"/>
      <c r="D24" s="204" t="s">
        <v>51</v>
      </c>
      <c r="E24" s="325">
        <v>23842.7</v>
      </c>
      <c r="F24" s="326">
        <v>1251.0999999999999</v>
      </c>
      <c r="G24" s="325">
        <v>19956.099999999999</v>
      </c>
      <c r="H24" s="508" t="s">
        <v>141</v>
      </c>
      <c r="I24" s="512" t="s">
        <v>141</v>
      </c>
      <c r="J24" s="508" t="s">
        <v>141</v>
      </c>
      <c r="K24" s="325">
        <v>917.8</v>
      </c>
      <c r="L24" s="486"/>
    </row>
    <row r="25" spans="1:12" x14ac:dyDescent="0.2">
      <c r="A25" s="64"/>
      <c r="B25" s="64"/>
      <c r="D25" s="204" t="s">
        <v>52</v>
      </c>
      <c r="E25" s="512" t="s">
        <v>141</v>
      </c>
      <c r="F25" s="329">
        <v>2683.2</v>
      </c>
      <c r="G25" s="512" t="s">
        <v>141</v>
      </c>
      <c r="H25" s="326" t="s">
        <v>466</v>
      </c>
      <c r="I25" s="512" t="s">
        <v>141</v>
      </c>
      <c r="J25" s="508" t="s">
        <v>141</v>
      </c>
      <c r="K25" s="512" t="s">
        <v>141</v>
      </c>
      <c r="L25" s="486"/>
    </row>
    <row r="26" spans="1:12" x14ac:dyDescent="0.2">
      <c r="A26" s="64"/>
      <c r="B26" s="64"/>
      <c r="D26" s="204" t="s">
        <v>54</v>
      </c>
      <c r="E26" s="325">
        <v>101545.3</v>
      </c>
      <c r="F26" s="329">
        <v>10122.299999999999</v>
      </c>
      <c r="G26" s="325">
        <v>67534.8</v>
      </c>
      <c r="H26" s="508" t="s">
        <v>141</v>
      </c>
      <c r="I26" s="328">
        <v>671.5</v>
      </c>
      <c r="J26" s="329">
        <v>15906.2</v>
      </c>
      <c r="K26" s="512" t="s">
        <v>141</v>
      </c>
      <c r="L26" s="486"/>
    </row>
    <row r="27" spans="1:12" x14ac:dyDescent="0.2">
      <c r="A27" s="64"/>
      <c r="B27" s="64"/>
      <c r="C27" s="67" t="s">
        <v>30</v>
      </c>
      <c r="D27" s="204" t="s">
        <v>53</v>
      </c>
      <c r="E27" s="325">
        <v>288798.8</v>
      </c>
      <c r="F27" s="508" t="s">
        <v>141</v>
      </c>
      <c r="G27" s="325">
        <v>169736.3</v>
      </c>
      <c r="H27" s="508" t="s">
        <v>141</v>
      </c>
      <c r="I27" s="328">
        <v>402.3</v>
      </c>
      <c r="J27" s="508" t="s">
        <v>141</v>
      </c>
      <c r="K27" s="325">
        <v>435.2</v>
      </c>
      <c r="L27" s="486"/>
    </row>
    <row r="28" spans="1:12" x14ac:dyDescent="0.2">
      <c r="A28" s="64"/>
      <c r="B28" s="64"/>
      <c r="C28" s="67" t="s">
        <v>30</v>
      </c>
      <c r="D28" s="204" t="s">
        <v>55</v>
      </c>
      <c r="E28" s="325">
        <v>93962.7</v>
      </c>
      <c r="F28" s="326">
        <v>13153.2</v>
      </c>
      <c r="G28" s="325">
        <v>37152.199999999997</v>
      </c>
      <c r="H28" s="326">
        <v>4925.3999999999996</v>
      </c>
      <c r="I28" s="325">
        <v>16587.400000000001</v>
      </c>
      <c r="J28" s="508" t="s">
        <v>141</v>
      </c>
      <c r="K28" s="512" t="s">
        <v>141</v>
      </c>
      <c r="L28" s="486"/>
    </row>
    <row r="29" spans="1:12" x14ac:dyDescent="0.2">
      <c r="A29" s="64"/>
      <c r="B29" s="64"/>
      <c r="C29" s="67" t="s">
        <v>30</v>
      </c>
      <c r="D29" s="204" t="s">
        <v>56</v>
      </c>
      <c r="E29" s="512" t="s">
        <v>141</v>
      </c>
      <c r="F29" s="325">
        <v>2834.5</v>
      </c>
      <c r="G29" s="512" t="s">
        <v>141</v>
      </c>
      <c r="H29" s="488" t="s">
        <v>466</v>
      </c>
      <c r="I29" s="512" t="s">
        <v>141</v>
      </c>
      <c r="J29" s="488" t="s">
        <v>466</v>
      </c>
      <c r="K29" s="512" t="s">
        <v>141</v>
      </c>
      <c r="L29" s="486"/>
    </row>
    <row r="30" spans="1:12" s="232" customFormat="1" x14ac:dyDescent="0.2">
      <c r="A30" s="230"/>
      <c r="B30" s="71" t="s">
        <v>115</v>
      </c>
      <c r="C30" s="53" t="s">
        <v>30</v>
      </c>
      <c r="D30" s="233"/>
      <c r="E30" s="331">
        <v>3563311.1</v>
      </c>
      <c r="F30" s="332">
        <v>770626.3</v>
      </c>
      <c r="G30" s="331">
        <v>1396681.3</v>
      </c>
      <c r="H30" s="332">
        <v>620383.80000000005</v>
      </c>
      <c r="I30" s="331">
        <v>277121.5</v>
      </c>
      <c r="J30" s="332">
        <v>260215.5</v>
      </c>
      <c r="K30" s="331">
        <v>238282.7</v>
      </c>
      <c r="L30" s="486"/>
    </row>
    <row r="31" spans="1:12" x14ac:dyDescent="0.2">
      <c r="A31" s="64"/>
      <c r="B31" s="64"/>
      <c r="C31" s="73" t="s">
        <v>38</v>
      </c>
      <c r="D31" s="204"/>
      <c r="E31" s="325">
        <v>1599955.2</v>
      </c>
      <c r="F31" s="329">
        <v>257877.6</v>
      </c>
      <c r="G31" s="325">
        <v>428947.7</v>
      </c>
      <c r="H31" s="508" t="s">
        <v>141</v>
      </c>
      <c r="I31" s="325">
        <v>232249.2</v>
      </c>
      <c r="J31" s="508" t="s">
        <v>141</v>
      </c>
      <c r="K31" s="325">
        <v>169117.6</v>
      </c>
      <c r="L31" s="486"/>
    </row>
    <row r="32" spans="1:12" x14ac:dyDescent="0.2">
      <c r="A32" s="64"/>
      <c r="B32" s="64"/>
      <c r="C32" s="67" t="s">
        <v>30</v>
      </c>
      <c r="D32" s="204" t="s">
        <v>60</v>
      </c>
      <c r="E32" s="325">
        <v>42037.599999999999</v>
      </c>
      <c r="F32" s="329">
        <v>2168.1</v>
      </c>
      <c r="G32" s="325">
        <v>11465.8</v>
      </c>
      <c r="H32" s="508" t="s">
        <v>141</v>
      </c>
      <c r="I32" s="512">
        <v>6287.9</v>
      </c>
      <c r="J32" s="508" t="s">
        <v>141</v>
      </c>
      <c r="K32" s="512" t="s">
        <v>141</v>
      </c>
      <c r="L32" s="486"/>
    </row>
    <row r="33" spans="1:12" x14ac:dyDescent="0.2">
      <c r="A33" s="64"/>
      <c r="B33" s="64"/>
      <c r="C33" s="67" t="s">
        <v>30</v>
      </c>
      <c r="D33" s="204" t="s">
        <v>61</v>
      </c>
      <c r="E33" s="325">
        <v>24418.799999999999</v>
      </c>
      <c r="F33" s="329">
        <v>3695.7</v>
      </c>
      <c r="G33" s="325">
        <v>17609.3</v>
      </c>
      <c r="H33" s="508">
        <v>737.4</v>
      </c>
      <c r="I33" s="512" t="s">
        <v>141</v>
      </c>
      <c r="J33" s="508" t="s">
        <v>141</v>
      </c>
      <c r="K33" s="512" t="s">
        <v>141</v>
      </c>
      <c r="L33" s="486"/>
    </row>
    <row r="34" spans="1:12" x14ac:dyDescent="0.2">
      <c r="A34" s="64"/>
      <c r="B34" s="64"/>
      <c r="C34" s="67" t="s">
        <v>30</v>
      </c>
      <c r="D34" s="204" t="s">
        <v>62</v>
      </c>
      <c r="E34" s="325">
        <v>1348704.8</v>
      </c>
      <c r="F34" s="329">
        <v>243171.8</v>
      </c>
      <c r="G34" s="325">
        <v>312710</v>
      </c>
      <c r="H34" s="508" t="s">
        <v>141</v>
      </c>
      <c r="I34" s="512" t="s">
        <v>141</v>
      </c>
      <c r="J34" s="329">
        <v>165617.79999999999</v>
      </c>
      <c r="K34" s="325">
        <v>168652.2</v>
      </c>
      <c r="L34" s="486"/>
    </row>
    <row r="35" spans="1:12" x14ac:dyDescent="0.2">
      <c r="A35" s="64"/>
      <c r="B35" s="64"/>
      <c r="C35" s="67" t="s">
        <v>30</v>
      </c>
      <c r="D35" s="204" t="s">
        <v>63</v>
      </c>
      <c r="E35" s="325">
        <v>184794</v>
      </c>
      <c r="F35" s="329">
        <v>8842</v>
      </c>
      <c r="G35" s="325">
        <v>87162.8</v>
      </c>
      <c r="H35" s="508" t="s">
        <v>141</v>
      </c>
      <c r="I35" s="325">
        <v>82215.3</v>
      </c>
      <c r="J35" s="508" t="s">
        <v>141</v>
      </c>
      <c r="K35" s="328" t="s">
        <v>466</v>
      </c>
      <c r="L35" s="486"/>
    </row>
    <row r="36" spans="1:12" x14ac:dyDescent="0.2">
      <c r="A36" s="64"/>
      <c r="B36" s="64"/>
      <c r="C36" s="73" t="s">
        <v>123</v>
      </c>
      <c r="D36" s="204"/>
      <c r="E36" s="325">
        <v>1453273.6</v>
      </c>
      <c r="F36" s="329">
        <v>455431.9</v>
      </c>
      <c r="G36" s="325">
        <v>805974.8</v>
      </c>
      <c r="H36" s="508">
        <v>69002.100000000006</v>
      </c>
      <c r="I36" s="452">
        <v>29216.6</v>
      </c>
      <c r="J36" s="508" t="s">
        <v>141</v>
      </c>
      <c r="K36" s="512" t="s">
        <v>141</v>
      </c>
      <c r="L36" s="486"/>
    </row>
    <row r="37" spans="1:12" x14ac:dyDescent="0.2">
      <c r="A37" s="64"/>
      <c r="B37" s="64"/>
      <c r="C37" s="67" t="s">
        <v>30</v>
      </c>
      <c r="D37" s="204" t="s">
        <v>64</v>
      </c>
      <c r="E37" s="325">
        <v>82046.8</v>
      </c>
      <c r="F37" s="508" t="s">
        <v>141</v>
      </c>
      <c r="G37" s="325">
        <v>71075.199999999997</v>
      </c>
      <c r="H37" s="326">
        <v>238.3</v>
      </c>
      <c r="I37" s="325">
        <v>744.4</v>
      </c>
      <c r="J37" s="508" t="s">
        <v>141</v>
      </c>
      <c r="K37" s="325" t="s">
        <v>466</v>
      </c>
      <c r="L37" s="486"/>
    </row>
    <row r="38" spans="1:12" x14ac:dyDescent="0.2">
      <c r="A38" s="64"/>
      <c r="B38" s="64"/>
      <c r="C38" s="67" t="s">
        <v>30</v>
      </c>
      <c r="D38" s="204" t="s">
        <v>65</v>
      </c>
      <c r="E38" s="325">
        <v>17554.3</v>
      </c>
      <c r="F38" s="508" t="s">
        <v>141</v>
      </c>
      <c r="G38" s="325">
        <v>15834</v>
      </c>
      <c r="H38" s="326" t="s">
        <v>466</v>
      </c>
      <c r="I38" s="512" t="s">
        <v>141</v>
      </c>
      <c r="J38" s="508" t="s">
        <v>141</v>
      </c>
      <c r="K38" s="325">
        <v>390.9</v>
      </c>
      <c r="L38" s="486"/>
    </row>
    <row r="39" spans="1:12" x14ac:dyDescent="0.2">
      <c r="A39" s="64"/>
      <c r="B39" s="64"/>
      <c r="C39" s="67" t="s">
        <v>30</v>
      </c>
      <c r="D39" s="204" t="s">
        <v>66</v>
      </c>
      <c r="E39" s="325">
        <v>1065978.1000000001</v>
      </c>
      <c r="F39" s="329">
        <v>419935.7</v>
      </c>
      <c r="G39" s="325">
        <v>487127.1</v>
      </c>
      <c r="H39" s="508" t="s">
        <v>141</v>
      </c>
      <c r="I39" s="512" t="s">
        <v>141</v>
      </c>
      <c r="J39" s="329">
        <v>53311.7</v>
      </c>
      <c r="K39" s="512" t="s">
        <v>141</v>
      </c>
      <c r="L39" s="486"/>
    </row>
    <row r="40" spans="1:12" x14ac:dyDescent="0.2">
      <c r="A40" s="64"/>
      <c r="B40" s="64"/>
      <c r="C40" s="67" t="s">
        <v>30</v>
      </c>
      <c r="D40" s="204" t="s">
        <v>67</v>
      </c>
      <c r="E40" s="325">
        <v>287694.40000000002</v>
      </c>
      <c r="F40" s="329">
        <v>24640.2</v>
      </c>
      <c r="G40" s="325">
        <v>231938.5</v>
      </c>
      <c r="H40" s="508" t="s">
        <v>141</v>
      </c>
      <c r="I40" s="512" t="s">
        <v>141</v>
      </c>
      <c r="J40" s="508" t="s">
        <v>141</v>
      </c>
      <c r="K40" s="328" t="s">
        <v>466</v>
      </c>
      <c r="L40" s="486"/>
    </row>
    <row r="41" spans="1:12" x14ac:dyDescent="0.2">
      <c r="A41" s="64"/>
      <c r="B41" s="64"/>
      <c r="C41" s="73" t="s">
        <v>124</v>
      </c>
      <c r="D41" s="204"/>
      <c r="E41" s="325">
        <v>510082.3</v>
      </c>
      <c r="F41" s="329">
        <v>57316.7</v>
      </c>
      <c r="G41" s="325">
        <v>161758.79999999999</v>
      </c>
      <c r="H41" s="508" t="s">
        <v>141</v>
      </c>
      <c r="I41" s="452">
        <v>15655.6</v>
      </c>
      <c r="J41" s="329">
        <v>35532</v>
      </c>
      <c r="K41" s="512" t="s">
        <v>141</v>
      </c>
      <c r="L41" s="486"/>
    </row>
    <row r="42" spans="1:12" x14ac:dyDescent="0.2">
      <c r="A42" s="64"/>
      <c r="B42" s="64"/>
      <c r="C42" s="67" t="s">
        <v>30</v>
      </c>
      <c r="D42" s="204" t="s">
        <v>68</v>
      </c>
      <c r="E42" s="325">
        <v>442382.5</v>
      </c>
      <c r="F42" s="329">
        <v>43699.6</v>
      </c>
      <c r="G42" s="325">
        <v>127518.1</v>
      </c>
      <c r="H42" s="508" t="s">
        <v>141</v>
      </c>
      <c r="I42" s="512" t="s">
        <v>141</v>
      </c>
      <c r="J42" s="508" t="s">
        <v>141</v>
      </c>
      <c r="K42" s="325">
        <v>27809.4</v>
      </c>
      <c r="L42" s="486"/>
    </row>
    <row r="43" spans="1:12" x14ac:dyDescent="0.2">
      <c r="A43" s="64"/>
      <c r="B43" s="64"/>
      <c r="C43" s="67" t="s">
        <v>30</v>
      </c>
      <c r="D43" s="204" t="s">
        <v>69</v>
      </c>
      <c r="E43" s="512">
        <v>59811.6</v>
      </c>
      <c r="F43" s="508" t="s">
        <v>141</v>
      </c>
      <c r="G43" s="512">
        <v>28076</v>
      </c>
      <c r="H43" s="326">
        <v>5729.7</v>
      </c>
      <c r="I43" s="325">
        <v>9643.4</v>
      </c>
      <c r="J43" s="508" t="s">
        <v>141</v>
      </c>
      <c r="K43" s="325">
        <v>1068.0999999999999</v>
      </c>
      <c r="L43" s="486"/>
    </row>
    <row r="44" spans="1:12" x14ac:dyDescent="0.2">
      <c r="A44" s="64"/>
      <c r="B44" s="64"/>
      <c r="C44" s="67" t="s">
        <v>30</v>
      </c>
      <c r="D44" s="204" t="s">
        <v>70</v>
      </c>
      <c r="E44" s="325">
        <v>7888.2</v>
      </c>
      <c r="F44" s="508" t="s">
        <v>141</v>
      </c>
      <c r="G44" s="325">
        <v>6164.7</v>
      </c>
      <c r="H44" s="329" t="s">
        <v>466</v>
      </c>
      <c r="I44" s="512" t="s">
        <v>141</v>
      </c>
      <c r="J44" s="329" t="s">
        <v>466</v>
      </c>
      <c r="K44" s="512" t="s">
        <v>141</v>
      </c>
      <c r="L44" s="486"/>
    </row>
    <row r="45" spans="1:12" s="232" customFormat="1" x14ac:dyDescent="0.2">
      <c r="A45" s="230"/>
      <c r="B45" s="71" t="s">
        <v>534</v>
      </c>
      <c r="C45" s="53" t="s">
        <v>30</v>
      </c>
      <c r="D45" s="233"/>
      <c r="E45" s="331">
        <v>4391948.9000000004</v>
      </c>
      <c r="F45" s="332">
        <v>872275.3</v>
      </c>
      <c r="G45" s="325">
        <v>1797385.9</v>
      </c>
      <c r="H45" s="332">
        <v>787463.1</v>
      </c>
      <c r="I45" s="331">
        <v>297946.2</v>
      </c>
      <c r="J45" s="332">
        <v>395082.9</v>
      </c>
      <c r="K45" s="331">
        <v>241795.5</v>
      </c>
      <c r="L45" s="486"/>
    </row>
    <row r="46" spans="1:12" x14ac:dyDescent="0.2">
      <c r="A46" s="64"/>
      <c r="B46" s="64"/>
      <c r="C46" s="73" t="s">
        <v>39</v>
      </c>
      <c r="D46" s="204"/>
      <c r="E46" s="325">
        <v>288733.5</v>
      </c>
      <c r="F46" s="329">
        <v>29178.2</v>
      </c>
      <c r="G46" s="325">
        <v>228040.6</v>
      </c>
      <c r="H46" s="508" t="s">
        <v>141</v>
      </c>
      <c r="I46" s="512" t="s">
        <v>141</v>
      </c>
      <c r="J46" s="508" t="s">
        <v>141</v>
      </c>
      <c r="K46" s="512" t="s">
        <v>141</v>
      </c>
      <c r="L46" s="486"/>
    </row>
    <row r="47" spans="1:12" x14ac:dyDescent="0.2">
      <c r="A47" s="64"/>
      <c r="B47" s="64"/>
      <c r="C47" s="67" t="s">
        <v>30</v>
      </c>
      <c r="D47" s="204" t="s">
        <v>71</v>
      </c>
      <c r="E47" s="325">
        <v>103617.4</v>
      </c>
      <c r="F47" s="329">
        <v>1334.4</v>
      </c>
      <c r="G47" s="325">
        <v>94414.6</v>
      </c>
      <c r="H47" s="508" t="s">
        <v>141</v>
      </c>
      <c r="I47" s="512" t="s">
        <v>141</v>
      </c>
      <c r="J47" s="508" t="s">
        <v>141</v>
      </c>
      <c r="K47" s="512" t="s">
        <v>141</v>
      </c>
      <c r="L47" s="486"/>
    </row>
    <row r="48" spans="1:12" x14ac:dyDescent="0.2">
      <c r="A48" s="64"/>
      <c r="B48" s="64"/>
      <c r="C48" s="67" t="s">
        <v>30</v>
      </c>
      <c r="D48" s="204" t="s">
        <v>72</v>
      </c>
      <c r="E48" s="325">
        <v>185116.1</v>
      </c>
      <c r="F48" s="329">
        <v>27843.7</v>
      </c>
      <c r="G48" s="325">
        <v>133626.1</v>
      </c>
      <c r="H48" s="508" t="s">
        <v>141</v>
      </c>
      <c r="I48" s="512">
        <v>1520.5</v>
      </c>
      <c r="J48" s="508" t="s">
        <v>141</v>
      </c>
      <c r="K48" s="512" t="s">
        <v>141</v>
      </c>
      <c r="L48" s="486"/>
    </row>
    <row r="49" spans="1:12" x14ac:dyDescent="0.2">
      <c r="A49" s="64"/>
      <c r="B49" s="64"/>
      <c r="C49" s="73" t="s">
        <v>40</v>
      </c>
      <c r="D49" s="204"/>
      <c r="E49" s="325">
        <v>3165439.9</v>
      </c>
      <c r="F49" s="329">
        <v>690517.3</v>
      </c>
      <c r="G49" s="325">
        <v>1194508.8</v>
      </c>
      <c r="H49" s="329">
        <v>531185.6</v>
      </c>
      <c r="I49" s="512" t="s">
        <v>141</v>
      </c>
      <c r="J49" s="508">
        <v>280083.20000000001</v>
      </c>
      <c r="K49" s="512" t="s">
        <v>141</v>
      </c>
      <c r="L49" s="486"/>
    </row>
    <row r="50" spans="1:12" x14ac:dyDescent="0.2">
      <c r="A50" s="64"/>
      <c r="B50" s="64"/>
      <c r="C50" s="67" t="s">
        <v>30</v>
      </c>
      <c r="D50" s="204" t="s">
        <v>73</v>
      </c>
      <c r="E50" s="325">
        <v>288292.40000000002</v>
      </c>
      <c r="F50" s="329">
        <v>7645.8</v>
      </c>
      <c r="G50" s="325">
        <v>192978.6</v>
      </c>
      <c r="H50" s="508" t="s">
        <v>141</v>
      </c>
      <c r="I50" s="512" t="s">
        <v>141</v>
      </c>
      <c r="J50" s="508" t="s">
        <v>141</v>
      </c>
      <c r="K50" s="512" t="s">
        <v>141</v>
      </c>
      <c r="L50" s="486"/>
    </row>
    <row r="51" spans="1:12" x14ac:dyDescent="0.2">
      <c r="A51" s="64"/>
      <c r="B51" s="64"/>
      <c r="C51" s="67" t="s">
        <v>30</v>
      </c>
      <c r="D51" s="204" t="s">
        <v>74</v>
      </c>
      <c r="E51" s="325">
        <v>91886.5</v>
      </c>
      <c r="F51" s="329">
        <v>5995.9</v>
      </c>
      <c r="G51" s="325">
        <v>75137.2</v>
      </c>
      <c r="H51" s="508" t="s">
        <v>141</v>
      </c>
      <c r="I51" s="512" t="s">
        <v>141</v>
      </c>
      <c r="J51" s="508" t="s">
        <v>141</v>
      </c>
      <c r="K51" s="325">
        <v>5146.8999999999996</v>
      </c>
      <c r="L51" s="486"/>
    </row>
    <row r="52" spans="1:12" x14ac:dyDescent="0.2">
      <c r="A52" s="64"/>
      <c r="B52" s="64"/>
      <c r="C52" s="67" t="s">
        <v>30</v>
      </c>
      <c r="D52" s="204" t="s">
        <v>75</v>
      </c>
      <c r="E52" s="325">
        <v>109385</v>
      </c>
      <c r="F52" s="329">
        <v>1951.1</v>
      </c>
      <c r="G52" s="325">
        <v>88610</v>
      </c>
      <c r="H52" s="329">
        <v>381.8</v>
      </c>
      <c r="I52" s="325">
        <v>18264.099999999999</v>
      </c>
      <c r="J52" s="326">
        <v>178.2</v>
      </c>
      <c r="K52" s="325" t="s">
        <v>466</v>
      </c>
      <c r="L52" s="486"/>
    </row>
    <row r="53" spans="1:12" x14ac:dyDescent="0.2">
      <c r="A53" s="64"/>
      <c r="B53" s="64"/>
      <c r="C53" s="67" t="s">
        <v>30</v>
      </c>
      <c r="D53" s="204" t="s">
        <v>77</v>
      </c>
      <c r="E53" s="325">
        <v>62839</v>
      </c>
      <c r="F53" s="508" t="s">
        <v>141</v>
      </c>
      <c r="G53" s="325">
        <v>40444.800000000003</v>
      </c>
      <c r="H53" s="329" t="s">
        <v>466</v>
      </c>
      <c r="I53" s="512" t="s">
        <v>141</v>
      </c>
      <c r="J53" s="326" t="s">
        <v>466</v>
      </c>
      <c r="K53" s="512" t="s">
        <v>141</v>
      </c>
      <c r="L53" s="486"/>
    </row>
    <row r="54" spans="1:12" x14ac:dyDescent="0.2">
      <c r="A54" s="64"/>
      <c r="B54" s="64"/>
      <c r="C54" s="67" t="s">
        <v>30</v>
      </c>
      <c r="D54" s="204" t="s">
        <v>78</v>
      </c>
      <c r="E54" s="325">
        <v>354902.4</v>
      </c>
      <c r="F54" s="329">
        <v>34670.400000000001</v>
      </c>
      <c r="G54" s="325">
        <v>245199.3</v>
      </c>
      <c r="H54" s="329">
        <v>7046.9</v>
      </c>
      <c r="I54" s="325">
        <v>66485.5</v>
      </c>
      <c r="J54" s="508">
        <v>1406.3</v>
      </c>
      <c r="K54" s="328">
        <v>94</v>
      </c>
      <c r="L54" s="486"/>
    </row>
    <row r="55" spans="1:12" x14ac:dyDescent="0.2">
      <c r="A55" s="64"/>
      <c r="B55" s="64"/>
      <c r="C55" s="67" t="s">
        <v>30</v>
      </c>
      <c r="D55" s="204" t="s">
        <v>76</v>
      </c>
      <c r="E55" s="325">
        <v>2258134.6</v>
      </c>
      <c r="F55" s="508" t="s">
        <v>141</v>
      </c>
      <c r="G55" s="325">
        <v>552138.9</v>
      </c>
      <c r="H55" s="329">
        <v>493134.5</v>
      </c>
      <c r="I55" s="325">
        <v>153437.1</v>
      </c>
      <c r="J55" s="329">
        <v>250986.3</v>
      </c>
      <c r="K55" s="512" t="s">
        <v>141</v>
      </c>
      <c r="L55" s="486"/>
    </row>
    <row r="56" spans="1:12" x14ac:dyDescent="0.2">
      <c r="A56" s="64"/>
      <c r="B56" s="64"/>
      <c r="C56" s="73" t="s">
        <v>125</v>
      </c>
      <c r="D56" s="205"/>
      <c r="E56" s="325">
        <v>937775.5</v>
      </c>
      <c r="F56" s="329">
        <v>152579.79999999999</v>
      </c>
      <c r="G56" s="325">
        <v>374836.5</v>
      </c>
      <c r="H56" s="508" t="s">
        <v>141</v>
      </c>
      <c r="I56" s="325">
        <v>27687.3</v>
      </c>
      <c r="J56" s="508" t="s">
        <v>141</v>
      </c>
      <c r="K56" s="512" t="s">
        <v>141</v>
      </c>
      <c r="L56" s="486"/>
    </row>
    <row r="57" spans="1:12" x14ac:dyDescent="0.2">
      <c r="A57" s="64"/>
      <c r="B57" s="64"/>
      <c r="C57" s="67" t="s">
        <v>30</v>
      </c>
      <c r="D57" s="204" t="s">
        <v>79</v>
      </c>
      <c r="E57" s="325">
        <v>87308.800000000003</v>
      </c>
      <c r="F57" s="508" t="s">
        <v>141</v>
      </c>
      <c r="G57" s="325">
        <v>58549.1</v>
      </c>
      <c r="H57" s="508" t="s">
        <v>141</v>
      </c>
      <c r="I57" s="325">
        <v>1442.2</v>
      </c>
      <c r="J57" s="508" t="s">
        <v>141</v>
      </c>
      <c r="K57" s="512" t="s">
        <v>141</v>
      </c>
      <c r="L57" s="486"/>
    </row>
    <row r="58" spans="1:12" x14ac:dyDescent="0.2">
      <c r="A58" s="64"/>
      <c r="B58" s="64"/>
      <c r="C58" s="67" t="s">
        <v>30</v>
      </c>
      <c r="D58" s="204" t="s">
        <v>81</v>
      </c>
      <c r="E58" s="325">
        <v>75484.800000000003</v>
      </c>
      <c r="F58" s="326">
        <v>1947.4</v>
      </c>
      <c r="G58" s="325">
        <v>73047.5</v>
      </c>
      <c r="H58" s="326" t="s">
        <v>466</v>
      </c>
      <c r="I58" s="328">
        <v>490</v>
      </c>
      <c r="J58" s="329" t="s">
        <v>466</v>
      </c>
      <c r="K58" s="328" t="s">
        <v>466</v>
      </c>
      <c r="L58" s="486"/>
    </row>
    <row r="59" spans="1:12" x14ac:dyDescent="0.2">
      <c r="A59" s="64"/>
      <c r="B59" s="64"/>
      <c r="C59" s="67" t="s">
        <v>30</v>
      </c>
      <c r="D59" s="204" t="s">
        <v>80</v>
      </c>
      <c r="E59" s="325">
        <v>692466.5</v>
      </c>
      <c r="F59" s="329">
        <v>139062.1</v>
      </c>
      <c r="G59" s="325">
        <v>166401.20000000001</v>
      </c>
      <c r="H59" s="508" t="s">
        <v>141</v>
      </c>
      <c r="I59" s="512" t="s">
        <v>141</v>
      </c>
      <c r="J59" s="508" t="s">
        <v>141</v>
      </c>
      <c r="K59" s="512" t="s">
        <v>141</v>
      </c>
      <c r="L59" s="486"/>
    </row>
    <row r="60" spans="1:12" x14ac:dyDescent="0.2">
      <c r="A60" s="64"/>
      <c r="B60" s="64"/>
      <c r="D60" s="204" t="s">
        <v>82</v>
      </c>
      <c r="E60" s="325">
        <v>82515.399999999994</v>
      </c>
      <c r="F60" s="508" t="s">
        <v>141</v>
      </c>
      <c r="G60" s="325">
        <v>76838.7</v>
      </c>
      <c r="H60" s="326" t="s">
        <v>466</v>
      </c>
      <c r="I60" s="512" t="s">
        <v>141</v>
      </c>
      <c r="J60" s="329" t="s">
        <v>466</v>
      </c>
      <c r="K60" s="325" t="s">
        <v>466</v>
      </c>
      <c r="L60" s="486"/>
    </row>
    <row r="61" spans="1:12" s="232" customFormat="1" x14ac:dyDescent="0.2">
      <c r="A61" s="230"/>
      <c r="B61" s="71" t="s">
        <v>535</v>
      </c>
      <c r="C61" s="53" t="s">
        <v>30</v>
      </c>
      <c r="D61" s="233"/>
      <c r="E61" s="331">
        <v>4838422.2</v>
      </c>
      <c r="F61" s="332">
        <v>1331191.7</v>
      </c>
      <c r="G61" s="331">
        <v>2350640.7999999998</v>
      </c>
      <c r="H61" s="513" t="s">
        <v>141</v>
      </c>
      <c r="I61" s="514" t="s">
        <v>141</v>
      </c>
      <c r="J61" s="513">
        <v>325174</v>
      </c>
      <c r="K61" s="514">
        <v>163264.4</v>
      </c>
      <c r="L61" s="486"/>
    </row>
    <row r="62" spans="1:12" x14ac:dyDescent="0.2">
      <c r="A62" s="64"/>
      <c r="B62" s="64"/>
      <c r="C62" s="73" t="s">
        <v>126</v>
      </c>
      <c r="D62" s="204"/>
      <c r="E62" s="325">
        <v>4298872.2</v>
      </c>
      <c r="F62" s="329">
        <v>1269822.8</v>
      </c>
      <c r="G62" s="325">
        <v>1993610.7</v>
      </c>
      <c r="H62" s="389">
        <v>448392.9</v>
      </c>
      <c r="I62" s="512" t="s">
        <v>141</v>
      </c>
      <c r="J62" s="389">
        <v>286013</v>
      </c>
      <c r="K62" s="512" t="s">
        <v>141</v>
      </c>
      <c r="L62" s="486"/>
    </row>
    <row r="63" spans="1:12" x14ac:dyDescent="0.2">
      <c r="A63" s="64"/>
      <c r="B63" s="64"/>
      <c r="C63" s="67" t="s">
        <v>30</v>
      </c>
      <c r="D63" s="204" t="s">
        <v>83</v>
      </c>
      <c r="E63" s="325">
        <v>157548.1</v>
      </c>
      <c r="F63" s="508" t="s">
        <v>141</v>
      </c>
      <c r="G63" s="325">
        <v>142774.79999999999</v>
      </c>
      <c r="H63" s="508" t="s">
        <v>141</v>
      </c>
      <c r="I63" s="325" t="s">
        <v>466</v>
      </c>
      <c r="J63" s="508" t="s">
        <v>141</v>
      </c>
      <c r="K63" s="512" t="s">
        <v>141</v>
      </c>
      <c r="L63" s="486"/>
    </row>
    <row r="64" spans="1:12" x14ac:dyDescent="0.2">
      <c r="A64" s="64"/>
      <c r="B64" s="64"/>
      <c r="C64" s="67" t="s">
        <v>30</v>
      </c>
      <c r="D64" s="204" t="s">
        <v>84</v>
      </c>
      <c r="E64" s="325">
        <v>237288.8</v>
      </c>
      <c r="F64" s="508" t="s">
        <v>141</v>
      </c>
      <c r="G64" s="325">
        <v>84826.9</v>
      </c>
      <c r="H64" s="508" t="s">
        <v>141</v>
      </c>
      <c r="I64" s="325" t="s">
        <v>466</v>
      </c>
      <c r="J64" s="508">
        <v>187.2</v>
      </c>
      <c r="K64" s="325">
        <v>172.8</v>
      </c>
      <c r="L64" s="486"/>
    </row>
    <row r="65" spans="1:12" x14ac:dyDescent="0.2">
      <c r="A65" s="64"/>
      <c r="B65" s="64"/>
      <c r="C65" s="67" t="s">
        <v>30</v>
      </c>
      <c r="D65" s="204" t="s">
        <v>85</v>
      </c>
      <c r="E65" s="325">
        <v>109152.9</v>
      </c>
      <c r="F65" s="329">
        <v>20044.900000000001</v>
      </c>
      <c r="G65" s="325">
        <v>82208.5</v>
      </c>
      <c r="H65" s="326">
        <v>1879.3</v>
      </c>
      <c r="I65" s="512" t="s">
        <v>141</v>
      </c>
      <c r="J65" s="326" t="s">
        <v>466</v>
      </c>
      <c r="K65" s="512" t="s">
        <v>141</v>
      </c>
      <c r="L65" s="486"/>
    </row>
    <row r="66" spans="1:12" x14ac:dyDescent="0.2">
      <c r="A66" s="64"/>
      <c r="B66" s="64"/>
      <c r="C66" s="67" t="s">
        <v>30</v>
      </c>
      <c r="D66" s="204" t="s">
        <v>86</v>
      </c>
      <c r="E66" s="325">
        <v>339686.2</v>
      </c>
      <c r="F66" s="329">
        <v>70447.199999999997</v>
      </c>
      <c r="G66" s="325">
        <v>257412.4</v>
      </c>
      <c r="H66" s="508" t="s">
        <v>141</v>
      </c>
      <c r="I66" s="512" t="s">
        <v>141</v>
      </c>
      <c r="J66" s="508" t="s">
        <v>141</v>
      </c>
      <c r="K66" s="512" t="s">
        <v>141</v>
      </c>
      <c r="L66" s="486"/>
    </row>
    <row r="67" spans="1:12" x14ac:dyDescent="0.2">
      <c r="A67" s="64"/>
      <c r="B67" s="64"/>
      <c r="D67" s="204" t="s">
        <v>118</v>
      </c>
      <c r="E67" s="325">
        <v>3455196.2</v>
      </c>
      <c r="F67" s="329">
        <v>1023853.2</v>
      </c>
      <c r="G67" s="325">
        <v>1426388.3</v>
      </c>
      <c r="H67" s="329">
        <v>431738.4</v>
      </c>
      <c r="I67" s="512" t="s">
        <v>141</v>
      </c>
      <c r="J67" s="329">
        <v>285534.8</v>
      </c>
      <c r="K67" s="512" t="s">
        <v>141</v>
      </c>
      <c r="L67" s="486"/>
    </row>
    <row r="68" spans="1:12" x14ac:dyDescent="0.2">
      <c r="A68" s="64"/>
      <c r="B68" s="64"/>
      <c r="C68" s="73" t="s">
        <v>127</v>
      </c>
      <c r="D68" s="204"/>
      <c r="E68" s="325">
        <v>539550</v>
      </c>
      <c r="F68" s="329">
        <v>61368.9</v>
      </c>
      <c r="G68" s="318">
        <v>357030.1</v>
      </c>
      <c r="H68" s="508" t="s">
        <v>141</v>
      </c>
      <c r="I68" s="325">
        <v>14024.4</v>
      </c>
      <c r="J68" s="326">
        <v>39161</v>
      </c>
      <c r="K68" s="512" t="s">
        <v>141</v>
      </c>
      <c r="L68" s="486"/>
    </row>
    <row r="69" spans="1:12" x14ac:dyDescent="0.2">
      <c r="A69" s="64"/>
      <c r="B69" s="64"/>
      <c r="C69" s="67" t="s">
        <v>30</v>
      </c>
      <c r="D69" s="204" t="s">
        <v>87</v>
      </c>
      <c r="E69" s="512" t="s">
        <v>141</v>
      </c>
      <c r="F69" s="508" t="s">
        <v>141</v>
      </c>
      <c r="G69" s="506" t="s">
        <v>141</v>
      </c>
      <c r="H69" s="446" t="s">
        <v>141</v>
      </c>
      <c r="I69" s="512" t="s">
        <v>141</v>
      </c>
      <c r="J69" s="329" t="s">
        <v>466</v>
      </c>
      <c r="K69" s="325" t="s">
        <v>466</v>
      </c>
      <c r="L69" s="486"/>
    </row>
    <row r="70" spans="1:12" x14ac:dyDescent="0.2">
      <c r="A70" s="64"/>
      <c r="B70" s="64"/>
      <c r="C70" s="67" t="s">
        <v>30</v>
      </c>
      <c r="D70" s="204" t="s">
        <v>88</v>
      </c>
      <c r="E70" s="512" t="s">
        <v>141</v>
      </c>
      <c r="F70" s="508" t="s">
        <v>141</v>
      </c>
      <c r="G70" s="506" t="s">
        <v>141</v>
      </c>
      <c r="H70" s="446" t="s">
        <v>141</v>
      </c>
      <c r="I70" s="512" t="s">
        <v>141</v>
      </c>
      <c r="J70" s="326">
        <v>39161</v>
      </c>
      <c r="K70" s="512" t="s">
        <v>141</v>
      </c>
      <c r="L70" s="486"/>
    </row>
    <row r="71" spans="1:12" s="232" customFormat="1" x14ac:dyDescent="0.2">
      <c r="A71" s="230"/>
      <c r="B71" s="71" t="s">
        <v>117</v>
      </c>
      <c r="C71" s="53" t="s">
        <v>30</v>
      </c>
      <c r="D71" s="233"/>
      <c r="E71" s="331">
        <v>11116926.199999999</v>
      </c>
      <c r="F71" s="332">
        <v>2523685</v>
      </c>
      <c r="G71" s="385">
        <v>6044039.5999999996</v>
      </c>
      <c r="H71" s="333">
        <v>1107744.1000000001</v>
      </c>
      <c r="I71" s="331">
        <v>201455.9</v>
      </c>
      <c r="J71" s="332">
        <v>674253.4</v>
      </c>
      <c r="K71" s="331">
        <v>565748.19999999995</v>
      </c>
      <c r="L71" s="486"/>
    </row>
    <row r="72" spans="1:12" x14ac:dyDescent="0.2">
      <c r="A72" s="64"/>
      <c r="B72" s="64"/>
      <c r="C72" s="73" t="s">
        <v>128</v>
      </c>
      <c r="D72" s="204"/>
      <c r="E72" s="325">
        <v>7395840.5999999996</v>
      </c>
      <c r="F72" s="329">
        <v>1966606.1</v>
      </c>
      <c r="G72" s="325">
        <v>3681692.5</v>
      </c>
      <c r="H72" s="329">
        <v>777436.2</v>
      </c>
      <c r="I72" s="325">
        <v>189772.9</v>
      </c>
      <c r="J72" s="329">
        <v>444446.7</v>
      </c>
      <c r="K72" s="325">
        <v>335886.2</v>
      </c>
      <c r="L72" s="486"/>
    </row>
    <row r="73" spans="1:12" x14ac:dyDescent="0.2">
      <c r="A73" s="64"/>
      <c r="B73" s="64"/>
      <c r="C73" s="67" t="s">
        <v>30</v>
      </c>
      <c r="D73" s="204" t="s">
        <v>89</v>
      </c>
      <c r="E73" s="325">
        <v>674729.9</v>
      </c>
      <c r="F73" s="329">
        <v>28841.8</v>
      </c>
      <c r="G73" s="325">
        <v>628443.5</v>
      </c>
      <c r="H73" s="508" t="s">
        <v>141</v>
      </c>
      <c r="I73" s="325">
        <v>5314.6</v>
      </c>
      <c r="J73" s="329">
        <v>338.9</v>
      </c>
      <c r="K73" s="512" t="s">
        <v>141</v>
      </c>
      <c r="L73" s="486"/>
    </row>
    <row r="74" spans="1:12" x14ac:dyDescent="0.2">
      <c r="A74" s="64"/>
      <c r="B74" s="64"/>
      <c r="C74" s="67" t="s">
        <v>30</v>
      </c>
      <c r="D74" s="204" t="s">
        <v>119</v>
      </c>
      <c r="E74" s="325">
        <v>6322456.2999999998</v>
      </c>
      <c r="F74" s="329">
        <v>1890787.7</v>
      </c>
      <c r="G74" s="325">
        <v>2749100.8</v>
      </c>
      <c r="H74" s="329">
        <v>758873.1</v>
      </c>
      <c r="I74" s="325">
        <v>156300.1</v>
      </c>
      <c r="J74" s="329">
        <v>435871.2</v>
      </c>
      <c r="K74" s="325">
        <v>331523.40000000002</v>
      </c>
      <c r="L74" s="486"/>
    </row>
    <row r="75" spans="1:12" x14ac:dyDescent="0.2">
      <c r="A75" s="64"/>
      <c r="B75" s="64"/>
      <c r="C75" s="67" t="s">
        <v>30</v>
      </c>
      <c r="D75" s="204" t="s">
        <v>90</v>
      </c>
      <c r="E75" s="325">
        <v>117877.6</v>
      </c>
      <c r="F75" s="329">
        <v>18603.5</v>
      </c>
      <c r="G75" s="325">
        <v>91131.8</v>
      </c>
      <c r="H75" s="508" t="s">
        <v>141</v>
      </c>
      <c r="I75" s="512" t="s">
        <v>141</v>
      </c>
      <c r="J75" s="329">
        <v>5473.6</v>
      </c>
      <c r="K75" s="325">
        <v>1092</v>
      </c>
      <c r="L75" s="486"/>
    </row>
    <row r="76" spans="1:12" x14ac:dyDescent="0.2">
      <c r="A76" s="64"/>
      <c r="B76" s="64"/>
      <c r="C76" s="67" t="s">
        <v>30</v>
      </c>
      <c r="D76" s="204" t="s">
        <v>92</v>
      </c>
      <c r="E76" s="325">
        <v>173762.3</v>
      </c>
      <c r="F76" s="329">
        <v>19613.400000000001</v>
      </c>
      <c r="G76" s="325">
        <v>140643.70000000001</v>
      </c>
      <c r="H76" s="508" t="s">
        <v>141</v>
      </c>
      <c r="I76" s="512" t="s">
        <v>141</v>
      </c>
      <c r="J76" s="508" t="s">
        <v>141</v>
      </c>
      <c r="K76" s="512" t="s">
        <v>141</v>
      </c>
      <c r="L76" s="486"/>
    </row>
    <row r="77" spans="1:12" x14ac:dyDescent="0.2">
      <c r="A77" s="64"/>
      <c r="B77" s="64"/>
      <c r="C77" s="67" t="s">
        <v>30</v>
      </c>
      <c r="D77" s="204" t="s">
        <v>93</v>
      </c>
      <c r="E77" s="325">
        <v>53152.7</v>
      </c>
      <c r="F77" s="329">
        <v>7035.6</v>
      </c>
      <c r="G77" s="325">
        <v>37610.699999999997</v>
      </c>
      <c r="H77" s="508" t="s">
        <v>141</v>
      </c>
      <c r="I77" s="512" t="s">
        <v>141</v>
      </c>
      <c r="J77" s="508" t="s">
        <v>141</v>
      </c>
      <c r="K77" s="328">
        <v>2863.9</v>
      </c>
      <c r="L77" s="486"/>
    </row>
    <row r="78" spans="1:12" x14ac:dyDescent="0.2">
      <c r="A78" s="64"/>
      <c r="B78" s="64"/>
      <c r="C78" s="67" t="s">
        <v>30</v>
      </c>
      <c r="D78" s="204" t="s">
        <v>91</v>
      </c>
      <c r="E78" s="325">
        <v>53861.8</v>
      </c>
      <c r="F78" s="329">
        <v>1724.2</v>
      </c>
      <c r="G78" s="325">
        <v>34762</v>
      </c>
      <c r="H78" s="329">
        <v>2237.1999999999998</v>
      </c>
      <c r="I78" s="512" t="s">
        <v>141</v>
      </c>
      <c r="J78" s="326">
        <v>2668.3</v>
      </c>
      <c r="K78" s="512" t="s">
        <v>141</v>
      </c>
      <c r="L78" s="486"/>
    </row>
    <row r="79" spans="1:12" x14ac:dyDescent="0.2">
      <c r="A79" s="64"/>
      <c r="B79" s="64"/>
      <c r="C79" s="73" t="s">
        <v>41</v>
      </c>
      <c r="D79" s="205"/>
      <c r="E79" s="325">
        <v>3721085.6</v>
      </c>
      <c r="F79" s="329">
        <v>557078.9</v>
      </c>
      <c r="G79" s="325">
        <v>2362347.1</v>
      </c>
      <c r="H79" s="508">
        <v>330307.90000000002</v>
      </c>
      <c r="I79" s="325">
        <v>11683</v>
      </c>
      <c r="J79" s="329">
        <v>229806.7</v>
      </c>
      <c r="K79" s="328">
        <v>229862</v>
      </c>
      <c r="L79" s="486"/>
    </row>
    <row r="80" spans="1:12" x14ac:dyDescent="0.2">
      <c r="A80" s="64"/>
      <c r="B80" s="64"/>
      <c r="C80" s="67" t="s">
        <v>30</v>
      </c>
      <c r="D80" s="204" t="s">
        <v>94</v>
      </c>
      <c r="E80" s="325">
        <v>640261</v>
      </c>
      <c r="F80" s="329">
        <v>33268.6</v>
      </c>
      <c r="G80" s="325">
        <v>549669.19999999995</v>
      </c>
      <c r="H80" s="508" t="s">
        <v>141</v>
      </c>
      <c r="I80" s="325">
        <v>1352.6</v>
      </c>
      <c r="J80" s="329">
        <v>6736</v>
      </c>
      <c r="K80" s="512" t="s">
        <v>141</v>
      </c>
      <c r="L80" s="486"/>
    </row>
    <row r="81" spans="1:12" x14ac:dyDescent="0.2">
      <c r="A81" s="64"/>
      <c r="B81" s="64"/>
      <c r="C81" s="67" t="s">
        <v>30</v>
      </c>
      <c r="D81" s="204" t="s">
        <v>95</v>
      </c>
      <c r="E81" s="325">
        <v>52863.6</v>
      </c>
      <c r="F81" s="329">
        <v>5203.3999999999996</v>
      </c>
      <c r="G81" s="325">
        <v>37114.1</v>
      </c>
      <c r="H81" s="508" t="s">
        <v>141</v>
      </c>
      <c r="I81" s="325" t="s">
        <v>466</v>
      </c>
      <c r="J81" s="508" t="s">
        <v>141</v>
      </c>
      <c r="K81" s="325">
        <v>799.1</v>
      </c>
      <c r="L81" s="486"/>
    </row>
    <row r="82" spans="1:12" x14ac:dyDescent="0.2">
      <c r="A82" s="64"/>
      <c r="B82" s="64"/>
      <c r="C82" s="67" t="s">
        <v>30</v>
      </c>
      <c r="D82" s="204" t="s">
        <v>96</v>
      </c>
      <c r="E82" s="325">
        <v>350171.7</v>
      </c>
      <c r="F82" s="329">
        <v>37587.4</v>
      </c>
      <c r="G82" s="325">
        <v>241902.1</v>
      </c>
      <c r="H82" s="508" t="s">
        <v>141</v>
      </c>
      <c r="I82" s="512" t="s">
        <v>141</v>
      </c>
      <c r="J82" s="326">
        <v>43305</v>
      </c>
      <c r="K82" s="512" t="s">
        <v>141</v>
      </c>
      <c r="L82" s="486"/>
    </row>
    <row r="83" spans="1:12" x14ac:dyDescent="0.2">
      <c r="A83" s="64"/>
      <c r="B83" s="64"/>
      <c r="C83" s="67" t="s">
        <v>30</v>
      </c>
      <c r="D83" s="204" t="s">
        <v>97</v>
      </c>
      <c r="E83" s="325">
        <v>941794.2</v>
      </c>
      <c r="F83" s="329">
        <v>102601.5</v>
      </c>
      <c r="G83" s="325">
        <v>672235.5</v>
      </c>
      <c r="H83" s="329">
        <v>135924.1</v>
      </c>
      <c r="I83" s="512" t="s">
        <v>141</v>
      </c>
      <c r="J83" s="326">
        <v>28787.3</v>
      </c>
      <c r="K83" s="512" t="s">
        <v>141</v>
      </c>
      <c r="L83" s="486"/>
    </row>
    <row r="84" spans="1:12" x14ac:dyDescent="0.2">
      <c r="A84" s="64"/>
      <c r="B84" s="64"/>
      <c r="C84" s="67" t="s">
        <v>30</v>
      </c>
      <c r="D84" s="204" t="s">
        <v>98</v>
      </c>
      <c r="E84" s="325">
        <v>1127405.2</v>
      </c>
      <c r="F84" s="329">
        <v>316253.59999999998</v>
      </c>
      <c r="G84" s="325">
        <v>396154.8</v>
      </c>
      <c r="H84" s="329">
        <v>115403.7</v>
      </c>
      <c r="I84" s="512" t="s">
        <v>141</v>
      </c>
      <c r="J84" s="325">
        <v>120861.1</v>
      </c>
      <c r="K84" s="512" t="s">
        <v>141</v>
      </c>
      <c r="L84" s="486"/>
    </row>
    <row r="85" spans="1:12" x14ac:dyDescent="0.2">
      <c r="A85" s="64"/>
      <c r="B85" s="64"/>
      <c r="C85" s="67" t="s">
        <v>30</v>
      </c>
      <c r="D85" s="204" t="s">
        <v>99</v>
      </c>
      <c r="E85" s="325">
        <v>165773.6</v>
      </c>
      <c r="F85" s="329">
        <v>22147.9</v>
      </c>
      <c r="G85" s="325">
        <v>132515.4</v>
      </c>
      <c r="H85" s="326">
        <v>9219.1</v>
      </c>
      <c r="I85" s="512" t="s">
        <v>141</v>
      </c>
      <c r="J85" s="508" t="s">
        <v>141</v>
      </c>
      <c r="K85" s="328" t="s">
        <v>466</v>
      </c>
      <c r="L85" s="486"/>
    </row>
    <row r="86" spans="1:12" x14ac:dyDescent="0.2">
      <c r="A86" s="64"/>
      <c r="B86" s="64"/>
      <c r="C86" s="67" t="s">
        <v>30</v>
      </c>
      <c r="D86" s="204" t="s">
        <v>100</v>
      </c>
      <c r="E86" s="325">
        <v>215695.6</v>
      </c>
      <c r="F86" s="329">
        <v>24993</v>
      </c>
      <c r="G86" s="325">
        <v>128776.9</v>
      </c>
      <c r="H86" s="326">
        <v>32139.599999999999</v>
      </c>
      <c r="I86" s="512" t="s">
        <v>141</v>
      </c>
      <c r="J86" s="508" t="s">
        <v>141</v>
      </c>
      <c r="K86" s="325" t="s">
        <v>466</v>
      </c>
      <c r="L86" s="486"/>
    </row>
    <row r="87" spans="1:12" x14ac:dyDescent="0.2">
      <c r="A87" s="64"/>
      <c r="B87" s="64"/>
      <c r="C87" s="67" t="s">
        <v>30</v>
      </c>
      <c r="D87" s="204" t="s">
        <v>101</v>
      </c>
      <c r="E87" s="325">
        <v>227120.7</v>
      </c>
      <c r="F87" s="329">
        <v>15023.5</v>
      </c>
      <c r="G87" s="325">
        <v>203979.2</v>
      </c>
      <c r="H87" s="508" t="s">
        <v>141</v>
      </c>
      <c r="I87" s="512" t="s">
        <v>141</v>
      </c>
      <c r="J87" s="326" t="s">
        <v>466</v>
      </c>
      <c r="K87" s="512" t="s">
        <v>141</v>
      </c>
      <c r="L87" s="486"/>
    </row>
    <row r="88" spans="1:12" s="232" customFormat="1" x14ac:dyDescent="0.2">
      <c r="A88" s="230"/>
      <c r="B88" s="71" t="s">
        <v>34</v>
      </c>
      <c r="C88" s="53" t="s">
        <v>30</v>
      </c>
      <c r="D88" s="233"/>
      <c r="E88" s="331">
        <v>6499655.7999999998</v>
      </c>
      <c r="F88" s="332">
        <v>2327738.6</v>
      </c>
      <c r="G88" s="331">
        <v>2056825</v>
      </c>
      <c r="H88" s="332">
        <v>1164398.3</v>
      </c>
      <c r="I88" s="514">
        <v>391484.4</v>
      </c>
      <c r="J88" s="332">
        <v>316276.09999999998</v>
      </c>
      <c r="K88" s="442">
        <v>242933.4</v>
      </c>
      <c r="L88" s="486"/>
    </row>
    <row r="89" spans="1:12" x14ac:dyDescent="0.2">
      <c r="A89" s="64"/>
      <c r="B89" s="64"/>
      <c r="C89" s="73" t="s">
        <v>42</v>
      </c>
      <c r="D89" s="204"/>
      <c r="E89" s="325">
        <v>1162147.5</v>
      </c>
      <c r="F89" s="329">
        <v>222965.4</v>
      </c>
      <c r="G89" s="325">
        <v>463513.1</v>
      </c>
      <c r="H89" s="508" t="s">
        <v>141</v>
      </c>
      <c r="I89" s="325">
        <v>88423.6</v>
      </c>
      <c r="J89" s="329">
        <v>116908.2</v>
      </c>
      <c r="K89" s="512" t="s">
        <v>141</v>
      </c>
      <c r="L89" s="486"/>
    </row>
    <row r="90" spans="1:12" x14ac:dyDescent="0.2">
      <c r="A90" s="64"/>
      <c r="B90" s="64"/>
      <c r="C90" s="67" t="s">
        <v>30</v>
      </c>
      <c r="D90" s="204" t="s">
        <v>102</v>
      </c>
      <c r="E90" s="325">
        <v>992487.3</v>
      </c>
      <c r="F90" s="329">
        <v>199962</v>
      </c>
      <c r="G90" s="325">
        <v>384684.7</v>
      </c>
      <c r="H90" s="329">
        <v>122070.2</v>
      </c>
      <c r="I90" s="325">
        <v>22904.9</v>
      </c>
      <c r="J90" s="329">
        <v>116908.2</v>
      </c>
      <c r="K90" s="328">
        <v>145957.20000000001</v>
      </c>
      <c r="L90" s="486"/>
    </row>
    <row r="91" spans="1:12" x14ac:dyDescent="0.2">
      <c r="A91" s="64"/>
      <c r="B91" s="64"/>
      <c r="C91" s="67" t="s">
        <v>30</v>
      </c>
      <c r="D91" s="204" t="s">
        <v>103</v>
      </c>
      <c r="E91" s="325">
        <v>63670</v>
      </c>
      <c r="F91" s="508" t="s">
        <v>141</v>
      </c>
      <c r="G91" s="512">
        <v>34840.400000000001</v>
      </c>
      <c r="H91" s="508" t="s">
        <v>141</v>
      </c>
      <c r="I91" s="325">
        <v>13445.8</v>
      </c>
      <c r="J91" s="329" t="s">
        <v>466</v>
      </c>
      <c r="K91" s="512" t="s">
        <v>141</v>
      </c>
      <c r="L91" s="486"/>
    </row>
    <row r="92" spans="1:12" x14ac:dyDescent="0.2">
      <c r="A92" s="64"/>
      <c r="B92" s="64"/>
      <c r="D92" s="204" t="s">
        <v>106</v>
      </c>
      <c r="E92" s="325">
        <v>23762.7</v>
      </c>
      <c r="F92" s="326">
        <v>5777</v>
      </c>
      <c r="G92" s="325">
        <v>15536.4</v>
      </c>
      <c r="H92" s="508" t="s">
        <v>141</v>
      </c>
      <c r="I92" s="512" t="s">
        <v>141</v>
      </c>
      <c r="J92" s="329" t="s">
        <v>466</v>
      </c>
      <c r="K92" s="512" t="s">
        <v>141</v>
      </c>
      <c r="L92" s="486"/>
    </row>
    <row r="93" spans="1:12" x14ac:dyDescent="0.2">
      <c r="A93" s="64"/>
      <c r="B93" s="64"/>
      <c r="C93" s="67" t="s">
        <v>30</v>
      </c>
      <c r="D93" s="204" t="s">
        <v>104</v>
      </c>
      <c r="E93" s="325">
        <v>75218.3</v>
      </c>
      <c r="F93" s="326">
        <v>1719.6</v>
      </c>
      <c r="G93" s="325">
        <v>23456.5</v>
      </c>
      <c r="H93" s="508" t="s">
        <v>141</v>
      </c>
      <c r="I93" s="325">
        <v>49727.5</v>
      </c>
      <c r="J93" s="329" t="s">
        <v>466</v>
      </c>
      <c r="K93" s="512" t="s">
        <v>141</v>
      </c>
      <c r="L93" s="486"/>
    </row>
    <row r="94" spans="1:12" x14ac:dyDescent="0.2">
      <c r="A94" s="64"/>
      <c r="B94" s="64"/>
      <c r="C94" s="67" t="s">
        <v>30</v>
      </c>
      <c r="D94" s="204" t="s">
        <v>105</v>
      </c>
      <c r="E94" s="325">
        <v>7009.2</v>
      </c>
      <c r="F94" s="508" t="s">
        <v>141</v>
      </c>
      <c r="G94" s="512">
        <v>4995.1000000000004</v>
      </c>
      <c r="H94" s="326" t="s">
        <v>466</v>
      </c>
      <c r="I94" s="512" t="s">
        <v>141</v>
      </c>
      <c r="J94" s="329" t="s">
        <v>466</v>
      </c>
      <c r="K94" s="325" t="s">
        <v>466</v>
      </c>
      <c r="L94" s="486"/>
    </row>
    <row r="95" spans="1:12" x14ac:dyDescent="0.2">
      <c r="A95" s="64"/>
      <c r="B95" s="64"/>
      <c r="C95" s="73" t="s">
        <v>43</v>
      </c>
      <c r="D95" s="204"/>
      <c r="E95" s="325">
        <v>4645610.5</v>
      </c>
      <c r="F95" s="329">
        <v>2035526.3</v>
      </c>
      <c r="G95" s="325">
        <v>1333222.1000000001</v>
      </c>
      <c r="H95" s="329">
        <v>999685</v>
      </c>
      <c r="I95" s="325">
        <v>51493</v>
      </c>
      <c r="J95" s="329">
        <v>144380</v>
      </c>
      <c r="K95" s="325">
        <v>81304</v>
      </c>
      <c r="L95" s="486"/>
    </row>
    <row r="96" spans="1:12" x14ac:dyDescent="0.2">
      <c r="A96" s="64"/>
      <c r="B96" s="64"/>
      <c r="C96" s="67" t="s">
        <v>30</v>
      </c>
      <c r="D96" s="204" t="s">
        <v>108</v>
      </c>
      <c r="E96" s="325">
        <v>66872.600000000006</v>
      </c>
      <c r="F96" s="329">
        <v>4742.6000000000004</v>
      </c>
      <c r="G96" s="325">
        <v>57316.2</v>
      </c>
      <c r="H96" s="508" t="s">
        <v>141</v>
      </c>
      <c r="I96" s="512" t="s">
        <v>141</v>
      </c>
      <c r="J96" s="329">
        <v>1596.6</v>
      </c>
      <c r="K96" s="325">
        <v>2885.9</v>
      </c>
      <c r="L96" s="486"/>
    </row>
    <row r="97" spans="1:12" x14ac:dyDescent="0.2">
      <c r="A97" s="64"/>
      <c r="B97" s="64"/>
      <c r="C97" s="67" t="s">
        <v>30</v>
      </c>
      <c r="D97" s="204" t="s">
        <v>109</v>
      </c>
      <c r="E97" s="325">
        <v>79772.3</v>
      </c>
      <c r="F97" s="508" t="s">
        <v>141</v>
      </c>
      <c r="G97" s="325">
        <v>40545.4</v>
      </c>
      <c r="H97" s="508" t="s">
        <v>141</v>
      </c>
      <c r="I97" s="512" t="s">
        <v>141</v>
      </c>
      <c r="J97" s="508" t="s">
        <v>141</v>
      </c>
      <c r="K97" s="512" t="s">
        <v>141</v>
      </c>
      <c r="L97" s="486"/>
    </row>
    <row r="98" spans="1:12" x14ac:dyDescent="0.2">
      <c r="A98" s="64"/>
      <c r="B98" s="64"/>
      <c r="C98" s="67" t="s">
        <v>30</v>
      </c>
      <c r="D98" s="204" t="s">
        <v>110</v>
      </c>
      <c r="E98" s="512" t="s">
        <v>141</v>
      </c>
      <c r="F98" s="508">
        <v>1358.4</v>
      </c>
      <c r="G98" s="325">
        <v>71054.8</v>
      </c>
      <c r="H98" s="508" t="s">
        <v>141</v>
      </c>
      <c r="I98" s="328">
        <v>13787.7</v>
      </c>
      <c r="J98" s="508" t="s">
        <v>141</v>
      </c>
      <c r="K98" s="512" t="s">
        <v>141</v>
      </c>
      <c r="L98" s="486"/>
    </row>
    <row r="99" spans="1:12" x14ac:dyDescent="0.2">
      <c r="A99" s="64"/>
      <c r="B99" s="64"/>
      <c r="C99" s="67" t="s">
        <v>30</v>
      </c>
      <c r="D99" s="204" t="s">
        <v>111</v>
      </c>
      <c r="E99" s="325">
        <v>4021260.9</v>
      </c>
      <c r="F99" s="329">
        <v>2019941.3</v>
      </c>
      <c r="G99" s="325">
        <v>1145102.7</v>
      </c>
      <c r="H99" s="329">
        <v>620074.9</v>
      </c>
      <c r="I99" s="512" t="s">
        <v>141</v>
      </c>
      <c r="J99" s="508">
        <v>131630.20000000001</v>
      </c>
      <c r="K99" s="512" t="s">
        <v>141</v>
      </c>
      <c r="L99" s="486"/>
    </row>
    <row r="100" spans="1:12" x14ac:dyDescent="0.2">
      <c r="A100" s="64"/>
      <c r="B100" s="64"/>
      <c r="D100" s="204" t="s">
        <v>107</v>
      </c>
      <c r="E100" s="512" t="s">
        <v>141</v>
      </c>
      <c r="F100" s="508" t="s">
        <v>141</v>
      </c>
      <c r="G100" s="325">
        <v>19203</v>
      </c>
      <c r="H100" s="326">
        <v>2344</v>
      </c>
      <c r="I100" s="512" t="s">
        <v>141</v>
      </c>
      <c r="J100" s="329" t="s">
        <v>466</v>
      </c>
      <c r="K100" s="512">
        <v>328.6</v>
      </c>
      <c r="L100" s="486"/>
    </row>
    <row r="101" spans="1:12" x14ac:dyDescent="0.2">
      <c r="A101" s="64"/>
      <c r="B101" s="64"/>
      <c r="C101" s="73" t="s">
        <v>129</v>
      </c>
      <c r="D101" s="204"/>
      <c r="E101" s="325">
        <v>691897.8</v>
      </c>
      <c r="F101" s="326">
        <v>69246.899999999994</v>
      </c>
      <c r="G101" s="325">
        <v>260089.8</v>
      </c>
      <c r="H101" s="508" t="s">
        <v>141</v>
      </c>
      <c r="I101" s="512">
        <v>251567.8</v>
      </c>
      <c r="J101" s="326">
        <v>54987.9</v>
      </c>
      <c r="K101" s="512" t="s">
        <v>141</v>
      </c>
      <c r="L101" s="486"/>
    </row>
    <row r="102" spans="1:12" x14ac:dyDescent="0.2">
      <c r="A102" s="64"/>
      <c r="B102" s="64"/>
      <c r="C102" s="67" t="s">
        <v>30</v>
      </c>
      <c r="D102" s="204" t="s">
        <v>112</v>
      </c>
      <c r="E102" s="325">
        <v>81476.100000000006</v>
      </c>
      <c r="F102" s="508" t="s">
        <v>141</v>
      </c>
      <c r="G102" s="512">
        <v>73299.3</v>
      </c>
      <c r="H102" s="508" t="s">
        <v>141</v>
      </c>
      <c r="I102" s="512" t="s">
        <v>141</v>
      </c>
      <c r="J102" s="508" t="s">
        <v>141</v>
      </c>
      <c r="K102" s="328" t="s">
        <v>466</v>
      </c>
      <c r="L102" s="486"/>
    </row>
    <row r="103" spans="1:12" x14ac:dyDescent="0.2">
      <c r="A103" s="64"/>
      <c r="B103" s="64"/>
      <c r="C103" s="67" t="s">
        <v>30</v>
      </c>
      <c r="D103" s="204" t="s">
        <v>113</v>
      </c>
      <c r="E103" s="512">
        <v>23380.9</v>
      </c>
      <c r="F103" s="508" t="s">
        <v>141</v>
      </c>
      <c r="G103" s="512">
        <v>21387.200000000001</v>
      </c>
      <c r="H103" s="329" t="s">
        <v>466</v>
      </c>
      <c r="I103" s="512" t="s">
        <v>141</v>
      </c>
      <c r="J103" s="329" t="s">
        <v>466</v>
      </c>
      <c r="K103" s="325" t="s">
        <v>466</v>
      </c>
      <c r="L103" s="486"/>
    </row>
    <row r="104" spans="1:12" x14ac:dyDescent="0.2">
      <c r="A104" s="65"/>
      <c r="B104" s="65"/>
      <c r="C104" s="68" t="s">
        <v>30</v>
      </c>
      <c r="D104" s="206" t="s">
        <v>114</v>
      </c>
      <c r="E104" s="392">
        <v>587040.80000000005</v>
      </c>
      <c r="F104" s="334">
        <v>67945.899999999994</v>
      </c>
      <c r="G104" s="392">
        <v>165403.20000000001</v>
      </c>
      <c r="H104" s="509">
        <v>39483.5</v>
      </c>
      <c r="I104" s="392">
        <v>247791.2</v>
      </c>
      <c r="J104" s="509" t="s">
        <v>141</v>
      </c>
      <c r="K104" s="507" t="s">
        <v>141</v>
      </c>
      <c r="L104" s="486"/>
    </row>
    <row r="105" spans="1:12" x14ac:dyDescent="0.2">
      <c r="E105" s="486"/>
      <c r="F105" s="486"/>
      <c r="G105" s="486"/>
      <c r="H105" s="486"/>
      <c r="I105" s="486"/>
      <c r="J105" s="486"/>
      <c r="K105" s="486"/>
    </row>
    <row r="106" spans="1:12" x14ac:dyDescent="0.2">
      <c r="A106" s="79"/>
      <c r="E106" s="142"/>
      <c r="F106" s="142"/>
      <c r="G106" s="142"/>
      <c r="H106" s="142"/>
      <c r="I106" s="142"/>
      <c r="J106" s="142"/>
      <c r="K106" s="142"/>
      <c r="L106" s="142"/>
    </row>
    <row r="107" spans="1:12" x14ac:dyDescent="0.2">
      <c r="A107" s="79"/>
      <c r="E107" s="142"/>
      <c r="F107" s="142"/>
      <c r="G107" s="142"/>
      <c r="H107" s="142"/>
      <c r="I107" s="142"/>
      <c r="J107" s="142"/>
      <c r="K107" s="142"/>
    </row>
    <row r="108" spans="1:12" x14ac:dyDescent="0.2">
      <c r="E108" s="142"/>
      <c r="F108" s="142"/>
      <c r="G108" s="142"/>
      <c r="H108" s="142"/>
      <c r="I108" s="142"/>
      <c r="J108" s="142"/>
      <c r="K108" s="142"/>
    </row>
    <row r="109" spans="1:12" x14ac:dyDescent="0.2">
      <c r="E109" s="142"/>
      <c r="F109" s="142"/>
      <c r="G109" s="142"/>
      <c r="H109" s="142"/>
      <c r="I109" s="142"/>
      <c r="J109" s="142"/>
      <c r="K109" s="142"/>
    </row>
    <row r="110" spans="1:12" x14ac:dyDescent="0.2">
      <c r="E110" s="486"/>
      <c r="F110" s="486"/>
      <c r="G110" s="486"/>
      <c r="H110" s="486"/>
      <c r="I110" s="486"/>
      <c r="J110" s="486"/>
      <c r="K110" s="486"/>
    </row>
  </sheetData>
  <mergeCells count="8">
    <mergeCell ref="K1:K2"/>
    <mergeCell ref="E6:K6"/>
    <mergeCell ref="A1:F1"/>
    <mergeCell ref="E4:E5"/>
    <mergeCell ref="A4:A6"/>
    <mergeCell ref="B4:D6"/>
    <mergeCell ref="A2:G2"/>
    <mergeCell ref="F4:K4"/>
  </mergeCells>
  <hyperlinks>
    <hyperlink ref="K1" location="'Spis tablic  List of tables 1.1'!A1" display="'Spis tablic  List of tables 1.1'!A1" xr:uid="{00000000-0004-0000-0A00-000000000000}"/>
    <hyperlink ref="K1:K2" location="'Spis tablic'!A1" display="'Spis tablic'!A1" xr:uid="{00000000-0004-0000-0A00-000001000000}"/>
  </hyperlinks>
  <pageMargins left="1" right="1" top="1" bottom="1" header="1" footer="1"/>
  <pageSetup orientation="portrait" horizontalDpi="4294967295" verticalDpi="4294967295" r:id="rId1"/>
  <headerFooter alignWithMargins="0">
    <oddFooter>&amp;L&amp;C&amp;R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69"/>
  <sheetViews>
    <sheetView showGridLines="0" zoomScaleNormal="100" workbookViewId="0">
      <pane ySplit="7" topLeftCell="A8" activePane="bottomLeft" state="frozen"/>
      <selection activeCell="J29" sqref="J29"/>
      <selection pane="bottomLeft"/>
    </sheetView>
  </sheetViews>
  <sheetFormatPr defaultColWidth="9.140625" defaultRowHeight="12.75" x14ac:dyDescent="0.2"/>
  <cols>
    <col min="1" max="1" width="73.7109375" style="28" customWidth="1"/>
    <col min="2" max="2" width="5.5703125" style="28" bestFit="1" customWidth="1"/>
    <col min="3" max="5" width="14.85546875" style="28" customWidth="1"/>
    <col min="6" max="6" width="18.42578125" style="28" customWidth="1"/>
    <col min="7" max="8" width="14.85546875" style="28" customWidth="1"/>
    <col min="9" max="9" width="20.5703125" style="28" customWidth="1"/>
    <col min="10" max="10" width="11.85546875" style="18" customWidth="1"/>
    <col min="11" max="16384" width="9.140625" style="18"/>
  </cols>
  <sheetData>
    <row r="1" spans="1:10" ht="15" customHeight="1" x14ac:dyDescent="0.2">
      <c r="A1" s="17" t="s">
        <v>536</v>
      </c>
      <c r="B1" s="17"/>
      <c r="I1" s="669" t="s">
        <v>130</v>
      </c>
      <c r="J1" s="194"/>
    </row>
    <row r="2" spans="1:10" ht="15" customHeight="1" x14ac:dyDescent="0.2">
      <c r="A2" s="742" t="s">
        <v>187</v>
      </c>
      <c r="B2" s="742"/>
      <c r="C2" s="742"/>
      <c r="D2" s="742"/>
      <c r="E2" s="742"/>
      <c r="F2" s="742"/>
      <c r="G2" s="742"/>
      <c r="H2" s="742"/>
      <c r="I2" s="669"/>
      <c r="J2" s="194"/>
    </row>
    <row r="3" spans="1:10" ht="15" customHeight="1" x14ac:dyDescent="0.2"/>
    <row r="4" spans="1:10" ht="60.75" customHeight="1" x14ac:dyDescent="0.2">
      <c r="A4" s="740" t="s">
        <v>380</v>
      </c>
      <c r="B4" s="741"/>
      <c r="C4" s="673" t="s">
        <v>537</v>
      </c>
      <c r="D4" s="673"/>
      <c r="E4" s="673"/>
      <c r="F4" s="683" t="s">
        <v>538</v>
      </c>
      <c r="G4" s="673" t="s">
        <v>539</v>
      </c>
      <c r="H4" s="673"/>
      <c r="I4" s="673"/>
    </row>
    <row r="5" spans="1:10" ht="37.5" customHeight="1" x14ac:dyDescent="0.2">
      <c r="A5" s="759"/>
      <c r="B5" s="738"/>
      <c r="C5" s="683" t="s">
        <v>145</v>
      </c>
      <c r="D5" s="683" t="s">
        <v>183</v>
      </c>
      <c r="E5" s="683" t="s">
        <v>184</v>
      </c>
      <c r="F5" s="671"/>
      <c r="G5" s="128" t="s">
        <v>185</v>
      </c>
      <c r="H5" s="128" t="s">
        <v>186</v>
      </c>
      <c r="I5" s="708" t="s">
        <v>376</v>
      </c>
    </row>
    <row r="6" spans="1:10" ht="30" customHeight="1" x14ac:dyDescent="0.2">
      <c r="A6" s="759"/>
      <c r="B6" s="738"/>
      <c r="C6" s="672"/>
      <c r="D6" s="672"/>
      <c r="E6" s="672"/>
      <c r="F6" s="672"/>
      <c r="G6" s="675" t="s">
        <v>464</v>
      </c>
      <c r="H6" s="676"/>
      <c r="I6" s="672"/>
    </row>
    <row r="7" spans="1:10" ht="26.25" customHeight="1" x14ac:dyDescent="0.2">
      <c r="A7" s="760"/>
      <c r="B7" s="761"/>
      <c r="C7" s="675" t="s">
        <v>464</v>
      </c>
      <c r="D7" s="666"/>
      <c r="E7" s="676"/>
      <c r="F7" s="673" t="s">
        <v>409</v>
      </c>
      <c r="G7" s="673"/>
      <c r="H7" s="673"/>
      <c r="I7" s="673"/>
    </row>
    <row r="8" spans="1:10" x14ac:dyDescent="0.2">
      <c r="A8" s="98" t="s">
        <v>15</v>
      </c>
      <c r="B8" s="245">
        <v>2020</v>
      </c>
      <c r="C8" s="261">
        <v>1545938.4</v>
      </c>
      <c r="D8" s="261">
        <v>1497630.5</v>
      </c>
      <c r="E8" s="261">
        <v>48307.9</v>
      </c>
      <c r="F8" s="413">
        <v>1523</v>
      </c>
      <c r="G8" s="278">
        <v>20656335.399999999</v>
      </c>
      <c r="H8" s="278">
        <v>16565735.199999999</v>
      </c>
      <c r="I8" s="278">
        <v>80.2</v>
      </c>
      <c r="J8" s="476"/>
    </row>
    <row r="9" spans="1:10" x14ac:dyDescent="0.2">
      <c r="A9" s="81" t="s">
        <v>16</v>
      </c>
      <c r="B9" s="245">
        <v>2021</v>
      </c>
      <c r="C9" s="261">
        <v>1901058.3</v>
      </c>
      <c r="D9" s="261">
        <v>1860891.2</v>
      </c>
      <c r="E9" s="261">
        <v>40167.1</v>
      </c>
      <c r="F9" s="413">
        <v>1590</v>
      </c>
      <c r="G9" s="278">
        <v>21452232.399999999</v>
      </c>
      <c r="H9" s="278">
        <v>17002364.300000001</v>
      </c>
      <c r="I9" s="278">
        <v>79.25685300705581</v>
      </c>
      <c r="J9" s="476"/>
    </row>
    <row r="10" spans="1:10" x14ac:dyDescent="0.2">
      <c r="A10" s="130"/>
      <c r="B10" s="245">
        <v>2022</v>
      </c>
      <c r="C10" s="291">
        <v>2096020.1</v>
      </c>
      <c r="D10" s="291">
        <v>2005998.1</v>
      </c>
      <c r="E10" s="291">
        <v>90022</v>
      </c>
      <c r="F10" s="438">
        <v>1700</v>
      </c>
      <c r="G10" s="303">
        <v>25735712.600000001</v>
      </c>
      <c r="H10" s="303">
        <v>18891515.899999999</v>
      </c>
      <c r="I10" s="303">
        <v>73.405839556974215</v>
      </c>
      <c r="J10" s="476"/>
    </row>
    <row r="11" spans="1:10" x14ac:dyDescent="0.2">
      <c r="A11" s="573"/>
      <c r="B11" s="573">
        <v>2023</v>
      </c>
      <c r="C11" s="291">
        <v>3031187.1</v>
      </c>
      <c r="D11" s="291">
        <v>2994136.9</v>
      </c>
      <c r="E11" s="291">
        <v>37050.199999999997</v>
      </c>
      <c r="F11" s="438">
        <v>1625</v>
      </c>
      <c r="G11" s="303">
        <v>33053911.800000001</v>
      </c>
      <c r="H11" s="303">
        <v>24902003.300000001</v>
      </c>
      <c r="I11" s="303">
        <v>75.3</v>
      </c>
      <c r="J11" s="476"/>
    </row>
    <row r="12" spans="1:10" x14ac:dyDescent="0.2">
      <c r="A12" s="19"/>
      <c r="B12" s="19">
        <v>2024</v>
      </c>
      <c r="C12" s="264">
        <v>1531613.5</v>
      </c>
      <c r="D12" s="264">
        <v>1450803</v>
      </c>
      <c r="E12" s="264">
        <v>80810.5</v>
      </c>
      <c r="F12" s="412">
        <v>1392</v>
      </c>
      <c r="G12" s="309">
        <v>40867978.600000001</v>
      </c>
      <c r="H12" s="309">
        <v>21872716.800000001</v>
      </c>
      <c r="I12" s="309">
        <v>53.5</v>
      </c>
      <c r="J12" s="476"/>
    </row>
    <row r="13" spans="1:10" x14ac:dyDescent="0.2">
      <c r="A13" s="75"/>
      <c r="B13" s="19"/>
      <c r="C13" s="261"/>
      <c r="D13" s="261"/>
      <c r="E13" s="261"/>
      <c r="F13" s="413"/>
      <c r="G13" s="278"/>
      <c r="H13" s="278"/>
      <c r="I13" s="278"/>
      <c r="J13" s="476"/>
    </row>
    <row r="14" spans="1:10" x14ac:dyDescent="0.2">
      <c r="A14" s="19" t="s">
        <v>0</v>
      </c>
      <c r="B14" s="19"/>
      <c r="C14" s="515">
        <v>698958.2</v>
      </c>
      <c r="D14" s="264">
        <v>657528.80000000005</v>
      </c>
      <c r="E14" s="515">
        <v>41429.4</v>
      </c>
      <c r="F14" s="412">
        <v>1156</v>
      </c>
      <c r="G14" s="309">
        <v>12769222.699999999</v>
      </c>
      <c r="H14" s="309">
        <v>7266946.5999999996</v>
      </c>
      <c r="I14" s="309">
        <v>56.9</v>
      </c>
      <c r="J14" s="476"/>
    </row>
    <row r="15" spans="1:10" x14ac:dyDescent="0.2">
      <c r="A15" s="81" t="s">
        <v>2</v>
      </c>
      <c r="B15" s="19"/>
      <c r="C15" s="262"/>
      <c r="D15" s="262"/>
      <c r="E15" s="262"/>
      <c r="F15" s="422"/>
      <c r="G15" s="280"/>
      <c r="H15" s="280"/>
      <c r="I15" s="280"/>
      <c r="J15" s="476"/>
    </row>
    <row r="16" spans="1:10" x14ac:dyDescent="0.2">
      <c r="A16" s="130" t="s">
        <v>10</v>
      </c>
      <c r="B16" s="130"/>
      <c r="C16" s="261"/>
      <c r="D16" s="261"/>
      <c r="E16" s="516"/>
      <c r="F16" s="422"/>
      <c r="G16" s="604"/>
      <c r="H16" s="280"/>
      <c r="I16" s="280"/>
      <c r="J16" s="476"/>
    </row>
    <row r="17" spans="1:10" x14ac:dyDescent="0.2">
      <c r="A17" s="84" t="s">
        <v>11</v>
      </c>
      <c r="B17" s="130"/>
      <c r="C17" s="261"/>
      <c r="D17" s="261"/>
      <c r="E17" s="516"/>
      <c r="F17" s="422"/>
      <c r="G17" s="604"/>
      <c r="H17" s="280"/>
      <c r="I17" s="280"/>
      <c r="J17" s="476"/>
    </row>
    <row r="18" spans="1:10" x14ac:dyDescent="0.2">
      <c r="A18" s="22" t="s">
        <v>3</v>
      </c>
      <c r="B18" s="22"/>
      <c r="C18" s="516" t="s">
        <v>141</v>
      </c>
      <c r="D18" s="261">
        <v>23209.9</v>
      </c>
      <c r="E18" s="516" t="s">
        <v>141</v>
      </c>
      <c r="F18" s="413">
        <v>209</v>
      </c>
      <c r="G18" s="517">
        <v>210758.39999999999</v>
      </c>
      <c r="H18" s="517">
        <v>44365</v>
      </c>
      <c r="I18" s="278">
        <v>21.1</v>
      </c>
      <c r="J18" s="476"/>
    </row>
    <row r="19" spans="1:10" x14ac:dyDescent="0.2">
      <c r="A19" s="104" t="s">
        <v>4</v>
      </c>
      <c r="B19" s="22"/>
      <c r="C19" s="516"/>
      <c r="D19" s="261"/>
      <c r="E19" s="516"/>
      <c r="F19" s="413"/>
      <c r="G19" s="516"/>
      <c r="H19" s="278"/>
      <c r="I19" s="278"/>
      <c r="J19" s="476"/>
    </row>
    <row r="20" spans="1:10" x14ac:dyDescent="0.2">
      <c r="A20" s="22" t="s">
        <v>529</v>
      </c>
      <c r="B20" s="22"/>
      <c r="C20" s="517" t="s">
        <v>141</v>
      </c>
      <c r="D20" s="261">
        <v>41042.800000000003</v>
      </c>
      <c r="E20" s="517" t="s">
        <v>141</v>
      </c>
      <c r="F20" s="413">
        <v>265</v>
      </c>
      <c r="G20" s="517" t="s">
        <v>141</v>
      </c>
      <c r="H20" s="517" t="s">
        <v>141</v>
      </c>
      <c r="I20" s="278">
        <v>31</v>
      </c>
      <c r="J20" s="476"/>
    </row>
    <row r="21" spans="1:10" x14ac:dyDescent="0.2">
      <c r="A21" s="104" t="s">
        <v>529</v>
      </c>
      <c r="B21" s="22"/>
      <c r="C21" s="516"/>
      <c r="D21" s="261"/>
      <c r="E21" s="516"/>
      <c r="F21" s="413"/>
      <c r="G21" s="516"/>
      <c r="H21" s="516"/>
      <c r="I21" s="278"/>
      <c r="J21" s="476"/>
    </row>
    <row r="22" spans="1:10" x14ac:dyDescent="0.2">
      <c r="A22" s="22" t="s">
        <v>530</v>
      </c>
      <c r="B22" s="22"/>
      <c r="C22" s="516" t="s">
        <v>141</v>
      </c>
      <c r="D22" s="261">
        <v>174894.8</v>
      </c>
      <c r="E22" s="516" t="s">
        <v>141</v>
      </c>
      <c r="F22" s="413">
        <v>370</v>
      </c>
      <c r="G22" s="516" t="s">
        <v>141</v>
      </c>
      <c r="H22" s="516" t="s">
        <v>141</v>
      </c>
      <c r="I22" s="278">
        <v>70.400000000000006</v>
      </c>
      <c r="J22" s="476"/>
    </row>
    <row r="23" spans="1:10" x14ac:dyDescent="0.2">
      <c r="A23" s="104" t="s">
        <v>530</v>
      </c>
      <c r="B23" s="22"/>
      <c r="C23" s="516"/>
      <c r="D23" s="261"/>
      <c r="E23" s="516"/>
      <c r="F23" s="413"/>
      <c r="G23" s="516"/>
      <c r="H23" s="278"/>
      <c r="I23" s="278"/>
      <c r="J23" s="476"/>
    </row>
    <row r="24" spans="1:10" x14ac:dyDescent="0.2">
      <c r="A24" s="22" t="s">
        <v>531</v>
      </c>
      <c r="B24" s="22"/>
      <c r="C24" s="517" t="s">
        <v>141</v>
      </c>
      <c r="D24" s="261">
        <v>109635.8</v>
      </c>
      <c r="E24" s="517" t="s">
        <v>141</v>
      </c>
      <c r="F24" s="413">
        <v>140</v>
      </c>
      <c r="G24" s="516">
        <v>2338591.9</v>
      </c>
      <c r="H24" s="278">
        <v>1732813.7</v>
      </c>
      <c r="I24" s="278">
        <v>74.099999999999994</v>
      </c>
      <c r="J24" s="476"/>
    </row>
    <row r="25" spans="1:10" x14ac:dyDescent="0.2">
      <c r="A25" s="104" t="s">
        <v>531</v>
      </c>
      <c r="B25" s="22"/>
      <c r="C25" s="516"/>
      <c r="D25" s="261"/>
      <c r="E25" s="516"/>
      <c r="F25" s="413"/>
      <c r="G25" s="516"/>
      <c r="H25" s="278"/>
      <c r="I25" s="278"/>
      <c r="J25" s="476"/>
    </row>
    <row r="26" spans="1:10" x14ac:dyDescent="0.2">
      <c r="A26" s="22" t="s">
        <v>532</v>
      </c>
      <c r="B26" s="22"/>
      <c r="C26" s="517" t="s">
        <v>141</v>
      </c>
      <c r="D26" s="261">
        <v>133501</v>
      </c>
      <c r="E26" s="517" t="s">
        <v>141</v>
      </c>
      <c r="F26" s="413">
        <v>157</v>
      </c>
      <c r="G26" s="516">
        <v>2240014.2000000002</v>
      </c>
      <c r="H26" s="278">
        <v>1418028</v>
      </c>
      <c r="I26" s="278">
        <v>63.3</v>
      </c>
      <c r="J26" s="476"/>
    </row>
    <row r="27" spans="1:10" x14ac:dyDescent="0.2">
      <c r="A27" s="104" t="s">
        <v>532</v>
      </c>
      <c r="B27" s="22"/>
      <c r="C27" s="516"/>
      <c r="D27" s="261"/>
      <c r="E27" s="516"/>
      <c r="F27" s="413"/>
      <c r="G27" s="516"/>
      <c r="H27" s="278"/>
      <c r="I27" s="278"/>
      <c r="J27" s="476"/>
    </row>
    <row r="28" spans="1:10" x14ac:dyDescent="0.2">
      <c r="A28" s="22" t="s">
        <v>512</v>
      </c>
      <c r="B28" s="22"/>
      <c r="C28" s="585">
        <v>175244.5</v>
      </c>
      <c r="D28" s="291">
        <v>175244.5</v>
      </c>
      <c r="E28" s="619" t="s">
        <v>466</v>
      </c>
      <c r="F28" s="438">
        <v>15</v>
      </c>
      <c r="G28" s="585">
        <v>1929152.3</v>
      </c>
      <c r="H28" s="303">
        <v>1475732.9</v>
      </c>
      <c r="I28" s="303">
        <v>76.5</v>
      </c>
      <c r="J28" s="476"/>
    </row>
    <row r="29" spans="1:10" x14ac:dyDescent="0.2">
      <c r="A29" s="104" t="s">
        <v>511</v>
      </c>
      <c r="B29" s="22"/>
      <c r="C29" s="585"/>
      <c r="D29" s="291"/>
      <c r="E29" s="585"/>
      <c r="F29" s="438"/>
      <c r="G29" s="585"/>
      <c r="H29" s="303"/>
      <c r="I29" s="303"/>
      <c r="J29" s="476"/>
    </row>
    <row r="30" spans="1:10" x14ac:dyDescent="0.2">
      <c r="A30" s="130" t="s">
        <v>21</v>
      </c>
      <c r="B30" s="130"/>
      <c r="C30" s="516"/>
      <c r="D30" s="261"/>
      <c r="E30" s="516"/>
      <c r="F30" s="413"/>
      <c r="G30" s="516"/>
      <c r="H30" s="278"/>
      <c r="I30" s="278"/>
      <c r="J30" s="476"/>
    </row>
    <row r="31" spans="1:10" x14ac:dyDescent="0.2">
      <c r="A31" s="84" t="s">
        <v>12</v>
      </c>
      <c r="B31" s="130"/>
      <c r="C31" s="516"/>
      <c r="D31" s="261"/>
      <c r="E31" s="516"/>
      <c r="F31" s="413"/>
      <c r="G31" s="516"/>
      <c r="H31" s="278"/>
      <c r="I31" s="278"/>
      <c r="J31" s="476"/>
    </row>
    <row r="32" spans="1:10" x14ac:dyDescent="0.2">
      <c r="A32" s="22" t="s">
        <v>17</v>
      </c>
      <c r="B32" s="22"/>
      <c r="C32" s="517" t="s">
        <v>141</v>
      </c>
      <c r="D32" s="261">
        <v>411713.2</v>
      </c>
      <c r="E32" s="517" t="s">
        <v>141</v>
      </c>
      <c r="F32" s="413">
        <v>1063</v>
      </c>
      <c r="G32" s="516">
        <v>9677787</v>
      </c>
      <c r="H32" s="278">
        <v>4855988.2</v>
      </c>
      <c r="I32" s="278">
        <v>50.2</v>
      </c>
      <c r="J32" s="476"/>
    </row>
    <row r="33" spans="1:10" x14ac:dyDescent="0.2">
      <c r="A33" s="104" t="s">
        <v>18</v>
      </c>
      <c r="B33" s="22"/>
      <c r="C33" s="516"/>
      <c r="D33" s="516"/>
      <c r="E33" s="516"/>
      <c r="F33" s="413"/>
      <c r="G33" s="516"/>
      <c r="H33" s="516"/>
      <c r="I33" s="278"/>
      <c r="J33" s="476"/>
    </row>
    <row r="34" spans="1:10" x14ac:dyDescent="0.2">
      <c r="A34" s="59" t="s">
        <v>137</v>
      </c>
      <c r="B34" s="59"/>
      <c r="C34" s="516" t="s">
        <v>141</v>
      </c>
      <c r="D34" s="516" t="s">
        <v>141</v>
      </c>
      <c r="E34" s="516" t="s">
        <v>141</v>
      </c>
      <c r="F34" s="520" t="s">
        <v>141</v>
      </c>
      <c r="G34" s="516" t="s">
        <v>141</v>
      </c>
      <c r="H34" s="516" t="s">
        <v>141</v>
      </c>
      <c r="I34" s="278">
        <v>56.3</v>
      </c>
      <c r="J34" s="476"/>
    </row>
    <row r="35" spans="1:10" x14ac:dyDescent="0.2">
      <c r="A35" s="105" t="s">
        <v>138</v>
      </c>
      <c r="B35" s="59"/>
      <c r="C35" s="516"/>
      <c r="D35" s="516"/>
      <c r="E35" s="516"/>
      <c r="F35" s="520"/>
      <c r="G35" s="516"/>
      <c r="H35" s="516"/>
      <c r="I35" s="278"/>
      <c r="J35" s="476"/>
    </row>
    <row r="36" spans="1:10" x14ac:dyDescent="0.2">
      <c r="A36" s="59" t="s">
        <v>139</v>
      </c>
      <c r="B36" s="59"/>
      <c r="C36" s="517">
        <v>264804.59999999998</v>
      </c>
      <c r="D36" s="516">
        <v>263783.90000000002</v>
      </c>
      <c r="E36" s="517">
        <v>1020.7</v>
      </c>
      <c r="F36" s="520">
        <v>227</v>
      </c>
      <c r="G36" s="516">
        <v>3321086.4</v>
      </c>
      <c r="H36" s="516">
        <v>2321688.2000000002</v>
      </c>
      <c r="I36" s="278">
        <v>69.900000000000006</v>
      </c>
      <c r="J36" s="476"/>
    </row>
    <row r="37" spans="1:10" x14ac:dyDescent="0.2">
      <c r="A37" s="105" t="s">
        <v>140</v>
      </c>
      <c r="B37" s="59"/>
      <c r="C37" s="516"/>
      <c r="D37" s="516"/>
      <c r="E37" s="516"/>
      <c r="F37" s="520"/>
      <c r="G37" s="516"/>
      <c r="H37" s="516"/>
      <c r="I37" s="278"/>
      <c r="J37" s="476"/>
    </row>
    <row r="38" spans="1:10" ht="14.25" x14ac:dyDescent="0.2">
      <c r="A38" s="59" t="s">
        <v>158</v>
      </c>
      <c r="B38" s="59"/>
      <c r="C38" s="516" t="s">
        <v>141</v>
      </c>
      <c r="D38" s="516" t="s">
        <v>141</v>
      </c>
      <c r="E38" s="576" t="s">
        <v>466</v>
      </c>
      <c r="F38" s="520" t="s">
        <v>141</v>
      </c>
      <c r="G38" s="516" t="s">
        <v>141</v>
      </c>
      <c r="H38" s="516" t="s">
        <v>141</v>
      </c>
      <c r="I38" s="278">
        <v>29</v>
      </c>
      <c r="J38" s="476"/>
    </row>
    <row r="39" spans="1:10" ht="14.25" x14ac:dyDescent="0.2">
      <c r="A39" s="105" t="s">
        <v>182</v>
      </c>
      <c r="B39" s="59"/>
      <c r="C39" s="516"/>
      <c r="D39" s="516"/>
      <c r="E39" s="516"/>
      <c r="F39" s="413"/>
      <c r="G39" s="516"/>
      <c r="H39" s="516"/>
      <c r="I39" s="278"/>
      <c r="J39" s="476"/>
    </row>
    <row r="40" spans="1:10" x14ac:dyDescent="0.2">
      <c r="A40" s="22" t="s">
        <v>19</v>
      </c>
      <c r="B40" s="22"/>
      <c r="C40" s="517" t="s">
        <v>141</v>
      </c>
      <c r="D40" s="261">
        <v>245815.6</v>
      </c>
      <c r="E40" s="517" t="s">
        <v>141</v>
      </c>
      <c r="F40" s="413">
        <v>93</v>
      </c>
      <c r="G40" s="516">
        <v>3091435.7</v>
      </c>
      <c r="H40" s="278">
        <v>2410958.4</v>
      </c>
      <c r="I40" s="278">
        <v>78</v>
      </c>
      <c r="J40" s="476"/>
    </row>
    <row r="41" spans="1:10" x14ac:dyDescent="0.2">
      <c r="A41" s="104" t="s">
        <v>20</v>
      </c>
      <c r="B41" s="22"/>
      <c r="C41" s="516"/>
      <c r="D41" s="261"/>
      <c r="E41" s="516"/>
      <c r="F41" s="413"/>
      <c r="G41" s="278"/>
      <c r="H41" s="278"/>
      <c r="I41" s="278"/>
      <c r="J41" s="476"/>
    </row>
    <row r="42" spans="1:10" x14ac:dyDescent="0.2">
      <c r="A42" s="52" t="s">
        <v>131</v>
      </c>
      <c r="B42" s="52"/>
      <c r="C42" s="614" t="s">
        <v>141</v>
      </c>
      <c r="D42" s="264">
        <v>63405.7</v>
      </c>
      <c r="E42" s="614" t="s">
        <v>141</v>
      </c>
      <c r="F42" s="412">
        <v>60</v>
      </c>
      <c r="G42" s="309">
        <v>1318402.3999999999</v>
      </c>
      <c r="H42" s="309">
        <v>1073266.8999999999</v>
      </c>
      <c r="I42" s="309">
        <v>81.400000000000006</v>
      </c>
      <c r="J42" s="476"/>
    </row>
    <row r="43" spans="1:10" x14ac:dyDescent="0.2">
      <c r="A43" s="106" t="s">
        <v>132</v>
      </c>
      <c r="B43" s="52"/>
      <c r="C43" s="515"/>
      <c r="D43" s="264"/>
      <c r="E43" s="515"/>
      <c r="F43" s="412"/>
      <c r="G43" s="309"/>
      <c r="H43" s="309"/>
      <c r="I43" s="309"/>
      <c r="J43" s="476"/>
    </row>
    <row r="44" spans="1:10" x14ac:dyDescent="0.2">
      <c r="A44" s="19" t="s">
        <v>1</v>
      </c>
      <c r="B44" s="19"/>
      <c r="C44" s="614" t="s">
        <v>141</v>
      </c>
      <c r="D44" s="264">
        <v>729072.2</v>
      </c>
      <c r="E44" s="614" t="s">
        <v>141</v>
      </c>
      <c r="F44" s="412">
        <v>156</v>
      </c>
      <c r="G44" s="309">
        <v>26752238</v>
      </c>
      <c r="H44" s="309">
        <v>13507800</v>
      </c>
      <c r="I44" s="309">
        <v>50.5</v>
      </c>
      <c r="J44" s="476"/>
    </row>
    <row r="45" spans="1:10" x14ac:dyDescent="0.2">
      <c r="A45" s="81" t="s">
        <v>5</v>
      </c>
      <c r="B45" s="19"/>
      <c r="C45" s="516"/>
      <c r="D45" s="261"/>
      <c r="E45" s="516"/>
      <c r="F45" s="413"/>
      <c r="G45" s="278"/>
      <c r="H45" s="278"/>
      <c r="I45" s="278"/>
      <c r="J45" s="476"/>
    </row>
    <row r="46" spans="1:10" x14ac:dyDescent="0.2">
      <c r="A46" s="22" t="s">
        <v>135</v>
      </c>
      <c r="B46" s="22"/>
      <c r="C46" s="516" t="s">
        <v>141</v>
      </c>
      <c r="D46" s="261">
        <v>562389.6</v>
      </c>
      <c r="E46" s="516" t="s">
        <v>141</v>
      </c>
      <c r="F46" s="413">
        <v>100</v>
      </c>
      <c r="G46" s="278">
        <v>23880063.699999999</v>
      </c>
      <c r="H46" s="278">
        <v>11218267.699999999</v>
      </c>
      <c r="I46" s="278">
        <v>47</v>
      </c>
      <c r="J46" s="476"/>
    </row>
    <row r="47" spans="1:10" x14ac:dyDescent="0.2">
      <c r="A47" s="104" t="s">
        <v>136</v>
      </c>
      <c r="B47" s="22"/>
      <c r="C47" s="516"/>
      <c r="D47" s="261"/>
      <c r="E47" s="516"/>
      <c r="F47" s="413"/>
      <c r="G47" s="278"/>
      <c r="H47" s="278"/>
      <c r="I47" s="278"/>
      <c r="J47" s="476"/>
    </row>
    <row r="48" spans="1:10" x14ac:dyDescent="0.2">
      <c r="A48" s="24" t="s">
        <v>22</v>
      </c>
      <c r="B48" s="24"/>
      <c r="C48" s="516" t="s">
        <v>141</v>
      </c>
      <c r="D48" s="261">
        <v>543349.4</v>
      </c>
      <c r="E48" s="618" t="s">
        <v>141</v>
      </c>
      <c r="F48" s="413">
        <v>87</v>
      </c>
      <c r="G48" s="278">
        <v>23767053.899999999</v>
      </c>
      <c r="H48" s="278">
        <v>11130911.9</v>
      </c>
      <c r="I48" s="278">
        <v>46.8</v>
      </c>
      <c r="J48" s="476"/>
    </row>
    <row r="49" spans="1:10" x14ac:dyDescent="0.2">
      <c r="A49" s="107" t="s">
        <v>23</v>
      </c>
      <c r="B49" s="24"/>
      <c r="C49" s="618"/>
      <c r="D49" s="261"/>
      <c r="E49" s="618"/>
      <c r="F49" s="413"/>
      <c r="G49" s="278"/>
      <c r="H49" s="278"/>
      <c r="I49" s="278"/>
      <c r="J49" s="476"/>
    </row>
    <row r="50" spans="1:10" x14ac:dyDescent="0.2">
      <c r="A50" s="24" t="s">
        <v>24</v>
      </c>
      <c r="B50" s="24"/>
      <c r="C50" s="618" t="s">
        <v>141</v>
      </c>
      <c r="D50" s="261">
        <v>19040.2</v>
      </c>
      <c r="E50" s="618" t="s">
        <v>141</v>
      </c>
      <c r="F50" s="413">
        <v>13</v>
      </c>
      <c r="G50" s="278">
        <v>113009.8</v>
      </c>
      <c r="H50" s="278">
        <v>87355.8</v>
      </c>
      <c r="I50" s="278">
        <v>77.3</v>
      </c>
      <c r="J50" s="476"/>
    </row>
    <row r="51" spans="1:10" x14ac:dyDescent="0.2">
      <c r="A51" s="107" t="s">
        <v>25</v>
      </c>
      <c r="B51" s="24"/>
      <c r="C51" s="437"/>
      <c r="D51" s="261"/>
      <c r="E51" s="437"/>
      <c r="F51" s="413"/>
      <c r="G51" s="278"/>
      <c r="H51" s="278"/>
      <c r="I51" s="278"/>
      <c r="J51" s="476"/>
    </row>
    <row r="52" spans="1:10" ht="15" customHeight="1" x14ac:dyDescent="0.2">
      <c r="A52" s="22" t="s">
        <v>26</v>
      </c>
      <c r="B52" s="22"/>
      <c r="C52" s="310">
        <v>167038.79999999999</v>
      </c>
      <c r="D52" s="261">
        <v>166682.6</v>
      </c>
      <c r="E52" s="310">
        <v>356.2</v>
      </c>
      <c r="F52" s="410">
        <v>56</v>
      </c>
      <c r="G52" s="261">
        <v>2872174.3</v>
      </c>
      <c r="H52" s="313">
        <v>2289532.2999999998</v>
      </c>
      <c r="I52" s="261">
        <v>79.7</v>
      </c>
      <c r="J52" s="476"/>
    </row>
    <row r="53" spans="1:10" ht="15" customHeight="1" x14ac:dyDescent="0.2">
      <c r="A53" s="104" t="s">
        <v>27</v>
      </c>
      <c r="B53" s="22"/>
      <c r="C53" s="437"/>
      <c r="D53" s="261"/>
      <c r="E53" s="437"/>
      <c r="F53" s="410"/>
      <c r="G53" s="261"/>
      <c r="H53" s="261"/>
      <c r="I53" s="261"/>
      <c r="J53" s="476"/>
    </row>
    <row r="54" spans="1:10" s="28" customFormat="1" ht="15" customHeight="1" x14ac:dyDescent="0.2">
      <c r="A54" s="52" t="s">
        <v>134</v>
      </c>
      <c r="B54" s="52"/>
      <c r="C54" s="308">
        <v>796.3</v>
      </c>
      <c r="D54" s="264">
        <v>796.3</v>
      </c>
      <c r="E54" s="308" t="s">
        <v>466</v>
      </c>
      <c r="F54" s="412">
        <v>20</v>
      </c>
      <c r="G54" s="309">
        <v>28115.5</v>
      </c>
      <c r="H54" s="309">
        <v>24703.3</v>
      </c>
      <c r="I54" s="309">
        <v>87.9</v>
      </c>
      <c r="J54" s="476"/>
    </row>
    <row r="55" spans="1:10" s="28" customFormat="1" ht="15" customHeight="1" x14ac:dyDescent="0.2">
      <c r="A55" s="108" t="s">
        <v>133</v>
      </c>
      <c r="B55" s="175"/>
      <c r="C55" s="656"/>
      <c r="D55" s="656"/>
      <c r="E55" s="656"/>
      <c r="F55" s="657"/>
      <c r="G55" s="656"/>
      <c r="H55" s="656"/>
      <c r="I55" s="656"/>
      <c r="J55" s="476"/>
    </row>
    <row r="56" spans="1:10" x14ac:dyDescent="0.2">
      <c r="A56" s="22"/>
      <c r="B56" s="22"/>
    </row>
    <row r="57" spans="1:10" x14ac:dyDescent="0.2">
      <c r="A57" s="26" t="s">
        <v>159</v>
      </c>
      <c r="B57" s="26"/>
    </row>
    <row r="58" spans="1:10" x14ac:dyDescent="0.2">
      <c r="A58" s="85" t="s">
        <v>160</v>
      </c>
      <c r="B58" s="85"/>
    </row>
    <row r="60" spans="1:10" x14ac:dyDescent="0.2">
      <c r="J60" s="28"/>
    </row>
    <row r="61" spans="1:10" x14ac:dyDescent="0.2">
      <c r="C61" s="477"/>
      <c r="D61" s="477"/>
      <c r="E61" s="477"/>
      <c r="F61" s="477"/>
      <c r="G61" s="477"/>
      <c r="H61" s="477"/>
      <c r="I61" s="477"/>
      <c r="J61" s="28"/>
    </row>
    <row r="62" spans="1:10" x14ac:dyDescent="0.2">
      <c r="C62" s="477"/>
      <c r="D62" s="477"/>
      <c r="E62" s="477"/>
      <c r="F62" s="477"/>
      <c r="G62" s="477"/>
      <c r="H62" s="477"/>
      <c r="I62" s="477"/>
    </row>
    <row r="65" spans="3:9" x14ac:dyDescent="0.2">
      <c r="C65" s="23"/>
      <c r="D65" s="23"/>
      <c r="E65" s="23"/>
      <c r="F65" s="23"/>
      <c r="G65" s="23"/>
      <c r="H65" s="23"/>
      <c r="I65" s="23"/>
    </row>
    <row r="66" spans="3:9" x14ac:dyDescent="0.2">
      <c r="C66" s="23"/>
      <c r="D66" s="23"/>
      <c r="E66" s="23"/>
      <c r="F66" s="23"/>
      <c r="G66" s="23"/>
      <c r="H66" s="23"/>
    </row>
    <row r="67" spans="3:9" x14ac:dyDescent="0.2">
      <c r="C67" s="23"/>
      <c r="D67" s="23"/>
      <c r="E67" s="23"/>
      <c r="F67" s="23"/>
      <c r="G67" s="23"/>
      <c r="H67" s="23"/>
    </row>
    <row r="68" spans="3:9" x14ac:dyDescent="0.2">
      <c r="C68" s="23"/>
      <c r="D68" s="23"/>
      <c r="E68" s="23"/>
      <c r="F68" s="23"/>
      <c r="G68" s="23"/>
      <c r="H68" s="23"/>
    </row>
    <row r="69" spans="3:9" x14ac:dyDescent="0.2">
      <c r="C69" s="23"/>
      <c r="D69" s="23"/>
      <c r="E69" s="23"/>
      <c r="F69" s="23"/>
      <c r="G69" s="23"/>
      <c r="H69" s="23"/>
    </row>
  </sheetData>
  <mergeCells count="13">
    <mergeCell ref="A2:H2"/>
    <mergeCell ref="C4:E4"/>
    <mergeCell ref="F4:F6"/>
    <mergeCell ref="G4:I4"/>
    <mergeCell ref="G6:H6"/>
    <mergeCell ref="I1:I2"/>
    <mergeCell ref="A4:B7"/>
    <mergeCell ref="F7:I7"/>
    <mergeCell ref="C5:C6"/>
    <mergeCell ref="D5:D6"/>
    <mergeCell ref="E5:E6"/>
    <mergeCell ref="C7:E7"/>
    <mergeCell ref="I5:I6"/>
  </mergeCells>
  <hyperlinks>
    <hyperlink ref="I1" location="'Spis tablic  List of tables 1.1'!A1" display="'Spis tablic  List of tables 1.1'!A1" xr:uid="{00000000-0004-0000-0B00-000000000000}"/>
    <hyperlink ref="I1:I2" location="'Spis tablic'!A1" display="'Spis tablic'!A1" xr:uid="{00000000-0004-0000-0B00-000001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12"/>
  <sheetViews>
    <sheetView showGridLines="0" zoomScaleNormal="10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E10" sqref="E10"/>
    </sheetView>
  </sheetViews>
  <sheetFormatPr defaultColWidth="9.140625" defaultRowHeight="12.75" x14ac:dyDescent="0.2"/>
  <cols>
    <col min="1" max="1" width="10.7109375" style="32" customWidth="1"/>
    <col min="2" max="2" width="31" style="32" bestFit="1" customWidth="1"/>
    <col min="3" max="3" width="26" style="32" bestFit="1" customWidth="1"/>
    <col min="4" max="4" width="25.7109375" style="32" bestFit="1" customWidth="1"/>
    <col min="5" max="9" width="21.7109375" style="32" customWidth="1"/>
    <col min="10" max="10" width="20.85546875" style="32" customWidth="1"/>
    <col min="11" max="11" width="7" style="32" customWidth="1"/>
    <col min="12" max="16384" width="9.140625" style="32"/>
  </cols>
  <sheetData>
    <row r="1" spans="1:11" ht="15" customHeight="1" x14ac:dyDescent="0.2">
      <c r="A1" s="80" t="s">
        <v>540</v>
      </c>
      <c r="B1" s="80"/>
      <c r="C1" s="80"/>
      <c r="D1" s="80"/>
      <c r="E1" s="80"/>
      <c r="J1" s="669" t="s">
        <v>130</v>
      </c>
      <c r="K1" s="197"/>
    </row>
    <row r="2" spans="1:11" ht="15" customHeight="1" x14ac:dyDescent="0.2">
      <c r="A2" s="109" t="s">
        <v>528</v>
      </c>
      <c r="B2" s="110"/>
      <c r="C2" s="110"/>
      <c r="D2" s="110"/>
      <c r="J2" s="669"/>
      <c r="K2" s="197"/>
    </row>
    <row r="3" spans="1:11" s="18" customFormat="1" ht="15" customHeight="1" x14ac:dyDescent="0.2">
      <c r="A3" s="28"/>
      <c r="B3" s="28"/>
      <c r="C3" s="28"/>
      <c r="D3" s="28"/>
      <c r="E3" s="28"/>
      <c r="F3" s="28"/>
      <c r="G3" s="28"/>
      <c r="H3" s="28"/>
      <c r="I3" s="28"/>
      <c r="J3" s="28"/>
    </row>
    <row r="4" spans="1:11" ht="62.25" customHeight="1" x14ac:dyDescent="0.2">
      <c r="A4" s="762" t="s">
        <v>188</v>
      </c>
      <c r="B4" s="765" t="s">
        <v>162</v>
      </c>
      <c r="C4" s="765"/>
      <c r="D4" s="765"/>
      <c r="E4" s="769" t="s">
        <v>537</v>
      </c>
      <c r="F4" s="770"/>
      <c r="G4" s="772" t="s">
        <v>541</v>
      </c>
      <c r="H4" s="769" t="s">
        <v>542</v>
      </c>
      <c r="I4" s="771"/>
      <c r="J4" s="770"/>
    </row>
    <row r="5" spans="1:11" ht="57" customHeight="1" x14ac:dyDescent="0.2">
      <c r="A5" s="763"/>
      <c r="B5" s="766"/>
      <c r="C5" s="766"/>
      <c r="D5" s="766"/>
      <c r="E5" s="768" t="s">
        <v>145</v>
      </c>
      <c r="F5" s="768" t="s">
        <v>483</v>
      </c>
      <c r="G5" s="671"/>
      <c r="H5" s="237" t="s">
        <v>482</v>
      </c>
      <c r="I5" s="237" t="s">
        <v>186</v>
      </c>
      <c r="J5" s="772" t="s">
        <v>376</v>
      </c>
    </row>
    <row r="6" spans="1:11" ht="29.25" customHeight="1" x14ac:dyDescent="0.2">
      <c r="A6" s="763"/>
      <c r="B6" s="766"/>
      <c r="C6" s="766"/>
      <c r="D6" s="766"/>
      <c r="E6" s="672"/>
      <c r="F6" s="672"/>
      <c r="G6" s="672"/>
      <c r="H6" s="769" t="s">
        <v>464</v>
      </c>
      <c r="I6" s="770"/>
      <c r="J6" s="672"/>
    </row>
    <row r="7" spans="1:11" ht="32.25" customHeight="1" x14ac:dyDescent="0.2">
      <c r="A7" s="764"/>
      <c r="B7" s="767"/>
      <c r="C7" s="767"/>
      <c r="D7" s="766"/>
      <c r="E7" s="769" t="s">
        <v>464</v>
      </c>
      <c r="F7" s="770"/>
      <c r="G7" s="769" t="s">
        <v>409</v>
      </c>
      <c r="H7" s="771"/>
      <c r="I7" s="771"/>
      <c r="J7" s="770"/>
    </row>
    <row r="8" spans="1:11" ht="15" customHeight="1" x14ac:dyDescent="0.2">
      <c r="A8" s="63" t="s">
        <v>28</v>
      </c>
      <c r="B8" s="69"/>
      <c r="C8" s="66" t="s">
        <v>30</v>
      </c>
      <c r="D8" s="207"/>
      <c r="E8" s="432">
        <v>1531613.5</v>
      </c>
      <c r="F8" s="433">
        <v>1450803</v>
      </c>
      <c r="G8" s="436">
        <v>1392</v>
      </c>
      <c r="H8" s="433">
        <v>40867978.600000001</v>
      </c>
      <c r="I8" s="435">
        <v>21872716.800000001</v>
      </c>
      <c r="J8" s="433">
        <v>53.5</v>
      </c>
    </row>
    <row r="9" spans="1:11" s="234" customFormat="1" ht="15" customHeight="1" x14ac:dyDescent="0.2">
      <c r="A9" s="72"/>
      <c r="B9" s="71" t="s">
        <v>120</v>
      </c>
      <c r="C9" s="66" t="s">
        <v>30</v>
      </c>
      <c r="D9" s="204"/>
      <c r="E9" s="533" t="s">
        <v>141</v>
      </c>
      <c r="F9" s="442">
        <v>104371.5</v>
      </c>
      <c r="G9" s="400">
        <v>121</v>
      </c>
      <c r="H9" s="333">
        <v>1733400.7</v>
      </c>
      <c r="I9" s="332">
        <v>1401591.2</v>
      </c>
      <c r="J9" s="333">
        <v>80.900000000000006</v>
      </c>
    </row>
    <row r="10" spans="1:11" ht="15" customHeight="1" x14ac:dyDescent="0.2">
      <c r="A10" s="64"/>
      <c r="B10" s="64"/>
      <c r="C10" s="73" t="s">
        <v>35</v>
      </c>
      <c r="D10" s="204"/>
      <c r="E10" s="506" t="s">
        <v>141</v>
      </c>
      <c r="F10" s="446">
        <v>66217.8</v>
      </c>
      <c r="G10" s="347">
        <v>96</v>
      </c>
      <c r="H10" s="318">
        <v>1345555.7</v>
      </c>
      <c r="I10" s="318">
        <v>1127989.8</v>
      </c>
      <c r="J10" s="318">
        <v>83.8</v>
      </c>
    </row>
    <row r="11" spans="1:11" ht="15" customHeight="1" x14ac:dyDescent="0.2">
      <c r="A11" s="64"/>
      <c r="B11" s="64"/>
      <c r="C11" s="67" t="s">
        <v>30</v>
      </c>
      <c r="D11" s="204" t="s">
        <v>44</v>
      </c>
      <c r="E11" s="506" t="s">
        <v>141</v>
      </c>
      <c r="F11" s="446" t="s">
        <v>141</v>
      </c>
      <c r="G11" s="347">
        <v>20</v>
      </c>
      <c r="H11" s="318">
        <v>99839.2</v>
      </c>
      <c r="I11" s="329">
        <v>64857.5</v>
      </c>
      <c r="J11" s="318">
        <v>65</v>
      </c>
    </row>
    <row r="12" spans="1:11" ht="15" customHeight="1" x14ac:dyDescent="0.2">
      <c r="A12" s="64"/>
      <c r="B12" s="64"/>
      <c r="C12" s="67" t="s">
        <v>30</v>
      </c>
      <c r="D12" s="204" t="s">
        <v>45</v>
      </c>
      <c r="E12" s="506">
        <v>32539.599999999999</v>
      </c>
      <c r="F12" s="446" t="s">
        <v>141</v>
      </c>
      <c r="G12" s="347">
        <v>45</v>
      </c>
      <c r="H12" s="318">
        <v>1102118.3</v>
      </c>
      <c r="I12" s="329">
        <v>971248.3</v>
      </c>
      <c r="J12" s="446">
        <v>88.1</v>
      </c>
    </row>
    <row r="13" spans="1:11" ht="15" customHeight="1" x14ac:dyDescent="0.2">
      <c r="A13" s="64"/>
      <c r="B13" s="64"/>
      <c r="C13" s="67" t="s">
        <v>30</v>
      </c>
      <c r="D13" s="204" t="s">
        <v>46</v>
      </c>
      <c r="E13" s="506">
        <v>409.9</v>
      </c>
      <c r="F13" s="506">
        <v>409.9</v>
      </c>
      <c r="G13" s="348">
        <v>11</v>
      </c>
      <c r="H13" s="318">
        <v>17269.7</v>
      </c>
      <c r="I13" s="329">
        <v>13192.2</v>
      </c>
      <c r="J13" s="446">
        <v>76.400000000000006</v>
      </c>
    </row>
    <row r="14" spans="1:11" ht="15" customHeight="1" x14ac:dyDescent="0.2">
      <c r="A14" s="64"/>
      <c r="B14" s="64"/>
      <c r="C14" s="67" t="s">
        <v>30</v>
      </c>
      <c r="D14" s="204" t="s">
        <v>47</v>
      </c>
      <c r="E14" s="506" t="s">
        <v>141</v>
      </c>
      <c r="F14" s="506" t="s">
        <v>141</v>
      </c>
      <c r="G14" s="348">
        <v>9</v>
      </c>
      <c r="H14" s="318">
        <v>22103.7</v>
      </c>
      <c r="I14" s="329">
        <v>8585.7000000000007</v>
      </c>
      <c r="J14" s="446">
        <v>38.799999999999997</v>
      </c>
    </row>
    <row r="15" spans="1:11" ht="15" customHeight="1" x14ac:dyDescent="0.2">
      <c r="A15" s="64"/>
      <c r="B15" s="64"/>
      <c r="C15" s="67" t="s">
        <v>30</v>
      </c>
      <c r="D15" s="204" t="s">
        <v>48</v>
      </c>
      <c r="E15" s="506" t="s">
        <v>141</v>
      </c>
      <c r="F15" s="506" t="s">
        <v>141</v>
      </c>
      <c r="G15" s="348">
        <v>11</v>
      </c>
      <c r="H15" s="318">
        <v>104224.8</v>
      </c>
      <c r="I15" s="326">
        <v>70106.100000000006</v>
      </c>
      <c r="J15" s="446">
        <v>67.3</v>
      </c>
    </row>
    <row r="16" spans="1:11" ht="15" customHeight="1" x14ac:dyDescent="0.2">
      <c r="A16" s="64"/>
      <c r="B16" s="64"/>
      <c r="C16" s="73" t="s">
        <v>122</v>
      </c>
      <c r="D16" s="204"/>
      <c r="E16" s="506">
        <v>38153.699999999997</v>
      </c>
      <c r="F16" s="506">
        <v>38153.699999999997</v>
      </c>
      <c r="G16" s="348">
        <v>25</v>
      </c>
      <c r="H16" s="318">
        <v>387845</v>
      </c>
      <c r="I16" s="329">
        <v>273601.40000000002</v>
      </c>
      <c r="J16" s="446">
        <v>70.5</v>
      </c>
    </row>
    <row r="17" spans="1:10" ht="15" customHeight="1" x14ac:dyDescent="0.2">
      <c r="A17" s="64"/>
      <c r="B17" s="64"/>
      <c r="C17" s="67" t="s">
        <v>30</v>
      </c>
      <c r="D17" s="204" t="s">
        <v>49</v>
      </c>
      <c r="E17" s="506">
        <v>37985</v>
      </c>
      <c r="F17" s="506">
        <v>37985</v>
      </c>
      <c r="G17" s="348">
        <v>22</v>
      </c>
      <c r="H17" s="446">
        <v>379823.6</v>
      </c>
      <c r="I17" s="508">
        <v>270075.09999999998</v>
      </c>
      <c r="J17" s="446">
        <v>71.099999999999994</v>
      </c>
    </row>
    <row r="18" spans="1:10" x14ac:dyDescent="0.2">
      <c r="A18" s="64"/>
      <c r="B18" s="64"/>
      <c r="C18" s="67" t="s">
        <v>30</v>
      </c>
      <c r="D18" s="204" t="s">
        <v>50</v>
      </c>
      <c r="E18" s="506">
        <v>168.7</v>
      </c>
      <c r="F18" s="506">
        <v>168.7</v>
      </c>
      <c r="G18" s="348">
        <v>3</v>
      </c>
      <c r="H18" s="446">
        <v>8021.4</v>
      </c>
      <c r="I18" s="329">
        <v>3526.3</v>
      </c>
      <c r="J18" s="446">
        <v>44</v>
      </c>
    </row>
    <row r="19" spans="1:10" s="234" customFormat="1" ht="15" customHeight="1" x14ac:dyDescent="0.2">
      <c r="A19" s="230"/>
      <c r="B19" s="71" t="s">
        <v>121</v>
      </c>
      <c r="C19" s="53" t="s">
        <v>30</v>
      </c>
      <c r="D19" s="233"/>
      <c r="E19" s="533">
        <v>573424.69999999995</v>
      </c>
      <c r="F19" s="442">
        <v>500879.9</v>
      </c>
      <c r="G19" s="400">
        <v>337</v>
      </c>
      <c r="H19" s="333">
        <v>8181090.5999999996</v>
      </c>
      <c r="I19" s="332">
        <v>6532614.9000000004</v>
      </c>
      <c r="J19" s="442">
        <v>79.900000000000006</v>
      </c>
    </row>
    <row r="20" spans="1:10" ht="15" customHeight="1" x14ac:dyDescent="0.2">
      <c r="A20" s="64"/>
      <c r="B20" s="64"/>
      <c r="C20" s="73" t="s">
        <v>37</v>
      </c>
      <c r="D20" s="204"/>
      <c r="E20" s="506" t="s">
        <v>141</v>
      </c>
      <c r="F20" s="446">
        <v>492409</v>
      </c>
      <c r="G20" s="347">
        <v>309</v>
      </c>
      <c r="H20" s="318">
        <v>7945469.4000000004</v>
      </c>
      <c r="I20" s="329">
        <v>6369372.0999999996</v>
      </c>
      <c r="J20" s="446">
        <v>80.2</v>
      </c>
    </row>
    <row r="21" spans="1:10" ht="16.5" customHeight="1" x14ac:dyDescent="0.2">
      <c r="A21" s="64"/>
      <c r="B21" s="64"/>
      <c r="C21" s="67" t="s">
        <v>30</v>
      </c>
      <c r="D21" s="204" t="s">
        <v>57</v>
      </c>
      <c r="E21" s="506">
        <v>438801.4</v>
      </c>
      <c r="F21" s="446">
        <v>404217.1</v>
      </c>
      <c r="G21" s="347">
        <v>242</v>
      </c>
      <c r="H21" s="318">
        <v>7044265.7999999998</v>
      </c>
      <c r="I21" s="329">
        <v>5732611.2999999998</v>
      </c>
      <c r="J21" s="446">
        <v>81.400000000000006</v>
      </c>
    </row>
    <row r="22" spans="1:10" ht="15" customHeight="1" x14ac:dyDescent="0.2">
      <c r="A22" s="64"/>
      <c r="B22" s="64"/>
      <c r="C22" s="67" t="s">
        <v>30</v>
      </c>
      <c r="D22" s="204" t="s">
        <v>58</v>
      </c>
      <c r="E22" s="506">
        <v>67726.3</v>
      </c>
      <c r="F22" s="446" t="s">
        <v>141</v>
      </c>
      <c r="G22" s="347">
        <v>19</v>
      </c>
      <c r="H22" s="318">
        <v>336336.9</v>
      </c>
      <c r="I22" s="329">
        <v>256082.4</v>
      </c>
      <c r="J22" s="446">
        <v>76.099999999999994</v>
      </c>
    </row>
    <row r="23" spans="1:10" x14ac:dyDescent="0.2">
      <c r="A23" s="64"/>
      <c r="B23" s="64"/>
      <c r="C23" s="67" t="s">
        <v>30</v>
      </c>
      <c r="D23" s="204" t="s">
        <v>59</v>
      </c>
      <c r="E23" s="506" t="s">
        <v>141</v>
      </c>
      <c r="F23" s="446" t="s">
        <v>141</v>
      </c>
      <c r="G23" s="347">
        <v>48</v>
      </c>
      <c r="H23" s="318">
        <v>564866.69999999995</v>
      </c>
      <c r="I23" s="329">
        <v>380678.40000000002</v>
      </c>
      <c r="J23" s="446">
        <v>67.400000000000006</v>
      </c>
    </row>
    <row r="24" spans="1:10" x14ac:dyDescent="0.2">
      <c r="A24" s="64"/>
      <c r="B24" s="64"/>
      <c r="C24" s="73" t="s">
        <v>36</v>
      </c>
      <c r="D24" s="205"/>
      <c r="E24" s="506" t="s">
        <v>141</v>
      </c>
      <c r="F24" s="446">
        <v>8470.9</v>
      </c>
      <c r="G24" s="347">
        <v>28</v>
      </c>
      <c r="H24" s="318">
        <v>235621.2</v>
      </c>
      <c r="I24" s="329">
        <v>163242.79999999999</v>
      </c>
      <c r="J24" s="446">
        <v>69.3</v>
      </c>
    </row>
    <row r="25" spans="1:10" x14ac:dyDescent="0.2">
      <c r="A25" s="64"/>
      <c r="B25" s="64"/>
      <c r="C25" s="30"/>
      <c r="D25" s="204" t="s">
        <v>51</v>
      </c>
      <c r="E25" s="506">
        <v>116.9</v>
      </c>
      <c r="F25" s="446">
        <v>116.9</v>
      </c>
      <c r="G25" s="521">
        <v>4</v>
      </c>
      <c r="H25" s="446" t="s">
        <v>141</v>
      </c>
      <c r="I25" s="446" t="s">
        <v>141</v>
      </c>
      <c r="J25" s="446">
        <v>58.8</v>
      </c>
    </row>
    <row r="26" spans="1:10" x14ac:dyDescent="0.2">
      <c r="A26" s="64"/>
      <c r="B26" s="64"/>
      <c r="C26" s="30"/>
      <c r="D26" s="204" t="s">
        <v>52</v>
      </c>
      <c r="E26" s="506" t="s">
        <v>141</v>
      </c>
      <c r="F26" s="446" t="s">
        <v>141</v>
      </c>
      <c r="G26" s="503" t="s">
        <v>141</v>
      </c>
      <c r="H26" s="446" t="s">
        <v>141</v>
      </c>
      <c r="I26" s="508" t="s">
        <v>141</v>
      </c>
      <c r="J26" s="446" t="s">
        <v>141</v>
      </c>
    </row>
    <row r="27" spans="1:10" ht="15" customHeight="1" x14ac:dyDescent="0.2">
      <c r="A27" s="64"/>
      <c r="B27" s="64"/>
      <c r="C27" s="30"/>
      <c r="D27" s="204" t="s">
        <v>54</v>
      </c>
      <c r="E27" s="506" t="s">
        <v>141</v>
      </c>
      <c r="F27" s="506" t="s">
        <v>141</v>
      </c>
      <c r="G27" s="521">
        <v>9</v>
      </c>
      <c r="H27" s="446">
        <v>164737.79999999999</v>
      </c>
      <c r="I27" s="446">
        <v>115791.6</v>
      </c>
      <c r="J27" s="446">
        <v>70.3</v>
      </c>
    </row>
    <row r="28" spans="1:10" x14ac:dyDescent="0.2">
      <c r="A28" s="64"/>
      <c r="B28" s="64"/>
      <c r="C28" s="67" t="s">
        <v>30</v>
      </c>
      <c r="D28" s="204" t="s">
        <v>53</v>
      </c>
      <c r="E28" s="506" t="s">
        <v>141</v>
      </c>
      <c r="F28" s="506" t="s">
        <v>141</v>
      </c>
      <c r="G28" s="521">
        <v>3</v>
      </c>
      <c r="H28" s="446" t="s">
        <v>141</v>
      </c>
      <c r="I28" s="446" t="s">
        <v>141</v>
      </c>
      <c r="J28" s="446">
        <v>85.2</v>
      </c>
    </row>
    <row r="29" spans="1:10" x14ac:dyDescent="0.2">
      <c r="A29" s="64"/>
      <c r="B29" s="64"/>
      <c r="C29" s="67" t="s">
        <v>30</v>
      </c>
      <c r="D29" s="204" t="s">
        <v>55</v>
      </c>
      <c r="E29" s="506">
        <v>1346.6</v>
      </c>
      <c r="F29" s="506">
        <v>1346.6</v>
      </c>
      <c r="G29" s="521">
        <v>8</v>
      </c>
      <c r="H29" s="446">
        <v>46525.1</v>
      </c>
      <c r="I29" s="508">
        <v>26955.4</v>
      </c>
      <c r="J29" s="446">
        <v>57.9</v>
      </c>
    </row>
    <row r="30" spans="1:10" x14ac:dyDescent="0.2">
      <c r="A30" s="64"/>
      <c r="B30" s="64"/>
      <c r="C30" s="67" t="s">
        <v>30</v>
      </c>
      <c r="D30" s="204" t="s">
        <v>56</v>
      </c>
      <c r="E30" s="506" t="s">
        <v>141</v>
      </c>
      <c r="F30" s="506" t="s">
        <v>141</v>
      </c>
      <c r="G30" s="527" t="s">
        <v>141</v>
      </c>
      <c r="H30" s="506" t="s">
        <v>141</v>
      </c>
      <c r="I30" s="506" t="s">
        <v>141</v>
      </c>
      <c r="J30" s="446" t="s">
        <v>141</v>
      </c>
    </row>
    <row r="31" spans="1:10" s="234" customFormat="1" ht="15" customHeight="1" x14ac:dyDescent="0.2">
      <c r="A31" s="230"/>
      <c r="B31" s="71" t="s">
        <v>115</v>
      </c>
      <c r="C31" s="53" t="s">
        <v>30</v>
      </c>
      <c r="D31" s="233"/>
      <c r="E31" s="533" t="s">
        <v>141</v>
      </c>
      <c r="F31" s="442">
        <v>109317.2</v>
      </c>
      <c r="G31" s="594">
        <v>176</v>
      </c>
      <c r="H31" s="442">
        <v>3184418</v>
      </c>
      <c r="I31" s="513">
        <v>2468220</v>
      </c>
      <c r="J31" s="442">
        <v>77.5</v>
      </c>
    </row>
    <row r="32" spans="1:10" ht="15" customHeight="1" x14ac:dyDescent="0.2">
      <c r="A32" s="64"/>
      <c r="B32" s="64"/>
      <c r="C32" s="73" t="s">
        <v>38</v>
      </c>
      <c r="D32" s="204"/>
      <c r="E32" s="506" t="s">
        <v>141</v>
      </c>
      <c r="F32" s="446">
        <v>66434.3</v>
      </c>
      <c r="G32" s="503">
        <v>85</v>
      </c>
      <c r="H32" s="446">
        <v>1671068.3</v>
      </c>
      <c r="I32" s="508">
        <v>1344307.2</v>
      </c>
      <c r="J32" s="446">
        <v>80.400000000000006</v>
      </c>
    </row>
    <row r="33" spans="1:10" ht="15" customHeight="1" x14ac:dyDescent="0.2">
      <c r="A33" s="64"/>
      <c r="B33" s="64"/>
      <c r="C33" s="67" t="s">
        <v>30</v>
      </c>
      <c r="D33" s="204" t="s">
        <v>60</v>
      </c>
      <c r="E33" s="506" t="s">
        <v>141</v>
      </c>
      <c r="F33" s="446" t="s">
        <v>141</v>
      </c>
      <c r="G33" s="503">
        <v>6</v>
      </c>
      <c r="H33" s="446" t="s">
        <v>141</v>
      </c>
      <c r="I33" s="446" t="s">
        <v>141</v>
      </c>
      <c r="J33" s="446">
        <v>81.7</v>
      </c>
    </row>
    <row r="34" spans="1:10" x14ac:dyDescent="0.2">
      <c r="A34" s="64"/>
      <c r="B34" s="64"/>
      <c r="C34" s="67" t="s">
        <v>30</v>
      </c>
      <c r="D34" s="204" t="s">
        <v>61</v>
      </c>
      <c r="E34" s="506">
        <v>113.3</v>
      </c>
      <c r="F34" s="446">
        <v>113.3</v>
      </c>
      <c r="G34" s="503">
        <v>6</v>
      </c>
      <c r="H34" s="446" t="s">
        <v>141</v>
      </c>
      <c r="I34" s="446" t="s">
        <v>141</v>
      </c>
      <c r="J34" s="446">
        <v>96.9</v>
      </c>
    </row>
    <row r="35" spans="1:10" ht="15" customHeight="1" x14ac:dyDescent="0.2">
      <c r="A35" s="64"/>
      <c r="B35" s="64"/>
      <c r="C35" s="67" t="s">
        <v>30</v>
      </c>
      <c r="D35" s="204" t="s">
        <v>62</v>
      </c>
      <c r="E35" s="506">
        <v>47039.8</v>
      </c>
      <c r="F35" s="446" t="s">
        <v>141</v>
      </c>
      <c r="G35" s="503">
        <v>59</v>
      </c>
      <c r="H35" s="446">
        <v>1261310.6000000001</v>
      </c>
      <c r="I35" s="508">
        <v>979021.7</v>
      </c>
      <c r="J35" s="446">
        <v>77.599999999999994</v>
      </c>
    </row>
    <row r="36" spans="1:10" ht="15" customHeight="1" x14ac:dyDescent="0.2">
      <c r="A36" s="64"/>
      <c r="B36" s="64"/>
      <c r="C36" s="67" t="s">
        <v>30</v>
      </c>
      <c r="D36" s="204" t="s">
        <v>63</v>
      </c>
      <c r="E36" s="506">
        <v>17285.5</v>
      </c>
      <c r="F36" s="446">
        <v>17285.5</v>
      </c>
      <c r="G36" s="503">
        <v>14</v>
      </c>
      <c r="H36" s="446">
        <v>265452.09999999998</v>
      </c>
      <c r="I36" s="508">
        <v>229892.3</v>
      </c>
      <c r="J36" s="446">
        <v>86.6</v>
      </c>
    </row>
    <row r="37" spans="1:10" ht="15" customHeight="1" x14ac:dyDescent="0.2">
      <c r="A37" s="64"/>
      <c r="B37" s="64"/>
      <c r="C37" s="73" t="s">
        <v>123</v>
      </c>
      <c r="D37" s="204"/>
      <c r="E37" s="506" t="s">
        <v>141</v>
      </c>
      <c r="F37" s="506">
        <v>36074.5</v>
      </c>
      <c r="G37" s="521">
        <v>60</v>
      </c>
      <c r="H37" s="446">
        <v>1046836.5</v>
      </c>
      <c r="I37" s="508">
        <v>794329.59999999998</v>
      </c>
      <c r="J37" s="446">
        <v>75.900000000000006</v>
      </c>
    </row>
    <row r="38" spans="1:10" ht="15" customHeight="1" x14ac:dyDescent="0.2">
      <c r="A38" s="64"/>
      <c r="B38" s="64"/>
      <c r="C38" s="67" t="s">
        <v>30</v>
      </c>
      <c r="D38" s="204" t="s">
        <v>64</v>
      </c>
      <c r="E38" s="506" t="s">
        <v>141</v>
      </c>
      <c r="F38" s="506" t="s">
        <v>141</v>
      </c>
      <c r="G38" s="521">
        <v>4</v>
      </c>
      <c r="H38" s="446" t="s">
        <v>141</v>
      </c>
      <c r="I38" s="508" t="s">
        <v>141</v>
      </c>
      <c r="J38" s="446">
        <v>78.099999999999994</v>
      </c>
    </row>
    <row r="39" spans="1:10" ht="15" customHeight="1" x14ac:dyDescent="0.2">
      <c r="A39" s="64"/>
      <c r="B39" s="64"/>
      <c r="C39" s="67" t="s">
        <v>30</v>
      </c>
      <c r="D39" s="204" t="s">
        <v>65</v>
      </c>
      <c r="E39" s="506" t="s">
        <v>141</v>
      </c>
      <c r="F39" s="506" t="s">
        <v>141</v>
      </c>
      <c r="G39" s="527">
        <v>3</v>
      </c>
      <c r="H39" s="506" t="s">
        <v>141</v>
      </c>
      <c r="I39" s="446" t="s">
        <v>141</v>
      </c>
      <c r="J39" s="446" t="s">
        <v>141</v>
      </c>
    </row>
    <row r="40" spans="1:10" ht="15" customHeight="1" x14ac:dyDescent="0.2">
      <c r="A40" s="64"/>
      <c r="B40" s="64"/>
      <c r="C40" s="67" t="s">
        <v>30</v>
      </c>
      <c r="D40" s="204" t="s">
        <v>66</v>
      </c>
      <c r="E40" s="506">
        <v>28538.7</v>
      </c>
      <c r="F40" s="446">
        <v>28538.7</v>
      </c>
      <c r="G40" s="503">
        <v>30</v>
      </c>
      <c r="H40" s="506">
        <v>911179.3</v>
      </c>
      <c r="I40" s="446">
        <v>707389</v>
      </c>
      <c r="J40" s="446">
        <v>77.599999999999994</v>
      </c>
    </row>
    <row r="41" spans="1:10" x14ac:dyDescent="0.2">
      <c r="A41" s="64"/>
      <c r="B41" s="64"/>
      <c r="C41" s="67" t="s">
        <v>30</v>
      </c>
      <c r="D41" s="204" t="s">
        <v>67</v>
      </c>
      <c r="E41" s="506">
        <v>7303.6</v>
      </c>
      <c r="F41" s="446" t="s">
        <v>141</v>
      </c>
      <c r="G41" s="503">
        <v>23</v>
      </c>
      <c r="H41" s="506">
        <v>76122.899999999994</v>
      </c>
      <c r="I41" s="446">
        <v>42185.1</v>
      </c>
      <c r="J41" s="446">
        <v>55.4</v>
      </c>
    </row>
    <row r="42" spans="1:10" ht="15" customHeight="1" x14ac:dyDescent="0.2">
      <c r="A42" s="64"/>
      <c r="B42" s="64"/>
      <c r="C42" s="73" t="s">
        <v>124</v>
      </c>
      <c r="D42" s="204"/>
      <c r="E42" s="506">
        <v>6808.4</v>
      </c>
      <c r="F42" s="446">
        <v>6808.4</v>
      </c>
      <c r="G42" s="503">
        <v>31</v>
      </c>
      <c r="H42" s="506">
        <v>466513.2</v>
      </c>
      <c r="I42" s="446">
        <v>329583.2</v>
      </c>
      <c r="J42" s="446">
        <v>70.599999999999994</v>
      </c>
    </row>
    <row r="43" spans="1:10" ht="15" customHeight="1" x14ac:dyDescent="0.2">
      <c r="A43" s="64"/>
      <c r="B43" s="64"/>
      <c r="C43" s="67" t="s">
        <v>30</v>
      </c>
      <c r="D43" s="204" t="s">
        <v>68</v>
      </c>
      <c r="E43" s="506">
        <v>5308</v>
      </c>
      <c r="F43" s="506">
        <v>5308</v>
      </c>
      <c r="G43" s="521">
        <v>21</v>
      </c>
      <c r="H43" s="446">
        <v>426737.9</v>
      </c>
      <c r="I43" s="508">
        <v>305265.40000000002</v>
      </c>
      <c r="J43" s="446">
        <v>71.5</v>
      </c>
    </row>
    <row r="44" spans="1:10" ht="15" customHeight="1" x14ac:dyDescent="0.2">
      <c r="A44" s="64"/>
      <c r="B44" s="64"/>
      <c r="C44" s="67" t="s">
        <v>30</v>
      </c>
      <c r="D44" s="204" t="s">
        <v>69</v>
      </c>
      <c r="E44" s="506" t="s">
        <v>141</v>
      </c>
      <c r="F44" s="506" t="s">
        <v>141</v>
      </c>
      <c r="G44" s="521">
        <v>7</v>
      </c>
      <c r="H44" s="446" t="s">
        <v>141</v>
      </c>
      <c r="I44" s="508" t="s">
        <v>141</v>
      </c>
      <c r="J44" s="446">
        <v>66.099999999999994</v>
      </c>
    </row>
    <row r="45" spans="1:10" ht="15" customHeight="1" x14ac:dyDescent="0.2">
      <c r="A45" s="64"/>
      <c r="B45" s="64"/>
      <c r="C45" s="67" t="s">
        <v>30</v>
      </c>
      <c r="D45" s="204" t="s">
        <v>70</v>
      </c>
      <c r="E45" s="506" t="s">
        <v>141</v>
      </c>
      <c r="F45" s="506" t="s">
        <v>141</v>
      </c>
      <c r="G45" s="521">
        <v>3</v>
      </c>
      <c r="H45" s="446" t="s">
        <v>141</v>
      </c>
      <c r="I45" s="508" t="s">
        <v>141</v>
      </c>
      <c r="J45" s="446">
        <v>45.4</v>
      </c>
    </row>
    <row r="46" spans="1:10" s="234" customFormat="1" ht="15" customHeight="1" x14ac:dyDescent="0.2">
      <c r="A46" s="230"/>
      <c r="B46" s="71" t="s">
        <v>534</v>
      </c>
      <c r="C46" s="53" t="s">
        <v>30</v>
      </c>
      <c r="D46" s="233"/>
      <c r="E46" s="533" t="s">
        <v>141</v>
      </c>
      <c r="F46" s="533">
        <v>93242.2</v>
      </c>
      <c r="G46" s="522">
        <v>174</v>
      </c>
      <c r="H46" s="442" t="s">
        <v>141</v>
      </c>
      <c r="I46" s="513" t="s">
        <v>141</v>
      </c>
      <c r="J46" s="442">
        <v>74.400000000000006</v>
      </c>
    </row>
    <row r="47" spans="1:10" ht="15" customHeight="1" x14ac:dyDescent="0.2">
      <c r="A47" s="64"/>
      <c r="B47" s="64"/>
      <c r="C47" s="73" t="s">
        <v>39</v>
      </c>
      <c r="D47" s="204"/>
      <c r="E47" s="506" t="s">
        <v>141</v>
      </c>
      <c r="F47" s="446" t="s">
        <v>141</v>
      </c>
      <c r="G47" s="503">
        <v>13</v>
      </c>
      <c r="H47" s="446" t="s">
        <v>141</v>
      </c>
      <c r="I47" s="508" t="s">
        <v>141</v>
      </c>
      <c r="J47" s="446">
        <v>61.4</v>
      </c>
    </row>
    <row r="48" spans="1:10" ht="15" customHeight="1" x14ac:dyDescent="0.2">
      <c r="A48" s="64"/>
      <c r="B48" s="64"/>
      <c r="C48" s="67" t="s">
        <v>30</v>
      </c>
      <c r="D48" s="204" t="s">
        <v>71</v>
      </c>
      <c r="E48" s="506" t="s">
        <v>141</v>
      </c>
      <c r="F48" s="446" t="s">
        <v>141</v>
      </c>
      <c r="G48" s="503">
        <v>3</v>
      </c>
      <c r="H48" s="446" t="s">
        <v>141</v>
      </c>
      <c r="I48" s="446" t="s">
        <v>141</v>
      </c>
      <c r="J48" s="446">
        <v>32.200000000000003</v>
      </c>
    </row>
    <row r="49" spans="1:10" x14ac:dyDescent="0.2">
      <c r="A49" s="64"/>
      <c r="B49" s="64"/>
      <c r="C49" s="67" t="s">
        <v>30</v>
      </c>
      <c r="D49" s="204" t="s">
        <v>72</v>
      </c>
      <c r="E49" s="506" t="s">
        <v>141</v>
      </c>
      <c r="F49" s="446" t="s">
        <v>141</v>
      </c>
      <c r="G49" s="503">
        <v>10</v>
      </c>
      <c r="H49" s="446" t="s">
        <v>141</v>
      </c>
      <c r="I49" s="446" t="s">
        <v>141</v>
      </c>
      <c r="J49" s="446">
        <v>61.6</v>
      </c>
    </row>
    <row r="50" spans="1:10" ht="15" customHeight="1" x14ac:dyDescent="0.2">
      <c r="A50" s="64"/>
      <c r="B50" s="64"/>
      <c r="C50" s="73" t="s">
        <v>40</v>
      </c>
      <c r="D50" s="204"/>
      <c r="E50" s="506">
        <v>67445.3</v>
      </c>
      <c r="F50" s="446" t="s">
        <v>141</v>
      </c>
      <c r="G50" s="503">
        <v>122</v>
      </c>
      <c r="H50" s="446">
        <v>1885723.4</v>
      </c>
      <c r="I50" s="508">
        <v>1433015.6</v>
      </c>
      <c r="J50" s="446">
        <v>76</v>
      </c>
    </row>
    <row r="51" spans="1:10" ht="15" customHeight="1" x14ac:dyDescent="0.2">
      <c r="A51" s="64"/>
      <c r="B51" s="64"/>
      <c r="C51" s="67" t="s">
        <v>30</v>
      </c>
      <c r="D51" s="204" t="s">
        <v>73</v>
      </c>
      <c r="E51" s="506">
        <v>5754.2</v>
      </c>
      <c r="F51" s="506">
        <v>5754.2</v>
      </c>
      <c r="G51" s="521">
        <v>13</v>
      </c>
      <c r="H51" s="446">
        <v>55255.6</v>
      </c>
      <c r="I51" s="508">
        <v>38143</v>
      </c>
      <c r="J51" s="446">
        <v>69</v>
      </c>
    </row>
    <row r="52" spans="1:10" ht="15" customHeight="1" x14ac:dyDescent="0.2">
      <c r="A52" s="64"/>
      <c r="B52" s="64"/>
      <c r="C52" s="67" t="s">
        <v>30</v>
      </c>
      <c r="D52" s="204" t="s">
        <v>74</v>
      </c>
      <c r="E52" s="506" t="s">
        <v>141</v>
      </c>
      <c r="F52" s="506" t="s">
        <v>141</v>
      </c>
      <c r="G52" s="521">
        <v>8</v>
      </c>
      <c r="H52" s="446">
        <v>12184.4</v>
      </c>
      <c r="I52" s="446">
        <v>7437.7</v>
      </c>
      <c r="J52" s="446">
        <v>61</v>
      </c>
    </row>
    <row r="53" spans="1:10" ht="15" customHeight="1" x14ac:dyDescent="0.2">
      <c r="A53" s="64"/>
      <c r="B53" s="64"/>
      <c r="C53" s="67" t="s">
        <v>30</v>
      </c>
      <c r="D53" s="204" t="s">
        <v>75</v>
      </c>
      <c r="E53" s="506" t="s">
        <v>141</v>
      </c>
      <c r="F53" s="506" t="s">
        <v>141</v>
      </c>
      <c r="G53" s="521">
        <v>10</v>
      </c>
      <c r="H53" s="446">
        <v>54342.8</v>
      </c>
      <c r="I53" s="508">
        <v>27071.3</v>
      </c>
      <c r="J53" s="446">
        <v>49.8</v>
      </c>
    </row>
    <row r="54" spans="1:10" x14ac:dyDescent="0.2">
      <c r="A54" s="64"/>
      <c r="B54" s="64"/>
      <c r="C54" s="67" t="s">
        <v>30</v>
      </c>
      <c r="D54" s="204" t="s">
        <v>77</v>
      </c>
      <c r="E54" s="506" t="s">
        <v>141</v>
      </c>
      <c r="F54" s="506" t="s">
        <v>141</v>
      </c>
      <c r="G54" s="521">
        <v>8</v>
      </c>
      <c r="H54" s="446">
        <v>23174.2</v>
      </c>
      <c r="I54" s="446">
        <v>16227.4</v>
      </c>
      <c r="J54" s="446">
        <v>70</v>
      </c>
    </row>
    <row r="55" spans="1:10" ht="15" customHeight="1" x14ac:dyDescent="0.2">
      <c r="A55" s="64"/>
      <c r="B55" s="64"/>
      <c r="C55" s="67" t="s">
        <v>30</v>
      </c>
      <c r="D55" s="204" t="s">
        <v>78</v>
      </c>
      <c r="E55" s="506">
        <v>3018.1</v>
      </c>
      <c r="F55" s="446">
        <v>3018.1</v>
      </c>
      <c r="G55" s="503">
        <v>28</v>
      </c>
      <c r="H55" s="446">
        <v>55452.800000000003</v>
      </c>
      <c r="I55" s="508">
        <v>36892</v>
      </c>
      <c r="J55" s="446">
        <v>66.5</v>
      </c>
    </row>
    <row r="56" spans="1:10" ht="15" customHeight="1" x14ac:dyDescent="0.2">
      <c r="A56" s="64"/>
      <c r="B56" s="64"/>
      <c r="C56" s="67" t="s">
        <v>30</v>
      </c>
      <c r="D56" s="204" t="s">
        <v>76</v>
      </c>
      <c r="E56" s="506">
        <v>56414.9</v>
      </c>
      <c r="F56" s="446" t="s">
        <v>141</v>
      </c>
      <c r="G56" s="503">
        <v>55</v>
      </c>
      <c r="H56" s="446">
        <v>1685313.6</v>
      </c>
      <c r="I56" s="508">
        <v>1307244.2</v>
      </c>
      <c r="J56" s="446">
        <v>77.599999999999994</v>
      </c>
    </row>
    <row r="57" spans="1:10" ht="15" customHeight="1" x14ac:dyDescent="0.2">
      <c r="A57" s="64"/>
      <c r="B57" s="64"/>
      <c r="C57" s="73" t="s">
        <v>125</v>
      </c>
      <c r="D57" s="205"/>
      <c r="E57" s="506">
        <v>24674.7</v>
      </c>
      <c r="F57" s="446">
        <v>24466.1</v>
      </c>
      <c r="G57" s="503">
        <v>39</v>
      </c>
      <c r="H57" s="446">
        <v>501346</v>
      </c>
      <c r="I57" s="508">
        <v>377760.3</v>
      </c>
      <c r="J57" s="446">
        <v>75.3</v>
      </c>
    </row>
    <row r="58" spans="1:10" ht="15" customHeight="1" x14ac:dyDescent="0.2">
      <c r="A58" s="64"/>
      <c r="B58" s="64"/>
      <c r="C58" s="67" t="s">
        <v>30</v>
      </c>
      <c r="D58" s="204" t="s">
        <v>79</v>
      </c>
      <c r="E58" s="506" t="s">
        <v>141</v>
      </c>
      <c r="F58" s="446" t="s">
        <v>141</v>
      </c>
      <c r="G58" s="503">
        <v>7</v>
      </c>
      <c r="H58" s="446" t="s">
        <v>141</v>
      </c>
      <c r="I58" s="446" t="s">
        <v>141</v>
      </c>
      <c r="J58" s="446">
        <v>85.4</v>
      </c>
    </row>
    <row r="59" spans="1:10" x14ac:dyDescent="0.2">
      <c r="A59" s="64"/>
      <c r="B59" s="64"/>
      <c r="C59" s="67" t="s">
        <v>30</v>
      </c>
      <c r="D59" s="204" t="s">
        <v>81</v>
      </c>
      <c r="E59" s="506" t="s">
        <v>141</v>
      </c>
      <c r="F59" s="446" t="s">
        <v>141</v>
      </c>
      <c r="G59" s="503">
        <v>7</v>
      </c>
      <c r="H59" s="446">
        <v>12267.2</v>
      </c>
      <c r="I59" s="508">
        <v>10244.6</v>
      </c>
      <c r="J59" s="446">
        <v>83.5</v>
      </c>
    </row>
    <row r="60" spans="1:10" x14ac:dyDescent="0.2">
      <c r="A60" s="64"/>
      <c r="B60" s="64"/>
      <c r="C60" s="67" t="s">
        <v>30</v>
      </c>
      <c r="D60" s="204" t="s">
        <v>80</v>
      </c>
      <c r="E60" s="506">
        <v>23248.3</v>
      </c>
      <c r="F60" s="446">
        <v>23039.7</v>
      </c>
      <c r="G60" s="503">
        <v>21</v>
      </c>
      <c r="H60" s="446">
        <v>412548.7</v>
      </c>
      <c r="I60" s="508">
        <v>304516.3</v>
      </c>
      <c r="J60" s="446">
        <v>73.8</v>
      </c>
    </row>
    <row r="61" spans="1:10" ht="15" customHeight="1" x14ac:dyDescent="0.2">
      <c r="A61" s="64"/>
      <c r="B61" s="64"/>
      <c r="C61" s="30"/>
      <c r="D61" s="204" t="s">
        <v>82</v>
      </c>
      <c r="E61" s="506" t="s">
        <v>141</v>
      </c>
      <c r="F61" s="446" t="s">
        <v>141</v>
      </c>
      <c r="G61" s="503">
        <v>4</v>
      </c>
      <c r="H61" s="446" t="s">
        <v>141</v>
      </c>
      <c r="I61" s="446" t="s">
        <v>141</v>
      </c>
      <c r="J61" s="446">
        <v>44</v>
      </c>
    </row>
    <row r="62" spans="1:10" s="234" customFormat="1" ht="15" customHeight="1" x14ac:dyDescent="0.2">
      <c r="A62" s="230"/>
      <c r="B62" s="71" t="s">
        <v>535</v>
      </c>
      <c r="C62" s="53" t="s">
        <v>30</v>
      </c>
      <c r="D62" s="233"/>
      <c r="E62" s="533" t="s">
        <v>141</v>
      </c>
      <c r="F62" s="442">
        <v>136831.70000000001</v>
      </c>
      <c r="G62" s="594">
        <v>129</v>
      </c>
      <c r="H62" s="442">
        <v>2709484</v>
      </c>
      <c r="I62" s="513">
        <v>2026918.7</v>
      </c>
      <c r="J62" s="442">
        <v>74.8</v>
      </c>
    </row>
    <row r="63" spans="1:10" ht="15" customHeight="1" x14ac:dyDescent="0.2">
      <c r="A63" s="64"/>
      <c r="B63" s="64"/>
      <c r="C63" s="73" t="s">
        <v>126</v>
      </c>
      <c r="D63" s="204"/>
      <c r="E63" s="506" t="s">
        <v>141</v>
      </c>
      <c r="F63" s="506">
        <v>126399.4</v>
      </c>
      <c r="G63" s="521">
        <v>98</v>
      </c>
      <c r="H63" s="446">
        <v>2544524.2999999998</v>
      </c>
      <c r="I63" s="508">
        <v>1910821.4</v>
      </c>
      <c r="J63" s="446">
        <v>75.099999999999994</v>
      </c>
    </row>
    <row r="64" spans="1:10" x14ac:dyDescent="0.2">
      <c r="A64" s="64"/>
      <c r="B64" s="64"/>
      <c r="C64" s="67" t="s">
        <v>30</v>
      </c>
      <c r="D64" s="204" t="s">
        <v>83</v>
      </c>
      <c r="E64" s="506">
        <v>729.2</v>
      </c>
      <c r="F64" s="506">
        <v>729.2</v>
      </c>
      <c r="G64" s="521">
        <v>7</v>
      </c>
      <c r="H64" s="446" t="s">
        <v>141</v>
      </c>
      <c r="I64" s="446" t="s">
        <v>141</v>
      </c>
      <c r="J64" s="446">
        <v>64.5</v>
      </c>
    </row>
    <row r="65" spans="1:10" x14ac:dyDescent="0.2">
      <c r="A65" s="64"/>
      <c r="B65" s="64"/>
      <c r="C65" s="67" t="s">
        <v>30</v>
      </c>
      <c r="D65" s="204" t="s">
        <v>84</v>
      </c>
      <c r="E65" s="506" t="s">
        <v>141</v>
      </c>
      <c r="F65" s="506" t="s">
        <v>141</v>
      </c>
      <c r="G65" s="521">
        <v>5</v>
      </c>
      <c r="H65" s="446" t="s">
        <v>141</v>
      </c>
      <c r="I65" s="446" t="s">
        <v>141</v>
      </c>
      <c r="J65" s="446">
        <v>86.5</v>
      </c>
    </row>
    <row r="66" spans="1:10" x14ac:dyDescent="0.2">
      <c r="A66" s="64"/>
      <c r="B66" s="64"/>
      <c r="C66" s="67" t="s">
        <v>30</v>
      </c>
      <c r="D66" s="204" t="s">
        <v>85</v>
      </c>
      <c r="E66" s="506" t="s">
        <v>141</v>
      </c>
      <c r="F66" s="506" t="s">
        <v>141</v>
      </c>
      <c r="G66" s="521">
        <v>6</v>
      </c>
      <c r="H66" s="446">
        <v>47942.8</v>
      </c>
      <c r="I66" s="446">
        <v>23124.7</v>
      </c>
      <c r="J66" s="446">
        <v>48.2</v>
      </c>
    </row>
    <row r="67" spans="1:10" ht="15" customHeight="1" x14ac:dyDescent="0.2">
      <c r="A67" s="64"/>
      <c r="B67" s="64"/>
      <c r="C67" s="67" t="s">
        <v>30</v>
      </c>
      <c r="D67" s="204" t="s">
        <v>86</v>
      </c>
      <c r="E67" s="506">
        <v>4332.2</v>
      </c>
      <c r="F67" s="506">
        <v>4332.2</v>
      </c>
      <c r="G67" s="521">
        <v>15</v>
      </c>
      <c r="H67" s="446">
        <v>159598.20000000001</v>
      </c>
      <c r="I67" s="508">
        <v>70197.399999999994</v>
      </c>
      <c r="J67" s="446">
        <v>44</v>
      </c>
    </row>
    <row r="68" spans="1:10" ht="15" customHeight="1" x14ac:dyDescent="0.2">
      <c r="A68" s="64"/>
      <c r="B68" s="64"/>
      <c r="C68" s="30"/>
      <c r="D68" s="204" t="s">
        <v>118</v>
      </c>
      <c r="E68" s="506">
        <v>121380.6</v>
      </c>
      <c r="F68" s="446" t="s">
        <v>141</v>
      </c>
      <c r="G68" s="503">
        <v>65</v>
      </c>
      <c r="H68" s="446">
        <v>2308814</v>
      </c>
      <c r="I68" s="508">
        <v>1798057.6</v>
      </c>
      <c r="J68" s="446">
        <v>77.900000000000006</v>
      </c>
    </row>
    <row r="69" spans="1:10" ht="15" customHeight="1" x14ac:dyDescent="0.2">
      <c r="A69" s="64"/>
      <c r="B69" s="64"/>
      <c r="C69" s="73" t="s">
        <v>127</v>
      </c>
      <c r="D69" s="204"/>
      <c r="E69" s="506">
        <v>10432.299999999999</v>
      </c>
      <c r="F69" s="446">
        <v>10432.299999999999</v>
      </c>
      <c r="G69" s="503">
        <v>31</v>
      </c>
      <c r="H69" s="446">
        <v>164959.70000000001</v>
      </c>
      <c r="I69" s="508">
        <v>116097.3</v>
      </c>
      <c r="J69" s="446">
        <v>70.400000000000006</v>
      </c>
    </row>
    <row r="70" spans="1:10" ht="15" customHeight="1" x14ac:dyDescent="0.2">
      <c r="A70" s="64"/>
      <c r="B70" s="64"/>
      <c r="C70" s="67" t="s">
        <v>30</v>
      </c>
      <c r="D70" s="204" t="s">
        <v>87</v>
      </c>
      <c r="E70" s="506" t="s">
        <v>141</v>
      </c>
      <c r="F70" s="446" t="s">
        <v>141</v>
      </c>
      <c r="G70" s="503">
        <v>3</v>
      </c>
      <c r="H70" s="446" t="s">
        <v>141</v>
      </c>
      <c r="I70" s="446" t="s">
        <v>141</v>
      </c>
      <c r="J70" s="446">
        <v>99.4</v>
      </c>
    </row>
    <row r="71" spans="1:10" ht="15" customHeight="1" x14ac:dyDescent="0.2">
      <c r="A71" s="64"/>
      <c r="B71" s="64"/>
      <c r="C71" s="67" t="s">
        <v>30</v>
      </c>
      <c r="D71" s="204" t="s">
        <v>88</v>
      </c>
      <c r="E71" s="506" t="s">
        <v>141</v>
      </c>
      <c r="F71" s="446" t="s">
        <v>141</v>
      </c>
      <c r="G71" s="503">
        <v>28</v>
      </c>
      <c r="H71" s="446" t="s">
        <v>141</v>
      </c>
      <c r="I71" s="446" t="s">
        <v>141</v>
      </c>
      <c r="J71" s="446">
        <v>70</v>
      </c>
    </row>
    <row r="72" spans="1:10" s="234" customFormat="1" ht="15" customHeight="1" x14ac:dyDescent="0.2">
      <c r="A72" s="230"/>
      <c r="B72" s="71" t="s">
        <v>117</v>
      </c>
      <c r="C72" s="53" t="s">
        <v>30</v>
      </c>
      <c r="D72" s="233"/>
      <c r="E72" s="533">
        <v>355508</v>
      </c>
      <c r="F72" s="442">
        <v>352918.1</v>
      </c>
      <c r="G72" s="594">
        <v>289</v>
      </c>
      <c r="H72" s="442" t="s">
        <v>141</v>
      </c>
      <c r="I72" s="513" t="s">
        <v>141</v>
      </c>
      <c r="J72" s="442">
        <v>26.6</v>
      </c>
    </row>
    <row r="73" spans="1:10" ht="15" customHeight="1" x14ac:dyDescent="0.2">
      <c r="A73" s="64"/>
      <c r="B73" s="64"/>
      <c r="C73" s="73" t="s">
        <v>128</v>
      </c>
      <c r="D73" s="204"/>
      <c r="E73" s="506">
        <v>276604.90000000002</v>
      </c>
      <c r="F73" s="446">
        <v>275576.8</v>
      </c>
      <c r="G73" s="503">
        <v>142</v>
      </c>
      <c r="H73" s="446" t="s">
        <v>141</v>
      </c>
      <c r="I73" s="508" t="s">
        <v>141</v>
      </c>
      <c r="J73" s="446">
        <v>22.2</v>
      </c>
    </row>
    <row r="74" spans="1:10" ht="15" customHeight="1" x14ac:dyDescent="0.2">
      <c r="A74" s="64"/>
      <c r="B74" s="64"/>
      <c r="C74" s="67" t="s">
        <v>30</v>
      </c>
      <c r="D74" s="204" t="s">
        <v>89</v>
      </c>
      <c r="E74" s="506">
        <v>22014.799999999999</v>
      </c>
      <c r="F74" s="446">
        <v>22014.799999999999</v>
      </c>
      <c r="G74" s="503">
        <v>26</v>
      </c>
      <c r="H74" s="446">
        <v>117543.1</v>
      </c>
      <c r="I74" s="508">
        <v>66802.600000000006</v>
      </c>
      <c r="J74" s="446">
        <v>56.8</v>
      </c>
    </row>
    <row r="75" spans="1:10" x14ac:dyDescent="0.2">
      <c r="A75" s="64"/>
      <c r="B75" s="64"/>
      <c r="C75" s="67" t="s">
        <v>30</v>
      </c>
      <c r="D75" s="204" t="s">
        <v>119</v>
      </c>
      <c r="E75" s="506">
        <v>245534</v>
      </c>
      <c r="F75" s="446" t="s">
        <v>141</v>
      </c>
      <c r="G75" s="503">
        <v>84</v>
      </c>
      <c r="H75" s="446" t="s">
        <v>141</v>
      </c>
      <c r="I75" s="508" t="s">
        <v>141</v>
      </c>
      <c r="J75" s="446">
        <v>21.6</v>
      </c>
    </row>
    <row r="76" spans="1:10" x14ac:dyDescent="0.2">
      <c r="A76" s="64"/>
      <c r="B76" s="64"/>
      <c r="C76" s="67" t="s">
        <v>30</v>
      </c>
      <c r="D76" s="204" t="s">
        <v>90</v>
      </c>
      <c r="E76" s="506">
        <v>6371.1</v>
      </c>
      <c r="F76" s="506">
        <v>6371.1</v>
      </c>
      <c r="G76" s="521">
        <v>9</v>
      </c>
      <c r="H76" s="446">
        <v>23050.7</v>
      </c>
      <c r="I76" s="508">
        <v>16708.5</v>
      </c>
      <c r="J76" s="446">
        <v>72.5</v>
      </c>
    </row>
    <row r="77" spans="1:10" ht="15" customHeight="1" x14ac:dyDescent="0.2">
      <c r="A77" s="64"/>
      <c r="B77" s="64"/>
      <c r="C77" s="67" t="s">
        <v>30</v>
      </c>
      <c r="D77" s="204" t="s">
        <v>92</v>
      </c>
      <c r="E77" s="506" t="s">
        <v>141</v>
      </c>
      <c r="F77" s="506" t="s">
        <v>141</v>
      </c>
      <c r="G77" s="521">
        <v>15</v>
      </c>
      <c r="H77" s="446">
        <v>31449.200000000001</v>
      </c>
      <c r="I77" s="508">
        <v>17032.400000000001</v>
      </c>
      <c r="J77" s="446">
        <v>54.2</v>
      </c>
    </row>
    <row r="78" spans="1:10" ht="15" customHeight="1" x14ac:dyDescent="0.2">
      <c r="A78" s="64"/>
      <c r="B78" s="64"/>
      <c r="C78" s="67" t="s">
        <v>30</v>
      </c>
      <c r="D78" s="204" t="s">
        <v>93</v>
      </c>
      <c r="E78" s="506">
        <v>1346</v>
      </c>
      <c r="F78" s="506">
        <v>1346</v>
      </c>
      <c r="G78" s="521">
        <v>5</v>
      </c>
      <c r="H78" s="446" t="s">
        <v>141</v>
      </c>
      <c r="I78" s="508" t="s">
        <v>141</v>
      </c>
      <c r="J78" s="446">
        <v>39.200000000000003</v>
      </c>
    </row>
    <row r="79" spans="1:10" ht="15" customHeight="1" x14ac:dyDescent="0.2">
      <c r="A79" s="64"/>
      <c r="B79" s="64"/>
      <c r="C79" s="67" t="s">
        <v>30</v>
      </c>
      <c r="D79" s="204" t="s">
        <v>91</v>
      </c>
      <c r="E79" s="506" t="s">
        <v>141</v>
      </c>
      <c r="F79" s="506" t="s">
        <v>141</v>
      </c>
      <c r="G79" s="521">
        <v>3</v>
      </c>
      <c r="H79" s="446">
        <v>25286.1</v>
      </c>
      <c r="I79" s="508">
        <v>16494</v>
      </c>
      <c r="J79" s="446">
        <v>65.2</v>
      </c>
    </row>
    <row r="80" spans="1:10" ht="15" customHeight="1" x14ac:dyDescent="0.2">
      <c r="A80" s="64"/>
      <c r="B80" s="64"/>
      <c r="C80" s="73" t="s">
        <v>41</v>
      </c>
      <c r="D80" s="205"/>
      <c r="E80" s="506">
        <v>78903.100000000006</v>
      </c>
      <c r="F80" s="506">
        <v>77341.3</v>
      </c>
      <c r="G80" s="521">
        <v>147</v>
      </c>
      <c r="H80" s="446">
        <v>3205684.7</v>
      </c>
      <c r="I80" s="508">
        <v>1481771.7</v>
      </c>
      <c r="J80" s="446">
        <v>46.2</v>
      </c>
    </row>
    <row r="81" spans="1:10" ht="15" customHeight="1" x14ac:dyDescent="0.2">
      <c r="A81" s="64"/>
      <c r="B81" s="64"/>
      <c r="C81" s="67" t="s">
        <v>30</v>
      </c>
      <c r="D81" s="204" t="s">
        <v>94</v>
      </c>
      <c r="E81" s="506">
        <v>9871.6</v>
      </c>
      <c r="F81" s="506">
        <v>9871.6</v>
      </c>
      <c r="G81" s="521">
        <v>24</v>
      </c>
      <c r="H81" s="446">
        <v>336793.2</v>
      </c>
      <c r="I81" s="508">
        <v>245893.7</v>
      </c>
      <c r="J81" s="446">
        <v>73</v>
      </c>
    </row>
    <row r="82" spans="1:10" ht="15" customHeight="1" x14ac:dyDescent="0.2">
      <c r="A82" s="64"/>
      <c r="B82" s="64"/>
      <c r="C82" s="67" t="s">
        <v>30</v>
      </c>
      <c r="D82" s="204" t="s">
        <v>95</v>
      </c>
      <c r="E82" s="506">
        <v>1004.8</v>
      </c>
      <c r="F82" s="506" t="s">
        <v>141</v>
      </c>
      <c r="G82" s="521">
        <v>8</v>
      </c>
      <c r="H82" s="446">
        <v>5947.7</v>
      </c>
      <c r="I82" s="446">
        <v>2882</v>
      </c>
      <c r="J82" s="446">
        <v>48.5</v>
      </c>
    </row>
    <row r="83" spans="1:10" x14ac:dyDescent="0.2">
      <c r="A83" s="64"/>
      <c r="B83" s="64"/>
      <c r="C83" s="67" t="s">
        <v>30</v>
      </c>
      <c r="D83" s="204" t="s">
        <v>96</v>
      </c>
      <c r="E83" s="506" t="s">
        <v>141</v>
      </c>
      <c r="F83" s="506" t="s">
        <v>141</v>
      </c>
      <c r="G83" s="521">
        <v>11</v>
      </c>
      <c r="H83" s="446" t="s">
        <v>141</v>
      </c>
      <c r="I83" s="446" t="s">
        <v>141</v>
      </c>
      <c r="J83" s="446">
        <v>82</v>
      </c>
    </row>
    <row r="84" spans="1:10" ht="15" customHeight="1" x14ac:dyDescent="0.2">
      <c r="A84" s="64"/>
      <c r="B84" s="64"/>
      <c r="C84" s="67" t="s">
        <v>30</v>
      </c>
      <c r="D84" s="204" t="s">
        <v>97</v>
      </c>
      <c r="E84" s="506">
        <v>37010</v>
      </c>
      <c r="F84" s="506" t="s">
        <v>141</v>
      </c>
      <c r="G84" s="521">
        <v>35</v>
      </c>
      <c r="H84" s="446">
        <v>2068532.8</v>
      </c>
      <c r="I84" s="508">
        <v>632124.6</v>
      </c>
      <c r="J84" s="446">
        <v>30.6</v>
      </c>
    </row>
    <row r="85" spans="1:10" ht="15" customHeight="1" x14ac:dyDescent="0.2">
      <c r="A85" s="64"/>
      <c r="B85" s="64"/>
      <c r="C85" s="67" t="s">
        <v>30</v>
      </c>
      <c r="D85" s="204" t="s">
        <v>98</v>
      </c>
      <c r="E85" s="506">
        <v>20373.099999999999</v>
      </c>
      <c r="F85" s="446" t="s">
        <v>141</v>
      </c>
      <c r="G85" s="503">
        <v>34</v>
      </c>
      <c r="H85" s="446">
        <v>399155.7</v>
      </c>
      <c r="I85" s="508">
        <v>316420.5</v>
      </c>
      <c r="J85" s="446">
        <v>79.3</v>
      </c>
    </row>
    <row r="86" spans="1:10" ht="15" customHeight="1" x14ac:dyDescent="0.2">
      <c r="A86" s="64"/>
      <c r="B86" s="64"/>
      <c r="C86" s="67" t="s">
        <v>30</v>
      </c>
      <c r="D86" s="204" t="s">
        <v>99</v>
      </c>
      <c r="E86" s="506">
        <v>927.2</v>
      </c>
      <c r="F86" s="446">
        <v>927.2</v>
      </c>
      <c r="G86" s="503">
        <v>9</v>
      </c>
      <c r="H86" s="446" t="s">
        <v>141</v>
      </c>
      <c r="I86" s="446" t="s">
        <v>141</v>
      </c>
      <c r="J86" s="446">
        <v>80.5</v>
      </c>
    </row>
    <row r="87" spans="1:10" ht="15" customHeight="1" x14ac:dyDescent="0.2">
      <c r="A87" s="64"/>
      <c r="B87" s="64"/>
      <c r="C87" s="67" t="s">
        <v>30</v>
      </c>
      <c r="D87" s="204" t="s">
        <v>100</v>
      </c>
      <c r="E87" s="506">
        <v>4264.2</v>
      </c>
      <c r="F87" s="446">
        <v>4264.2</v>
      </c>
      <c r="G87" s="503">
        <v>11</v>
      </c>
      <c r="H87" s="446">
        <v>72691.8</v>
      </c>
      <c r="I87" s="508">
        <v>61540.9</v>
      </c>
      <c r="J87" s="446">
        <v>84.7</v>
      </c>
    </row>
    <row r="88" spans="1:10" ht="15" customHeight="1" x14ac:dyDescent="0.2">
      <c r="A88" s="64"/>
      <c r="B88" s="64"/>
      <c r="C88" s="67" t="s">
        <v>30</v>
      </c>
      <c r="D88" s="204" t="s">
        <v>101</v>
      </c>
      <c r="E88" s="506" t="s">
        <v>141</v>
      </c>
      <c r="F88" s="446" t="s">
        <v>141</v>
      </c>
      <c r="G88" s="503">
        <v>15</v>
      </c>
      <c r="H88" s="446" t="s">
        <v>141</v>
      </c>
      <c r="I88" s="446" t="s">
        <v>141</v>
      </c>
      <c r="J88" s="446">
        <v>53.6</v>
      </c>
    </row>
    <row r="89" spans="1:10" s="234" customFormat="1" ht="15" customHeight="1" x14ac:dyDescent="0.2">
      <c r="A89" s="230"/>
      <c r="B89" s="71" t="s">
        <v>34</v>
      </c>
      <c r="C89" s="53" t="s">
        <v>30</v>
      </c>
      <c r="D89" s="233"/>
      <c r="E89" s="533">
        <v>154094.9</v>
      </c>
      <c r="F89" s="442">
        <v>153242.4</v>
      </c>
      <c r="G89" s="594">
        <v>166</v>
      </c>
      <c r="H89" s="442" t="s">
        <v>141</v>
      </c>
      <c r="I89" s="513" t="s">
        <v>141</v>
      </c>
      <c r="J89" s="442">
        <v>57.3</v>
      </c>
    </row>
    <row r="90" spans="1:10" ht="15" customHeight="1" x14ac:dyDescent="0.2">
      <c r="A90" s="64"/>
      <c r="B90" s="64"/>
      <c r="C90" s="73" t="s">
        <v>42</v>
      </c>
      <c r="D90" s="204"/>
      <c r="E90" s="506">
        <v>31607.599999999999</v>
      </c>
      <c r="F90" s="446" t="s">
        <v>141</v>
      </c>
      <c r="G90" s="503">
        <v>53</v>
      </c>
      <c r="H90" s="446">
        <v>588523.5</v>
      </c>
      <c r="I90" s="446">
        <v>420238.9</v>
      </c>
      <c r="J90" s="446">
        <v>71.400000000000006</v>
      </c>
    </row>
    <row r="91" spans="1:10" x14ac:dyDescent="0.2">
      <c r="A91" s="64"/>
      <c r="B91" s="64"/>
      <c r="C91" s="67" t="s">
        <v>30</v>
      </c>
      <c r="D91" s="204" t="s">
        <v>102</v>
      </c>
      <c r="E91" s="506">
        <v>29342.7</v>
      </c>
      <c r="F91" s="506" t="s">
        <v>141</v>
      </c>
      <c r="G91" s="521">
        <v>40</v>
      </c>
      <c r="H91" s="446">
        <v>522086</v>
      </c>
      <c r="I91" s="508">
        <v>397551.5</v>
      </c>
      <c r="J91" s="446">
        <v>76.099999999999994</v>
      </c>
    </row>
    <row r="92" spans="1:10" ht="15" customHeight="1" x14ac:dyDescent="0.2">
      <c r="A92" s="64"/>
      <c r="B92" s="64"/>
      <c r="C92" s="67" t="s">
        <v>30</v>
      </c>
      <c r="D92" s="204" t="s">
        <v>103</v>
      </c>
      <c r="E92" s="506" t="s">
        <v>466</v>
      </c>
      <c r="F92" s="506" t="s">
        <v>466</v>
      </c>
      <c r="G92" s="521" t="s">
        <v>141</v>
      </c>
      <c r="H92" s="446" t="s">
        <v>141</v>
      </c>
      <c r="I92" s="508" t="s">
        <v>141</v>
      </c>
      <c r="J92" s="446" t="s">
        <v>141</v>
      </c>
    </row>
    <row r="93" spans="1:10" x14ac:dyDescent="0.2">
      <c r="A93" s="64"/>
      <c r="B93" s="64"/>
      <c r="C93" s="30"/>
      <c r="D93" s="204" t="s">
        <v>106</v>
      </c>
      <c r="E93" s="506" t="s">
        <v>141</v>
      </c>
      <c r="F93" s="506" t="s">
        <v>141</v>
      </c>
      <c r="G93" s="521">
        <v>6</v>
      </c>
      <c r="H93" s="446">
        <v>36342.800000000003</v>
      </c>
      <c r="I93" s="508">
        <v>11318.7</v>
      </c>
      <c r="J93" s="446">
        <v>31.1</v>
      </c>
    </row>
    <row r="94" spans="1:10" ht="15" customHeight="1" x14ac:dyDescent="0.2">
      <c r="A94" s="64"/>
      <c r="B94" s="64"/>
      <c r="C94" s="67" t="s">
        <v>30</v>
      </c>
      <c r="D94" s="204" t="s">
        <v>104</v>
      </c>
      <c r="E94" s="506" t="s">
        <v>141</v>
      </c>
      <c r="F94" s="506" t="s">
        <v>141</v>
      </c>
      <c r="G94" s="521">
        <v>4</v>
      </c>
      <c r="H94" s="446" t="s">
        <v>141</v>
      </c>
      <c r="I94" s="508" t="s">
        <v>141</v>
      </c>
      <c r="J94" s="446">
        <v>30.5</v>
      </c>
    </row>
    <row r="95" spans="1:10" ht="15" customHeight="1" x14ac:dyDescent="0.2">
      <c r="A95" s="64"/>
      <c r="B95" s="64"/>
      <c r="C95" s="67" t="s">
        <v>30</v>
      </c>
      <c r="D95" s="204" t="s">
        <v>105</v>
      </c>
      <c r="E95" s="506" t="s">
        <v>466</v>
      </c>
      <c r="F95" s="446" t="s">
        <v>466</v>
      </c>
      <c r="G95" s="521" t="s">
        <v>141</v>
      </c>
      <c r="H95" s="446" t="s">
        <v>141</v>
      </c>
      <c r="I95" s="446" t="s">
        <v>141</v>
      </c>
      <c r="J95" s="446">
        <v>99.9</v>
      </c>
    </row>
    <row r="96" spans="1:10" ht="15" customHeight="1" x14ac:dyDescent="0.2">
      <c r="A96" s="64"/>
      <c r="B96" s="64"/>
      <c r="C96" s="73" t="s">
        <v>43</v>
      </c>
      <c r="D96" s="204"/>
      <c r="E96" s="506" t="s">
        <v>141</v>
      </c>
      <c r="F96" s="446">
        <v>73443.5</v>
      </c>
      <c r="G96" s="503">
        <v>87</v>
      </c>
      <c r="H96" s="446">
        <v>1328478</v>
      </c>
      <c r="I96" s="508">
        <v>879081.8</v>
      </c>
      <c r="J96" s="446">
        <v>66.2</v>
      </c>
    </row>
    <row r="97" spans="1:10" ht="15" customHeight="1" x14ac:dyDescent="0.2">
      <c r="A97" s="64"/>
      <c r="B97" s="64"/>
      <c r="C97" s="67" t="s">
        <v>30</v>
      </c>
      <c r="D97" s="204" t="s">
        <v>108</v>
      </c>
      <c r="E97" s="506" t="s">
        <v>141</v>
      </c>
      <c r="F97" s="446" t="s">
        <v>141</v>
      </c>
      <c r="G97" s="503">
        <v>9</v>
      </c>
      <c r="H97" s="446">
        <v>18481.5</v>
      </c>
      <c r="I97" s="508">
        <v>13171.3</v>
      </c>
      <c r="J97" s="446">
        <v>71.3</v>
      </c>
    </row>
    <row r="98" spans="1:10" ht="15" customHeight="1" x14ac:dyDescent="0.2">
      <c r="A98" s="64"/>
      <c r="B98" s="64"/>
      <c r="C98" s="67" t="s">
        <v>30</v>
      </c>
      <c r="D98" s="204" t="s">
        <v>109</v>
      </c>
      <c r="E98" s="506" t="s">
        <v>466</v>
      </c>
      <c r="F98" s="446" t="s">
        <v>466</v>
      </c>
      <c r="G98" s="503">
        <v>3</v>
      </c>
      <c r="H98" s="446">
        <v>517.29999999999995</v>
      </c>
      <c r="I98" s="446">
        <v>120.9</v>
      </c>
      <c r="J98" s="446">
        <v>23.4</v>
      </c>
    </row>
    <row r="99" spans="1:10" ht="15" customHeight="1" x14ac:dyDescent="0.2">
      <c r="A99" s="64"/>
      <c r="B99" s="64"/>
      <c r="C99" s="67" t="s">
        <v>30</v>
      </c>
      <c r="D99" s="204" t="s">
        <v>110</v>
      </c>
      <c r="E99" s="506" t="s">
        <v>141</v>
      </c>
      <c r="F99" s="446" t="s">
        <v>141</v>
      </c>
      <c r="G99" s="503" t="s">
        <v>141</v>
      </c>
      <c r="H99" s="446" t="s">
        <v>141</v>
      </c>
      <c r="I99" s="446" t="s">
        <v>141</v>
      </c>
      <c r="J99" s="446">
        <v>69.900000000000006</v>
      </c>
    </row>
    <row r="100" spans="1:10" ht="14.25" customHeight="1" x14ac:dyDescent="0.2">
      <c r="A100" s="64"/>
      <c r="B100" s="64"/>
      <c r="C100" s="67" t="s">
        <v>30</v>
      </c>
      <c r="D100" s="204" t="s">
        <v>111</v>
      </c>
      <c r="E100" s="506">
        <v>55381.9</v>
      </c>
      <c r="F100" s="446" t="s">
        <v>141</v>
      </c>
      <c r="G100" s="503">
        <v>64</v>
      </c>
      <c r="H100" s="446">
        <v>1020620.1</v>
      </c>
      <c r="I100" s="506">
        <v>663848.9</v>
      </c>
      <c r="J100" s="446">
        <v>65</v>
      </c>
    </row>
    <row r="101" spans="1:10" ht="15" customHeight="1" x14ac:dyDescent="0.2">
      <c r="A101" s="64"/>
      <c r="B101" s="64"/>
      <c r="C101" s="30"/>
      <c r="D101" s="204" t="s">
        <v>107</v>
      </c>
      <c r="E101" s="506" t="s">
        <v>466</v>
      </c>
      <c r="F101" s="446" t="s">
        <v>466</v>
      </c>
      <c r="G101" s="503" t="s">
        <v>141</v>
      </c>
      <c r="H101" s="446" t="s">
        <v>141</v>
      </c>
      <c r="I101" s="508" t="s">
        <v>141</v>
      </c>
      <c r="J101" s="446" t="s">
        <v>141</v>
      </c>
    </row>
    <row r="102" spans="1:10" ht="15" customHeight="1" x14ac:dyDescent="0.2">
      <c r="A102" s="64"/>
      <c r="B102" s="64"/>
      <c r="C102" s="73" t="s">
        <v>129</v>
      </c>
      <c r="D102" s="204"/>
      <c r="E102" s="506" t="s">
        <v>141</v>
      </c>
      <c r="F102" s="506" t="s">
        <v>141</v>
      </c>
      <c r="G102" s="521">
        <v>26</v>
      </c>
      <c r="H102" s="446" t="s">
        <v>141</v>
      </c>
      <c r="I102" s="506" t="s">
        <v>141</v>
      </c>
      <c r="J102" s="446">
        <v>50.5</v>
      </c>
    </row>
    <row r="103" spans="1:10" ht="15" customHeight="1" x14ac:dyDescent="0.2">
      <c r="A103" s="64"/>
      <c r="B103" s="64"/>
      <c r="C103" s="67" t="s">
        <v>30</v>
      </c>
      <c r="D103" s="204" t="s">
        <v>112</v>
      </c>
      <c r="E103" s="506" t="s">
        <v>141</v>
      </c>
      <c r="F103" s="506" t="s">
        <v>141</v>
      </c>
      <c r="G103" s="521" t="s">
        <v>141</v>
      </c>
      <c r="H103" s="446" t="s">
        <v>141</v>
      </c>
      <c r="I103" s="508" t="s">
        <v>141</v>
      </c>
      <c r="J103" s="318">
        <v>42.7</v>
      </c>
    </row>
    <row r="104" spans="1:10" ht="15" customHeight="1" x14ac:dyDescent="0.2">
      <c r="A104" s="64"/>
      <c r="B104" s="64"/>
      <c r="C104" s="67" t="s">
        <v>30</v>
      </c>
      <c r="D104" s="204" t="s">
        <v>113</v>
      </c>
      <c r="E104" s="506" t="s">
        <v>141</v>
      </c>
      <c r="F104" s="506" t="s">
        <v>141</v>
      </c>
      <c r="G104" s="521" t="s">
        <v>141</v>
      </c>
      <c r="H104" s="446" t="s">
        <v>141</v>
      </c>
      <c r="I104" s="446" t="s">
        <v>141</v>
      </c>
      <c r="J104" s="386">
        <v>38.4</v>
      </c>
    </row>
    <row r="105" spans="1:10" ht="15" customHeight="1" x14ac:dyDescent="0.2">
      <c r="A105" s="65"/>
      <c r="B105" s="65"/>
      <c r="C105" s="68" t="s">
        <v>30</v>
      </c>
      <c r="D105" s="206" t="s">
        <v>114</v>
      </c>
      <c r="E105" s="597" t="s">
        <v>141</v>
      </c>
      <c r="F105" s="507" t="s">
        <v>141</v>
      </c>
      <c r="G105" s="621">
        <v>13</v>
      </c>
      <c r="H105" s="507" t="s">
        <v>141</v>
      </c>
      <c r="I105" s="507" t="s">
        <v>141</v>
      </c>
      <c r="J105" s="335">
        <v>89.1</v>
      </c>
    </row>
    <row r="108" spans="1:10" ht="25.5" customHeight="1" x14ac:dyDescent="0.2">
      <c r="E108" s="212"/>
      <c r="F108" s="212"/>
      <c r="G108" s="212"/>
      <c r="H108" s="212"/>
      <c r="I108" s="212"/>
      <c r="J108" s="212"/>
    </row>
    <row r="109" spans="1:10" ht="23.25" customHeight="1" x14ac:dyDescent="0.2">
      <c r="E109" s="212"/>
      <c r="F109" s="212"/>
      <c r="G109" s="212"/>
      <c r="H109" s="212"/>
      <c r="I109" s="212"/>
      <c r="J109" s="212"/>
    </row>
    <row r="110" spans="1:10" ht="24" customHeight="1" x14ac:dyDescent="0.2">
      <c r="E110" s="212"/>
      <c r="F110" s="212"/>
      <c r="G110" s="212"/>
      <c r="H110" s="212"/>
      <c r="I110" s="212"/>
      <c r="J110" s="212"/>
    </row>
    <row r="111" spans="1:10" ht="21.75" customHeight="1" x14ac:dyDescent="0.2">
      <c r="E111" s="212"/>
      <c r="F111" s="212"/>
      <c r="G111" s="212"/>
      <c r="H111" s="212"/>
      <c r="I111" s="212"/>
      <c r="J111" s="212"/>
    </row>
    <row r="112" spans="1:10" ht="18.75" customHeight="1" x14ac:dyDescent="0.2">
      <c r="E112" s="579"/>
      <c r="F112" s="579"/>
      <c r="G112" s="579"/>
      <c r="H112" s="579"/>
      <c r="I112" s="579"/>
    </row>
  </sheetData>
  <mergeCells count="12">
    <mergeCell ref="J1:J2"/>
    <mergeCell ref="A4:A7"/>
    <mergeCell ref="B4:D7"/>
    <mergeCell ref="E5:E6"/>
    <mergeCell ref="F5:F6"/>
    <mergeCell ref="E4:F4"/>
    <mergeCell ref="H4:J4"/>
    <mergeCell ref="H6:I6"/>
    <mergeCell ref="E7:F7"/>
    <mergeCell ref="G7:J7"/>
    <mergeCell ref="G4:G6"/>
    <mergeCell ref="J5:J6"/>
  </mergeCells>
  <hyperlinks>
    <hyperlink ref="J1" location="'Spis tablic  List of tables 1.1'!A1" display="'Spis tablic  List of tables 1.1'!A1" xr:uid="{00000000-0004-0000-0C00-000000000000}"/>
    <hyperlink ref="J1:J2" location="'Spis tablic'!A1" display="'Spis tablic'!A1" xr:uid="{00000000-0004-0000-0C00-000001000000}"/>
  </hyperlinks>
  <pageMargins left="1" right="1" top="1" bottom="1" header="1" footer="1"/>
  <pageSetup orientation="portrait" horizontalDpi="4294967295" verticalDpi="4294967295" r:id="rId1"/>
  <headerFooter alignWithMargins="0">
    <oddFooter>&amp;L&amp;C&amp;R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69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D9" sqref="D9"/>
    </sheetView>
  </sheetViews>
  <sheetFormatPr defaultColWidth="9.140625" defaultRowHeight="12.75" x14ac:dyDescent="0.2"/>
  <cols>
    <col min="1" max="1" width="52.140625" style="75" customWidth="1"/>
    <col min="2" max="2" width="8" style="75" customWidth="1"/>
    <col min="3" max="10" width="17.28515625" style="75" customWidth="1"/>
    <col min="11" max="11" width="20.7109375" style="75" customWidth="1"/>
    <col min="12" max="12" width="5.42578125" style="75" customWidth="1"/>
    <col min="13" max="16384" width="9.140625" style="75"/>
  </cols>
  <sheetData>
    <row r="1" spans="1:12" x14ac:dyDescent="0.2">
      <c r="A1" s="773" t="s">
        <v>204</v>
      </c>
      <c r="B1" s="773"/>
      <c r="C1" s="773"/>
      <c r="D1" s="773"/>
      <c r="E1" s="773"/>
      <c r="F1" s="115"/>
      <c r="K1" s="669" t="s">
        <v>130</v>
      </c>
      <c r="L1" s="198"/>
    </row>
    <row r="2" spans="1:12" x14ac:dyDescent="0.2">
      <c r="A2" s="688" t="s">
        <v>205</v>
      </c>
      <c r="B2" s="688"/>
      <c r="C2" s="688"/>
      <c r="D2" s="688"/>
      <c r="E2" s="688"/>
      <c r="F2" s="688"/>
      <c r="K2" s="774"/>
      <c r="L2" s="198"/>
    </row>
    <row r="3" spans="1:12" x14ac:dyDescent="0.2">
      <c r="K3" s="28"/>
    </row>
    <row r="4" spans="1:12" ht="29.25" customHeight="1" x14ac:dyDescent="0.2">
      <c r="A4" s="775" t="s">
        <v>380</v>
      </c>
      <c r="B4" s="776"/>
      <c r="C4" s="675" t="s">
        <v>335</v>
      </c>
      <c r="D4" s="710"/>
      <c r="E4" s="711"/>
      <c r="F4" s="665" t="s">
        <v>202</v>
      </c>
      <c r="G4" s="666"/>
      <c r="H4" s="667"/>
      <c r="I4" s="665" t="s">
        <v>203</v>
      </c>
      <c r="J4" s="666"/>
      <c r="K4" s="667"/>
    </row>
    <row r="5" spans="1:12" ht="15" customHeight="1" x14ac:dyDescent="0.2">
      <c r="A5" s="777"/>
      <c r="B5" s="778"/>
      <c r="C5" s="708" t="s">
        <v>145</v>
      </c>
      <c r="D5" s="683" t="s">
        <v>163</v>
      </c>
      <c r="E5" s="683" t="s">
        <v>164</v>
      </c>
      <c r="F5" s="708" t="s">
        <v>145</v>
      </c>
      <c r="G5" s="683" t="s">
        <v>163</v>
      </c>
      <c r="H5" s="683" t="s">
        <v>164</v>
      </c>
      <c r="I5" s="708" t="s">
        <v>145</v>
      </c>
      <c r="J5" s="683" t="s">
        <v>163</v>
      </c>
      <c r="K5" s="683" t="s">
        <v>164</v>
      </c>
    </row>
    <row r="6" spans="1:12" ht="51.75" customHeight="1" x14ac:dyDescent="0.2">
      <c r="A6" s="777"/>
      <c r="B6" s="778"/>
      <c r="C6" s="672"/>
      <c r="D6" s="672"/>
      <c r="E6" s="672"/>
      <c r="F6" s="672"/>
      <c r="G6" s="672"/>
      <c r="H6" s="672"/>
      <c r="I6" s="672"/>
      <c r="J6" s="672"/>
      <c r="K6" s="672"/>
    </row>
    <row r="7" spans="1:12" ht="25.5" customHeight="1" x14ac:dyDescent="0.2">
      <c r="A7" s="779"/>
      <c r="B7" s="780"/>
      <c r="C7" s="675" t="s">
        <v>194</v>
      </c>
      <c r="D7" s="710"/>
      <c r="E7" s="710"/>
      <c r="F7" s="710"/>
      <c r="G7" s="710"/>
      <c r="H7" s="710"/>
      <c r="I7" s="710"/>
      <c r="J7" s="710"/>
      <c r="K7" s="711"/>
    </row>
    <row r="8" spans="1:12" x14ac:dyDescent="0.2">
      <c r="A8" s="98" t="s">
        <v>15</v>
      </c>
      <c r="B8" s="246">
        <v>2020</v>
      </c>
      <c r="C8" s="408">
        <v>283431</v>
      </c>
      <c r="D8" s="408">
        <v>196420</v>
      </c>
      <c r="E8" s="416">
        <v>87011</v>
      </c>
      <c r="F8" s="408">
        <v>226131</v>
      </c>
      <c r="G8" s="416">
        <v>158184</v>
      </c>
      <c r="H8" s="408">
        <v>67947</v>
      </c>
      <c r="I8" s="416">
        <v>57300</v>
      </c>
      <c r="J8" s="408">
        <v>38236</v>
      </c>
      <c r="K8" s="408">
        <v>19064</v>
      </c>
      <c r="L8" s="429"/>
    </row>
    <row r="9" spans="1:12" x14ac:dyDescent="0.2">
      <c r="A9" s="81" t="s">
        <v>16</v>
      </c>
      <c r="B9" s="246">
        <v>2021</v>
      </c>
      <c r="C9" s="408">
        <v>305563</v>
      </c>
      <c r="D9" s="408">
        <v>215761</v>
      </c>
      <c r="E9" s="408">
        <v>89802</v>
      </c>
      <c r="F9" s="408">
        <v>249014</v>
      </c>
      <c r="G9" s="416">
        <v>174402</v>
      </c>
      <c r="H9" s="408">
        <v>74612</v>
      </c>
      <c r="I9" s="416">
        <v>56549</v>
      </c>
      <c r="J9" s="408">
        <v>41359</v>
      </c>
      <c r="K9" s="408">
        <v>15190</v>
      </c>
      <c r="L9" s="429"/>
    </row>
    <row r="10" spans="1:12" x14ac:dyDescent="0.2">
      <c r="A10" s="130"/>
      <c r="B10" s="575">
        <v>2022</v>
      </c>
      <c r="C10" s="408">
        <v>321391</v>
      </c>
      <c r="D10" s="408">
        <v>223738</v>
      </c>
      <c r="E10" s="408">
        <v>97653</v>
      </c>
      <c r="F10" s="408">
        <v>263057</v>
      </c>
      <c r="G10" s="416">
        <v>182179</v>
      </c>
      <c r="H10" s="408">
        <v>80878</v>
      </c>
      <c r="I10" s="416">
        <v>58334</v>
      </c>
      <c r="J10" s="408">
        <v>41559</v>
      </c>
      <c r="K10" s="408">
        <v>16775</v>
      </c>
      <c r="L10" s="429"/>
    </row>
    <row r="11" spans="1:12" s="91" customFormat="1" x14ac:dyDescent="0.2">
      <c r="A11" s="19"/>
      <c r="B11" s="575">
        <v>2023</v>
      </c>
      <c r="C11" s="408">
        <v>326075</v>
      </c>
      <c r="D11" s="408">
        <v>224934</v>
      </c>
      <c r="E11" s="408">
        <v>101141</v>
      </c>
      <c r="F11" s="408">
        <v>266452</v>
      </c>
      <c r="G11" s="416">
        <v>184241</v>
      </c>
      <c r="H11" s="408">
        <v>82211</v>
      </c>
      <c r="I11" s="416">
        <v>59623</v>
      </c>
      <c r="J11" s="408">
        <v>40693</v>
      </c>
      <c r="K11" s="408">
        <v>18930</v>
      </c>
      <c r="L11" s="429"/>
    </row>
    <row r="12" spans="1:12" s="91" customFormat="1" x14ac:dyDescent="0.2">
      <c r="A12" s="19"/>
      <c r="B12" s="19">
        <v>2024</v>
      </c>
      <c r="C12" s="409">
        <v>319966</v>
      </c>
      <c r="D12" s="409">
        <v>221139</v>
      </c>
      <c r="E12" s="409">
        <v>98827</v>
      </c>
      <c r="F12" s="409">
        <v>263485</v>
      </c>
      <c r="G12" s="518">
        <v>182383</v>
      </c>
      <c r="H12" s="409">
        <v>81102</v>
      </c>
      <c r="I12" s="518">
        <v>56481</v>
      </c>
      <c r="J12" s="409">
        <v>38756</v>
      </c>
      <c r="K12" s="409">
        <v>17725</v>
      </c>
      <c r="L12" s="429"/>
    </row>
    <row r="13" spans="1:12" x14ac:dyDescent="0.2">
      <c r="B13" s="19"/>
      <c r="C13" s="409"/>
      <c r="D13" s="409"/>
      <c r="E13" s="409"/>
      <c r="F13" s="409"/>
      <c r="G13" s="518"/>
      <c r="H13" s="409"/>
      <c r="I13" s="518"/>
      <c r="J13" s="409"/>
      <c r="K13" s="409"/>
      <c r="L13" s="429"/>
    </row>
    <row r="14" spans="1:12" x14ac:dyDescent="0.2">
      <c r="A14" s="19" t="s">
        <v>0</v>
      </c>
      <c r="B14" s="19"/>
      <c r="C14" s="409">
        <v>167759</v>
      </c>
      <c r="D14" s="409">
        <v>108345</v>
      </c>
      <c r="E14" s="409">
        <v>59414</v>
      </c>
      <c r="F14" s="409">
        <v>148029</v>
      </c>
      <c r="G14" s="518">
        <v>97269</v>
      </c>
      <c r="H14" s="409">
        <v>50760</v>
      </c>
      <c r="I14" s="518">
        <v>19730</v>
      </c>
      <c r="J14" s="409">
        <v>11076</v>
      </c>
      <c r="K14" s="409">
        <v>8654</v>
      </c>
      <c r="L14" s="429"/>
    </row>
    <row r="15" spans="1:12" x14ac:dyDescent="0.2">
      <c r="A15" s="81" t="s">
        <v>2</v>
      </c>
      <c r="B15" s="19"/>
      <c r="C15" s="408"/>
      <c r="D15" s="408"/>
      <c r="E15" s="408"/>
      <c r="F15" s="408"/>
      <c r="G15" s="416"/>
      <c r="H15" s="408"/>
      <c r="I15" s="416"/>
      <c r="J15" s="408"/>
      <c r="K15" s="408"/>
      <c r="L15" s="429"/>
    </row>
    <row r="16" spans="1:12" x14ac:dyDescent="0.2">
      <c r="A16" s="130" t="s">
        <v>10</v>
      </c>
      <c r="B16" s="130"/>
      <c r="C16" s="408"/>
      <c r="D16" s="408"/>
      <c r="E16" s="408"/>
      <c r="F16" s="408"/>
      <c r="G16" s="416"/>
      <c r="H16" s="408"/>
      <c r="I16" s="416"/>
      <c r="J16" s="408"/>
      <c r="K16" s="408"/>
      <c r="L16" s="429"/>
    </row>
    <row r="17" spans="1:12" x14ac:dyDescent="0.2">
      <c r="A17" s="84" t="s">
        <v>11</v>
      </c>
      <c r="B17" s="130"/>
      <c r="C17" s="408"/>
      <c r="D17" s="408"/>
      <c r="E17" s="408"/>
      <c r="F17" s="408"/>
      <c r="G17" s="416"/>
      <c r="H17" s="408"/>
      <c r="I17" s="416"/>
      <c r="J17" s="408"/>
      <c r="K17" s="408"/>
      <c r="L17" s="429"/>
    </row>
    <row r="18" spans="1:12" x14ac:dyDescent="0.2">
      <c r="A18" s="22" t="s">
        <v>3</v>
      </c>
      <c r="B18" s="22"/>
      <c r="C18" s="408">
        <v>7432</v>
      </c>
      <c r="D18" s="408">
        <v>5327</v>
      </c>
      <c r="E18" s="408">
        <v>2105</v>
      </c>
      <c r="F18" s="408">
        <v>4413</v>
      </c>
      <c r="G18" s="416">
        <v>3309</v>
      </c>
      <c r="H18" s="408">
        <v>1104</v>
      </c>
      <c r="I18" s="416">
        <v>3019</v>
      </c>
      <c r="J18" s="408">
        <v>2018</v>
      </c>
      <c r="K18" s="408">
        <v>1001</v>
      </c>
      <c r="L18" s="429"/>
    </row>
    <row r="19" spans="1:12" x14ac:dyDescent="0.2">
      <c r="A19" s="104" t="s">
        <v>4</v>
      </c>
      <c r="B19" s="22"/>
      <c r="C19" s="408"/>
      <c r="D19" s="408"/>
      <c r="E19" s="408"/>
      <c r="F19" s="408"/>
      <c r="G19" s="416"/>
      <c r="H19" s="408"/>
      <c r="I19" s="416"/>
      <c r="J19" s="408"/>
      <c r="K19" s="408"/>
      <c r="L19" s="429"/>
    </row>
    <row r="20" spans="1:12" x14ac:dyDescent="0.2">
      <c r="A20" s="22" t="s">
        <v>529</v>
      </c>
      <c r="B20" s="22"/>
      <c r="C20" s="408">
        <v>19645</v>
      </c>
      <c r="D20" s="408">
        <v>11602</v>
      </c>
      <c r="E20" s="408">
        <v>8043</v>
      </c>
      <c r="F20" s="408">
        <v>15771</v>
      </c>
      <c r="G20" s="416">
        <v>9276</v>
      </c>
      <c r="H20" s="408">
        <v>6495</v>
      </c>
      <c r="I20" s="416">
        <v>3874</v>
      </c>
      <c r="J20" s="408">
        <v>2326</v>
      </c>
      <c r="K20" s="408">
        <v>1548</v>
      </c>
      <c r="L20" s="429"/>
    </row>
    <row r="21" spans="1:12" x14ac:dyDescent="0.2">
      <c r="A21" s="104" t="s">
        <v>529</v>
      </c>
      <c r="B21" s="22"/>
      <c r="C21" s="408"/>
      <c r="D21" s="408"/>
      <c r="E21" s="408"/>
      <c r="F21" s="408"/>
      <c r="G21" s="416"/>
      <c r="H21" s="408"/>
      <c r="I21" s="416"/>
      <c r="J21" s="408"/>
      <c r="K21" s="408"/>
      <c r="L21" s="429"/>
    </row>
    <row r="22" spans="1:12" x14ac:dyDescent="0.2">
      <c r="A22" s="22" t="s">
        <v>530</v>
      </c>
      <c r="B22" s="22"/>
      <c r="C22" s="408">
        <v>38390</v>
      </c>
      <c r="D22" s="408">
        <v>21655</v>
      </c>
      <c r="E22" s="408">
        <v>16735</v>
      </c>
      <c r="F22" s="408">
        <v>33886</v>
      </c>
      <c r="G22" s="416">
        <v>18985</v>
      </c>
      <c r="H22" s="408">
        <v>14901</v>
      </c>
      <c r="I22" s="416">
        <v>4504</v>
      </c>
      <c r="J22" s="408">
        <v>2670</v>
      </c>
      <c r="K22" s="408">
        <v>1834</v>
      </c>
      <c r="L22" s="429"/>
    </row>
    <row r="23" spans="1:12" x14ac:dyDescent="0.2">
      <c r="A23" s="104" t="s">
        <v>530</v>
      </c>
      <c r="B23" s="22"/>
      <c r="C23" s="408"/>
      <c r="D23" s="408"/>
      <c r="E23" s="408"/>
      <c r="F23" s="408"/>
      <c r="G23" s="416"/>
      <c r="H23" s="408"/>
      <c r="I23" s="416"/>
      <c r="J23" s="408"/>
      <c r="K23" s="408"/>
      <c r="L23" s="429"/>
    </row>
    <row r="24" spans="1:12" x14ac:dyDescent="0.2">
      <c r="A24" s="22" t="s">
        <v>531</v>
      </c>
      <c r="B24" s="22"/>
      <c r="C24" s="408">
        <v>26021</v>
      </c>
      <c r="D24" s="408">
        <v>15665</v>
      </c>
      <c r="E24" s="408">
        <v>10356</v>
      </c>
      <c r="F24" s="408">
        <v>23649</v>
      </c>
      <c r="G24" s="416">
        <v>14605</v>
      </c>
      <c r="H24" s="408">
        <v>9044</v>
      </c>
      <c r="I24" s="416">
        <v>2372</v>
      </c>
      <c r="J24" s="408">
        <v>1060</v>
      </c>
      <c r="K24" s="408">
        <v>1312</v>
      </c>
      <c r="L24" s="429"/>
    </row>
    <row r="25" spans="1:12" x14ac:dyDescent="0.2">
      <c r="A25" s="104" t="s">
        <v>531</v>
      </c>
      <c r="B25" s="22"/>
      <c r="C25" s="408"/>
      <c r="D25" s="408"/>
      <c r="E25" s="408"/>
      <c r="F25" s="408"/>
      <c r="G25" s="416"/>
      <c r="H25" s="408"/>
      <c r="I25" s="416"/>
      <c r="J25" s="408"/>
      <c r="K25" s="408"/>
      <c r="L25" s="429"/>
    </row>
    <row r="26" spans="1:12" x14ac:dyDescent="0.2">
      <c r="A26" s="22" t="s">
        <v>532</v>
      </c>
      <c r="B26" s="22"/>
      <c r="C26" s="408">
        <v>51465</v>
      </c>
      <c r="D26" s="520" t="s">
        <v>141</v>
      </c>
      <c r="E26" s="520" t="s">
        <v>141</v>
      </c>
      <c r="F26" s="408">
        <v>46703</v>
      </c>
      <c r="G26" s="416">
        <v>31701</v>
      </c>
      <c r="H26" s="408">
        <v>15002</v>
      </c>
      <c r="I26" s="416">
        <v>4762</v>
      </c>
      <c r="J26" s="520" t="s">
        <v>141</v>
      </c>
      <c r="K26" s="520" t="s">
        <v>141</v>
      </c>
      <c r="L26" s="429"/>
    </row>
    <row r="27" spans="1:12" x14ac:dyDescent="0.2">
      <c r="A27" s="104" t="s">
        <v>532</v>
      </c>
      <c r="B27" s="22"/>
      <c r="C27" s="408"/>
      <c r="D27" s="410"/>
      <c r="E27" s="410"/>
      <c r="F27" s="408"/>
      <c r="G27" s="416"/>
      <c r="H27" s="408"/>
      <c r="I27" s="416"/>
      <c r="J27" s="410"/>
      <c r="K27" s="410"/>
      <c r="L27" s="429"/>
    </row>
    <row r="28" spans="1:12" x14ac:dyDescent="0.2">
      <c r="A28" s="22" t="s">
        <v>512</v>
      </c>
      <c r="B28" s="22"/>
      <c r="C28" s="408">
        <v>24806</v>
      </c>
      <c r="D28" s="520" t="s">
        <v>141</v>
      </c>
      <c r="E28" s="520" t="s">
        <v>141</v>
      </c>
      <c r="F28" s="408">
        <v>23607</v>
      </c>
      <c r="G28" s="416">
        <v>19393</v>
      </c>
      <c r="H28" s="408">
        <v>4214</v>
      </c>
      <c r="I28" s="416">
        <v>1199</v>
      </c>
      <c r="J28" s="520" t="s">
        <v>141</v>
      </c>
      <c r="K28" s="520" t="s">
        <v>141</v>
      </c>
      <c r="L28" s="429"/>
    </row>
    <row r="29" spans="1:12" x14ac:dyDescent="0.2">
      <c r="A29" s="104" t="s">
        <v>511</v>
      </c>
      <c r="B29" s="22"/>
      <c r="C29" s="408"/>
      <c r="D29" s="408"/>
      <c r="E29" s="408"/>
      <c r="F29" s="408"/>
      <c r="G29" s="416"/>
      <c r="H29" s="408"/>
      <c r="I29" s="416"/>
      <c r="J29" s="408"/>
      <c r="K29" s="408"/>
      <c r="L29" s="429"/>
    </row>
    <row r="30" spans="1:12" x14ac:dyDescent="0.2">
      <c r="A30" s="130" t="s">
        <v>21</v>
      </c>
      <c r="B30" s="130"/>
      <c r="C30" s="408"/>
      <c r="D30" s="408"/>
      <c r="E30" s="408"/>
      <c r="F30" s="408"/>
      <c r="G30" s="416"/>
      <c r="H30" s="408"/>
      <c r="I30" s="416"/>
      <c r="J30" s="408"/>
      <c r="K30" s="408"/>
      <c r="L30" s="429"/>
    </row>
    <row r="31" spans="1:12" x14ac:dyDescent="0.2">
      <c r="A31" s="84" t="s">
        <v>12</v>
      </c>
      <c r="B31" s="130"/>
      <c r="C31" s="408"/>
      <c r="D31" s="408"/>
      <c r="E31" s="408"/>
      <c r="F31" s="408"/>
      <c r="G31" s="416"/>
      <c r="H31" s="408"/>
      <c r="I31" s="416"/>
      <c r="J31" s="408"/>
      <c r="K31" s="408"/>
      <c r="L31" s="429"/>
    </row>
    <row r="32" spans="1:12" x14ac:dyDescent="0.2">
      <c r="A32" s="22" t="s">
        <v>17</v>
      </c>
      <c r="B32" s="22"/>
      <c r="C32" s="408">
        <v>151230</v>
      </c>
      <c r="D32" s="408">
        <v>100642</v>
      </c>
      <c r="E32" s="408">
        <v>50588</v>
      </c>
      <c r="F32" s="408">
        <v>132694</v>
      </c>
      <c r="G32" s="416">
        <v>90092</v>
      </c>
      <c r="H32" s="408">
        <v>42602</v>
      </c>
      <c r="I32" s="416">
        <v>18536</v>
      </c>
      <c r="J32" s="408">
        <v>10550</v>
      </c>
      <c r="K32" s="408">
        <v>7986</v>
      </c>
      <c r="L32" s="429"/>
    </row>
    <row r="33" spans="1:12" x14ac:dyDescent="0.2">
      <c r="A33" s="104" t="s">
        <v>18</v>
      </c>
      <c r="B33" s="22"/>
      <c r="C33" s="408"/>
      <c r="D33" s="408"/>
      <c r="E33" s="408"/>
      <c r="F33" s="408"/>
      <c r="G33" s="416"/>
      <c r="H33" s="408"/>
      <c r="I33" s="416"/>
      <c r="J33" s="408"/>
      <c r="K33" s="408"/>
      <c r="L33" s="429"/>
    </row>
    <row r="34" spans="1:12" x14ac:dyDescent="0.2">
      <c r="A34" s="59" t="s">
        <v>137</v>
      </c>
      <c r="B34" s="59"/>
      <c r="C34" s="408">
        <v>72904</v>
      </c>
      <c r="D34" s="520" t="s">
        <v>141</v>
      </c>
      <c r="E34" s="520" t="s">
        <v>141</v>
      </c>
      <c r="F34" s="520" t="s">
        <v>141</v>
      </c>
      <c r="G34" s="620" t="s">
        <v>141</v>
      </c>
      <c r="H34" s="520" t="s">
        <v>141</v>
      </c>
      <c r="I34" s="620" t="s">
        <v>141</v>
      </c>
      <c r="J34" s="520" t="s">
        <v>141</v>
      </c>
      <c r="K34" s="408">
        <v>3528</v>
      </c>
      <c r="L34" s="429"/>
    </row>
    <row r="35" spans="1:12" ht="25.5" x14ac:dyDescent="0.2">
      <c r="A35" s="105" t="s">
        <v>138</v>
      </c>
      <c r="B35" s="59"/>
      <c r="C35" s="408"/>
      <c r="D35" s="408"/>
      <c r="E35" s="408"/>
      <c r="F35" s="408"/>
      <c r="G35" s="416"/>
      <c r="H35" s="408"/>
      <c r="I35" s="416"/>
      <c r="J35" s="408"/>
      <c r="K35" s="408"/>
      <c r="L35" s="429"/>
    </row>
    <row r="36" spans="1:12" ht="25.5" x14ac:dyDescent="0.2">
      <c r="A36" s="59" t="s">
        <v>139</v>
      </c>
      <c r="B36" s="59"/>
      <c r="C36" s="408">
        <v>76775</v>
      </c>
      <c r="D36" s="408">
        <v>55157</v>
      </c>
      <c r="E36" s="408">
        <v>21618</v>
      </c>
      <c r="F36" s="408">
        <v>68739</v>
      </c>
      <c r="G36" s="416">
        <v>51523</v>
      </c>
      <c r="H36" s="408">
        <v>17216</v>
      </c>
      <c r="I36" s="416">
        <v>8036</v>
      </c>
      <c r="J36" s="408">
        <v>3634</v>
      </c>
      <c r="K36" s="408">
        <v>4402</v>
      </c>
      <c r="L36" s="429"/>
    </row>
    <row r="37" spans="1:12" ht="25.5" x14ac:dyDescent="0.2">
      <c r="A37" s="105" t="s">
        <v>140</v>
      </c>
      <c r="B37" s="59"/>
      <c r="C37" s="408"/>
      <c r="D37" s="408"/>
      <c r="E37" s="408"/>
      <c r="F37" s="408"/>
      <c r="G37" s="416"/>
      <c r="H37" s="408"/>
      <c r="I37" s="416"/>
      <c r="J37" s="408"/>
      <c r="K37" s="408"/>
      <c r="L37" s="429"/>
    </row>
    <row r="38" spans="1:12" ht="14.25" x14ac:dyDescent="0.2">
      <c r="A38" s="59" t="s">
        <v>158</v>
      </c>
      <c r="B38" s="59"/>
      <c r="C38" s="408">
        <v>1551</v>
      </c>
      <c r="D38" s="520" t="s">
        <v>141</v>
      </c>
      <c r="E38" s="520" t="s">
        <v>141</v>
      </c>
      <c r="F38" s="520" t="s">
        <v>141</v>
      </c>
      <c r="G38" s="620" t="s">
        <v>141</v>
      </c>
      <c r="H38" s="520" t="s">
        <v>141</v>
      </c>
      <c r="I38" s="620" t="s">
        <v>141</v>
      </c>
      <c r="J38" s="520" t="s">
        <v>141</v>
      </c>
      <c r="K38" s="408">
        <v>56</v>
      </c>
      <c r="L38" s="429"/>
    </row>
    <row r="39" spans="1:12" ht="14.25" x14ac:dyDescent="0.2">
      <c r="A39" s="105" t="s">
        <v>182</v>
      </c>
      <c r="B39" s="59"/>
      <c r="C39" s="408"/>
      <c r="D39" s="408"/>
      <c r="E39" s="408"/>
      <c r="F39" s="408"/>
      <c r="G39" s="416"/>
      <c r="H39" s="408"/>
      <c r="I39" s="416"/>
      <c r="J39" s="408"/>
      <c r="K39" s="408"/>
      <c r="L39" s="429"/>
    </row>
    <row r="40" spans="1:12" x14ac:dyDescent="0.2">
      <c r="A40" s="22" t="s">
        <v>19</v>
      </c>
      <c r="B40" s="22"/>
      <c r="C40" s="408">
        <v>16529</v>
      </c>
      <c r="D40" s="408">
        <v>7703</v>
      </c>
      <c r="E40" s="408">
        <v>8826</v>
      </c>
      <c r="F40" s="408">
        <v>15335</v>
      </c>
      <c r="G40" s="416">
        <v>7177</v>
      </c>
      <c r="H40" s="408">
        <v>8158</v>
      </c>
      <c r="I40" s="416">
        <v>1194</v>
      </c>
      <c r="J40" s="408">
        <v>526</v>
      </c>
      <c r="K40" s="408">
        <v>668</v>
      </c>
      <c r="L40" s="429"/>
    </row>
    <row r="41" spans="1:12" x14ac:dyDescent="0.2">
      <c r="A41" s="104" t="s">
        <v>20</v>
      </c>
      <c r="B41" s="22"/>
      <c r="C41" s="408"/>
      <c r="D41" s="408"/>
      <c r="E41" s="408"/>
      <c r="F41" s="408"/>
      <c r="G41" s="416"/>
      <c r="H41" s="408"/>
      <c r="I41" s="416"/>
      <c r="J41" s="408"/>
      <c r="K41" s="408"/>
      <c r="L41" s="429"/>
    </row>
    <row r="42" spans="1:12" x14ac:dyDescent="0.2">
      <c r="A42" s="52" t="s">
        <v>131</v>
      </c>
      <c r="B42" s="52"/>
      <c r="C42" s="409">
        <v>8366</v>
      </c>
      <c r="D42" s="409">
        <v>5512</v>
      </c>
      <c r="E42" s="409">
        <v>2854</v>
      </c>
      <c r="F42" s="409">
        <v>6493</v>
      </c>
      <c r="G42" s="518">
        <v>4447</v>
      </c>
      <c r="H42" s="409">
        <v>2046</v>
      </c>
      <c r="I42" s="518">
        <v>1873</v>
      </c>
      <c r="J42" s="409">
        <v>1065</v>
      </c>
      <c r="K42" s="409">
        <v>808</v>
      </c>
      <c r="L42" s="429"/>
    </row>
    <row r="43" spans="1:12" x14ac:dyDescent="0.2">
      <c r="A43" s="106" t="s">
        <v>132</v>
      </c>
      <c r="B43" s="52"/>
      <c r="C43" s="408"/>
      <c r="D43" s="408"/>
      <c r="E43" s="408"/>
      <c r="F43" s="408"/>
      <c r="G43" s="416"/>
      <c r="H43" s="408"/>
      <c r="I43" s="416"/>
      <c r="J43" s="408"/>
      <c r="K43" s="408"/>
      <c r="L43" s="429"/>
    </row>
    <row r="44" spans="1:12" x14ac:dyDescent="0.2">
      <c r="A44" s="19" t="s">
        <v>1</v>
      </c>
      <c r="B44" s="19"/>
      <c r="C44" s="409">
        <v>142421</v>
      </c>
      <c r="D44" s="409">
        <v>106051</v>
      </c>
      <c r="E44" s="409">
        <v>36370</v>
      </c>
      <c r="F44" s="409">
        <v>108400</v>
      </c>
      <c r="G44" s="518">
        <v>80218</v>
      </c>
      <c r="H44" s="409">
        <v>28182</v>
      </c>
      <c r="I44" s="518">
        <v>34021</v>
      </c>
      <c r="J44" s="409">
        <v>25833</v>
      </c>
      <c r="K44" s="409">
        <v>8188</v>
      </c>
      <c r="L44" s="429"/>
    </row>
    <row r="45" spans="1:12" x14ac:dyDescent="0.2">
      <c r="A45" s="81" t="s">
        <v>5</v>
      </c>
      <c r="B45" s="19"/>
      <c r="C45" s="408"/>
      <c r="D45" s="408"/>
      <c r="E45" s="408"/>
      <c r="F45" s="408"/>
      <c r="G45" s="416"/>
      <c r="H45" s="408"/>
      <c r="I45" s="416"/>
      <c r="J45" s="408"/>
      <c r="K45" s="408"/>
      <c r="L45" s="429"/>
    </row>
    <row r="46" spans="1:12" x14ac:dyDescent="0.2">
      <c r="A46" s="22" t="s">
        <v>135</v>
      </c>
      <c r="B46" s="22"/>
      <c r="C46" s="408">
        <v>127606</v>
      </c>
      <c r="D46" s="408">
        <v>96872</v>
      </c>
      <c r="E46" s="408">
        <v>30734</v>
      </c>
      <c r="F46" s="408">
        <v>97665</v>
      </c>
      <c r="G46" s="416">
        <v>73448</v>
      </c>
      <c r="H46" s="408">
        <v>24217</v>
      </c>
      <c r="I46" s="416">
        <v>29941</v>
      </c>
      <c r="J46" s="408">
        <v>23424</v>
      </c>
      <c r="K46" s="408">
        <v>6517</v>
      </c>
      <c r="L46" s="429"/>
    </row>
    <row r="47" spans="1:12" x14ac:dyDescent="0.2">
      <c r="A47" s="104" t="s">
        <v>136</v>
      </c>
      <c r="B47" s="22"/>
      <c r="C47" s="408"/>
      <c r="D47" s="408"/>
      <c r="E47" s="408"/>
      <c r="F47" s="408"/>
      <c r="G47" s="416"/>
      <c r="H47" s="408"/>
      <c r="I47" s="416"/>
      <c r="J47" s="408"/>
      <c r="K47" s="408"/>
      <c r="L47" s="429"/>
    </row>
    <row r="48" spans="1:12" x14ac:dyDescent="0.2">
      <c r="A48" s="24" t="s">
        <v>22</v>
      </c>
      <c r="B48" s="24"/>
      <c r="C48" s="408">
        <v>118848</v>
      </c>
      <c r="D48" s="408">
        <v>89438</v>
      </c>
      <c r="E48" s="408">
        <v>29410</v>
      </c>
      <c r="F48" s="408">
        <v>92353</v>
      </c>
      <c r="G48" s="416">
        <v>68955</v>
      </c>
      <c r="H48" s="408">
        <v>23398</v>
      </c>
      <c r="I48" s="416">
        <v>26495</v>
      </c>
      <c r="J48" s="408">
        <v>20483</v>
      </c>
      <c r="K48" s="408">
        <v>6012</v>
      </c>
      <c r="L48" s="429"/>
    </row>
    <row r="49" spans="1:12" x14ac:dyDescent="0.2">
      <c r="A49" s="107" t="s">
        <v>23</v>
      </c>
      <c r="B49" s="24"/>
      <c r="C49" s="408"/>
      <c r="D49" s="408"/>
      <c r="E49" s="408"/>
      <c r="F49" s="408"/>
      <c r="G49" s="416"/>
      <c r="H49" s="408"/>
      <c r="I49" s="416"/>
      <c r="J49" s="408"/>
      <c r="K49" s="408"/>
      <c r="L49" s="429"/>
    </row>
    <row r="50" spans="1:12" x14ac:dyDescent="0.2">
      <c r="A50" s="24" t="s">
        <v>24</v>
      </c>
      <c r="B50" s="24"/>
      <c r="C50" s="408">
        <v>8758</v>
      </c>
      <c r="D50" s="408">
        <v>7434</v>
      </c>
      <c r="E50" s="408">
        <v>1324</v>
      </c>
      <c r="F50" s="408">
        <v>5312</v>
      </c>
      <c r="G50" s="416">
        <v>4493</v>
      </c>
      <c r="H50" s="408">
        <v>819</v>
      </c>
      <c r="I50" s="416">
        <v>3446</v>
      </c>
      <c r="J50" s="408">
        <v>2941</v>
      </c>
      <c r="K50" s="408">
        <v>505</v>
      </c>
      <c r="L50" s="429"/>
    </row>
    <row r="51" spans="1:12" x14ac:dyDescent="0.2">
      <c r="A51" s="107" t="s">
        <v>25</v>
      </c>
      <c r="B51" s="24"/>
      <c r="C51" s="408"/>
      <c r="D51" s="408"/>
      <c r="E51" s="408"/>
      <c r="F51" s="408"/>
      <c r="G51" s="416"/>
      <c r="H51" s="408"/>
      <c r="I51" s="416"/>
      <c r="J51" s="408"/>
      <c r="K51" s="408"/>
      <c r="L51" s="429"/>
    </row>
    <row r="52" spans="1:12" x14ac:dyDescent="0.2">
      <c r="A52" s="22" t="s">
        <v>26</v>
      </c>
      <c r="B52" s="24"/>
      <c r="C52" s="408">
        <v>14815</v>
      </c>
      <c r="D52" s="408">
        <v>9179</v>
      </c>
      <c r="E52" s="408">
        <v>5636</v>
      </c>
      <c r="F52" s="408">
        <v>10735</v>
      </c>
      <c r="G52" s="416">
        <v>6770</v>
      </c>
      <c r="H52" s="408">
        <v>3965</v>
      </c>
      <c r="I52" s="416">
        <v>4080</v>
      </c>
      <c r="J52" s="408">
        <v>2409</v>
      </c>
      <c r="K52" s="408">
        <v>1671</v>
      </c>
      <c r="L52" s="429"/>
    </row>
    <row r="53" spans="1:12" x14ac:dyDescent="0.2">
      <c r="A53" s="104" t="s">
        <v>27</v>
      </c>
      <c r="B53" s="22"/>
      <c r="C53" s="408"/>
      <c r="D53" s="408"/>
      <c r="E53" s="408"/>
      <c r="F53" s="408"/>
      <c r="G53" s="416"/>
      <c r="H53" s="408"/>
      <c r="I53" s="416"/>
      <c r="J53" s="408"/>
      <c r="K53" s="408"/>
      <c r="L53" s="429"/>
    </row>
    <row r="54" spans="1:12" x14ac:dyDescent="0.2">
      <c r="A54" s="52" t="s">
        <v>134</v>
      </c>
      <c r="B54" s="19"/>
      <c r="C54" s="409">
        <v>1420</v>
      </c>
      <c r="D54" s="409">
        <v>1231</v>
      </c>
      <c r="E54" s="409">
        <v>189</v>
      </c>
      <c r="F54" s="409">
        <v>563</v>
      </c>
      <c r="G54" s="518">
        <v>449</v>
      </c>
      <c r="H54" s="409">
        <v>114</v>
      </c>
      <c r="I54" s="518">
        <v>857</v>
      </c>
      <c r="J54" s="409">
        <v>782</v>
      </c>
      <c r="K54" s="409">
        <v>75</v>
      </c>
      <c r="L54" s="429"/>
    </row>
    <row r="55" spans="1:12" x14ac:dyDescent="0.2">
      <c r="A55" s="108" t="s">
        <v>133</v>
      </c>
      <c r="B55" s="93"/>
      <c r="C55" s="431"/>
      <c r="D55" s="431"/>
      <c r="E55" s="421"/>
      <c r="F55" s="421"/>
      <c r="G55" s="519"/>
      <c r="H55" s="421"/>
      <c r="I55" s="519"/>
      <c r="J55" s="421"/>
      <c r="K55" s="421"/>
      <c r="L55" s="429"/>
    </row>
    <row r="57" spans="1:12" s="26" customFormat="1" x14ac:dyDescent="0.2">
      <c r="A57" s="26" t="s">
        <v>159</v>
      </c>
    </row>
    <row r="58" spans="1:12" s="85" customFormat="1" x14ac:dyDescent="0.2">
      <c r="A58" s="85" t="s">
        <v>160</v>
      </c>
    </row>
    <row r="60" spans="1:12" x14ac:dyDescent="0.2">
      <c r="C60" s="429"/>
      <c r="D60" s="429"/>
      <c r="E60" s="429"/>
      <c r="F60" s="429"/>
      <c r="G60" s="429"/>
      <c r="H60" s="429"/>
      <c r="I60" s="429"/>
      <c r="J60" s="429"/>
      <c r="K60" s="429"/>
    </row>
    <row r="61" spans="1:12" x14ac:dyDescent="0.2">
      <c r="C61" s="429"/>
      <c r="D61" s="429"/>
      <c r="E61" s="429"/>
      <c r="F61" s="429"/>
      <c r="G61" s="429"/>
      <c r="H61" s="429"/>
      <c r="I61" s="429"/>
      <c r="J61" s="429"/>
      <c r="K61" s="429"/>
    </row>
    <row r="62" spans="1:12" x14ac:dyDescent="0.2">
      <c r="C62" s="429"/>
      <c r="D62" s="429"/>
      <c r="E62" s="429"/>
      <c r="F62" s="429"/>
      <c r="G62" s="429"/>
      <c r="H62" s="429"/>
      <c r="I62" s="429"/>
      <c r="J62" s="429"/>
      <c r="K62" s="429"/>
    </row>
    <row r="63" spans="1:12" x14ac:dyDescent="0.2">
      <c r="C63" s="429"/>
      <c r="D63" s="429"/>
      <c r="E63" s="429"/>
      <c r="F63" s="429"/>
      <c r="G63" s="429"/>
      <c r="H63" s="429"/>
      <c r="I63" s="429"/>
      <c r="J63" s="429"/>
      <c r="K63" s="429"/>
    </row>
    <row r="64" spans="1:12" x14ac:dyDescent="0.2">
      <c r="C64" s="429"/>
      <c r="D64" s="429"/>
      <c r="E64" s="429"/>
      <c r="F64" s="429"/>
      <c r="G64" s="429"/>
      <c r="H64" s="429"/>
      <c r="I64" s="429"/>
      <c r="J64" s="429"/>
      <c r="K64" s="429"/>
    </row>
    <row r="65" spans="3:11" x14ac:dyDescent="0.2">
      <c r="C65" s="429"/>
      <c r="D65" s="429"/>
      <c r="E65" s="429"/>
      <c r="F65" s="429"/>
      <c r="G65" s="429"/>
      <c r="H65" s="429"/>
      <c r="I65" s="429"/>
      <c r="J65" s="429"/>
      <c r="K65" s="429"/>
    </row>
    <row r="66" spans="3:11" x14ac:dyDescent="0.2">
      <c r="C66" s="429"/>
      <c r="D66" s="429"/>
      <c r="E66" s="429"/>
      <c r="F66" s="429"/>
      <c r="G66" s="429"/>
      <c r="H66" s="429"/>
      <c r="I66" s="429"/>
      <c r="J66" s="429"/>
      <c r="K66" s="429"/>
    </row>
    <row r="67" spans="3:11" x14ac:dyDescent="0.2">
      <c r="C67" s="429"/>
      <c r="D67" s="429"/>
      <c r="E67" s="429"/>
      <c r="F67" s="429"/>
      <c r="G67" s="429"/>
      <c r="H67" s="429"/>
      <c r="I67" s="429"/>
      <c r="J67" s="429"/>
      <c r="K67" s="429"/>
    </row>
    <row r="68" spans="3:11" x14ac:dyDescent="0.2">
      <c r="C68" s="429"/>
      <c r="D68" s="429"/>
      <c r="E68" s="429"/>
      <c r="F68" s="429"/>
      <c r="G68" s="429"/>
      <c r="H68" s="429"/>
      <c r="I68" s="429"/>
      <c r="J68" s="429"/>
      <c r="K68" s="429"/>
    </row>
    <row r="69" spans="3:11" x14ac:dyDescent="0.2">
      <c r="C69" s="429"/>
      <c r="D69" s="429"/>
      <c r="E69" s="429"/>
      <c r="F69" s="429"/>
      <c r="G69" s="429"/>
      <c r="H69" s="429"/>
      <c r="I69" s="429"/>
      <c r="J69" s="429"/>
      <c r="K69" s="429"/>
    </row>
  </sheetData>
  <mergeCells count="17">
    <mergeCell ref="C4:E4"/>
    <mergeCell ref="C5:C6"/>
    <mergeCell ref="A1:E1"/>
    <mergeCell ref="A2:F2"/>
    <mergeCell ref="K1:K2"/>
    <mergeCell ref="C7:K7"/>
    <mergeCell ref="A4:B7"/>
    <mergeCell ref="J5:J6"/>
    <mergeCell ref="K5:K6"/>
    <mergeCell ref="F4:H4"/>
    <mergeCell ref="I4:K4"/>
    <mergeCell ref="D5:D6"/>
    <mergeCell ref="E5:E6"/>
    <mergeCell ref="F5:F6"/>
    <mergeCell ref="G5:G6"/>
    <mergeCell ref="H5:H6"/>
    <mergeCell ref="I5:I6"/>
  </mergeCells>
  <hyperlinks>
    <hyperlink ref="K1" location="'Spis tablic  List of tables 1.1'!A1" display="'Spis tablic  List of tables 1.1'!A1" xr:uid="{00000000-0004-0000-0D00-000000000000}"/>
    <hyperlink ref="K1:K2" location="'Spis tablic'!A1" display="'Spis tablic'!A1" xr:uid="{00000000-0004-0000-0D00-000001000000}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167"/>
  <sheetViews>
    <sheetView zoomScaleNormal="100" workbookViewId="0">
      <pane xSplit="2" ySplit="9" topLeftCell="C10" activePane="bottomRight" state="frozen"/>
      <selection activeCell="J29" sqref="J29"/>
      <selection pane="topRight" activeCell="J29" sqref="J29"/>
      <selection pane="bottomLeft" activeCell="J29" sqref="J29"/>
      <selection pane="bottomRight" activeCell="H156" sqref="H156"/>
    </sheetView>
  </sheetViews>
  <sheetFormatPr defaultColWidth="9.140625" defaultRowHeight="12.75" x14ac:dyDescent="0.2"/>
  <cols>
    <col min="1" max="1" width="57.28515625" style="26" customWidth="1"/>
    <col min="2" max="2" width="6.28515625" style="26" customWidth="1"/>
    <col min="3" max="11" width="16.5703125" style="26" customWidth="1"/>
    <col min="12" max="12" width="4" style="75" customWidth="1"/>
    <col min="13" max="16384" width="9.140625" style="75"/>
  </cols>
  <sheetData>
    <row r="1" spans="1:12" ht="13.5" customHeight="1" x14ac:dyDescent="0.2">
      <c r="A1" s="687" t="s">
        <v>394</v>
      </c>
      <c r="B1" s="687"/>
      <c r="C1" s="687"/>
      <c r="D1" s="687"/>
      <c r="E1" s="687"/>
      <c r="F1" s="687"/>
      <c r="K1" s="669" t="s">
        <v>130</v>
      </c>
      <c r="L1" s="199"/>
    </row>
    <row r="2" spans="1:12" ht="13.5" customHeight="1" x14ac:dyDescent="0.2">
      <c r="A2" s="742" t="s">
        <v>393</v>
      </c>
      <c r="B2" s="742"/>
      <c r="C2" s="742"/>
      <c r="D2" s="742"/>
      <c r="E2" s="742"/>
      <c r="F2" s="742"/>
      <c r="G2" s="742"/>
      <c r="H2" s="742"/>
      <c r="K2" s="669"/>
      <c r="L2" s="199"/>
    </row>
    <row r="3" spans="1:12" x14ac:dyDescent="0.2">
      <c r="K3" s="28"/>
    </row>
    <row r="4" spans="1:12" ht="37.5" customHeight="1" x14ac:dyDescent="0.2">
      <c r="A4" s="740" t="s">
        <v>380</v>
      </c>
      <c r="B4" s="741"/>
      <c r="C4" s="673" t="s">
        <v>165</v>
      </c>
      <c r="D4" s="673" t="s">
        <v>398</v>
      </c>
      <c r="E4" s="674"/>
      <c r="F4" s="674"/>
      <c r="G4" s="674"/>
      <c r="H4" s="674"/>
      <c r="I4" s="674"/>
      <c r="J4" s="674"/>
      <c r="K4" s="674"/>
      <c r="L4" s="76"/>
    </row>
    <row r="5" spans="1:12" ht="30.75" customHeight="1" x14ac:dyDescent="0.2">
      <c r="A5" s="759"/>
      <c r="B5" s="738"/>
      <c r="C5" s="673"/>
      <c r="D5" s="675" t="s">
        <v>396</v>
      </c>
      <c r="E5" s="710"/>
      <c r="F5" s="710"/>
      <c r="G5" s="710"/>
      <c r="H5" s="710"/>
      <c r="I5" s="710"/>
      <c r="J5" s="711"/>
      <c r="K5" s="708" t="s">
        <v>392</v>
      </c>
      <c r="L5" s="76"/>
    </row>
    <row r="6" spans="1:12" ht="37.5" customHeight="1" x14ac:dyDescent="0.2">
      <c r="A6" s="759"/>
      <c r="B6" s="738"/>
      <c r="C6" s="673"/>
      <c r="D6" s="673" t="s">
        <v>389</v>
      </c>
      <c r="E6" s="673"/>
      <c r="F6" s="673"/>
      <c r="G6" s="673"/>
      <c r="H6" s="675" t="s">
        <v>391</v>
      </c>
      <c r="I6" s="666"/>
      <c r="J6" s="676"/>
      <c r="K6" s="671"/>
    </row>
    <row r="7" spans="1:12" ht="33.75" customHeight="1" x14ac:dyDescent="0.2">
      <c r="A7" s="759"/>
      <c r="B7" s="738"/>
      <c r="C7" s="673"/>
      <c r="D7" s="673" t="s">
        <v>189</v>
      </c>
      <c r="E7" s="673" t="s">
        <v>397</v>
      </c>
      <c r="F7" s="673" t="s">
        <v>390</v>
      </c>
      <c r="G7" s="673"/>
      <c r="H7" s="673" t="s">
        <v>189</v>
      </c>
      <c r="I7" s="670" t="s">
        <v>190</v>
      </c>
      <c r="J7" s="670" t="s">
        <v>191</v>
      </c>
      <c r="K7" s="671"/>
    </row>
    <row r="8" spans="1:12" ht="52.5" customHeight="1" x14ac:dyDescent="0.2">
      <c r="A8" s="759"/>
      <c r="B8" s="738"/>
      <c r="C8" s="673"/>
      <c r="D8" s="673"/>
      <c r="E8" s="673"/>
      <c r="F8" s="127" t="s">
        <v>192</v>
      </c>
      <c r="G8" s="127" t="s">
        <v>193</v>
      </c>
      <c r="H8" s="673"/>
      <c r="I8" s="672"/>
      <c r="J8" s="672"/>
      <c r="K8" s="672"/>
    </row>
    <row r="9" spans="1:12" ht="31.5" customHeight="1" x14ac:dyDescent="0.2">
      <c r="A9" s="760"/>
      <c r="B9" s="761"/>
      <c r="C9" s="665" t="s">
        <v>194</v>
      </c>
      <c r="D9" s="666"/>
      <c r="E9" s="666"/>
      <c r="F9" s="666"/>
      <c r="G9" s="666"/>
      <c r="H9" s="666"/>
      <c r="I9" s="666"/>
      <c r="J9" s="666"/>
      <c r="K9" s="667"/>
    </row>
    <row r="10" spans="1:12" s="91" customFormat="1" ht="15" customHeight="1" x14ac:dyDescent="0.2">
      <c r="A10" s="98" t="s">
        <v>15</v>
      </c>
      <c r="B10" s="187">
        <v>2020</v>
      </c>
      <c r="C10" s="424">
        <v>283431</v>
      </c>
      <c r="D10" s="424">
        <v>90046</v>
      </c>
      <c r="E10" s="424">
        <v>14196</v>
      </c>
      <c r="F10" s="424">
        <v>26053</v>
      </c>
      <c r="G10" s="424">
        <v>49797</v>
      </c>
      <c r="H10" s="424">
        <v>159145</v>
      </c>
      <c r="I10" s="424">
        <v>139092</v>
      </c>
      <c r="J10" s="424">
        <v>20053</v>
      </c>
      <c r="K10" s="410">
        <v>34240</v>
      </c>
      <c r="L10" s="430"/>
    </row>
    <row r="11" spans="1:12" s="91" customFormat="1" ht="15" customHeight="1" x14ac:dyDescent="0.2">
      <c r="A11" s="81" t="s">
        <v>16</v>
      </c>
      <c r="B11" s="187">
        <v>2021</v>
      </c>
      <c r="C11" s="424">
        <v>305563</v>
      </c>
      <c r="D11" s="424">
        <v>92244</v>
      </c>
      <c r="E11" s="424">
        <v>14645</v>
      </c>
      <c r="F11" s="424">
        <v>25619</v>
      </c>
      <c r="G11" s="424">
        <v>51980</v>
      </c>
      <c r="H11" s="424">
        <v>175659</v>
      </c>
      <c r="I11" s="424">
        <v>152240</v>
      </c>
      <c r="J11" s="424">
        <v>23419</v>
      </c>
      <c r="K11" s="410">
        <v>37660</v>
      </c>
      <c r="L11" s="430"/>
    </row>
    <row r="12" spans="1:12" ht="15" customHeight="1" x14ac:dyDescent="0.2">
      <c r="A12" s="130"/>
      <c r="B12" s="489">
        <v>2022</v>
      </c>
      <c r="C12" s="424">
        <v>321391</v>
      </c>
      <c r="D12" s="424">
        <v>94621</v>
      </c>
      <c r="E12" s="424">
        <v>14760</v>
      </c>
      <c r="F12" s="424">
        <v>25989</v>
      </c>
      <c r="G12" s="424">
        <v>53872</v>
      </c>
      <c r="H12" s="424">
        <v>189237</v>
      </c>
      <c r="I12" s="424">
        <v>161063</v>
      </c>
      <c r="J12" s="424">
        <v>28174</v>
      </c>
      <c r="K12" s="410">
        <v>37533</v>
      </c>
      <c r="L12" s="430"/>
    </row>
    <row r="13" spans="1:12" s="91" customFormat="1" ht="15" customHeight="1" x14ac:dyDescent="0.2">
      <c r="A13" s="19"/>
      <c r="B13" s="489">
        <v>2023</v>
      </c>
      <c r="C13" s="424">
        <v>326075</v>
      </c>
      <c r="D13" s="424">
        <v>95890</v>
      </c>
      <c r="E13" s="424">
        <v>15094</v>
      </c>
      <c r="F13" s="424">
        <v>25167</v>
      </c>
      <c r="G13" s="424">
        <v>55629</v>
      </c>
      <c r="H13" s="424">
        <v>188693</v>
      </c>
      <c r="I13" s="424">
        <v>160039</v>
      </c>
      <c r="J13" s="424">
        <v>28654</v>
      </c>
      <c r="K13" s="410">
        <v>41492</v>
      </c>
      <c r="L13" s="430"/>
    </row>
    <row r="14" spans="1:12" s="91" customFormat="1" ht="15" customHeight="1" x14ac:dyDescent="0.2">
      <c r="A14" s="19"/>
      <c r="B14" s="202">
        <v>2024</v>
      </c>
      <c r="C14" s="577">
        <v>319966</v>
      </c>
      <c r="D14" s="577">
        <v>95678</v>
      </c>
      <c r="E14" s="577">
        <v>14956</v>
      </c>
      <c r="F14" s="577">
        <v>25218</v>
      </c>
      <c r="G14" s="577">
        <v>55504</v>
      </c>
      <c r="H14" s="577">
        <v>184099</v>
      </c>
      <c r="I14" s="577">
        <v>155674</v>
      </c>
      <c r="J14" s="577">
        <v>28425</v>
      </c>
      <c r="K14" s="411">
        <v>40189</v>
      </c>
      <c r="L14" s="430"/>
    </row>
    <row r="15" spans="1:12" s="91" customFormat="1" ht="15" customHeight="1" x14ac:dyDescent="0.2">
      <c r="A15" s="75"/>
      <c r="B15" s="19"/>
      <c r="C15" s="424"/>
      <c r="D15" s="424"/>
      <c r="E15" s="424"/>
      <c r="F15" s="424"/>
      <c r="G15" s="424"/>
      <c r="H15" s="424"/>
      <c r="I15" s="424"/>
      <c r="J15" s="424"/>
      <c r="K15" s="410"/>
      <c r="L15" s="430"/>
    </row>
    <row r="16" spans="1:12" ht="15" customHeight="1" x14ac:dyDescent="0.2">
      <c r="A16" s="19" t="s">
        <v>0</v>
      </c>
      <c r="B16" s="19"/>
      <c r="C16" s="425">
        <v>167759</v>
      </c>
      <c r="D16" s="425">
        <v>8677</v>
      </c>
      <c r="E16" s="425">
        <v>863</v>
      </c>
      <c r="F16" s="425">
        <v>865</v>
      </c>
      <c r="G16" s="425">
        <v>6949</v>
      </c>
      <c r="H16" s="425">
        <v>128998</v>
      </c>
      <c r="I16" s="425">
        <v>106477</v>
      </c>
      <c r="J16" s="425">
        <v>22521</v>
      </c>
      <c r="K16" s="411">
        <v>30084</v>
      </c>
      <c r="L16" s="430"/>
    </row>
    <row r="17" spans="1:12" ht="15" customHeight="1" x14ac:dyDescent="0.2">
      <c r="A17" s="81" t="s">
        <v>2</v>
      </c>
      <c r="B17" s="19"/>
      <c r="C17" s="410"/>
      <c r="D17" s="410"/>
      <c r="E17" s="410"/>
      <c r="F17" s="410"/>
      <c r="G17" s="410"/>
      <c r="H17" s="410"/>
      <c r="I17" s="410"/>
      <c r="J17" s="410"/>
      <c r="K17" s="410"/>
      <c r="L17" s="430"/>
    </row>
    <row r="18" spans="1:12" ht="15" customHeight="1" x14ac:dyDescent="0.2">
      <c r="A18" s="130" t="s">
        <v>10</v>
      </c>
      <c r="B18" s="130"/>
      <c r="C18" s="424"/>
      <c r="D18" s="424"/>
      <c r="E18" s="424"/>
      <c r="F18" s="424"/>
      <c r="G18" s="424"/>
      <c r="H18" s="424"/>
      <c r="I18" s="424"/>
      <c r="J18" s="424"/>
      <c r="K18" s="410"/>
      <c r="L18" s="430"/>
    </row>
    <row r="19" spans="1:12" ht="15" customHeight="1" x14ac:dyDescent="0.2">
      <c r="A19" s="84" t="s">
        <v>11</v>
      </c>
      <c r="B19" s="130"/>
      <c r="C19" s="410"/>
      <c r="D19" s="410"/>
      <c r="E19" s="410"/>
      <c r="F19" s="410"/>
      <c r="G19" s="410"/>
      <c r="H19" s="410"/>
      <c r="I19" s="410"/>
      <c r="J19" s="410"/>
      <c r="K19" s="410"/>
      <c r="L19" s="430"/>
    </row>
    <row r="20" spans="1:12" ht="15" customHeight="1" x14ac:dyDescent="0.2">
      <c r="A20" s="22" t="s">
        <v>3</v>
      </c>
      <c r="B20" s="22"/>
      <c r="C20" s="424">
        <v>7432</v>
      </c>
      <c r="D20" s="424">
        <v>958</v>
      </c>
      <c r="E20" s="424">
        <v>158</v>
      </c>
      <c r="F20" s="424">
        <v>110</v>
      </c>
      <c r="G20" s="424">
        <v>690</v>
      </c>
      <c r="H20" s="424">
        <v>5316</v>
      </c>
      <c r="I20" s="424">
        <v>4535</v>
      </c>
      <c r="J20" s="424">
        <v>781</v>
      </c>
      <c r="K20" s="410">
        <v>1158</v>
      </c>
      <c r="L20" s="430"/>
    </row>
    <row r="21" spans="1:12" ht="15" customHeight="1" x14ac:dyDescent="0.2">
      <c r="A21" s="104" t="s">
        <v>4</v>
      </c>
      <c r="B21" s="22"/>
      <c r="C21" s="410"/>
      <c r="D21" s="410"/>
      <c r="E21" s="410"/>
      <c r="F21" s="410"/>
      <c r="G21" s="410"/>
      <c r="H21" s="410"/>
      <c r="I21" s="410"/>
      <c r="J21" s="410"/>
      <c r="K21" s="410"/>
      <c r="L21" s="430"/>
    </row>
    <row r="22" spans="1:12" ht="15" customHeight="1" x14ac:dyDescent="0.2">
      <c r="A22" s="22" t="s">
        <v>529</v>
      </c>
      <c r="B22" s="22"/>
      <c r="C22" s="424">
        <v>19645</v>
      </c>
      <c r="D22" s="424">
        <v>1321</v>
      </c>
      <c r="E22" s="424">
        <v>182</v>
      </c>
      <c r="F22" s="424">
        <v>133</v>
      </c>
      <c r="G22" s="424">
        <v>1006</v>
      </c>
      <c r="H22" s="424">
        <v>14139</v>
      </c>
      <c r="I22" s="530" t="s">
        <v>141</v>
      </c>
      <c r="J22" s="530" t="s">
        <v>141</v>
      </c>
      <c r="K22" s="410">
        <v>4185</v>
      </c>
      <c r="L22" s="430"/>
    </row>
    <row r="23" spans="1:12" ht="15" customHeight="1" x14ac:dyDescent="0.2">
      <c r="A23" s="104" t="s">
        <v>529</v>
      </c>
      <c r="B23" s="22"/>
      <c r="C23" s="410"/>
      <c r="D23" s="410"/>
      <c r="E23" s="410"/>
      <c r="F23" s="410"/>
      <c r="G23" s="410"/>
      <c r="H23" s="410"/>
      <c r="I23" s="410"/>
      <c r="J23" s="410"/>
      <c r="K23" s="410"/>
      <c r="L23" s="430"/>
    </row>
    <row r="24" spans="1:12" ht="15" customHeight="1" x14ac:dyDescent="0.2">
      <c r="A24" s="22" t="s">
        <v>530</v>
      </c>
      <c r="B24" s="22"/>
      <c r="C24" s="424">
        <v>38390</v>
      </c>
      <c r="D24" s="424">
        <v>2620</v>
      </c>
      <c r="E24" s="424">
        <v>342</v>
      </c>
      <c r="F24" s="424">
        <v>322</v>
      </c>
      <c r="G24" s="424">
        <v>1956</v>
      </c>
      <c r="H24" s="424">
        <v>27244</v>
      </c>
      <c r="I24" s="530" t="s">
        <v>141</v>
      </c>
      <c r="J24" s="530" t="s">
        <v>141</v>
      </c>
      <c r="K24" s="410">
        <v>8526</v>
      </c>
      <c r="L24" s="430"/>
    </row>
    <row r="25" spans="1:12" ht="15" customHeight="1" x14ac:dyDescent="0.2">
      <c r="A25" s="104" t="s">
        <v>530</v>
      </c>
      <c r="B25" s="22"/>
      <c r="C25" s="410"/>
      <c r="D25" s="410"/>
      <c r="E25" s="410"/>
      <c r="F25" s="410"/>
      <c r="G25" s="410"/>
      <c r="H25" s="410"/>
      <c r="I25" s="410"/>
      <c r="J25" s="410"/>
      <c r="K25" s="410"/>
      <c r="L25" s="430"/>
    </row>
    <row r="26" spans="1:12" ht="15" customHeight="1" x14ac:dyDescent="0.2">
      <c r="A26" s="22" t="s">
        <v>531</v>
      </c>
      <c r="B26" s="22"/>
      <c r="C26" s="424">
        <v>26021</v>
      </c>
      <c r="D26" s="424">
        <v>1928</v>
      </c>
      <c r="E26" s="424">
        <v>134</v>
      </c>
      <c r="F26" s="424">
        <v>213</v>
      </c>
      <c r="G26" s="424">
        <v>1581</v>
      </c>
      <c r="H26" s="424">
        <v>18655</v>
      </c>
      <c r="I26" s="530">
        <v>16098</v>
      </c>
      <c r="J26" s="530">
        <v>2557</v>
      </c>
      <c r="K26" s="410">
        <v>5438</v>
      </c>
      <c r="L26" s="430"/>
    </row>
    <row r="27" spans="1:12" ht="15" customHeight="1" x14ac:dyDescent="0.2">
      <c r="A27" s="104" t="s">
        <v>531</v>
      </c>
      <c r="B27" s="22"/>
      <c r="C27" s="424"/>
      <c r="D27" s="424"/>
      <c r="E27" s="424"/>
      <c r="F27" s="424"/>
      <c r="G27" s="424"/>
      <c r="H27" s="424"/>
      <c r="I27" s="424"/>
      <c r="J27" s="424"/>
      <c r="K27" s="410"/>
      <c r="L27" s="430"/>
    </row>
    <row r="28" spans="1:12" ht="15" customHeight="1" x14ac:dyDescent="0.2">
      <c r="A28" s="22" t="s">
        <v>532</v>
      </c>
      <c r="B28" s="22"/>
      <c r="C28" s="424">
        <v>51465</v>
      </c>
      <c r="D28" s="424">
        <v>1332</v>
      </c>
      <c r="E28" s="530" t="s">
        <v>141</v>
      </c>
      <c r="F28" s="530" t="s">
        <v>141</v>
      </c>
      <c r="G28" s="467">
        <v>1221</v>
      </c>
      <c r="H28" s="424">
        <v>41517</v>
      </c>
      <c r="I28" s="530" t="s">
        <v>141</v>
      </c>
      <c r="J28" s="530" t="s">
        <v>141</v>
      </c>
      <c r="K28" s="520">
        <v>8616</v>
      </c>
      <c r="L28" s="430"/>
    </row>
    <row r="29" spans="1:12" ht="15" customHeight="1" x14ac:dyDescent="0.2">
      <c r="A29" s="104" t="s">
        <v>532</v>
      </c>
      <c r="B29" s="22"/>
      <c r="C29" s="410"/>
      <c r="D29" s="424"/>
      <c r="E29" s="424"/>
      <c r="F29" s="424"/>
      <c r="G29" s="530"/>
      <c r="H29" s="410"/>
      <c r="I29" s="410"/>
      <c r="J29" s="410"/>
      <c r="K29" s="410"/>
      <c r="L29" s="430"/>
    </row>
    <row r="30" spans="1:12" ht="15" customHeight="1" x14ac:dyDescent="0.2">
      <c r="A30" s="22" t="s">
        <v>512</v>
      </c>
      <c r="B30" s="22"/>
      <c r="C30" s="467">
        <v>24806</v>
      </c>
      <c r="D30" s="531">
        <v>518</v>
      </c>
      <c r="E30" s="531" t="s">
        <v>141</v>
      </c>
      <c r="F30" s="531" t="s">
        <v>141</v>
      </c>
      <c r="G30" s="467">
        <v>495</v>
      </c>
      <c r="H30" s="467">
        <v>22127</v>
      </c>
      <c r="I30" s="531" t="s">
        <v>141</v>
      </c>
      <c r="J30" s="531" t="s">
        <v>141</v>
      </c>
      <c r="K30" s="532">
        <v>2161</v>
      </c>
      <c r="L30" s="430"/>
    </row>
    <row r="31" spans="1:12" ht="15" customHeight="1" x14ac:dyDescent="0.2">
      <c r="A31" s="104" t="s">
        <v>511</v>
      </c>
      <c r="B31" s="22"/>
      <c r="C31" s="467"/>
      <c r="D31" s="467"/>
      <c r="E31" s="467"/>
      <c r="F31" s="467"/>
      <c r="G31" s="467"/>
      <c r="H31" s="467"/>
      <c r="I31" s="467"/>
      <c r="J31" s="467"/>
      <c r="K31" s="468"/>
      <c r="L31" s="430"/>
    </row>
    <row r="32" spans="1:12" ht="15" customHeight="1" x14ac:dyDescent="0.2">
      <c r="A32" s="130" t="s">
        <v>21</v>
      </c>
      <c r="B32" s="130"/>
      <c r="C32" s="424"/>
      <c r="D32" s="424"/>
      <c r="E32" s="424"/>
      <c r="F32" s="424"/>
      <c r="G32" s="424"/>
      <c r="H32" s="424"/>
      <c r="I32" s="424"/>
      <c r="J32" s="424"/>
      <c r="K32" s="410"/>
      <c r="L32" s="430"/>
    </row>
    <row r="33" spans="1:12" ht="15" customHeight="1" x14ac:dyDescent="0.2">
      <c r="A33" s="84" t="s">
        <v>12</v>
      </c>
      <c r="B33" s="130"/>
      <c r="C33" s="410"/>
      <c r="D33" s="410"/>
      <c r="E33" s="410"/>
      <c r="F33" s="410"/>
      <c r="G33" s="410"/>
      <c r="H33" s="410"/>
      <c r="I33" s="410"/>
      <c r="J33" s="410"/>
      <c r="K33" s="410"/>
      <c r="L33" s="430"/>
    </row>
    <row r="34" spans="1:12" ht="15" customHeight="1" x14ac:dyDescent="0.2">
      <c r="A34" s="22" t="s">
        <v>17</v>
      </c>
      <c r="B34" s="22"/>
      <c r="C34" s="424">
        <v>151230</v>
      </c>
      <c r="D34" s="424">
        <v>5618</v>
      </c>
      <c r="E34" s="424">
        <v>571</v>
      </c>
      <c r="F34" s="424">
        <v>397</v>
      </c>
      <c r="G34" s="424">
        <v>4650</v>
      </c>
      <c r="H34" s="530" t="s">
        <v>141</v>
      </c>
      <c r="I34" s="426">
        <v>98291</v>
      </c>
      <c r="J34" s="530" t="s">
        <v>141</v>
      </c>
      <c r="K34" s="520" t="s">
        <v>141</v>
      </c>
      <c r="L34" s="430"/>
    </row>
    <row r="35" spans="1:12" ht="15" customHeight="1" x14ac:dyDescent="0.2">
      <c r="A35" s="104" t="s">
        <v>18</v>
      </c>
      <c r="B35" s="22"/>
      <c r="C35" s="410"/>
      <c r="D35" s="410"/>
      <c r="E35" s="410"/>
      <c r="F35" s="410"/>
      <c r="G35" s="410"/>
      <c r="H35" s="410"/>
      <c r="I35" s="410"/>
      <c r="J35" s="410"/>
      <c r="K35" s="410"/>
      <c r="L35" s="430"/>
    </row>
    <row r="36" spans="1:12" x14ac:dyDescent="0.2">
      <c r="A36" s="59" t="s">
        <v>137</v>
      </c>
      <c r="B36" s="59"/>
      <c r="C36" s="410">
        <v>72904</v>
      </c>
      <c r="D36" s="410">
        <v>3708</v>
      </c>
      <c r="E36" s="410">
        <v>504</v>
      </c>
      <c r="F36" s="410">
        <v>309</v>
      </c>
      <c r="G36" s="410">
        <v>2895</v>
      </c>
      <c r="H36" s="520" t="s">
        <v>141</v>
      </c>
      <c r="I36" s="520" t="s">
        <v>141</v>
      </c>
      <c r="J36" s="520" t="s">
        <v>141</v>
      </c>
      <c r="K36" s="520" t="s">
        <v>141</v>
      </c>
      <c r="L36" s="430"/>
    </row>
    <row r="37" spans="1:12" ht="25.5" x14ac:dyDescent="0.2">
      <c r="A37" s="105" t="s">
        <v>138</v>
      </c>
      <c r="B37" s="59"/>
      <c r="C37" s="424"/>
      <c r="D37" s="424"/>
      <c r="E37" s="424"/>
      <c r="F37" s="424"/>
      <c r="G37" s="424"/>
      <c r="H37" s="424"/>
      <c r="I37" s="424"/>
      <c r="J37" s="424"/>
      <c r="K37" s="410"/>
      <c r="L37" s="430"/>
    </row>
    <row r="38" spans="1:12" ht="25.5" customHeight="1" x14ac:dyDescent="0.2">
      <c r="A38" s="59" t="s">
        <v>139</v>
      </c>
      <c r="B38" s="59"/>
      <c r="C38" s="424">
        <v>76775</v>
      </c>
      <c r="D38" s="424">
        <v>1805</v>
      </c>
      <c r="E38" s="424">
        <v>48</v>
      </c>
      <c r="F38" s="530" t="s">
        <v>141</v>
      </c>
      <c r="G38" s="530" t="s">
        <v>141</v>
      </c>
      <c r="H38" s="424">
        <v>64564</v>
      </c>
      <c r="I38" s="424">
        <v>53086</v>
      </c>
      <c r="J38" s="424">
        <v>11478</v>
      </c>
      <c r="K38" s="410">
        <v>10406</v>
      </c>
      <c r="L38" s="430"/>
    </row>
    <row r="39" spans="1:12" ht="25.5" customHeight="1" x14ac:dyDescent="0.2">
      <c r="A39" s="105" t="s">
        <v>140</v>
      </c>
      <c r="B39" s="59"/>
      <c r="C39" s="424"/>
      <c r="D39" s="424"/>
      <c r="E39" s="424"/>
      <c r="F39" s="424"/>
      <c r="G39" s="424"/>
      <c r="H39" s="424"/>
      <c r="I39" s="424"/>
      <c r="J39" s="424"/>
      <c r="K39" s="410"/>
      <c r="L39" s="430"/>
    </row>
    <row r="40" spans="1:12" ht="14.25" x14ac:dyDescent="0.2">
      <c r="A40" s="59" t="s">
        <v>158</v>
      </c>
      <c r="B40" s="59"/>
      <c r="C40" s="410">
        <v>1551</v>
      </c>
      <c r="D40" s="410">
        <v>105</v>
      </c>
      <c r="E40" s="410">
        <v>19</v>
      </c>
      <c r="F40" s="520" t="s">
        <v>141</v>
      </c>
      <c r="G40" s="520" t="s">
        <v>141</v>
      </c>
      <c r="H40" s="520">
        <v>1135</v>
      </c>
      <c r="I40" s="520" t="s">
        <v>141</v>
      </c>
      <c r="J40" s="520" t="s">
        <v>141</v>
      </c>
      <c r="K40" s="520">
        <v>311</v>
      </c>
      <c r="L40" s="430"/>
    </row>
    <row r="41" spans="1:12" ht="14.25" x14ac:dyDescent="0.2">
      <c r="A41" s="105" t="s">
        <v>182</v>
      </c>
      <c r="B41" s="59"/>
      <c r="C41" s="424"/>
      <c r="D41" s="424"/>
      <c r="E41" s="424"/>
      <c r="F41" s="424"/>
      <c r="G41" s="424"/>
      <c r="H41" s="424"/>
      <c r="I41" s="424"/>
      <c r="J41" s="424"/>
      <c r="K41" s="410"/>
      <c r="L41" s="430"/>
    </row>
    <row r="42" spans="1:12" ht="15" customHeight="1" x14ac:dyDescent="0.2">
      <c r="A42" s="22" t="s">
        <v>19</v>
      </c>
      <c r="B42" s="22"/>
      <c r="C42" s="410">
        <v>16529</v>
      </c>
      <c r="D42" s="410">
        <v>3059</v>
      </c>
      <c r="E42" s="410">
        <v>292</v>
      </c>
      <c r="F42" s="410">
        <v>468</v>
      </c>
      <c r="G42" s="410">
        <v>2299</v>
      </c>
      <c r="H42" s="520" t="s">
        <v>141</v>
      </c>
      <c r="I42" s="413">
        <v>8186</v>
      </c>
      <c r="J42" s="520" t="s">
        <v>141</v>
      </c>
      <c r="K42" s="520" t="s">
        <v>141</v>
      </c>
      <c r="L42" s="430"/>
    </row>
    <row r="43" spans="1:12" ht="15" customHeight="1" x14ac:dyDescent="0.2">
      <c r="A43" s="104" t="s">
        <v>20</v>
      </c>
      <c r="B43" s="22"/>
      <c r="C43" s="424"/>
      <c r="D43" s="424"/>
      <c r="E43" s="424"/>
      <c r="F43" s="424"/>
      <c r="G43" s="424"/>
      <c r="H43" s="424"/>
      <c r="I43" s="424"/>
      <c r="J43" s="424"/>
      <c r="K43" s="410"/>
      <c r="L43" s="430"/>
    </row>
    <row r="44" spans="1:12" ht="15" customHeight="1" x14ac:dyDescent="0.2">
      <c r="A44" s="52" t="s">
        <v>131</v>
      </c>
      <c r="B44" s="52"/>
      <c r="C44" s="425">
        <v>8366</v>
      </c>
      <c r="D44" s="425">
        <v>3105</v>
      </c>
      <c r="E44" s="425">
        <v>492</v>
      </c>
      <c r="F44" s="425">
        <v>802</v>
      </c>
      <c r="G44" s="425">
        <v>1811</v>
      </c>
      <c r="H44" s="425">
        <v>4195</v>
      </c>
      <c r="I44" s="425">
        <v>3824</v>
      </c>
      <c r="J44" s="425">
        <v>371</v>
      </c>
      <c r="K44" s="411">
        <v>1066</v>
      </c>
      <c r="L44" s="430"/>
    </row>
    <row r="45" spans="1:12" ht="15" customHeight="1" x14ac:dyDescent="0.2">
      <c r="A45" s="106" t="s">
        <v>132</v>
      </c>
      <c r="B45" s="52"/>
      <c r="C45" s="425"/>
      <c r="D45" s="425"/>
      <c r="E45" s="425"/>
      <c r="F45" s="425"/>
      <c r="G45" s="425"/>
      <c r="H45" s="425"/>
      <c r="I45" s="425"/>
      <c r="J45" s="425"/>
      <c r="K45" s="411"/>
      <c r="L45" s="430"/>
    </row>
    <row r="46" spans="1:12" ht="15" customHeight="1" x14ac:dyDescent="0.2">
      <c r="A46" s="19" t="s">
        <v>1</v>
      </c>
      <c r="B46" s="19"/>
      <c r="C46" s="411">
        <v>142421</v>
      </c>
      <c r="D46" s="411">
        <v>83189</v>
      </c>
      <c r="E46" s="411">
        <v>13460</v>
      </c>
      <c r="F46" s="411">
        <v>23387</v>
      </c>
      <c r="G46" s="411">
        <v>46342</v>
      </c>
      <c r="H46" s="411">
        <v>50226</v>
      </c>
      <c r="I46" s="411">
        <v>44736</v>
      </c>
      <c r="J46" s="411">
        <v>5490</v>
      </c>
      <c r="K46" s="411">
        <v>9006</v>
      </c>
      <c r="L46" s="430"/>
    </row>
    <row r="47" spans="1:12" ht="15" customHeight="1" x14ac:dyDescent="0.2">
      <c r="A47" s="81" t="s">
        <v>5</v>
      </c>
      <c r="B47" s="19"/>
      <c r="C47" s="424"/>
      <c r="D47" s="424"/>
      <c r="E47" s="424"/>
      <c r="F47" s="424"/>
      <c r="G47" s="424"/>
      <c r="H47" s="424"/>
      <c r="I47" s="424"/>
      <c r="J47" s="424"/>
      <c r="K47" s="410"/>
      <c r="L47" s="430"/>
    </row>
    <row r="48" spans="1:12" ht="15" customHeight="1" x14ac:dyDescent="0.2">
      <c r="A48" s="22" t="s">
        <v>135</v>
      </c>
      <c r="B48" s="22"/>
      <c r="C48" s="410">
        <v>127606</v>
      </c>
      <c r="D48" s="410">
        <v>75884</v>
      </c>
      <c r="E48" s="410">
        <v>12134</v>
      </c>
      <c r="F48" s="410">
        <v>21540</v>
      </c>
      <c r="G48" s="410">
        <v>42210</v>
      </c>
      <c r="H48" s="410">
        <v>44274</v>
      </c>
      <c r="I48" s="410">
        <v>39309</v>
      </c>
      <c r="J48" s="410">
        <v>4965</v>
      </c>
      <c r="K48" s="410">
        <v>7448</v>
      </c>
      <c r="L48" s="430"/>
    </row>
    <row r="49" spans="1:12" ht="15" customHeight="1" x14ac:dyDescent="0.2">
      <c r="A49" s="104" t="s">
        <v>136</v>
      </c>
      <c r="B49" s="22"/>
      <c r="C49" s="424"/>
      <c r="D49" s="424"/>
      <c r="E49" s="424"/>
      <c r="F49" s="424"/>
      <c r="G49" s="424"/>
      <c r="H49" s="424"/>
      <c r="I49" s="424"/>
      <c r="J49" s="424"/>
      <c r="K49" s="410"/>
      <c r="L49" s="430"/>
    </row>
    <row r="50" spans="1:12" ht="15" customHeight="1" x14ac:dyDescent="0.2">
      <c r="A50" s="24" t="s">
        <v>22</v>
      </c>
      <c r="B50" s="24"/>
      <c r="C50" s="410">
        <v>118848</v>
      </c>
      <c r="D50" s="410">
        <v>71067</v>
      </c>
      <c r="E50" s="410">
        <v>11452</v>
      </c>
      <c r="F50" s="410">
        <v>20257</v>
      </c>
      <c r="G50" s="410">
        <v>39358</v>
      </c>
      <c r="H50" s="520" t="s">
        <v>141</v>
      </c>
      <c r="I50" s="413">
        <v>37181</v>
      </c>
      <c r="J50" s="520" t="s">
        <v>141</v>
      </c>
      <c r="K50" s="520" t="s">
        <v>141</v>
      </c>
      <c r="L50" s="430"/>
    </row>
    <row r="51" spans="1:12" ht="15" customHeight="1" x14ac:dyDescent="0.2">
      <c r="A51" s="107" t="s">
        <v>23</v>
      </c>
      <c r="B51" s="24"/>
      <c r="C51" s="424"/>
      <c r="D51" s="424"/>
      <c r="E51" s="424"/>
      <c r="F51" s="424"/>
      <c r="G51" s="424"/>
      <c r="H51" s="424"/>
      <c r="I51" s="424"/>
      <c r="J51" s="424"/>
      <c r="K51" s="410"/>
      <c r="L51" s="430"/>
    </row>
    <row r="52" spans="1:12" ht="15" customHeight="1" x14ac:dyDescent="0.2">
      <c r="A52" s="24" t="s">
        <v>24</v>
      </c>
      <c r="B52" s="24"/>
      <c r="C52" s="424">
        <v>8758</v>
      </c>
      <c r="D52" s="424">
        <v>4817</v>
      </c>
      <c r="E52" s="424">
        <v>682</v>
      </c>
      <c r="F52" s="424">
        <v>1283</v>
      </c>
      <c r="G52" s="424">
        <v>2852</v>
      </c>
      <c r="H52" s="530" t="s">
        <v>141</v>
      </c>
      <c r="I52" s="426">
        <v>2128</v>
      </c>
      <c r="J52" s="530" t="s">
        <v>141</v>
      </c>
      <c r="K52" s="520" t="s">
        <v>141</v>
      </c>
      <c r="L52" s="430"/>
    </row>
    <row r="53" spans="1:12" ht="15" customHeight="1" x14ac:dyDescent="0.2">
      <c r="A53" s="107" t="s">
        <v>25</v>
      </c>
      <c r="B53" s="24"/>
      <c r="C53" s="410"/>
      <c r="D53" s="410"/>
      <c r="E53" s="410"/>
      <c r="F53" s="410"/>
      <c r="G53" s="410"/>
      <c r="H53" s="410"/>
      <c r="I53" s="410"/>
      <c r="J53" s="410"/>
      <c r="K53" s="410"/>
      <c r="L53" s="430"/>
    </row>
    <row r="54" spans="1:12" ht="15" customHeight="1" x14ac:dyDescent="0.2">
      <c r="A54" s="22" t="s">
        <v>26</v>
      </c>
      <c r="B54" s="22"/>
      <c r="C54" s="424">
        <v>14815</v>
      </c>
      <c r="D54" s="424">
        <v>7305</v>
      </c>
      <c r="E54" s="424">
        <v>1326</v>
      </c>
      <c r="F54" s="424">
        <v>1847</v>
      </c>
      <c r="G54" s="424">
        <v>4132</v>
      </c>
      <c r="H54" s="424">
        <v>5952</v>
      </c>
      <c r="I54" s="424">
        <v>5427</v>
      </c>
      <c r="J54" s="424">
        <v>525</v>
      </c>
      <c r="K54" s="410">
        <v>1558</v>
      </c>
      <c r="L54" s="430"/>
    </row>
    <row r="55" spans="1:12" ht="15" customHeight="1" x14ac:dyDescent="0.2">
      <c r="A55" s="104" t="s">
        <v>27</v>
      </c>
      <c r="B55" s="22"/>
      <c r="C55" s="424"/>
      <c r="D55" s="424"/>
      <c r="E55" s="424"/>
      <c r="F55" s="424"/>
      <c r="G55" s="424"/>
      <c r="H55" s="424"/>
      <c r="I55" s="424"/>
      <c r="J55" s="424"/>
      <c r="K55" s="410"/>
      <c r="L55" s="430"/>
    </row>
    <row r="56" spans="1:12" ht="15" customHeight="1" x14ac:dyDescent="0.2">
      <c r="A56" s="52" t="s">
        <v>134</v>
      </c>
      <c r="B56" s="19"/>
      <c r="C56" s="425">
        <v>1420</v>
      </c>
      <c r="D56" s="425">
        <v>707</v>
      </c>
      <c r="E56" s="425">
        <v>141</v>
      </c>
      <c r="F56" s="425">
        <v>164</v>
      </c>
      <c r="G56" s="425">
        <v>402</v>
      </c>
      <c r="H56" s="425">
        <v>680</v>
      </c>
      <c r="I56" s="425">
        <v>637</v>
      </c>
      <c r="J56" s="425">
        <v>43</v>
      </c>
      <c r="K56" s="411">
        <v>33</v>
      </c>
      <c r="L56" s="430"/>
    </row>
    <row r="57" spans="1:12" ht="15" customHeight="1" x14ac:dyDescent="0.2">
      <c r="A57" s="108" t="s">
        <v>133</v>
      </c>
      <c r="B57" s="93"/>
      <c r="C57" s="427"/>
      <c r="D57" s="427"/>
      <c r="E57" s="427"/>
      <c r="F57" s="427"/>
      <c r="G57" s="427"/>
      <c r="H57" s="427"/>
      <c r="I57" s="427"/>
      <c r="J57" s="427"/>
      <c r="K57" s="427"/>
      <c r="L57" s="430"/>
    </row>
    <row r="58" spans="1:12" ht="15" customHeight="1" x14ac:dyDescent="0.2">
      <c r="A58" s="22"/>
      <c r="B58" s="22"/>
      <c r="C58" s="783" t="s">
        <v>6</v>
      </c>
      <c r="D58" s="783"/>
      <c r="E58" s="783"/>
      <c r="F58" s="783"/>
      <c r="G58" s="783"/>
      <c r="H58" s="783"/>
      <c r="I58" s="783"/>
      <c r="J58" s="783"/>
      <c r="K58" s="783"/>
      <c r="L58" s="430"/>
    </row>
    <row r="59" spans="1:12" ht="15" customHeight="1" x14ac:dyDescent="0.2">
      <c r="A59" s="111"/>
      <c r="B59" s="112"/>
      <c r="C59" s="782" t="s">
        <v>8</v>
      </c>
      <c r="D59" s="782"/>
      <c r="E59" s="782"/>
      <c r="F59" s="782"/>
      <c r="G59" s="782"/>
      <c r="H59" s="782"/>
      <c r="I59" s="782"/>
      <c r="J59" s="782"/>
      <c r="K59" s="782"/>
      <c r="L59" s="430"/>
    </row>
    <row r="60" spans="1:12" ht="15" customHeight="1" x14ac:dyDescent="0.2">
      <c r="A60" s="98" t="s">
        <v>15</v>
      </c>
      <c r="B60" s="87">
        <v>2020</v>
      </c>
      <c r="C60" s="424">
        <v>226131</v>
      </c>
      <c r="D60" s="424">
        <v>79778</v>
      </c>
      <c r="E60" s="424">
        <v>11076</v>
      </c>
      <c r="F60" s="424">
        <v>23268</v>
      </c>
      <c r="G60" s="424">
        <v>45434</v>
      </c>
      <c r="H60" s="424">
        <v>121301</v>
      </c>
      <c r="I60" s="424">
        <v>106393</v>
      </c>
      <c r="J60" s="424">
        <v>14908</v>
      </c>
      <c r="K60" s="410">
        <v>25052</v>
      </c>
      <c r="L60" s="430"/>
    </row>
    <row r="61" spans="1:12" ht="15" customHeight="1" x14ac:dyDescent="0.2">
      <c r="A61" s="81" t="s">
        <v>16</v>
      </c>
      <c r="B61" s="87">
        <v>2021</v>
      </c>
      <c r="C61" s="424">
        <v>249014</v>
      </c>
      <c r="D61" s="424">
        <v>81401</v>
      </c>
      <c r="E61" s="424">
        <v>11333</v>
      </c>
      <c r="F61" s="424">
        <v>22761</v>
      </c>
      <c r="G61" s="424">
        <v>47307</v>
      </c>
      <c r="H61" s="424">
        <v>139139</v>
      </c>
      <c r="I61" s="424">
        <v>120874</v>
      </c>
      <c r="J61" s="424">
        <v>18265</v>
      </c>
      <c r="K61" s="410">
        <v>28474</v>
      </c>
      <c r="L61" s="430"/>
    </row>
    <row r="62" spans="1:12" ht="15" customHeight="1" x14ac:dyDescent="0.2">
      <c r="A62" s="19"/>
      <c r="B62" s="247">
        <v>2022</v>
      </c>
      <c r="C62" s="424">
        <v>263057</v>
      </c>
      <c r="D62" s="424">
        <v>83039</v>
      </c>
      <c r="E62" s="424">
        <v>11248</v>
      </c>
      <c r="F62" s="424">
        <v>22859</v>
      </c>
      <c r="G62" s="424">
        <v>48932</v>
      </c>
      <c r="H62" s="424">
        <v>149870</v>
      </c>
      <c r="I62" s="424">
        <v>128355</v>
      </c>
      <c r="J62" s="424">
        <v>21515</v>
      </c>
      <c r="K62" s="410">
        <v>30148</v>
      </c>
      <c r="L62" s="430"/>
    </row>
    <row r="63" spans="1:12" s="91" customFormat="1" ht="15" customHeight="1" x14ac:dyDescent="0.2">
      <c r="A63" s="19"/>
      <c r="B63" s="87">
        <v>2023</v>
      </c>
      <c r="C63" s="424">
        <v>266452</v>
      </c>
      <c r="D63" s="424">
        <v>84562</v>
      </c>
      <c r="E63" s="424">
        <v>11916</v>
      </c>
      <c r="F63" s="424">
        <v>22234</v>
      </c>
      <c r="G63" s="424">
        <v>50412</v>
      </c>
      <c r="H63" s="424">
        <v>150103</v>
      </c>
      <c r="I63" s="424">
        <v>127916</v>
      </c>
      <c r="J63" s="424">
        <v>22187</v>
      </c>
      <c r="K63" s="410">
        <v>31787</v>
      </c>
      <c r="L63" s="430"/>
    </row>
    <row r="64" spans="1:12" s="91" customFormat="1" ht="15" customHeight="1" x14ac:dyDescent="0.2">
      <c r="A64" s="19"/>
      <c r="B64" s="578">
        <v>2024</v>
      </c>
      <c r="C64" s="577">
        <v>263485</v>
      </c>
      <c r="D64" s="577">
        <v>85128</v>
      </c>
      <c r="E64" s="577">
        <v>11836</v>
      </c>
      <c r="F64" s="577">
        <v>22266</v>
      </c>
      <c r="G64" s="577">
        <v>51026</v>
      </c>
      <c r="H64" s="577">
        <v>146714</v>
      </c>
      <c r="I64" s="577">
        <v>125205</v>
      </c>
      <c r="J64" s="577">
        <v>21509</v>
      </c>
      <c r="K64" s="411">
        <v>31643</v>
      </c>
      <c r="L64" s="430"/>
    </row>
    <row r="65" spans="1:12" ht="15" customHeight="1" x14ac:dyDescent="0.2">
      <c r="A65" s="75"/>
      <c r="B65" s="19"/>
      <c r="C65" s="424"/>
      <c r="D65" s="424"/>
      <c r="E65" s="424"/>
      <c r="F65" s="424"/>
      <c r="G65" s="424"/>
      <c r="H65" s="424"/>
      <c r="I65" s="424"/>
      <c r="J65" s="424"/>
      <c r="K65" s="410"/>
      <c r="L65" s="430"/>
    </row>
    <row r="66" spans="1:12" ht="15" customHeight="1" x14ac:dyDescent="0.2">
      <c r="A66" s="19" t="s">
        <v>0</v>
      </c>
      <c r="B66" s="19"/>
      <c r="C66" s="425">
        <v>148029</v>
      </c>
      <c r="D66" s="425">
        <v>7294</v>
      </c>
      <c r="E66" s="425">
        <v>568</v>
      </c>
      <c r="F66" s="425">
        <v>631</v>
      </c>
      <c r="G66" s="425">
        <v>6095</v>
      </c>
      <c r="H66" s="425">
        <v>114129</v>
      </c>
      <c r="I66" s="425">
        <v>94892</v>
      </c>
      <c r="J66" s="425">
        <v>19237</v>
      </c>
      <c r="K66" s="411">
        <v>26606</v>
      </c>
      <c r="L66" s="430"/>
    </row>
    <row r="67" spans="1:12" s="91" customFormat="1" ht="15" customHeight="1" x14ac:dyDescent="0.2">
      <c r="A67" s="81" t="s">
        <v>2</v>
      </c>
      <c r="B67" s="19"/>
      <c r="C67" s="410"/>
      <c r="D67" s="410"/>
      <c r="E67" s="410"/>
      <c r="F67" s="410"/>
      <c r="G67" s="410"/>
      <c r="H67" s="410"/>
      <c r="I67" s="410"/>
      <c r="J67" s="410"/>
      <c r="K67" s="410"/>
      <c r="L67" s="430"/>
    </row>
    <row r="68" spans="1:12" s="91" customFormat="1" ht="15" customHeight="1" x14ac:dyDescent="0.2">
      <c r="A68" s="130" t="s">
        <v>10</v>
      </c>
      <c r="B68" s="130"/>
      <c r="C68" s="424"/>
      <c r="D68" s="424"/>
      <c r="E68" s="424"/>
      <c r="F68" s="424"/>
      <c r="G68" s="424"/>
      <c r="H68" s="424"/>
      <c r="I68" s="424"/>
      <c r="J68" s="424"/>
      <c r="K68" s="410"/>
      <c r="L68" s="430"/>
    </row>
    <row r="69" spans="1:12" ht="15" customHeight="1" x14ac:dyDescent="0.2">
      <c r="A69" s="84" t="s">
        <v>11</v>
      </c>
      <c r="B69" s="130"/>
      <c r="C69" s="410"/>
      <c r="D69" s="410"/>
      <c r="E69" s="410"/>
      <c r="F69" s="410"/>
      <c r="G69" s="410"/>
      <c r="H69" s="410"/>
      <c r="I69" s="410"/>
      <c r="J69" s="410"/>
      <c r="K69" s="410"/>
      <c r="L69" s="430"/>
    </row>
    <row r="70" spans="1:12" ht="15" customHeight="1" x14ac:dyDescent="0.2">
      <c r="A70" s="22" t="s">
        <v>3</v>
      </c>
      <c r="B70" s="22"/>
      <c r="C70" s="424">
        <v>4413</v>
      </c>
      <c r="D70" s="424">
        <v>569</v>
      </c>
      <c r="E70" s="424">
        <v>82</v>
      </c>
      <c r="F70" s="424">
        <v>37</v>
      </c>
      <c r="G70" s="424">
        <v>450</v>
      </c>
      <c r="H70" s="424">
        <v>3278</v>
      </c>
      <c r="I70" s="424">
        <v>2852</v>
      </c>
      <c r="J70" s="424">
        <v>426</v>
      </c>
      <c r="K70" s="410">
        <v>566</v>
      </c>
      <c r="L70" s="430"/>
    </row>
    <row r="71" spans="1:12" ht="15" customHeight="1" x14ac:dyDescent="0.2">
      <c r="A71" s="104" t="s">
        <v>4</v>
      </c>
      <c r="B71" s="22"/>
      <c r="C71" s="410"/>
      <c r="D71" s="410"/>
      <c r="E71" s="410"/>
      <c r="F71" s="410"/>
      <c r="G71" s="410"/>
      <c r="H71" s="410"/>
      <c r="I71" s="410"/>
      <c r="J71" s="410"/>
      <c r="K71" s="410"/>
      <c r="L71" s="430"/>
    </row>
    <row r="72" spans="1:12" ht="15" customHeight="1" x14ac:dyDescent="0.2">
      <c r="A72" s="22" t="s">
        <v>529</v>
      </c>
      <c r="B72" s="22"/>
      <c r="C72" s="424">
        <v>15771</v>
      </c>
      <c r="D72" s="424">
        <v>1001</v>
      </c>
      <c r="E72" s="424">
        <v>111</v>
      </c>
      <c r="F72" s="424">
        <v>90</v>
      </c>
      <c r="G72" s="424">
        <v>800</v>
      </c>
      <c r="H72" s="424">
        <v>11304</v>
      </c>
      <c r="I72" s="424">
        <v>9479</v>
      </c>
      <c r="J72" s="424">
        <v>1825</v>
      </c>
      <c r="K72" s="410">
        <v>3466</v>
      </c>
      <c r="L72" s="430"/>
    </row>
    <row r="73" spans="1:12" ht="15" customHeight="1" x14ac:dyDescent="0.2">
      <c r="A73" s="104" t="s">
        <v>529</v>
      </c>
      <c r="B73" s="22"/>
      <c r="C73" s="410"/>
      <c r="D73" s="410"/>
      <c r="E73" s="410"/>
      <c r="F73" s="410"/>
      <c r="G73" s="410"/>
      <c r="H73" s="410"/>
      <c r="I73" s="410"/>
      <c r="J73" s="410"/>
      <c r="K73" s="410"/>
      <c r="L73" s="430"/>
    </row>
    <row r="74" spans="1:12" ht="15" customHeight="1" x14ac:dyDescent="0.2">
      <c r="A74" s="22" t="s">
        <v>530</v>
      </c>
      <c r="B74" s="22"/>
      <c r="C74" s="424">
        <v>33886</v>
      </c>
      <c r="D74" s="424">
        <v>2185</v>
      </c>
      <c r="E74" s="424">
        <v>229</v>
      </c>
      <c r="F74" s="424">
        <v>240</v>
      </c>
      <c r="G74" s="424">
        <v>1716</v>
      </c>
      <c r="H74" s="424">
        <v>23860</v>
      </c>
      <c r="I74" s="424">
        <v>19890</v>
      </c>
      <c r="J74" s="424">
        <v>3970</v>
      </c>
      <c r="K74" s="410">
        <v>7841</v>
      </c>
      <c r="L74" s="430"/>
    </row>
    <row r="75" spans="1:12" ht="15" customHeight="1" x14ac:dyDescent="0.2">
      <c r="A75" s="104" t="s">
        <v>530</v>
      </c>
      <c r="B75" s="22"/>
      <c r="C75" s="410"/>
      <c r="D75" s="410"/>
      <c r="E75" s="410"/>
      <c r="F75" s="410"/>
      <c r="G75" s="410"/>
      <c r="H75" s="410"/>
      <c r="I75" s="410"/>
      <c r="J75" s="410"/>
      <c r="K75" s="410"/>
      <c r="L75" s="430"/>
    </row>
    <row r="76" spans="1:12" ht="15" customHeight="1" x14ac:dyDescent="0.2">
      <c r="A76" s="22" t="s">
        <v>531</v>
      </c>
      <c r="B76" s="22"/>
      <c r="C76" s="424">
        <v>23649</v>
      </c>
      <c r="D76" s="424">
        <v>1795</v>
      </c>
      <c r="E76" s="424">
        <v>112</v>
      </c>
      <c r="F76" s="424">
        <v>189</v>
      </c>
      <c r="G76" s="424">
        <v>1494</v>
      </c>
      <c r="H76" s="424">
        <v>17049</v>
      </c>
      <c r="I76" s="424">
        <v>14587</v>
      </c>
      <c r="J76" s="424">
        <v>2462</v>
      </c>
      <c r="K76" s="410">
        <v>4805</v>
      </c>
      <c r="L76" s="430"/>
    </row>
    <row r="77" spans="1:12" ht="15" customHeight="1" x14ac:dyDescent="0.2">
      <c r="A77" s="104" t="s">
        <v>531</v>
      </c>
      <c r="B77" s="22"/>
      <c r="C77" s="424"/>
      <c r="D77" s="424"/>
      <c r="E77" s="424"/>
      <c r="F77" s="424"/>
      <c r="G77" s="424"/>
      <c r="H77" s="424"/>
      <c r="I77" s="424"/>
      <c r="J77" s="424"/>
      <c r="K77" s="410"/>
      <c r="L77" s="430"/>
    </row>
    <row r="78" spans="1:12" ht="15" customHeight="1" x14ac:dyDescent="0.2">
      <c r="A78" s="22" t="s">
        <v>532</v>
      </c>
      <c r="B78" s="22"/>
      <c r="C78" s="424">
        <v>46703</v>
      </c>
      <c r="D78" s="424">
        <v>1226</v>
      </c>
      <c r="E78" s="530" t="s">
        <v>141</v>
      </c>
      <c r="F78" s="530" t="s">
        <v>141</v>
      </c>
      <c r="G78" s="424">
        <v>1140</v>
      </c>
      <c r="H78" s="424">
        <v>37291</v>
      </c>
      <c r="I78" s="424">
        <v>31124</v>
      </c>
      <c r="J78" s="424">
        <v>6167</v>
      </c>
      <c r="K78" s="410">
        <v>8186</v>
      </c>
      <c r="L78" s="430"/>
    </row>
    <row r="79" spans="1:12" ht="15" customHeight="1" x14ac:dyDescent="0.2">
      <c r="A79" s="104" t="s">
        <v>532</v>
      </c>
      <c r="B79" s="22"/>
      <c r="C79" s="410"/>
      <c r="D79" s="410"/>
      <c r="E79" s="410"/>
      <c r="F79" s="410"/>
      <c r="G79" s="410"/>
      <c r="H79" s="410"/>
      <c r="I79" s="410"/>
      <c r="J79" s="410"/>
      <c r="K79" s="410"/>
      <c r="L79" s="430"/>
    </row>
    <row r="80" spans="1:12" ht="15" customHeight="1" x14ac:dyDescent="0.2">
      <c r="A80" s="22" t="s">
        <v>512</v>
      </c>
      <c r="B80" s="22"/>
      <c r="C80" s="467">
        <v>23607</v>
      </c>
      <c r="D80" s="467">
        <v>518</v>
      </c>
      <c r="E80" s="531" t="s">
        <v>141</v>
      </c>
      <c r="F80" s="531" t="s">
        <v>141</v>
      </c>
      <c r="G80" s="467">
        <v>495</v>
      </c>
      <c r="H80" s="467">
        <v>21347</v>
      </c>
      <c r="I80" s="467">
        <v>16960</v>
      </c>
      <c r="J80" s="467">
        <v>4387</v>
      </c>
      <c r="K80" s="410">
        <v>1742</v>
      </c>
      <c r="L80" s="430"/>
    </row>
    <row r="81" spans="1:12" ht="15" customHeight="1" x14ac:dyDescent="0.2">
      <c r="A81" s="104" t="s">
        <v>511</v>
      </c>
      <c r="B81" s="22"/>
      <c r="C81" s="467"/>
      <c r="D81" s="467"/>
      <c r="E81" s="467"/>
      <c r="F81" s="467"/>
      <c r="G81" s="467"/>
      <c r="H81" s="467"/>
      <c r="I81" s="467"/>
      <c r="J81" s="467"/>
      <c r="K81" s="410"/>
      <c r="L81" s="430"/>
    </row>
    <row r="82" spans="1:12" ht="15" customHeight="1" x14ac:dyDescent="0.2">
      <c r="A82" s="130" t="s">
        <v>21</v>
      </c>
      <c r="B82" s="130"/>
      <c r="C82" s="424"/>
      <c r="D82" s="424"/>
      <c r="E82" s="424"/>
      <c r="F82" s="424"/>
      <c r="G82" s="424"/>
      <c r="H82" s="424"/>
      <c r="I82" s="424"/>
      <c r="J82" s="424"/>
      <c r="K82" s="410"/>
      <c r="L82" s="430"/>
    </row>
    <row r="83" spans="1:12" ht="15" customHeight="1" x14ac:dyDescent="0.2">
      <c r="A83" s="84" t="s">
        <v>12</v>
      </c>
      <c r="B83" s="130"/>
      <c r="C83" s="410"/>
      <c r="D83" s="410"/>
      <c r="E83" s="410"/>
      <c r="F83" s="410"/>
      <c r="G83" s="410"/>
      <c r="H83" s="410"/>
      <c r="I83" s="410"/>
      <c r="J83" s="410"/>
      <c r="K83" s="410"/>
      <c r="L83" s="430"/>
    </row>
    <row r="84" spans="1:12" ht="15" customHeight="1" x14ac:dyDescent="0.2">
      <c r="A84" s="22" t="s">
        <v>17</v>
      </c>
      <c r="B84" s="22"/>
      <c r="C84" s="424">
        <v>132694</v>
      </c>
      <c r="D84" s="424">
        <v>4519</v>
      </c>
      <c r="E84" s="424">
        <v>346</v>
      </c>
      <c r="F84" s="424">
        <v>236</v>
      </c>
      <c r="G84" s="424">
        <v>3937</v>
      </c>
      <c r="H84" s="424">
        <v>104687</v>
      </c>
      <c r="I84" s="424">
        <v>87126</v>
      </c>
      <c r="J84" s="424">
        <v>17561</v>
      </c>
      <c r="K84" s="410">
        <v>23488</v>
      </c>
      <c r="L84" s="430"/>
    </row>
    <row r="85" spans="1:12" ht="15" customHeight="1" x14ac:dyDescent="0.2">
      <c r="A85" s="104" t="s">
        <v>18</v>
      </c>
      <c r="B85" s="22"/>
      <c r="C85" s="410"/>
      <c r="D85" s="410"/>
      <c r="E85" s="410"/>
      <c r="F85" s="410"/>
      <c r="G85" s="410"/>
      <c r="H85" s="410"/>
      <c r="I85" s="410"/>
      <c r="J85" s="410"/>
      <c r="K85" s="410"/>
      <c r="L85" s="430"/>
    </row>
    <row r="86" spans="1:12" ht="15.75" customHeight="1" x14ac:dyDescent="0.2">
      <c r="A86" s="59" t="s">
        <v>137</v>
      </c>
      <c r="B86" s="59"/>
      <c r="C86" s="520" t="s">
        <v>141</v>
      </c>
      <c r="D86" s="520" t="s">
        <v>141</v>
      </c>
      <c r="E86" s="410">
        <v>323</v>
      </c>
      <c r="F86" s="410">
        <v>169</v>
      </c>
      <c r="G86" s="520" t="s">
        <v>141</v>
      </c>
      <c r="H86" s="520" t="s">
        <v>141</v>
      </c>
      <c r="I86" s="520" t="s">
        <v>141</v>
      </c>
      <c r="J86" s="410">
        <v>7512</v>
      </c>
      <c r="K86" s="410">
        <v>14170</v>
      </c>
      <c r="L86" s="430"/>
    </row>
    <row r="87" spans="1:12" ht="24" customHeight="1" x14ac:dyDescent="0.2">
      <c r="A87" s="105" t="s">
        <v>138</v>
      </c>
      <c r="B87" s="59"/>
      <c r="C87" s="424"/>
      <c r="D87" s="424"/>
      <c r="E87" s="424"/>
      <c r="F87" s="424"/>
      <c r="G87" s="424"/>
      <c r="H87" s="424"/>
      <c r="I87" s="424"/>
      <c r="J87" s="424"/>
      <c r="K87" s="410"/>
      <c r="L87" s="430"/>
    </row>
    <row r="88" spans="1:12" ht="25.5" customHeight="1" x14ac:dyDescent="0.2">
      <c r="A88" s="59" t="s">
        <v>139</v>
      </c>
      <c r="B88" s="59"/>
      <c r="C88" s="424">
        <v>68739</v>
      </c>
      <c r="D88" s="424">
        <v>1628</v>
      </c>
      <c r="E88" s="424">
        <v>17</v>
      </c>
      <c r="F88" s="530" t="s">
        <v>141</v>
      </c>
      <c r="G88" s="530" t="s">
        <v>141</v>
      </c>
      <c r="H88" s="424">
        <v>58091</v>
      </c>
      <c r="I88" s="424">
        <v>48140</v>
      </c>
      <c r="J88" s="424">
        <v>9951</v>
      </c>
      <c r="K88" s="410">
        <v>9020</v>
      </c>
      <c r="L88" s="430"/>
    </row>
    <row r="89" spans="1:12" ht="25.5" customHeight="1" x14ac:dyDescent="0.2">
      <c r="A89" s="105" t="s">
        <v>140</v>
      </c>
      <c r="B89" s="59"/>
      <c r="C89" s="424"/>
      <c r="D89" s="424"/>
      <c r="E89" s="424"/>
      <c r="F89" s="424"/>
      <c r="G89" s="424"/>
      <c r="H89" s="424"/>
      <c r="I89" s="424"/>
      <c r="J89" s="424"/>
      <c r="K89" s="410"/>
      <c r="L89" s="430"/>
    </row>
    <row r="90" spans="1:12" ht="15" customHeight="1" x14ac:dyDescent="0.2">
      <c r="A90" s="59" t="s">
        <v>158</v>
      </c>
      <c r="B90" s="59"/>
      <c r="C90" s="520" t="s">
        <v>141</v>
      </c>
      <c r="D90" s="520" t="s">
        <v>141</v>
      </c>
      <c r="E90" s="410">
        <v>6</v>
      </c>
      <c r="F90" s="520" t="s">
        <v>141</v>
      </c>
      <c r="G90" s="520" t="s">
        <v>141</v>
      </c>
      <c r="H90" s="520" t="s">
        <v>141</v>
      </c>
      <c r="I90" s="520" t="s">
        <v>141</v>
      </c>
      <c r="J90" s="410">
        <v>98</v>
      </c>
      <c r="K90" s="410">
        <v>298</v>
      </c>
      <c r="L90" s="430"/>
    </row>
    <row r="91" spans="1:12" ht="15" customHeight="1" x14ac:dyDescent="0.2">
      <c r="A91" s="105" t="s">
        <v>182</v>
      </c>
      <c r="B91" s="59"/>
      <c r="C91" s="424"/>
      <c r="D91" s="424"/>
      <c r="E91" s="424"/>
      <c r="F91" s="424"/>
      <c r="G91" s="424"/>
      <c r="H91" s="424"/>
      <c r="I91" s="424"/>
      <c r="J91" s="424"/>
      <c r="K91" s="410"/>
      <c r="L91" s="430"/>
    </row>
    <row r="92" spans="1:12" ht="15" customHeight="1" x14ac:dyDescent="0.2">
      <c r="A92" s="22" t="s">
        <v>19</v>
      </c>
      <c r="B92" s="22"/>
      <c r="C92" s="410">
        <v>15335</v>
      </c>
      <c r="D92" s="410">
        <v>2775</v>
      </c>
      <c r="E92" s="410">
        <v>222</v>
      </c>
      <c r="F92" s="410">
        <v>395</v>
      </c>
      <c r="G92" s="410">
        <v>2158</v>
      </c>
      <c r="H92" s="410">
        <v>9442</v>
      </c>
      <c r="I92" s="410">
        <v>7766</v>
      </c>
      <c r="J92" s="410">
        <v>1676</v>
      </c>
      <c r="K92" s="410">
        <v>3118</v>
      </c>
      <c r="L92" s="430"/>
    </row>
    <row r="93" spans="1:12" ht="15" customHeight="1" x14ac:dyDescent="0.2">
      <c r="A93" s="104" t="s">
        <v>20</v>
      </c>
      <c r="B93" s="22"/>
      <c r="C93" s="424"/>
      <c r="D93" s="424"/>
      <c r="E93" s="424"/>
      <c r="F93" s="424"/>
      <c r="G93" s="424"/>
      <c r="H93" s="424"/>
      <c r="I93" s="424"/>
      <c r="J93" s="424"/>
      <c r="K93" s="410"/>
      <c r="L93" s="430"/>
    </row>
    <row r="94" spans="1:12" ht="15" customHeight="1" x14ac:dyDescent="0.2">
      <c r="A94" s="52" t="s">
        <v>131</v>
      </c>
      <c r="B94" s="58"/>
      <c r="C94" s="346">
        <v>6493</v>
      </c>
      <c r="D94" s="425">
        <v>2317</v>
      </c>
      <c r="E94" s="428">
        <v>294</v>
      </c>
      <c r="F94" s="428">
        <v>517</v>
      </c>
      <c r="G94" s="428">
        <v>1506</v>
      </c>
      <c r="H94" s="425">
        <v>3512</v>
      </c>
      <c r="I94" s="425">
        <v>3182</v>
      </c>
      <c r="J94" s="425">
        <v>330</v>
      </c>
      <c r="K94" s="411">
        <v>664</v>
      </c>
      <c r="L94" s="430"/>
    </row>
    <row r="95" spans="1:12" ht="15" customHeight="1" x14ac:dyDescent="0.2">
      <c r="A95" s="106" t="s">
        <v>132</v>
      </c>
      <c r="B95" s="52"/>
      <c r="C95" s="424"/>
      <c r="D95" s="424"/>
      <c r="E95" s="424"/>
      <c r="F95" s="424"/>
      <c r="G95" s="424"/>
      <c r="H95" s="424"/>
      <c r="I95" s="424"/>
      <c r="J95" s="424"/>
      <c r="K95" s="410"/>
      <c r="L95" s="430"/>
    </row>
    <row r="96" spans="1:12" ht="15" customHeight="1" x14ac:dyDescent="0.2">
      <c r="A96" s="19" t="s">
        <v>1</v>
      </c>
      <c r="B96" s="19"/>
      <c r="C96" s="411">
        <v>108400</v>
      </c>
      <c r="D96" s="411">
        <v>75330</v>
      </c>
      <c r="E96" s="411">
        <v>10955</v>
      </c>
      <c r="F96" s="411">
        <v>21092</v>
      </c>
      <c r="G96" s="411">
        <v>43283</v>
      </c>
      <c r="H96" s="411">
        <v>28709</v>
      </c>
      <c r="I96" s="411">
        <v>26793</v>
      </c>
      <c r="J96" s="411">
        <v>1916</v>
      </c>
      <c r="K96" s="411">
        <v>4361</v>
      </c>
      <c r="L96" s="430"/>
    </row>
    <row r="97" spans="1:12" ht="15" customHeight="1" x14ac:dyDescent="0.2">
      <c r="A97" s="81" t="s">
        <v>5</v>
      </c>
      <c r="B97" s="19"/>
      <c r="C97" s="424"/>
      <c r="D97" s="424"/>
      <c r="E97" s="424"/>
      <c r="F97" s="424"/>
      <c r="G97" s="424"/>
      <c r="H97" s="424"/>
      <c r="I97" s="424"/>
      <c r="J97" s="424"/>
      <c r="K97" s="410"/>
      <c r="L97" s="430"/>
    </row>
    <row r="98" spans="1:12" ht="15" customHeight="1" x14ac:dyDescent="0.2">
      <c r="A98" s="22" t="s">
        <v>135</v>
      </c>
      <c r="B98" s="22"/>
      <c r="C98" s="410">
        <v>97665</v>
      </c>
      <c r="D98" s="410">
        <v>69341</v>
      </c>
      <c r="E98" s="410">
        <v>9984</v>
      </c>
      <c r="F98" s="410">
        <v>19632</v>
      </c>
      <c r="G98" s="410">
        <v>39725</v>
      </c>
      <c r="H98" s="410">
        <v>24829</v>
      </c>
      <c r="I98" s="410">
        <v>23310</v>
      </c>
      <c r="J98" s="410">
        <v>1519</v>
      </c>
      <c r="K98" s="410">
        <v>3495</v>
      </c>
      <c r="L98" s="430"/>
    </row>
    <row r="99" spans="1:12" ht="15" customHeight="1" x14ac:dyDescent="0.2">
      <c r="A99" s="104" t="s">
        <v>136</v>
      </c>
      <c r="B99" s="22"/>
      <c r="C99" s="424"/>
      <c r="D99" s="424"/>
      <c r="E99" s="424"/>
      <c r="F99" s="424"/>
      <c r="G99" s="424"/>
      <c r="H99" s="424"/>
      <c r="I99" s="424"/>
      <c r="J99" s="424"/>
      <c r="K99" s="410"/>
      <c r="L99" s="430"/>
    </row>
    <row r="100" spans="1:12" ht="15" customHeight="1" x14ac:dyDescent="0.2">
      <c r="A100" s="24" t="s">
        <v>22</v>
      </c>
      <c r="B100" s="24"/>
      <c r="C100" s="410">
        <v>92353</v>
      </c>
      <c r="D100" s="410">
        <v>65295</v>
      </c>
      <c r="E100" s="410">
        <v>9450</v>
      </c>
      <c r="F100" s="410">
        <v>18503</v>
      </c>
      <c r="G100" s="410">
        <v>37342</v>
      </c>
      <c r="H100" s="410">
        <v>23616</v>
      </c>
      <c r="I100" s="410">
        <v>22128</v>
      </c>
      <c r="J100" s="410">
        <v>1488</v>
      </c>
      <c r="K100" s="410">
        <v>3442</v>
      </c>
      <c r="L100" s="430"/>
    </row>
    <row r="101" spans="1:12" ht="15" customHeight="1" x14ac:dyDescent="0.2">
      <c r="A101" s="107" t="s">
        <v>23</v>
      </c>
      <c r="B101" s="24"/>
      <c r="C101" s="424"/>
      <c r="D101" s="424"/>
      <c r="E101" s="424"/>
      <c r="F101" s="424"/>
      <c r="G101" s="424"/>
      <c r="H101" s="424"/>
      <c r="I101" s="424"/>
      <c r="J101" s="424"/>
      <c r="K101" s="410"/>
      <c r="L101" s="430"/>
    </row>
    <row r="102" spans="1:12" ht="15" customHeight="1" x14ac:dyDescent="0.2">
      <c r="A102" s="24" t="s">
        <v>24</v>
      </c>
      <c r="B102" s="24"/>
      <c r="C102" s="410">
        <v>5312</v>
      </c>
      <c r="D102" s="410">
        <v>4046</v>
      </c>
      <c r="E102" s="410">
        <v>534</v>
      </c>
      <c r="F102" s="410">
        <v>1129</v>
      </c>
      <c r="G102" s="410">
        <v>2383</v>
      </c>
      <c r="H102" s="410">
        <v>1213</v>
      </c>
      <c r="I102" s="410">
        <v>1182</v>
      </c>
      <c r="J102" s="410">
        <v>31</v>
      </c>
      <c r="K102" s="410">
        <v>53</v>
      </c>
      <c r="L102" s="430"/>
    </row>
    <row r="103" spans="1:12" ht="15" customHeight="1" x14ac:dyDescent="0.2">
      <c r="A103" s="107" t="s">
        <v>533</v>
      </c>
      <c r="B103" s="24"/>
      <c r="C103" s="424"/>
      <c r="D103" s="424"/>
      <c r="E103" s="424"/>
      <c r="F103" s="424"/>
      <c r="G103" s="424"/>
      <c r="H103" s="424"/>
      <c r="I103" s="424"/>
      <c r="J103" s="424"/>
      <c r="K103" s="410"/>
      <c r="L103" s="430"/>
    </row>
    <row r="104" spans="1:12" ht="15" customHeight="1" x14ac:dyDescent="0.2">
      <c r="A104" s="22" t="s">
        <v>26</v>
      </c>
      <c r="B104" s="22"/>
      <c r="C104" s="424">
        <v>10735</v>
      </c>
      <c r="D104" s="424">
        <v>5989</v>
      </c>
      <c r="E104" s="424">
        <v>971</v>
      </c>
      <c r="F104" s="424">
        <v>1460</v>
      </c>
      <c r="G104" s="424">
        <v>3558</v>
      </c>
      <c r="H104" s="424">
        <v>3880</v>
      </c>
      <c r="I104" s="424">
        <v>3483</v>
      </c>
      <c r="J104" s="424">
        <v>397</v>
      </c>
      <c r="K104" s="410">
        <v>866</v>
      </c>
      <c r="L104" s="430"/>
    </row>
    <row r="105" spans="1:12" ht="15" customHeight="1" x14ac:dyDescent="0.2">
      <c r="A105" s="104" t="s">
        <v>27</v>
      </c>
      <c r="B105" s="22"/>
      <c r="C105" s="424"/>
      <c r="D105" s="424"/>
      <c r="E105" s="424"/>
      <c r="F105" s="424"/>
      <c r="G105" s="424"/>
      <c r="H105" s="424"/>
      <c r="I105" s="424"/>
      <c r="J105" s="424"/>
      <c r="K105" s="410"/>
      <c r="L105" s="430"/>
    </row>
    <row r="106" spans="1:12" ht="15" customHeight="1" x14ac:dyDescent="0.2">
      <c r="A106" s="52" t="s">
        <v>134</v>
      </c>
      <c r="B106" s="74"/>
      <c r="C106" s="346">
        <v>563</v>
      </c>
      <c r="D106" s="425">
        <v>187</v>
      </c>
      <c r="E106" s="428">
        <v>19</v>
      </c>
      <c r="F106" s="428">
        <v>26</v>
      </c>
      <c r="G106" s="425">
        <v>142</v>
      </c>
      <c r="H106" s="425">
        <v>364</v>
      </c>
      <c r="I106" s="425">
        <v>338</v>
      </c>
      <c r="J106" s="425">
        <v>26</v>
      </c>
      <c r="K106" s="411">
        <v>12</v>
      </c>
      <c r="L106" s="430"/>
    </row>
    <row r="107" spans="1:12" ht="15" customHeight="1" x14ac:dyDescent="0.2">
      <c r="A107" s="108" t="s">
        <v>133</v>
      </c>
      <c r="B107" s="93"/>
      <c r="C107" s="33"/>
      <c r="D107" s="410"/>
      <c r="E107" s="410"/>
      <c r="F107" s="410"/>
      <c r="G107" s="410"/>
      <c r="H107" s="410"/>
      <c r="I107" s="410"/>
      <c r="J107" s="410"/>
      <c r="K107" s="427"/>
      <c r="L107" s="430"/>
    </row>
    <row r="108" spans="1:12" ht="15" customHeight="1" x14ac:dyDescent="0.2">
      <c r="C108" s="784" t="s">
        <v>7</v>
      </c>
      <c r="D108" s="785"/>
      <c r="E108" s="785"/>
      <c r="F108" s="785"/>
      <c r="G108" s="785"/>
      <c r="H108" s="785"/>
      <c r="I108" s="785"/>
      <c r="J108" s="785"/>
      <c r="K108" s="785"/>
      <c r="L108" s="430"/>
    </row>
    <row r="109" spans="1:12" ht="15" customHeight="1" x14ac:dyDescent="0.2">
      <c r="A109" s="86"/>
      <c r="B109" s="94"/>
      <c r="C109" s="782" t="s">
        <v>9</v>
      </c>
      <c r="D109" s="782"/>
      <c r="E109" s="782"/>
      <c r="F109" s="782"/>
      <c r="G109" s="782"/>
      <c r="H109" s="782"/>
      <c r="I109" s="782"/>
      <c r="J109" s="782"/>
      <c r="K109" s="782"/>
      <c r="L109" s="430"/>
    </row>
    <row r="110" spans="1:12" s="91" customFormat="1" ht="15" customHeight="1" x14ac:dyDescent="0.2">
      <c r="A110" s="98" t="s">
        <v>15</v>
      </c>
      <c r="B110" s="87">
        <v>2020</v>
      </c>
      <c r="C110" s="424">
        <v>57300</v>
      </c>
      <c r="D110" s="424">
        <v>10268</v>
      </c>
      <c r="E110" s="424">
        <v>3120</v>
      </c>
      <c r="F110" s="424">
        <v>2785</v>
      </c>
      <c r="G110" s="424">
        <v>4363</v>
      </c>
      <c r="H110" s="424">
        <v>37844</v>
      </c>
      <c r="I110" s="424">
        <v>32699</v>
      </c>
      <c r="J110" s="424">
        <v>5145</v>
      </c>
      <c r="K110" s="410">
        <v>9188</v>
      </c>
      <c r="L110" s="430"/>
    </row>
    <row r="111" spans="1:12" s="91" customFormat="1" ht="15" customHeight="1" x14ac:dyDescent="0.2">
      <c r="A111" s="81" t="s">
        <v>16</v>
      </c>
      <c r="B111" s="87">
        <v>2021</v>
      </c>
      <c r="C111" s="424">
        <v>56549</v>
      </c>
      <c r="D111" s="424">
        <v>10843</v>
      </c>
      <c r="E111" s="424">
        <v>3312</v>
      </c>
      <c r="F111" s="424">
        <v>2858</v>
      </c>
      <c r="G111" s="424">
        <v>4673</v>
      </c>
      <c r="H111" s="424">
        <v>36520</v>
      </c>
      <c r="I111" s="424">
        <v>31366</v>
      </c>
      <c r="J111" s="424">
        <v>5154</v>
      </c>
      <c r="K111" s="410">
        <v>9186</v>
      </c>
      <c r="L111" s="430"/>
    </row>
    <row r="112" spans="1:12" s="91" customFormat="1" ht="15" customHeight="1" x14ac:dyDescent="0.2">
      <c r="A112" s="19"/>
      <c r="B112" s="87">
        <v>2022</v>
      </c>
      <c r="C112" s="424">
        <v>58334</v>
      </c>
      <c r="D112" s="424">
        <v>11582</v>
      </c>
      <c r="E112" s="424">
        <v>3512</v>
      </c>
      <c r="F112" s="424">
        <v>3130</v>
      </c>
      <c r="G112" s="424">
        <v>4940</v>
      </c>
      <c r="H112" s="424">
        <v>39367</v>
      </c>
      <c r="I112" s="424">
        <v>32708</v>
      </c>
      <c r="J112" s="424">
        <v>6659</v>
      </c>
      <c r="K112" s="410">
        <v>7385</v>
      </c>
      <c r="L112" s="430"/>
    </row>
    <row r="113" spans="1:12" s="91" customFormat="1" ht="15" customHeight="1" x14ac:dyDescent="0.2">
      <c r="A113" s="19"/>
      <c r="B113" s="87">
        <v>2023</v>
      </c>
      <c r="C113" s="424">
        <v>59623</v>
      </c>
      <c r="D113" s="424">
        <v>11328</v>
      </c>
      <c r="E113" s="424">
        <v>3178</v>
      </c>
      <c r="F113" s="424">
        <v>2933</v>
      </c>
      <c r="G113" s="424">
        <v>5217</v>
      </c>
      <c r="H113" s="424">
        <v>38590</v>
      </c>
      <c r="I113" s="424">
        <v>32123</v>
      </c>
      <c r="J113" s="424">
        <v>6467</v>
      </c>
      <c r="K113" s="410">
        <v>9705</v>
      </c>
      <c r="L113" s="430"/>
    </row>
    <row r="114" spans="1:12" s="91" customFormat="1" ht="15" customHeight="1" x14ac:dyDescent="0.2">
      <c r="A114" s="19"/>
      <c r="B114" s="74">
        <v>2024</v>
      </c>
      <c r="C114" s="577">
        <v>56481</v>
      </c>
      <c r="D114" s="577">
        <v>10550</v>
      </c>
      <c r="E114" s="577">
        <v>3120</v>
      </c>
      <c r="F114" s="577">
        <v>2952</v>
      </c>
      <c r="G114" s="577">
        <v>4478</v>
      </c>
      <c r="H114" s="577">
        <v>37385</v>
      </c>
      <c r="I114" s="577">
        <v>30469</v>
      </c>
      <c r="J114" s="577">
        <v>6916</v>
      </c>
      <c r="K114" s="411">
        <v>8546</v>
      </c>
      <c r="L114" s="430"/>
    </row>
    <row r="115" spans="1:12" s="91" customFormat="1" ht="15" customHeight="1" x14ac:dyDescent="0.2">
      <c r="A115" s="19"/>
      <c r="B115" s="74"/>
      <c r="C115" s="425"/>
      <c r="D115" s="425"/>
      <c r="E115" s="425"/>
      <c r="F115" s="425"/>
      <c r="G115" s="425"/>
      <c r="H115" s="425"/>
      <c r="I115" s="425"/>
      <c r="J115" s="425"/>
      <c r="K115" s="411"/>
      <c r="L115" s="430"/>
    </row>
    <row r="116" spans="1:12" s="91" customFormat="1" ht="15" customHeight="1" x14ac:dyDescent="0.2">
      <c r="A116" s="75"/>
      <c r="B116" s="74"/>
      <c r="C116" s="424"/>
      <c r="D116" s="424"/>
      <c r="E116" s="424"/>
      <c r="F116" s="424"/>
      <c r="G116" s="424"/>
      <c r="H116" s="424"/>
      <c r="I116" s="424"/>
      <c r="J116" s="424"/>
      <c r="K116" s="410"/>
      <c r="L116" s="430"/>
    </row>
    <row r="117" spans="1:12" ht="15" customHeight="1" x14ac:dyDescent="0.2">
      <c r="A117" s="19" t="s">
        <v>0</v>
      </c>
      <c r="B117" s="19"/>
      <c r="C117" s="425">
        <v>19730</v>
      </c>
      <c r="D117" s="425">
        <v>1383</v>
      </c>
      <c r="E117" s="425">
        <v>295</v>
      </c>
      <c r="F117" s="425">
        <v>234</v>
      </c>
      <c r="G117" s="425">
        <v>854</v>
      </c>
      <c r="H117" s="425">
        <v>14869</v>
      </c>
      <c r="I117" s="425">
        <v>11585</v>
      </c>
      <c r="J117" s="425">
        <v>3284</v>
      </c>
      <c r="K117" s="411">
        <v>3478</v>
      </c>
      <c r="L117" s="430"/>
    </row>
    <row r="118" spans="1:12" ht="15" customHeight="1" x14ac:dyDescent="0.2">
      <c r="A118" s="81" t="s">
        <v>2</v>
      </c>
      <c r="B118" s="19"/>
      <c r="C118" s="410"/>
      <c r="D118" s="410"/>
      <c r="E118" s="410"/>
      <c r="F118" s="410"/>
      <c r="G118" s="410"/>
      <c r="H118" s="410"/>
      <c r="I118" s="410"/>
      <c r="J118" s="410"/>
      <c r="K118" s="410"/>
      <c r="L118" s="430"/>
    </row>
    <row r="119" spans="1:12" ht="15" customHeight="1" x14ac:dyDescent="0.2">
      <c r="A119" s="130" t="s">
        <v>10</v>
      </c>
      <c r="B119" s="130"/>
      <c r="C119" s="424"/>
      <c r="D119" s="424"/>
      <c r="E119" s="424"/>
      <c r="F119" s="424"/>
      <c r="G119" s="424"/>
      <c r="H119" s="424"/>
      <c r="I119" s="424"/>
      <c r="J119" s="424"/>
      <c r="K119" s="410"/>
      <c r="L119" s="430"/>
    </row>
    <row r="120" spans="1:12" ht="15" customHeight="1" x14ac:dyDescent="0.2">
      <c r="A120" s="84" t="s">
        <v>11</v>
      </c>
      <c r="B120" s="130"/>
      <c r="C120" s="410"/>
      <c r="D120" s="410"/>
      <c r="E120" s="410"/>
      <c r="F120" s="410"/>
      <c r="G120" s="410"/>
      <c r="H120" s="410"/>
      <c r="I120" s="410"/>
      <c r="J120" s="410"/>
      <c r="K120" s="410"/>
      <c r="L120" s="430"/>
    </row>
    <row r="121" spans="1:12" ht="15" customHeight="1" x14ac:dyDescent="0.2">
      <c r="A121" s="22" t="s">
        <v>3</v>
      </c>
      <c r="B121" s="22"/>
      <c r="C121" s="424">
        <v>3019</v>
      </c>
      <c r="D121" s="424">
        <v>389</v>
      </c>
      <c r="E121" s="424">
        <v>76</v>
      </c>
      <c r="F121" s="424">
        <v>73</v>
      </c>
      <c r="G121" s="424">
        <v>240</v>
      </c>
      <c r="H121" s="424">
        <v>2038</v>
      </c>
      <c r="I121" s="424">
        <v>1683</v>
      </c>
      <c r="J121" s="424">
        <v>355</v>
      </c>
      <c r="K121" s="410">
        <v>592</v>
      </c>
      <c r="L121" s="430"/>
    </row>
    <row r="122" spans="1:12" ht="15" customHeight="1" x14ac:dyDescent="0.2">
      <c r="A122" s="104" t="s">
        <v>4</v>
      </c>
      <c r="B122" s="22"/>
      <c r="C122" s="410"/>
      <c r="D122" s="410"/>
      <c r="E122" s="410"/>
      <c r="F122" s="410"/>
      <c r="G122" s="410"/>
      <c r="H122" s="410"/>
      <c r="I122" s="410"/>
      <c r="J122" s="410"/>
      <c r="K122" s="410"/>
      <c r="L122" s="430"/>
    </row>
    <row r="123" spans="1:12" ht="15" customHeight="1" x14ac:dyDescent="0.2">
      <c r="A123" s="22" t="s">
        <v>529</v>
      </c>
      <c r="B123" s="22"/>
      <c r="C123" s="424">
        <v>3874</v>
      </c>
      <c r="D123" s="424">
        <v>320</v>
      </c>
      <c r="E123" s="424">
        <v>71</v>
      </c>
      <c r="F123" s="424">
        <v>43</v>
      </c>
      <c r="G123" s="424">
        <v>206</v>
      </c>
      <c r="H123" s="424">
        <v>2835</v>
      </c>
      <c r="I123" s="530" t="s">
        <v>141</v>
      </c>
      <c r="J123" s="530" t="s">
        <v>141</v>
      </c>
      <c r="K123" s="410">
        <v>719</v>
      </c>
      <c r="L123" s="430"/>
    </row>
    <row r="124" spans="1:12" ht="15" customHeight="1" x14ac:dyDescent="0.2">
      <c r="A124" s="104" t="s">
        <v>529</v>
      </c>
      <c r="B124" s="22"/>
      <c r="C124" s="410"/>
      <c r="D124" s="410"/>
      <c r="E124" s="410"/>
      <c r="F124" s="410"/>
      <c r="G124" s="410"/>
      <c r="H124" s="410"/>
      <c r="I124" s="410"/>
      <c r="J124" s="410"/>
      <c r="K124" s="410"/>
      <c r="L124" s="430"/>
    </row>
    <row r="125" spans="1:12" ht="15" customHeight="1" x14ac:dyDescent="0.2">
      <c r="A125" s="22" t="s">
        <v>530</v>
      </c>
      <c r="B125" s="22"/>
      <c r="C125" s="424">
        <v>4504</v>
      </c>
      <c r="D125" s="424">
        <v>435</v>
      </c>
      <c r="E125" s="424">
        <v>113</v>
      </c>
      <c r="F125" s="424">
        <v>82</v>
      </c>
      <c r="G125" s="424">
        <v>240</v>
      </c>
      <c r="H125" s="424">
        <v>3384</v>
      </c>
      <c r="I125" s="530" t="s">
        <v>141</v>
      </c>
      <c r="J125" s="530" t="s">
        <v>141</v>
      </c>
      <c r="K125" s="410">
        <v>685</v>
      </c>
      <c r="L125" s="430"/>
    </row>
    <row r="126" spans="1:12" ht="15" customHeight="1" x14ac:dyDescent="0.2">
      <c r="A126" s="104" t="s">
        <v>530</v>
      </c>
      <c r="B126" s="22"/>
      <c r="C126" s="410"/>
      <c r="D126" s="410"/>
      <c r="E126" s="410"/>
      <c r="F126" s="410"/>
      <c r="G126" s="410"/>
      <c r="H126" s="410"/>
      <c r="I126" s="410"/>
      <c r="J126" s="410"/>
      <c r="K126" s="410"/>
      <c r="L126" s="430"/>
    </row>
    <row r="127" spans="1:12" ht="15" customHeight="1" x14ac:dyDescent="0.2">
      <c r="A127" s="22" t="s">
        <v>531</v>
      </c>
      <c r="B127" s="22"/>
      <c r="C127" s="424">
        <v>2372</v>
      </c>
      <c r="D127" s="424">
        <v>133</v>
      </c>
      <c r="E127" s="424">
        <v>22</v>
      </c>
      <c r="F127" s="424">
        <v>24</v>
      </c>
      <c r="G127" s="424">
        <v>87</v>
      </c>
      <c r="H127" s="424">
        <v>1606</v>
      </c>
      <c r="I127" s="530">
        <v>1511</v>
      </c>
      <c r="J127" s="530">
        <v>95</v>
      </c>
      <c r="K127" s="410">
        <v>633</v>
      </c>
      <c r="L127" s="430"/>
    </row>
    <row r="128" spans="1:12" ht="15" customHeight="1" x14ac:dyDescent="0.2">
      <c r="A128" s="104" t="s">
        <v>531</v>
      </c>
      <c r="B128" s="22"/>
      <c r="C128" s="424"/>
      <c r="D128" s="424"/>
      <c r="E128" s="424"/>
      <c r="F128" s="424"/>
      <c r="G128" s="424"/>
      <c r="H128" s="424"/>
      <c r="I128" s="424"/>
      <c r="J128" s="424"/>
      <c r="K128" s="410"/>
      <c r="L128" s="430"/>
    </row>
    <row r="129" spans="1:12" ht="15" customHeight="1" x14ac:dyDescent="0.2">
      <c r="A129" s="22" t="s">
        <v>532</v>
      </c>
      <c r="B129" s="22"/>
      <c r="C129" s="424">
        <v>4762</v>
      </c>
      <c r="D129" s="530">
        <v>106</v>
      </c>
      <c r="E129" s="530">
        <v>13</v>
      </c>
      <c r="F129" s="530">
        <v>12</v>
      </c>
      <c r="G129" s="530">
        <v>81</v>
      </c>
      <c r="H129" s="424">
        <v>4226</v>
      </c>
      <c r="I129" s="530" t="s">
        <v>141</v>
      </c>
      <c r="J129" s="530" t="s">
        <v>141</v>
      </c>
      <c r="K129" s="520">
        <v>430</v>
      </c>
      <c r="L129" s="430"/>
    </row>
    <row r="130" spans="1:12" ht="15" customHeight="1" x14ac:dyDescent="0.2">
      <c r="A130" s="104" t="s">
        <v>532</v>
      </c>
      <c r="B130" s="22"/>
      <c r="C130" s="410"/>
      <c r="D130" s="410"/>
      <c r="E130" s="410"/>
      <c r="F130" s="410"/>
      <c r="G130" s="410"/>
      <c r="H130" s="410"/>
      <c r="I130" s="410"/>
      <c r="J130" s="410"/>
      <c r="K130" s="410"/>
      <c r="L130" s="430"/>
    </row>
    <row r="131" spans="1:12" ht="15" customHeight="1" x14ac:dyDescent="0.2">
      <c r="A131" s="22" t="s">
        <v>512</v>
      </c>
      <c r="B131" s="22"/>
      <c r="C131" s="467">
        <v>1199</v>
      </c>
      <c r="D131" s="531" t="s">
        <v>466</v>
      </c>
      <c r="E131" s="531" t="s">
        <v>466</v>
      </c>
      <c r="F131" s="531" t="s">
        <v>466</v>
      </c>
      <c r="G131" s="531" t="s">
        <v>466</v>
      </c>
      <c r="H131" s="467">
        <v>780</v>
      </c>
      <c r="I131" s="531" t="s">
        <v>141</v>
      </c>
      <c r="J131" s="467" t="s">
        <v>141</v>
      </c>
      <c r="K131" s="520">
        <v>419</v>
      </c>
      <c r="L131" s="430"/>
    </row>
    <row r="132" spans="1:12" ht="15" customHeight="1" x14ac:dyDescent="0.2">
      <c r="A132" s="104" t="s">
        <v>511</v>
      </c>
      <c r="B132" s="22"/>
      <c r="C132" s="467"/>
      <c r="D132" s="467"/>
      <c r="E132" s="467"/>
      <c r="F132" s="467"/>
      <c r="G132" s="467"/>
      <c r="H132" s="467"/>
      <c r="I132" s="467"/>
      <c r="J132" s="467"/>
      <c r="K132" s="410"/>
      <c r="L132" s="430"/>
    </row>
    <row r="133" spans="1:12" ht="15" customHeight="1" x14ac:dyDescent="0.2">
      <c r="A133" s="662" t="s">
        <v>21</v>
      </c>
      <c r="B133" s="130"/>
      <c r="C133" s="424"/>
      <c r="D133" s="424"/>
      <c r="E133" s="424"/>
      <c r="F133" s="424"/>
      <c r="G133" s="424"/>
      <c r="H133" s="424"/>
      <c r="I133" s="424"/>
      <c r="J133" s="424"/>
      <c r="K133" s="410"/>
      <c r="L133" s="430"/>
    </row>
    <row r="134" spans="1:12" ht="15" customHeight="1" x14ac:dyDescent="0.2">
      <c r="A134" s="84" t="s">
        <v>12</v>
      </c>
      <c r="B134" s="130"/>
      <c r="C134" s="424"/>
      <c r="D134" s="424"/>
      <c r="E134" s="424"/>
      <c r="F134" s="424"/>
      <c r="G134" s="424"/>
      <c r="H134" s="424"/>
      <c r="I134" s="424"/>
      <c r="J134" s="424"/>
      <c r="K134" s="410"/>
      <c r="L134" s="430"/>
    </row>
    <row r="135" spans="1:12" ht="15" customHeight="1" x14ac:dyDescent="0.2">
      <c r="A135" s="22" t="s">
        <v>17</v>
      </c>
      <c r="B135" s="22"/>
      <c r="C135" s="424">
        <v>18536</v>
      </c>
      <c r="D135" s="424">
        <v>1099</v>
      </c>
      <c r="E135" s="424">
        <v>225</v>
      </c>
      <c r="F135" s="424">
        <v>161</v>
      </c>
      <c r="G135" s="424">
        <v>713</v>
      </c>
      <c r="H135" s="530" t="s">
        <v>141</v>
      </c>
      <c r="I135" s="424">
        <v>11165</v>
      </c>
      <c r="J135" s="530" t="s">
        <v>141</v>
      </c>
      <c r="K135" s="520" t="s">
        <v>141</v>
      </c>
      <c r="L135" s="430"/>
    </row>
    <row r="136" spans="1:12" ht="15" customHeight="1" x14ac:dyDescent="0.2">
      <c r="A136" s="104" t="s">
        <v>18</v>
      </c>
      <c r="B136" s="22"/>
      <c r="C136" s="410"/>
      <c r="D136" s="410"/>
      <c r="E136" s="410"/>
      <c r="F136" s="410"/>
      <c r="G136" s="410"/>
      <c r="H136" s="410"/>
      <c r="I136" s="410"/>
      <c r="J136" s="410"/>
      <c r="K136" s="410"/>
      <c r="L136" s="430"/>
    </row>
    <row r="137" spans="1:12" ht="15" customHeight="1" x14ac:dyDescent="0.2">
      <c r="A137" s="59" t="s">
        <v>137</v>
      </c>
      <c r="B137" s="59"/>
      <c r="C137" s="520" t="s">
        <v>141</v>
      </c>
      <c r="D137" s="520" t="s">
        <v>141</v>
      </c>
      <c r="E137" s="410">
        <v>181</v>
      </c>
      <c r="F137" s="410">
        <v>140</v>
      </c>
      <c r="G137" s="520" t="s">
        <v>141</v>
      </c>
      <c r="H137" s="520" t="s">
        <v>141</v>
      </c>
      <c r="I137" s="520" t="s">
        <v>141</v>
      </c>
      <c r="J137" s="520" t="s">
        <v>141</v>
      </c>
      <c r="K137" s="520" t="s">
        <v>141</v>
      </c>
      <c r="L137" s="430"/>
    </row>
    <row r="138" spans="1:12" ht="25.5" customHeight="1" x14ac:dyDescent="0.2">
      <c r="A138" s="105" t="s">
        <v>138</v>
      </c>
      <c r="B138" s="59"/>
      <c r="C138" s="424"/>
      <c r="D138" s="424"/>
      <c r="E138" s="424"/>
      <c r="F138" s="424"/>
      <c r="G138" s="424"/>
      <c r="H138" s="424"/>
      <c r="I138" s="424"/>
      <c r="J138" s="424"/>
      <c r="K138" s="410"/>
      <c r="L138" s="430"/>
    </row>
    <row r="139" spans="1:12" ht="25.5" customHeight="1" x14ac:dyDescent="0.2">
      <c r="A139" s="59" t="s">
        <v>139</v>
      </c>
      <c r="B139" s="59"/>
      <c r="C139" s="424">
        <v>8036</v>
      </c>
      <c r="D139" s="424">
        <v>177</v>
      </c>
      <c r="E139" s="424">
        <v>31</v>
      </c>
      <c r="F139" s="530" t="s">
        <v>141</v>
      </c>
      <c r="G139" s="530" t="s">
        <v>141</v>
      </c>
      <c r="H139" s="424">
        <v>6473</v>
      </c>
      <c r="I139" s="424">
        <v>4946</v>
      </c>
      <c r="J139" s="424">
        <v>1527</v>
      </c>
      <c r="K139" s="410">
        <v>1386</v>
      </c>
      <c r="L139" s="430"/>
    </row>
    <row r="140" spans="1:12" ht="25.5" customHeight="1" x14ac:dyDescent="0.2">
      <c r="A140" s="105" t="s">
        <v>140</v>
      </c>
      <c r="B140" s="59"/>
      <c r="C140" s="424"/>
      <c r="D140" s="424"/>
      <c r="E140" s="424"/>
      <c r="F140" s="424"/>
      <c r="G140" s="424"/>
      <c r="H140" s="424"/>
      <c r="I140" s="424"/>
      <c r="J140" s="424"/>
      <c r="K140" s="410"/>
      <c r="L140" s="430"/>
    </row>
    <row r="141" spans="1:12" ht="15" customHeight="1" x14ac:dyDescent="0.2">
      <c r="A141" s="59" t="s">
        <v>158</v>
      </c>
      <c r="B141" s="59"/>
      <c r="C141" s="520" t="s">
        <v>141</v>
      </c>
      <c r="D141" s="520" t="s">
        <v>141</v>
      </c>
      <c r="E141" s="410">
        <v>13</v>
      </c>
      <c r="F141" s="520" t="s">
        <v>141</v>
      </c>
      <c r="G141" s="520" t="s">
        <v>141</v>
      </c>
      <c r="H141" s="520" t="s">
        <v>141</v>
      </c>
      <c r="I141" s="520" t="s">
        <v>141</v>
      </c>
      <c r="J141" s="520" t="s">
        <v>141</v>
      </c>
      <c r="K141" s="410">
        <v>13</v>
      </c>
      <c r="L141" s="430"/>
    </row>
    <row r="142" spans="1:12" ht="15" customHeight="1" x14ac:dyDescent="0.2">
      <c r="A142" s="105" t="s">
        <v>182</v>
      </c>
      <c r="B142" s="59"/>
      <c r="C142" s="424"/>
      <c r="D142" s="424"/>
      <c r="E142" s="424"/>
      <c r="F142" s="424"/>
      <c r="G142" s="424"/>
      <c r="H142" s="424"/>
      <c r="I142" s="424"/>
      <c r="J142" s="424"/>
      <c r="K142" s="410"/>
      <c r="L142" s="430"/>
    </row>
    <row r="143" spans="1:12" ht="15" customHeight="1" x14ac:dyDescent="0.2">
      <c r="A143" s="22" t="s">
        <v>19</v>
      </c>
      <c r="B143" s="22"/>
      <c r="C143" s="410">
        <v>1194</v>
      </c>
      <c r="D143" s="410">
        <v>284</v>
      </c>
      <c r="E143" s="410">
        <v>70</v>
      </c>
      <c r="F143" s="410">
        <v>73</v>
      </c>
      <c r="G143" s="410">
        <v>141</v>
      </c>
      <c r="H143" s="520" t="s">
        <v>141</v>
      </c>
      <c r="I143" s="413">
        <v>420</v>
      </c>
      <c r="J143" s="520" t="s">
        <v>141</v>
      </c>
      <c r="K143" s="520" t="s">
        <v>141</v>
      </c>
      <c r="L143" s="430"/>
    </row>
    <row r="144" spans="1:12" ht="15" customHeight="1" x14ac:dyDescent="0.2">
      <c r="A144" s="104" t="s">
        <v>20</v>
      </c>
      <c r="B144" s="22"/>
      <c r="C144" s="424"/>
      <c r="D144" s="424"/>
      <c r="E144" s="424"/>
      <c r="F144" s="424"/>
      <c r="G144" s="424"/>
      <c r="H144" s="424"/>
      <c r="I144" s="424"/>
      <c r="J144" s="424"/>
      <c r="K144" s="410"/>
      <c r="L144" s="430"/>
    </row>
    <row r="145" spans="1:12" ht="15" customHeight="1" x14ac:dyDescent="0.2">
      <c r="A145" s="52" t="s">
        <v>131</v>
      </c>
      <c r="B145" s="58"/>
      <c r="C145" s="346">
        <v>1873</v>
      </c>
      <c r="D145" s="425">
        <v>788</v>
      </c>
      <c r="E145" s="428">
        <v>198</v>
      </c>
      <c r="F145" s="428">
        <v>285</v>
      </c>
      <c r="G145" s="425">
        <v>305</v>
      </c>
      <c r="H145" s="425">
        <v>683</v>
      </c>
      <c r="I145" s="425">
        <v>642</v>
      </c>
      <c r="J145" s="425">
        <v>41</v>
      </c>
      <c r="K145" s="411">
        <v>402</v>
      </c>
      <c r="L145" s="430"/>
    </row>
    <row r="146" spans="1:12" ht="15" customHeight="1" x14ac:dyDescent="0.2">
      <c r="A146" s="106" t="s">
        <v>132</v>
      </c>
      <c r="B146" s="52"/>
      <c r="C146" s="425"/>
      <c r="D146" s="425"/>
      <c r="E146" s="425"/>
      <c r="F146" s="425"/>
      <c r="G146" s="425"/>
      <c r="H146" s="425"/>
      <c r="I146" s="425"/>
      <c r="J146" s="425"/>
      <c r="K146" s="411"/>
      <c r="L146" s="430"/>
    </row>
    <row r="147" spans="1:12" ht="15" customHeight="1" x14ac:dyDescent="0.2">
      <c r="A147" s="19" t="s">
        <v>1</v>
      </c>
      <c r="B147" s="19"/>
      <c r="C147" s="411">
        <v>34021</v>
      </c>
      <c r="D147" s="411">
        <v>7859</v>
      </c>
      <c r="E147" s="411">
        <v>2505</v>
      </c>
      <c r="F147" s="411">
        <v>2295</v>
      </c>
      <c r="G147" s="411">
        <v>3059</v>
      </c>
      <c r="H147" s="411">
        <v>21517</v>
      </c>
      <c r="I147" s="411">
        <v>17943</v>
      </c>
      <c r="J147" s="411">
        <v>3574</v>
      </c>
      <c r="K147" s="411">
        <v>4645</v>
      </c>
      <c r="L147" s="430"/>
    </row>
    <row r="148" spans="1:12" ht="15" customHeight="1" x14ac:dyDescent="0.2">
      <c r="A148" s="81" t="s">
        <v>5</v>
      </c>
      <c r="B148" s="19"/>
      <c r="C148" s="424"/>
      <c r="D148" s="424"/>
      <c r="E148" s="424"/>
      <c r="F148" s="424"/>
      <c r="G148" s="424"/>
      <c r="H148" s="424"/>
      <c r="I148" s="424"/>
      <c r="J148" s="424"/>
      <c r="K148" s="410"/>
      <c r="L148" s="430"/>
    </row>
    <row r="149" spans="1:12" ht="15" customHeight="1" x14ac:dyDescent="0.2">
      <c r="A149" s="22" t="s">
        <v>135</v>
      </c>
      <c r="B149" s="22"/>
      <c r="C149" s="410">
        <v>29941</v>
      </c>
      <c r="D149" s="410">
        <v>6543</v>
      </c>
      <c r="E149" s="410">
        <v>2150</v>
      </c>
      <c r="F149" s="410">
        <v>1908</v>
      </c>
      <c r="G149" s="410">
        <v>2485</v>
      </c>
      <c r="H149" s="410">
        <v>19445</v>
      </c>
      <c r="I149" s="410">
        <v>15999</v>
      </c>
      <c r="J149" s="410">
        <v>3446</v>
      </c>
      <c r="K149" s="410">
        <v>3953</v>
      </c>
      <c r="L149" s="430"/>
    </row>
    <row r="150" spans="1:12" ht="15" customHeight="1" x14ac:dyDescent="0.2">
      <c r="A150" s="104" t="s">
        <v>136</v>
      </c>
      <c r="B150" s="22"/>
      <c r="C150" s="424"/>
      <c r="D150" s="424"/>
      <c r="E150" s="424"/>
      <c r="F150" s="424"/>
      <c r="G150" s="424"/>
      <c r="H150" s="424"/>
      <c r="I150" s="424"/>
      <c r="J150" s="424"/>
      <c r="K150" s="410"/>
      <c r="L150" s="430"/>
    </row>
    <row r="151" spans="1:12" ht="15" customHeight="1" x14ac:dyDescent="0.2">
      <c r="A151" s="24" t="s">
        <v>22</v>
      </c>
      <c r="B151" s="24"/>
      <c r="C151" s="410">
        <v>26495</v>
      </c>
      <c r="D151" s="410">
        <v>5772</v>
      </c>
      <c r="E151" s="410">
        <v>2002</v>
      </c>
      <c r="F151" s="410">
        <v>1754</v>
      </c>
      <c r="G151" s="410">
        <v>2016</v>
      </c>
      <c r="H151" s="520" t="s">
        <v>141</v>
      </c>
      <c r="I151" s="413">
        <v>15053</v>
      </c>
      <c r="J151" s="520" t="s">
        <v>141</v>
      </c>
      <c r="K151" s="520" t="s">
        <v>141</v>
      </c>
      <c r="L151" s="430"/>
    </row>
    <row r="152" spans="1:12" ht="15" customHeight="1" x14ac:dyDescent="0.2">
      <c r="A152" s="107" t="s">
        <v>23</v>
      </c>
      <c r="B152" s="24"/>
      <c r="C152" s="424"/>
      <c r="D152" s="424"/>
      <c r="E152" s="424"/>
      <c r="F152" s="424"/>
      <c r="G152" s="424"/>
      <c r="H152" s="424"/>
      <c r="I152" s="424"/>
      <c r="J152" s="424"/>
      <c r="K152" s="410"/>
      <c r="L152" s="430"/>
    </row>
    <row r="153" spans="1:12" ht="15" customHeight="1" x14ac:dyDescent="0.2">
      <c r="A153" s="24" t="s">
        <v>24</v>
      </c>
      <c r="B153" s="24"/>
      <c r="C153" s="424">
        <v>3446</v>
      </c>
      <c r="D153" s="424">
        <v>771</v>
      </c>
      <c r="E153" s="424">
        <v>148</v>
      </c>
      <c r="F153" s="424">
        <v>154</v>
      </c>
      <c r="G153" s="424">
        <v>469</v>
      </c>
      <c r="H153" s="520" t="s">
        <v>141</v>
      </c>
      <c r="I153" s="413">
        <v>946</v>
      </c>
      <c r="J153" s="520" t="s">
        <v>141</v>
      </c>
      <c r="K153" s="520" t="s">
        <v>141</v>
      </c>
      <c r="L153" s="430"/>
    </row>
    <row r="154" spans="1:12" ht="15" customHeight="1" x14ac:dyDescent="0.2">
      <c r="A154" s="107" t="s">
        <v>533</v>
      </c>
      <c r="B154" s="24"/>
      <c r="C154" s="410"/>
      <c r="D154" s="410"/>
      <c r="E154" s="410"/>
      <c r="F154" s="410"/>
      <c r="G154" s="410"/>
      <c r="H154" s="410"/>
      <c r="I154" s="410"/>
      <c r="J154" s="410"/>
      <c r="K154" s="410"/>
      <c r="L154" s="430"/>
    </row>
    <row r="155" spans="1:12" ht="15" customHeight="1" x14ac:dyDescent="0.2">
      <c r="A155" s="22" t="s">
        <v>26</v>
      </c>
      <c r="B155" s="22"/>
      <c r="C155" s="424">
        <v>4080</v>
      </c>
      <c r="D155" s="424">
        <v>1316</v>
      </c>
      <c r="E155" s="424">
        <v>355</v>
      </c>
      <c r="F155" s="424">
        <v>387</v>
      </c>
      <c r="G155" s="424">
        <v>574</v>
      </c>
      <c r="H155" s="424">
        <v>2072</v>
      </c>
      <c r="I155" s="424">
        <v>1944</v>
      </c>
      <c r="J155" s="424">
        <v>128</v>
      </c>
      <c r="K155" s="410">
        <v>692</v>
      </c>
      <c r="L155" s="430"/>
    </row>
    <row r="156" spans="1:12" ht="15" customHeight="1" x14ac:dyDescent="0.2">
      <c r="A156" s="104" t="s">
        <v>27</v>
      </c>
      <c r="B156" s="22"/>
      <c r="C156" s="424"/>
      <c r="D156" s="424"/>
      <c r="E156" s="424"/>
      <c r="F156" s="424"/>
      <c r="G156" s="424"/>
      <c r="H156" s="424"/>
      <c r="I156" s="424"/>
      <c r="J156" s="424"/>
      <c r="K156" s="410"/>
      <c r="L156" s="430"/>
    </row>
    <row r="157" spans="1:12" ht="15" customHeight="1" x14ac:dyDescent="0.2">
      <c r="A157" s="52" t="s">
        <v>134</v>
      </c>
      <c r="B157" s="74"/>
      <c r="C157" s="346">
        <v>857</v>
      </c>
      <c r="D157" s="425">
        <v>520</v>
      </c>
      <c r="E157" s="428">
        <v>122</v>
      </c>
      <c r="F157" s="428">
        <v>138</v>
      </c>
      <c r="G157" s="425">
        <v>260</v>
      </c>
      <c r="H157" s="425">
        <v>316</v>
      </c>
      <c r="I157" s="425">
        <v>299</v>
      </c>
      <c r="J157" s="425">
        <v>17</v>
      </c>
      <c r="K157" s="411">
        <v>21</v>
      </c>
      <c r="L157" s="430"/>
    </row>
    <row r="158" spans="1:12" ht="15" customHeight="1" x14ac:dyDescent="0.2">
      <c r="A158" s="108" t="s">
        <v>133</v>
      </c>
      <c r="B158" s="93"/>
      <c r="C158" s="92"/>
      <c r="D158" s="427"/>
      <c r="E158" s="427"/>
      <c r="F158" s="427"/>
      <c r="G158" s="427"/>
      <c r="H158" s="427"/>
      <c r="I158" s="427"/>
      <c r="J158" s="427"/>
      <c r="K158" s="427"/>
      <c r="L158" s="430"/>
    </row>
    <row r="160" spans="1:12" s="76" customFormat="1" x14ac:dyDescent="0.2">
      <c r="A160" s="26" t="s">
        <v>159</v>
      </c>
    </row>
    <row r="161" spans="1:11" s="76" customFormat="1" x14ac:dyDescent="0.2">
      <c r="A161" s="85" t="s">
        <v>160</v>
      </c>
    </row>
    <row r="162" spans="1:11" x14ac:dyDescent="0.2">
      <c r="A162" s="781"/>
      <c r="B162" s="133"/>
      <c r="C162" s="76"/>
      <c r="D162" s="76"/>
      <c r="E162" s="76"/>
      <c r="F162" s="76"/>
      <c r="G162" s="76"/>
      <c r="H162" s="76"/>
      <c r="I162" s="76"/>
      <c r="J162" s="76"/>
      <c r="K162" s="76"/>
    </row>
    <row r="163" spans="1:11" x14ac:dyDescent="0.2">
      <c r="A163" s="781"/>
      <c r="B163" s="133"/>
      <c r="C163" s="76"/>
      <c r="D163" s="76"/>
      <c r="E163" s="76"/>
      <c r="F163" s="76"/>
      <c r="G163" s="76"/>
      <c r="H163" s="76"/>
      <c r="I163" s="76"/>
      <c r="J163" s="76"/>
      <c r="K163" s="76"/>
    </row>
    <row r="164" spans="1:11" x14ac:dyDescent="0.2">
      <c r="A164" s="79"/>
      <c r="B164" s="79"/>
      <c r="C164" s="76"/>
      <c r="D164" s="76"/>
      <c r="E164" s="76"/>
      <c r="F164" s="76"/>
      <c r="G164" s="76"/>
      <c r="H164" s="76"/>
      <c r="I164" s="76"/>
      <c r="J164" s="76"/>
      <c r="K164" s="76"/>
    </row>
    <row r="165" spans="1:11" x14ac:dyDescent="0.2">
      <c r="C165" s="76"/>
      <c r="D165" s="76"/>
      <c r="E165" s="76"/>
      <c r="F165" s="76"/>
      <c r="G165" s="76"/>
      <c r="H165" s="76"/>
      <c r="I165" s="76"/>
      <c r="J165" s="76"/>
      <c r="K165" s="76"/>
    </row>
    <row r="166" spans="1:11" x14ac:dyDescent="0.2">
      <c r="C166" s="76"/>
      <c r="D166" s="76"/>
      <c r="E166" s="76"/>
      <c r="F166" s="76"/>
      <c r="G166" s="76"/>
      <c r="H166" s="76"/>
      <c r="I166" s="76"/>
      <c r="J166" s="76"/>
      <c r="K166" s="76"/>
    </row>
    <row r="167" spans="1:11" x14ac:dyDescent="0.2">
      <c r="C167" s="76"/>
      <c r="D167" s="76"/>
      <c r="E167" s="76"/>
      <c r="F167" s="76"/>
      <c r="G167" s="76"/>
      <c r="H167" s="76"/>
      <c r="I167" s="76"/>
      <c r="J167" s="76"/>
      <c r="K167" s="76"/>
    </row>
  </sheetData>
  <mergeCells count="22">
    <mergeCell ref="A162:A163"/>
    <mergeCell ref="C109:K109"/>
    <mergeCell ref="J7:J8"/>
    <mergeCell ref="C4:C8"/>
    <mergeCell ref="D7:D8"/>
    <mergeCell ref="E7:E8"/>
    <mergeCell ref="F7:G7"/>
    <mergeCell ref="H7:H8"/>
    <mergeCell ref="I7:I8"/>
    <mergeCell ref="C58:K58"/>
    <mergeCell ref="C59:K59"/>
    <mergeCell ref="H6:J6"/>
    <mergeCell ref="C108:K108"/>
    <mergeCell ref="D5:J5"/>
    <mergeCell ref="K5:K8"/>
    <mergeCell ref="A1:F1"/>
    <mergeCell ref="C9:K9"/>
    <mergeCell ref="D4:K4"/>
    <mergeCell ref="D6:G6"/>
    <mergeCell ref="A2:H2"/>
    <mergeCell ref="A4:B9"/>
    <mergeCell ref="K1:K2"/>
  </mergeCells>
  <hyperlinks>
    <hyperlink ref="K1:K2" location="'Spis tablic'!A1" display="'Spis tablic'!A1" xr:uid="{00000000-0004-0000-0E00-000001000000}"/>
    <hyperlink ref="K1" location="'Spis tablic  List of tables 1.1'!A1" display="'Spis tablic  List of tables 1.1'!A1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68"/>
  <sheetViews>
    <sheetView showGridLines="0" zoomScaleNormal="100" workbookViewId="0">
      <pane ySplit="6" topLeftCell="A7" activePane="bottomLeft" state="frozen"/>
      <selection sqref="A1:E1"/>
      <selection pane="bottomLeft" activeCell="F13" sqref="F13"/>
    </sheetView>
  </sheetViews>
  <sheetFormatPr defaultColWidth="9.140625" defaultRowHeight="12.75" x14ac:dyDescent="0.2"/>
  <cols>
    <col min="1" max="1" width="49.42578125" style="28" customWidth="1"/>
    <col min="2" max="2" width="10" style="28" customWidth="1"/>
    <col min="3" max="8" width="16.85546875" style="28" customWidth="1"/>
    <col min="9" max="9" width="18.42578125" style="28" customWidth="1"/>
    <col min="10" max="10" width="7.28515625" style="18" customWidth="1"/>
    <col min="11" max="16384" width="9.140625" style="18"/>
  </cols>
  <sheetData>
    <row r="1" spans="1:10" x14ac:dyDescent="0.2">
      <c r="A1" s="712" t="s">
        <v>359</v>
      </c>
      <c r="B1" s="712"/>
      <c r="C1" s="712"/>
      <c r="D1" s="712"/>
      <c r="E1" s="17"/>
      <c r="F1" s="17"/>
      <c r="G1" s="17"/>
      <c r="H1" s="17"/>
      <c r="I1" s="669" t="s">
        <v>130</v>
      </c>
      <c r="J1" s="194"/>
    </row>
    <row r="2" spans="1:10" x14ac:dyDescent="0.2">
      <c r="A2" s="742" t="s">
        <v>360</v>
      </c>
      <c r="B2" s="742"/>
      <c r="C2" s="742"/>
      <c r="D2" s="742"/>
      <c r="E2" s="742"/>
      <c r="F2" s="742"/>
      <c r="G2" s="742"/>
      <c r="H2" s="742"/>
      <c r="I2" s="669"/>
      <c r="J2" s="194"/>
    </row>
    <row r="3" spans="1:10" s="141" customFormat="1" x14ac:dyDescent="0.2">
      <c r="A3" s="28"/>
      <c r="B3" s="28"/>
      <c r="C3" s="28"/>
      <c r="D3" s="28"/>
      <c r="E3" s="28"/>
      <c r="F3" s="28"/>
      <c r="G3" s="28"/>
      <c r="H3" s="28"/>
      <c r="I3" s="28"/>
    </row>
    <row r="4" spans="1:10" ht="25.5" customHeight="1" x14ac:dyDescent="0.2">
      <c r="A4" s="740" t="s">
        <v>380</v>
      </c>
      <c r="B4" s="741"/>
      <c r="C4" s="673" t="s">
        <v>146</v>
      </c>
      <c r="D4" s="673" t="s">
        <v>173</v>
      </c>
      <c r="E4" s="673"/>
      <c r="F4" s="673"/>
      <c r="G4" s="673"/>
      <c r="H4" s="673"/>
      <c r="I4" s="673"/>
    </row>
    <row r="5" spans="1:10" ht="69" customHeight="1" x14ac:dyDescent="0.2">
      <c r="A5" s="759"/>
      <c r="B5" s="738"/>
      <c r="C5" s="673"/>
      <c r="D5" s="101" t="s">
        <v>174</v>
      </c>
      <c r="E5" s="101" t="s">
        <v>403</v>
      </c>
      <c r="F5" s="102" t="s">
        <v>433</v>
      </c>
      <c r="G5" s="102" t="s">
        <v>177</v>
      </c>
      <c r="H5" s="102" t="s">
        <v>178</v>
      </c>
      <c r="I5" s="101" t="s">
        <v>388</v>
      </c>
    </row>
    <row r="6" spans="1:10" ht="32.25" customHeight="1" x14ac:dyDescent="0.2">
      <c r="A6" s="760"/>
      <c r="B6" s="761"/>
      <c r="C6" s="673" t="s">
        <v>194</v>
      </c>
      <c r="D6" s="673"/>
      <c r="E6" s="673"/>
      <c r="F6" s="673"/>
      <c r="G6" s="673"/>
      <c r="H6" s="673"/>
      <c r="I6" s="673"/>
    </row>
    <row r="7" spans="1:10" s="140" customFormat="1" x14ac:dyDescent="0.2">
      <c r="A7" s="98" t="s">
        <v>15</v>
      </c>
      <c r="B7" s="96">
        <v>2020</v>
      </c>
      <c r="C7" s="408">
        <v>226131</v>
      </c>
      <c r="D7" s="631">
        <v>48015</v>
      </c>
      <c r="E7" s="408">
        <v>102330</v>
      </c>
      <c r="F7" s="631">
        <v>29311</v>
      </c>
      <c r="G7" s="408">
        <v>10145</v>
      </c>
      <c r="H7" s="631">
        <v>21749</v>
      </c>
      <c r="I7" s="408">
        <v>14583</v>
      </c>
      <c r="J7" s="490"/>
    </row>
    <row r="8" spans="1:10" s="140" customFormat="1" x14ac:dyDescent="0.2">
      <c r="A8" s="81" t="s">
        <v>16</v>
      </c>
      <c r="B8" s="96">
        <v>2021</v>
      </c>
      <c r="C8" s="408">
        <v>249014</v>
      </c>
      <c r="D8" s="631">
        <v>54225</v>
      </c>
      <c r="E8" s="408">
        <v>115068</v>
      </c>
      <c r="F8" s="631">
        <v>31785</v>
      </c>
      <c r="G8" s="408">
        <v>10318</v>
      </c>
      <c r="H8" s="631">
        <v>22858</v>
      </c>
      <c r="I8" s="408">
        <v>14760</v>
      </c>
      <c r="J8" s="490"/>
    </row>
    <row r="9" spans="1:10" x14ac:dyDescent="0.2">
      <c r="A9" s="130"/>
      <c r="B9" s="96">
        <v>2022</v>
      </c>
      <c r="C9" s="408">
        <v>263057</v>
      </c>
      <c r="D9" s="631">
        <v>60112</v>
      </c>
      <c r="E9" s="408">
        <v>121999</v>
      </c>
      <c r="F9" s="631">
        <v>31976</v>
      </c>
      <c r="G9" s="408">
        <v>10405</v>
      </c>
      <c r="H9" s="631">
        <v>23450</v>
      </c>
      <c r="I9" s="408">
        <v>15115</v>
      </c>
      <c r="J9" s="490"/>
    </row>
    <row r="10" spans="1:10" s="140" customFormat="1" x14ac:dyDescent="0.2">
      <c r="A10" s="19"/>
      <c r="B10" s="96">
        <v>2023</v>
      </c>
      <c r="C10" s="408">
        <v>266452</v>
      </c>
      <c r="D10" s="631">
        <v>60883</v>
      </c>
      <c r="E10" s="408">
        <v>123680</v>
      </c>
      <c r="F10" s="631">
        <v>33177</v>
      </c>
      <c r="G10" s="408">
        <v>10131</v>
      </c>
      <c r="H10" s="631">
        <v>23870</v>
      </c>
      <c r="I10" s="408">
        <v>14711</v>
      </c>
      <c r="J10" s="490"/>
    </row>
    <row r="11" spans="1:10" s="140" customFormat="1" x14ac:dyDescent="0.2">
      <c r="A11" s="19"/>
      <c r="B11" s="97">
        <v>2024</v>
      </c>
      <c r="C11" s="409">
        <v>263485</v>
      </c>
      <c r="D11" s="632">
        <v>61740</v>
      </c>
      <c r="E11" s="409">
        <v>117006</v>
      </c>
      <c r="F11" s="632">
        <v>35717</v>
      </c>
      <c r="G11" s="409">
        <v>10077</v>
      </c>
      <c r="H11" s="632">
        <v>23582</v>
      </c>
      <c r="I11" s="409">
        <v>15363</v>
      </c>
      <c r="J11" s="490"/>
    </row>
    <row r="12" spans="1:10" s="140" customFormat="1" x14ac:dyDescent="0.2">
      <c r="A12" s="75"/>
      <c r="B12" s="19"/>
      <c r="C12" s="409"/>
      <c r="D12" s="632"/>
      <c r="E12" s="409"/>
      <c r="F12" s="632"/>
      <c r="G12" s="409"/>
      <c r="H12" s="632"/>
      <c r="I12" s="409"/>
      <c r="J12" s="490"/>
    </row>
    <row r="13" spans="1:10" x14ac:dyDescent="0.2">
      <c r="A13" s="19" t="s">
        <v>0</v>
      </c>
      <c r="B13" s="19"/>
      <c r="C13" s="841">
        <v>148029</v>
      </c>
      <c r="D13" s="842">
        <v>39179</v>
      </c>
      <c r="E13" s="841">
        <v>93933</v>
      </c>
      <c r="F13" s="842">
        <v>9550</v>
      </c>
      <c r="G13" s="841">
        <v>3131</v>
      </c>
      <c r="H13" s="842">
        <v>1981</v>
      </c>
      <c r="I13" s="841">
        <v>255</v>
      </c>
      <c r="J13" s="490"/>
    </row>
    <row r="14" spans="1:10" x14ac:dyDescent="0.2">
      <c r="A14" s="81" t="s">
        <v>2</v>
      </c>
      <c r="B14" s="19"/>
      <c r="C14" s="408"/>
      <c r="D14" s="631"/>
      <c r="E14" s="408"/>
      <c r="F14" s="631"/>
      <c r="G14" s="408"/>
      <c r="H14" s="631"/>
      <c r="I14" s="408"/>
      <c r="J14" s="490"/>
    </row>
    <row r="15" spans="1:10" x14ac:dyDescent="0.2">
      <c r="A15" s="130" t="s">
        <v>10</v>
      </c>
      <c r="B15" s="130"/>
      <c r="C15" s="408"/>
      <c r="D15" s="631"/>
      <c r="E15" s="408"/>
      <c r="F15" s="631"/>
      <c r="G15" s="408"/>
      <c r="H15" s="631"/>
      <c r="I15" s="408"/>
      <c r="J15" s="490"/>
    </row>
    <row r="16" spans="1:10" x14ac:dyDescent="0.2">
      <c r="A16" s="84" t="s">
        <v>11</v>
      </c>
      <c r="B16" s="130"/>
      <c r="C16" s="408"/>
      <c r="D16" s="631"/>
      <c r="E16" s="408"/>
      <c r="F16" s="631"/>
      <c r="G16" s="408"/>
      <c r="H16" s="631"/>
      <c r="I16" s="408"/>
      <c r="J16" s="490"/>
    </row>
    <row r="17" spans="1:10" x14ac:dyDescent="0.2">
      <c r="A17" s="22" t="s">
        <v>3</v>
      </c>
      <c r="B17" s="22"/>
      <c r="C17" s="843">
        <v>4413</v>
      </c>
      <c r="D17" s="844">
        <v>1142</v>
      </c>
      <c r="E17" s="843">
        <v>2559</v>
      </c>
      <c r="F17" s="844">
        <v>455</v>
      </c>
      <c r="G17" s="843">
        <v>125</v>
      </c>
      <c r="H17" s="844">
        <v>95</v>
      </c>
      <c r="I17" s="843">
        <v>39</v>
      </c>
      <c r="J17" s="490"/>
    </row>
    <row r="18" spans="1:10" x14ac:dyDescent="0.2">
      <c r="A18" s="104" t="s">
        <v>4</v>
      </c>
      <c r="B18" s="22"/>
      <c r="C18" s="408"/>
      <c r="D18" s="631"/>
      <c r="E18" s="408"/>
      <c r="F18" s="631"/>
      <c r="G18" s="408"/>
      <c r="H18" s="631"/>
      <c r="I18" s="408"/>
      <c r="J18" s="490"/>
    </row>
    <row r="19" spans="1:10" x14ac:dyDescent="0.2">
      <c r="A19" s="22" t="s">
        <v>529</v>
      </c>
      <c r="B19" s="22"/>
      <c r="C19" s="843">
        <v>15771</v>
      </c>
      <c r="D19" s="844">
        <v>4360</v>
      </c>
      <c r="E19" s="843">
        <v>9718</v>
      </c>
      <c r="F19" s="844">
        <v>1013</v>
      </c>
      <c r="G19" s="845" t="s">
        <v>141</v>
      </c>
      <c r="H19" s="844">
        <v>301</v>
      </c>
      <c r="I19" s="845" t="s">
        <v>141</v>
      </c>
      <c r="J19" s="490"/>
    </row>
    <row r="20" spans="1:10" x14ac:dyDescent="0.2">
      <c r="A20" s="104" t="s">
        <v>529</v>
      </c>
      <c r="B20" s="22"/>
      <c r="C20" s="408"/>
      <c r="D20" s="631"/>
      <c r="E20" s="408"/>
      <c r="F20" s="631"/>
      <c r="G20" s="408"/>
      <c r="H20" s="631"/>
      <c r="I20" s="408"/>
      <c r="J20" s="490"/>
    </row>
    <row r="21" spans="1:10" x14ac:dyDescent="0.2">
      <c r="A21" s="22" t="s">
        <v>530</v>
      </c>
      <c r="B21" s="22"/>
      <c r="C21" s="843">
        <v>33886</v>
      </c>
      <c r="D21" s="844">
        <v>7873</v>
      </c>
      <c r="E21" s="843">
        <v>22363</v>
      </c>
      <c r="F21" s="844">
        <v>2166</v>
      </c>
      <c r="G21" s="843">
        <v>907</v>
      </c>
      <c r="H21" s="844">
        <v>524</v>
      </c>
      <c r="I21" s="843">
        <v>52</v>
      </c>
      <c r="J21" s="490"/>
    </row>
    <row r="22" spans="1:10" x14ac:dyDescent="0.2">
      <c r="A22" s="104" t="s">
        <v>530</v>
      </c>
      <c r="B22" s="22"/>
      <c r="C22" s="408"/>
      <c r="D22" s="631"/>
      <c r="E22" s="408"/>
      <c r="F22" s="631"/>
      <c r="G22" s="408"/>
      <c r="H22" s="631"/>
      <c r="I22" s="408"/>
      <c r="J22" s="490"/>
    </row>
    <row r="23" spans="1:10" x14ac:dyDescent="0.2">
      <c r="A23" s="22" t="s">
        <v>531</v>
      </c>
      <c r="B23" s="22"/>
      <c r="C23" s="843">
        <v>23649</v>
      </c>
      <c r="D23" s="844">
        <v>5898</v>
      </c>
      <c r="E23" s="843">
        <v>14308</v>
      </c>
      <c r="F23" s="844">
        <v>1787</v>
      </c>
      <c r="G23" s="845" t="s">
        <v>141</v>
      </c>
      <c r="H23" s="844">
        <v>298</v>
      </c>
      <c r="I23" s="845" t="s">
        <v>141</v>
      </c>
      <c r="J23" s="490"/>
    </row>
    <row r="24" spans="1:10" x14ac:dyDescent="0.2">
      <c r="A24" s="104" t="s">
        <v>531</v>
      </c>
      <c r="B24" s="22"/>
      <c r="C24" s="408"/>
      <c r="D24" s="631"/>
      <c r="E24" s="408"/>
      <c r="F24" s="631"/>
      <c r="G24" s="408"/>
      <c r="H24" s="631"/>
      <c r="I24" s="408"/>
      <c r="J24" s="490"/>
    </row>
    <row r="25" spans="1:10" x14ac:dyDescent="0.2">
      <c r="A25" s="22" t="s">
        <v>532</v>
      </c>
      <c r="B25" s="22"/>
      <c r="C25" s="843">
        <v>46703</v>
      </c>
      <c r="D25" s="844">
        <v>15773</v>
      </c>
      <c r="E25" s="843">
        <v>27843</v>
      </c>
      <c r="F25" s="844">
        <v>2501</v>
      </c>
      <c r="G25" s="845" t="s">
        <v>141</v>
      </c>
      <c r="H25" s="844">
        <v>149</v>
      </c>
      <c r="I25" s="845" t="s">
        <v>141</v>
      </c>
      <c r="J25" s="490"/>
    </row>
    <row r="26" spans="1:10" x14ac:dyDescent="0.2">
      <c r="A26" s="104" t="s">
        <v>532</v>
      </c>
      <c r="B26" s="22"/>
      <c r="C26" s="408"/>
      <c r="D26" s="631"/>
      <c r="E26" s="408"/>
      <c r="F26" s="631"/>
      <c r="G26" s="408"/>
      <c r="H26" s="631"/>
      <c r="I26" s="408"/>
      <c r="J26" s="490"/>
    </row>
    <row r="27" spans="1:10" x14ac:dyDescent="0.2">
      <c r="A27" s="22" t="s">
        <v>512</v>
      </c>
      <c r="B27" s="22"/>
      <c r="C27" s="843">
        <v>23607</v>
      </c>
      <c r="D27" s="844">
        <v>4133</v>
      </c>
      <c r="E27" s="843">
        <v>17143</v>
      </c>
      <c r="F27" s="844">
        <v>1628</v>
      </c>
      <c r="G27" s="843">
        <v>89</v>
      </c>
      <c r="H27" s="844">
        <v>614</v>
      </c>
      <c r="I27" s="843" t="s">
        <v>466</v>
      </c>
      <c r="J27" s="490"/>
    </row>
    <row r="28" spans="1:10" x14ac:dyDescent="0.2">
      <c r="A28" s="104" t="s">
        <v>511</v>
      </c>
      <c r="B28" s="22"/>
      <c r="C28" s="408"/>
      <c r="D28" s="631"/>
      <c r="E28" s="408"/>
      <c r="F28" s="631"/>
      <c r="G28" s="408"/>
      <c r="H28" s="631"/>
      <c r="I28" s="408"/>
      <c r="J28" s="490"/>
    </row>
    <row r="29" spans="1:10" x14ac:dyDescent="0.2">
      <c r="A29" s="130" t="s">
        <v>21</v>
      </c>
      <c r="B29" s="130"/>
      <c r="C29" s="410"/>
      <c r="D29" s="633"/>
      <c r="E29" s="410"/>
      <c r="F29" s="633"/>
      <c r="G29" s="410"/>
      <c r="H29" s="633"/>
      <c r="I29" s="410"/>
      <c r="J29" s="490"/>
    </row>
    <row r="30" spans="1:10" x14ac:dyDescent="0.2">
      <c r="A30" s="84" t="s">
        <v>12</v>
      </c>
      <c r="B30" s="130"/>
      <c r="C30" s="410"/>
      <c r="D30" s="633"/>
      <c r="E30" s="410"/>
      <c r="F30" s="633"/>
      <c r="G30" s="410"/>
      <c r="H30" s="633"/>
      <c r="I30" s="410"/>
      <c r="J30" s="490"/>
    </row>
    <row r="31" spans="1:10" x14ac:dyDescent="0.2">
      <c r="A31" s="22" t="s">
        <v>17</v>
      </c>
      <c r="B31" s="22"/>
      <c r="C31" s="843">
        <v>132694</v>
      </c>
      <c r="D31" s="844">
        <v>36848</v>
      </c>
      <c r="E31" s="843">
        <v>83883</v>
      </c>
      <c r="F31" s="846" t="s">
        <v>141</v>
      </c>
      <c r="G31" s="843">
        <v>1787</v>
      </c>
      <c r="H31" s="844">
        <v>1189</v>
      </c>
      <c r="I31" s="845" t="s">
        <v>141</v>
      </c>
      <c r="J31" s="490"/>
    </row>
    <row r="32" spans="1:10" x14ac:dyDescent="0.2">
      <c r="A32" s="104" t="s">
        <v>18</v>
      </c>
      <c r="B32" s="22"/>
      <c r="C32" s="410"/>
      <c r="D32" s="633"/>
      <c r="E32" s="410"/>
      <c r="F32" s="633"/>
      <c r="G32" s="410"/>
      <c r="H32" s="633"/>
      <c r="I32" s="410"/>
      <c r="J32" s="490"/>
    </row>
    <row r="33" spans="1:10" ht="24.95" customHeight="1" x14ac:dyDescent="0.2">
      <c r="A33" s="59" t="s">
        <v>137</v>
      </c>
      <c r="B33" s="59"/>
      <c r="C33" s="843">
        <v>62568</v>
      </c>
      <c r="D33" s="844">
        <v>15971</v>
      </c>
      <c r="E33" s="843">
        <v>40330</v>
      </c>
      <c r="F33" s="844">
        <v>4194</v>
      </c>
      <c r="G33" s="843">
        <v>1321</v>
      </c>
      <c r="H33" s="844">
        <v>672</v>
      </c>
      <c r="I33" s="843">
        <v>80</v>
      </c>
      <c r="J33" s="490"/>
    </row>
    <row r="34" spans="1:10" ht="23.25" customHeight="1" x14ac:dyDescent="0.2">
      <c r="A34" s="105" t="s">
        <v>138</v>
      </c>
      <c r="B34" s="59"/>
      <c r="C34" s="410"/>
      <c r="D34" s="633"/>
      <c r="E34" s="410"/>
      <c r="F34" s="633"/>
      <c r="G34" s="410"/>
      <c r="H34" s="633"/>
      <c r="I34" s="410"/>
      <c r="J34" s="490"/>
    </row>
    <row r="35" spans="1:10" ht="25.5" x14ac:dyDescent="0.2">
      <c r="A35" s="59" t="s">
        <v>139</v>
      </c>
      <c r="B35" s="59"/>
      <c r="C35" s="843">
        <v>68739</v>
      </c>
      <c r="D35" s="844">
        <v>20534</v>
      </c>
      <c r="E35" s="843">
        <v>42645</v>
      </c>
      <c r="F35" s="844">
        <v>4570</v>
      </c>
      <c r="G35" s="845" t="s">
        <v>141</v>
      </c>
      <c r="H35" s="846" t="s">
        <v>141</v>
      </c>
      <c r="I35" s="845" t="s">
        <v>141</v>
      </c>
      <c r="J35" s="490"/>
    </row>
    <row r="36" spans="1:10" ht="25.5" x14ac:dyDescent="0.2">
      <c r="A36" s="105" t="s">
        <v>140</v>
      </c>
      <c r="B36" s="59"/>
      <c r="C36" s="410"/>
      <c r="D36" s="633"/>
      <c r="E36" s="410"/>
      <c r="F36" s="633"/>
      <c r="G36" s="410"/>
      <c r="H36" s="633"/>
      <c r="I36" s="410"/>
      <c r="J36" s="490"/>
    </row>
    <row r="37" spans="1:10" ht="14.25" x14ac:dyDescent="0.2">
      <c r="A37" s="59" t="s">
        <v>158</v>
      </c>
      <c r="B37" s="59"/>
      <c r="C37" s="843">
        <v>1387</v>
      </c>
      <c r="D37" s="844">
        <v>343</v>
      </c>
      <c r="E37" s="843">
        <v>908</v>
      </c>
      <c r="F37" s="846" t="s">
        <v>141</v>
      </c>
      <c r="G37" s="845" t="s">
        <v>141</v>
      </c>
      <c r="H37" s="846" t="s">
        <v>141</v>
      </c>
      <c r="I37" s="843" t="s">
        <v>466</v>
      </c>
      <c r="J37" s="490"/>
    </row>
    <row r="38" spans="1:10" ht="14.25" x14ac:dyDescent="0.2">
      <c r="A38" s="105" t="s">
        <v>182</v>
      </c>
      <c r="B38" s="59"/>
      <c r="C38" s="410"/>
      <c r="D38" s="633"/>
      <c r="E38" s="410"/>
      <c r="F38" s="633"/>
      <c r="G38" s="410"/>
      <c r="H38" s="633"/>
      <c r="I38" s="410"/>
      <c r="J38" s="490"/>
    </row>
    <row r="39" spans="1:10" x14ac:dyDescent="0.2">
      <c r="A39" s="22" t="s">
        <v>19</v>
      </c>
      <c r="B39" s="22"/>
      <c r="C39" s="843">
        <v>15335</v>
      </c>
      <c r="D39" s="844">
        <v>2331</v>
      </c>
      <c r="E39" s="843">
        <v>10050</v>
      </c>
      <c r="F39" s="846" t="s">
        <v>141</v>
      </c>
      <c r="G39" s="843">
        <v>1344</v>
      </c>
      <c r="H39" s="844">
        <v>792</v>
      </c>
      <c r="I39" s="845" t="s">
        <v>141</v>
      </c>
      <c r="J39" s="490"/>
    </row>
    <row r="40" spans="1:10" x14ac:dyDescent="0.2">
      <c r="A40" s="104" t="s">
        <v>20</v>
      </c>
      <c r="B40" s="22"/>
      <c r="C40" s="410"/>
      <c r="D40" s="633"/>
      <c r="E40" s="410"/>
      <c r="F40" s="633"/>
      <c r="G40" s="410"/>
      <c r="H40" s="633"/>
      <c r="I40" s="410"/>
      <c r="J40" s="490"/>
    </row>
    <row r="41" spans="1:10" x14ac:dyDescent="0.2">
      <c r="A41" s="52" t="s">
        <v>131</v>
      </c>
      <c r="B41" s="52"/>
      <c r="C41" s="411">
        <v>6493</v>
      </c>
      <c r="D41" s="634">
        <v>1077</v>
      </c>
      <c r="E41" s="411">
        <v>1129</v>
      </c>
      <c r="F41" s="634">
        <v>1101</v>
      </c>
      <c r="G41" s="411">
        <v>758</v>
      </c>
      <c r="H41" s="636">
        <v>1192</v>
      </c>
      <c r="I41" s="412">
        <v>1236</v>
      </c>
      <c r="J41" s="490"/>
    </row>
    <row r="42" spans="1:10" x14ac:dyDescent="0.2">
      <c r="A42" s="106" t="s">
        <v>132</v>
      </c>
      <c r="B42" s="52"/>
      <c r="C42" s="410"/>
      <c r="D42" s="633"/>
      <c r="E42" s="410"/>
      <c r="F42" s="633"/>
      <c r="G42" s="410"/>
      <c r="H42" s="633"/>
      <c r="I42" s="410"/>
      <c r="J42" s="490"/>
    </row>
    <row r="43" spans="1:10" x14ac:dyDescent="0.2">
      <c r="A43" s="19" t="s">
        <v>1</v>
      </c>
      <c r="B43" s="19"/>
      <c r="C43" s="411">
        <v>108400</v>
      </c>
      <c r="D43" s="634">
        <v>21338</v>
      </c>
      <c r="E43" s="411">
        <v>21856</v>
      </c>
      <c r="F43" s="634">
        <v>25017</v>
      </c>
      <c r="G43" s="412">
        <v>6153</v>
      </c>
      <c r="H43" s="636">
        <v>20218</v>
      </c>
      <c r="I43" s="412">
        <v>13818</v>
      </c>
      <c r="J43" s="490"/>
    </row>
    <row r="44" spans="1:10" x14ac:dyDescent="0.2">
      <c r="A44" s="81" t="s">
        <v>5</v>
      </c>
      <c r="B44" s="19"/>
      <c r="C44" s="410"/>
      <c r="D44" s="633"/>
      <c r="E44" s="410"/>
      <c r="F44" s="633"/>
      <c r="G44" s="410"/>
      <c r="H44" s="633"/>
      <c r="I44" s="410"/>
      <c r="J44" s="490"/>
    </row>
    <row r="45" spans="1:10" x14ac:dyDescent="0.2">
      <c r="A45" s="22" t="s">
        <v>135</v>
      </c>
      <c r="B45" s="22"/>
      <c r="C45" s="410">
        <v>97665</v>
      </c>
      <c r="D45" s="633">
        <v>16759</v>
      </c>
      <c r="E45" s="410">
        <v>20262</v>
      </c>
      <c r="F45" s="633">
        <v>22657</v>
      </c>
      <c r="G45" s="413">
        <v>5028</v>
      </c>
      <c r="H45" s="637">
        <v>19890</v>
      </c>
      <c r="I45" s="413">
        <v>13069</v>
      </c>
      <c r="J45" s="490"/>
    </row>
    <row r="46" spans="1:10" x14ac:dyDescent="0.2">
      <c r="A46" s="104" t="s">
        <v>136</v>
      </c>
      <c r="B46" s="22"/>
      <c r="C46" s="410"/>
      <c r="D46" s="633"/>
      <c r="E46" s="410"/>
      <c r="F46" s="633"/>
      <c r="G46" s="410"/>
      <c r="H46" s="633"/>
      <c r="I46" s="410"/>
      <c r="J46" s="490"/>
    </row>
    <row r="47" spans="1:10" x14ac:dyDescent="0.2">
      <c r="A47" s="24" t="s">
        <v>22</v>
      </c>
      <c r="B47" s="24"/>
      <c r="C47" s="408">
        <v>92353</v>
      </c>
      <c r="D47" s="631">
        <v>16394</v>
      </c>
      <c r="E47" s="408">
        <v>20008</v>
      </c>
      <c r="F47" s="633">
        <v>22001</v>
      </c>
      <c r="G47" s="410">
        <v>4995</v>
      </c>
      <c r="H47" s="638">
        <v>16990</v>
      </c>
      <c r="I47" s="413">
        <v>11965</v>
      </c>
      <c r="J47" s="490"/>
    </row>
    <row r="48" spans="1:10" x14ac:dyDescent="0.2">
      <c r="A48" s="107" t="s">
        <v>23</v>
      </c>
      <c r="B48" s="24"/>
      <c r="C48" s="410"/>
      <c r="D48" s="633"/>
      <c r="E48" s="410"/>
      <c r="F48" s="633"/>
      <c r="G48" s="410"/>
      <c r="H48" s="633"/>
      <c r="I48" s="410"/>
      <c r="J48" s="490"/>
    </row>
    <row r="49" spans="1:10" x14ac:dyDescent="0.2">
      <c r="A49" s="24" t="s">
        <v>24</v>
      </c>
      <c r="B49" s="24"/>
      <c r="C49" s="408">
        <v>5312</v>
      </c>
      <c r="D49" s="631">
        <v>365</v>
      </c>
      <c r="E49" s="408">
        <v>254</v>
      </c>
      <c r="F49" s="633">
        <v>656</v>
      </c>
      <c r="G49" s="410">
        <v>33</v>
      </c>
      <c r="H49" s="638">
        <v>2900</v>
      </c>
      <c r="I49" s="413">
        <v>1104</v>
      </c>
      <c r="J49" s="490"/>
    </row>
    <row r="50" spans="1:10" x14ac:dyDescent="0.2">
      <c r="A50" s="107" t="s">
        <v>25</v>
      </c>
      <c r="B50" s="24"/>
      <c r="C50" s="408"/>
      <c r="D50" s="416"/>
      <c r="E50" s="408"/>
      <c r="F50" s="416"/>
      <c r="G50" s="408"/>
      <c r="H50" s="416"/>
      <c r="I50" s="408"/>
      <c r="J50" s="490"/>
    </row>
    <row r="51" spans="1:10" x14ac:dyDescent="0.2">
      <c r="A51" s="22" t="s">
        <v>26</v>
      </c>
      <c r="B51" s="22"/>
      <c r="C51" s="408">
        <v>10735</v>
      </c>
      <c r="D51" s="416">
        <v>4579</v>
      </c>
      <c r="E51" s="408">
        <v>1594</v>
      </c>
      <c r="F51" s="416">
        <v>2360</v>
      </c>
      <c r="G51" s="408">
        <v>1125</v>
      </c>
      <c r="H51" s="416">
        <v>328</v>
      </c>
      <c r="I51" s="408">
        <v>749</v>
      </c>
      <c r="J51" s="490"/>
    </row>
    <row r="52" spans="1:10" x14ac:dyDescent="0.2">
      <c r="A52" s="104" t="s">
        <v>27</v>
      </c>
      <c r="B52" s="22"/>
      <c r="C52" s="408"/>
      <c r="D52" s="416"/>
      <c r="E52" s="408"/>
      <c r="F52" s="416"/>
      <c r="G52" s="408"/>
      <c r="H52" s="416"/>
      <c r="I52" s="408"/>
      <c r="J52" s="490"/>
    </row>
    <row r="53" spans="1:10" s="75" customFormat="1" ht="15" customHeight="1" x14ac:dyDescent="0.2">
      <c r="A53" s="52" t="s">
        <v>134</v>
      </c>
      <c r="B53" s="578"/>
      <c r="C53" s="411">
        <v>563</v>
      </c>
      <c r="D53" s="634">
        <v>146</v>
      </c>
      <c r="E53" s="411">
        <v>88</v>
      </c>
      <c r="F53" s="634">
        <v>49</v>
      </c>
      <c r="G53" s="411">
        <v>35</v>
      </c>
      <c r="H53" s="634">
        <v>191</v>
      </c>
      <c r="I53" s="409">
        <v>54</v>
      </c>
      <c r="J53" s="490"/>
    </row>
    <row r="54" spans="1:10" s="75" customFormat="1" ht="15" customHeight="1" x14ac:dyDescent="0.2">
      <c r="A54" s="108" t="s">
        <v>133</v>
      </c>
      <c r="B54" s="630"/>
      <c r="C54" s="423"/>
      <c r="D54" s="635"/>
      <c r="E54" s="423"/>
      <c r="F54" s="635"/>
      <c r="G54" s="423"/>
      <c r="H54" s="635"/>
      <c r="I54" s="423"/>
      <c r="J54" s="490"/>
    </row>
    <row r="55" spans="1:10" x14ac:dyDescent="0.2">
      <c r="A55" s="26"/>
      <c r="B55" s="26"/>
    </row>
    <row r="56" spans="1:10" s="76" customFormat="1" x14ac:dyDescent="0.2">
      <c r="A56" s="26" t="s">
        <v>159</v>
      </c>
    </row>
    <row r="57" spans="1:10" s="76" customFormat="1" x14ac:dyDescent="0.2">
      <c r="A57" s="85" t="s">
        <v>160</v>
      </c>
    </row>
    <row r="58" spans="1:10" s="75" customFormat="1" x14ac:dyDescent="0.2">
      <c r="A58" s="781"/>
      <c r="B58" s="132"/>
    </row>
    <row r="59" spans="1:10" s="75" customFormat="1" x14ac:dyDescent="0.2">
      <c r="A59" s="781"/>
      <c r="B59" s="132"/>
      <c r="C59" s="429"/>
      <c r="D59" s="429"/>
      <c r="E59" s="429"/>
      <c r="F59" s="429"/>
      <c r="G59" s="429"/>
      <c r="H59" s="429"/>
      <c r="I59" s="429"/>
    </row>
    <row r="60" spans="1:10" s="75" customFormat="1" x14ac:dyDescent="0.2">
      <c r="A60" s="79"/>
      <c r="B60" s="79"/>
      <c r="C60" s="491"/>
      <c r="D60" s="491"/>
      <c r="E60" s="491"/>
      <c r="F60" s="491"/>
      <c r="G60" s="491"/>
      <c r="H60" s="491"/>
      <c r="I60" s="491"/>
    </row>
    <row r="61" spans="1:10" x14ac:dyDescent="0.2">
      <c r="C61" s="492"/>
      <c r="D61" s="492"/>
      <c r="E61" s="492"/>
      <c r="F61" s="492"/>
      <c r="G61" s="492"/>
      <c r="H61" s="492"/>
      <c r="I61" s="492"/>
    </row>
    <row r="62" spans="1:10" x14ac:dyDescent="0.2">
      <c r="C62" s="492"/>
      <c r="D62" s="492"/>
      <c r="E62" s="492"/>
      <c r="F62" s="492"/>
      <c r="G62" s="492"/>
      <c r="H62" s="492"/>
      <c r="I62" s="492"/>
    </row>
    <row r="63" spans="1:10" x14ac:dyDescent="0.2">
      <c r="C63" s="492"/>
      <c r="D63" s="492"/>
      <c r="E63" s="492"/>
      <c r="F63" s="492"/>
      <c r="G63" s="492"/>
      <c r="H63" s="492"/>
      <c r="I63" s="492"/>
    </row>
    <row r="64" spans="1:10" x14ac:dyDescent="0.2">
      <c r="C64" s="492"/>
      <c r="D64" s="492"/>
      <c r="E64" s="492"/>
      <c r="F64" s="492"/>
      <c r="G64" s="492"/>
      <c r="H64" s="492"/>
      <c r="I64" s="492"/>
    </row>
    <row r="65" spans="3:9" x14ac:dyDescent="0.2">
      <c r="C65" s="492"/>
      <c r="D65" s="492"/>
      <c r="E65" s="492"/>
      <c r="F65" s="492"/>
      <c r="G65" s="492"/>
      <c r="H65" s="492"/>
      <c r="I65" s="492"/>
    </row>
    <row r="66" spans="3:9" x14ac:dyDescent="0.2">
      <c r="C66" s="492"/>
      <c r="D66" s="492"/>
      <c r="E66" s="492"/>
      <c r="F66" s="492"/>
      <c r="G66" s="492"/>
      <c r="H66" s="492"/>
      <c r="I66" s="492"/>
    </row>
    <row r="67" spans="3:9" x14ac:dyDescent="0.2">
      <c r="C67" s="492"/>
      <c r="D67" s="492"/>
      <c r="E67" s="492"/>
      <c r="F67" s="492"/>
      <c r="G67" s="492"/>
      <c r="H67" s="492"/>
      <c r="I67" s="492"/>
    </row>
    <row r="68" spans="3:9" x14ac:dyDescent="0.2">
      <c r="C68" s="492"/>
      <c r="D68" s="492"/>
      <c r="E68" s="492"/>
      <c r="F68" s="492"/>
      <c r="G68" s="492"/>
      <c r="H68" s="492"/>
      <c r="I68" s="492"/>
    </row>
  </sheetData>
  <mergeCells count="8">
    <mergeCell ref="A58:A59"/>
    <mergeCell ref="A1:D1"/>
    <mergeCell ref="A2:H2"/>
    <mergeCell ref="C6:I6"/>
    <mergeCell ref="D4:I4"/>
    <mergeCell ref="C4:C5"/>
    <mergeCell ref="I1:I2"/>
    <mergeCell ref="A4:B6"/>
  </mergeCells>
  <hyperlinks>
    <hyperlink ref="I1" location="'Spis tablic  List of tables 1.1'!A1" display="'Spis tablic  List of tables 1.1'!A1" xr:uid="{00000000-0004-0000-0F00-000000000000}"/>
    <hyperlink ref="I1:I2" location="'Spis tablic'!A1" display="'Spis tablic'!A1" xr:uid="{00000000-0004-0000-0F00-000001000000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69"/>
  <sheetViews>
    <sheetView zoomScaleNormal="100" workbookViewId="0">
      <pane xSplit="2" ySplit="7" topLeftCell="C8" activePane="bottomRight" state="frozen"/>
      <selection sqref="A1:D1"/>
      <selection pane="topRight" sqref="A1:D1"/>
      <selection pane="bottomLeft" sqref="A1:D1"/>
      <selection pane="bottomRight" activeCell="D45" sqref="D45"/>
    </sheetView>
  </sheetViews>
  <sheetFormatPr defaultColWidth="9.140625" defaultRowHeight="12.75" x14ac:dyDescent="0.2"/>
  <cols>
    <col min="1" max="1" width="54.5703125" style="26" customWidth="1"/>
    <col min="2" max="2" width="8.140625" style="26" customWidth="1"/>
    <col min="3" max="16" width="12.42578125" style="26" customWidth="1"/>
    <col min="17" max="17" width="4.140625" style="75" customWidth="1"/>
    <col min="18" max="16384" width="9.140625" style="75"/>
  </cols>
  <sheetData>
    <row r="1" spans="1:17" ht="15" customHeight="1" x14ac:dyDescent="0.2">
      <c r="A1" s="687" t="s">
        <v>361</v>
      </c>
      <c r="B1" s="687"/>
      <c r="C1" s="687"/>
      <c r="D1" s="687"/>
      <c r="E1" s="687"/>
      <c r="P1" s="669" t="s">
        <v>130</v>
      </c>
      <c r="Q1" s="198"/>
    </row>
    <row r="2" spans="1:17" ht="15" customHeight="1" x14ac:dyDescent="0.2">
      <c r="A2" s="742" t="s">
        <v>362</v>
      </c>
      <c r="B2" s="742"/>
      <c r="C2" s="742"/>
      <c r="D2" s="742"/>
      <c r="E2" s="742"/>
      <c r="F2" s="742"/>
      <c r="G2" s="742"/>
      <c r="H2" s="742"/>
      <c r="P2" s="669"/>
      <c r="Q2" s="198"/>
    </row>
    <row r="3" spans="1:17" ht="15" customHeight="1" x14ac:dyDescent="0.2">
      <c r="A3" s="34"/>
      <c r="B3" s="34"/>
    </row>
    <row r="4" spans="1:17" ht="30.75" customHeight="1" x14ac:dyDescent="0.2">
      <c r="A4" s="740" t="s">
        <v>380</v>
      </c>
      <c r="B4" s="741"/>
      <c r="C4" s="673" t="s">
        <v>150</v>
      </c>
      <c r="D4" s="673" t="s">
        <v>196</v>
      </c>
      <c r="E4" s="673" t="s">
        <v>200</v>
      </c>
      <c r="F4" s="674"/>
      <c r="G4" s="674"/>
      <c r="H4" s="674"/>
      <c r="I4" s="674"/>
      <c r="J4" s="674"/>
      <c r="K4" s="674"/>
      <c r="L4" s="674"/>
      <c r="M4" s="674"/>
      <c r="N4" s="674"/>
      <c r="O4" s="674"/>
      <c r="P4" s="674"/>
    </row>
    <row r="5" spans="1:17" ht="27.75" customHeight="1" x14ac:dyDescent="0.2">
      <c r="A5" s="759"/>
      <c r="B5" s="738"/>
      <c r="C5" s="673"/>
      <c r="D5" s="673"/>
      <c r="E5" s="673" t="s">
        <v>197</v>
      </c>
      <c r="F5" s="673"/>
      <c r="G5" s="673" t="s">
        <v>405</v>
      </c>
      <c r="H5" s="673"/>
      <c r="I5" s="673" t="s">
        <v>406</v>
      </c>
      <c r="J5" s="673"/>
      <c r="K5" s="673" t="s">
        <v>407</v>
      </c>
      <c r="L5" s="673"/>
      <c r="M5" s="673" t="s">
        <v>408</v>
      </c>
      <c r="N5" s="673"/>
      <c r="O5" s="673" t="s">
        <v>198</v>
      </c>
      <c r="P5" s="673"/>
    </row>
    <row r="6" spans="1:17" ht="46.5" customHeight="1" x14ac:dyDescent="0.2">
      <c r="A6" s="759"/>
      <c r="B6" s="738"/>
      <c r="C6" s="673"/>
      <c r="D6" s="673"/>
      <c r="E6" s="127" t="s">
        <v>189</v>
      </c>
      <c r="F6" s="127" t="s">
        <v>199</v>
      </c>
      <c r="G6" s="127" t="s">
        <v>189</v>
      </c>
      <c r="H6" s="127" t="s">
        <v>199</v>
      </c>
      <c r="I6" s="127" t="s">
        <v>189</v>
      </c>
      <c r="J6" s="127" t="s">
        <v>199</v>
      </c>
      <c r="K6" s="127" t="s">
        <v>189</v>
      </c>
      <c r="L6" s="127" t="s">
        <v>199</v>
      </c>
      <c r="M6" s="127" t="s">
        <v>189</v>
      </c>
      <c r="N6" s="127" t="s">
        <v>199</v>
      </c>
      <c r="O6" s="127" t="s">
        <v>189</v>
      </c>
      <c r="P6" s="127" t="s">
        <v>199</v>
      </c>
    </row>
    <row r="7" spans="1:17" ht="29.25" customHeight="1" x14ac:dyDescent="0.2">
      <c r="A7" s="760"/>
      <c r="B7" s="761"/>
      <c r="C7" s="673" t="s">
        <v>194</v>
      </c>
      <c r="D7" s="673"/>
      <c r="E7" s="673"/>
      <c r="F7" s="673"/>
      <c r="G7" s="673"/>
      <c r="H7" s="673"/>
      <c r="I7" s="673"/>
      <c r="J7" s="673"/>
      <c r="K7" s="673"/>
      <c r="L7" s="673"/>
      <c r="M7" s="673"/>
      <c r="N7" s="673"/>
      <c r="O7" s="673"/>
      <c r="P7" s="673"/>
    </row>
    <row r="8" spans="1:17" s="91" customFormat="1" x14ac:dyDescent="0.2">
      <c r="A8" s="98" t="s">
        <v>15</v>
      </c>
      <c r="B8" s="96">
        <v>2020</v>
      </c>
      <c r="C8" s="408">
        <v>158184</v>
      </c>
      <c r="D8" s="408">
        <v>55584</v>
      </c>
      <c r="E8" s="408">
        <v>2831</v>
      </c>
      <c r="F8" s="408">
        <v>685</v>
      </c>
      <c r="G8" s="408">
        <v>45399</v>
      </c>
      <c r="H8" s="408">
        <v>14741</v>
      </c>
      <c r="I8" s="408">
        <v>53224</v>
      </c>
      <c r="J8" s="408">
        <v>19569</v>
      </c>
      <c r="K8" s="408">
        <v>30737</v>
      </c>
      <c r="L8" s="408">
        <v>12461</v>
      </c>
      <c r="M8" s="408">
        <v>16073</v>
      </c>
      <c r="N8" s="408">
        <v>5657</v>
      </c>
      <c r="O8" s="408">
        <v>9920</v>
      </c>
      <c r="P8" s="408">
        <v>2471</v>
      </c>
      <c r="Q8" s="430"/>
    </row>
    <row r="9" spans="1:17" s="91" customFormat="1" x14ac:dyDescent="0.2">
      <c r="A9" s="81" t="s">
        <v>16</v>
      </c>
      <c r="B9" s="96">
        <v>2021</v>
      </c>
      <c r="C9" s="408">
        <v>174402</v>
      </c>
      <c r="D9" s="408">
        <v>61124</v>
      </c>
      <c r="E9" s="408">
        <v>3341</v>
      </c>
      <c r="F9" s="408">
        <v>812</v>
      </c>
      <c r="G9" s="408">
        <v>49480</v>
      </c>
      <c r="H9" s="408">
        <v>16332</v>
      </c>
      <c r="I9" s="408">
        <v>60222</v>
      </c>
      <c r="J9" s="408">
        <v>21616</v>
      </c>
      <c r="K9" s="408">
        <v>34833</v>
      </c>
      <c r="L9" s="408">
        <v>13883</v>
      </c>
      <c r="M9" s="408">
        <v>16879</v>
      </c>
      <c r="N9" s="408">
        <v>5987</v>
      </c>
      <c r="O9" s="408">
        <v>9647</v>
      </c>
      <c r="P9" s="408">
        <v>2494</v>
      </c>
      <c r="Q9" s="430"/>
    </row>
    <row r="10" spans="1:17" x14ac:dyDescent="0.2">
      <c r="A10" s="130"/>
      <c r="B10" s="96">
        <v>2022</v>
      </c>
      <c r="C10" s="408">
        <v>182179</v>
      </c>
      <c r="D10" s="408">
        <v>63241</v>
      </c>
      <c r="E10" s="408">
        <v>3799</v>
      </c>
      <c r="F10" s="408">
        <v>921</v>
      </c>
      <c r="G10" s="408">
        <v>51648</v>
      </c>
      <c r="H10" s="408">
        <v>17162</v>
      </c>
      <c r="I10" s="408">
        <v>63078</v>
      </c>
      <c r="J10" s="408">
        <v>22044</v>
      </c>
      <c r="K10" s="408">
        <v>37295</v>
      </c>
      <c r="L10" s="408">
        <v>14548</v>
      </c>
      <c r="M10" s="408">
        <v>16889</v>
      </c>
      <c r="N10" s="408">
        <v>6057</v>
      </c>
      <c r="O10" s="408">
        <v>9470</v>
      </c>
      <c r="P10" s="408">
        <v>2509</v>
      </c>
      <c r="Q10" s="430"/>
    </row>
    <row r="11" spans="1:17" s="91" customFormat="1" x14ac:dyDescent="0.2">
      <c r="A11" s="19"/>
      <c r="B11" s="96">
        <v>2023</v>
      </c>
      <c r="C11" s="408">
        <v>184241</v>
      </c>
      <c r="D11" s="408">
        <v>64758</v>
      </c>
      <c r="E11" s="408">
        <v>3506</v>
      </c>
      <c r="F11" s="408">
        <v>917</v>
      </c>
      <c r="G11" s="408">
        <v>50865</v>
      </c>
      <c r="H11" s="408">
        <v>17013</v>
      </c>
      <c r="I11" s="408">
        <v>62916</v>
      </c>
      <c r="J11" s="408">
        <v>22297</v>
      </c>
      <c r="K11" s="408">
        <v>39679</v>
      </c>
      <c r="L11" s="408">
        <v>15460</v>
      </c>
      <c r="M11" s="408">
        <v>17785</v>
      </c>
      <c r="N11" s="408">
        <v>6563</v>
      </c>
      <c r="O11" s="408">
        <v>9490</v>
      </c>
      <c r="P11" s="408">
        <v>2508</v>
      </c>
      <c r="Q11" s="430"/>
    </row>
    <row r="12" spans="1:17" s="91" customFormat="1" x14ac:dyDescent="0.2">
      <c r="A12" s="19"/>
      <c r="B12" s="97">
        <v>2024</v>
      </c>
      <c r="C12" s="409">
        <v>182383</v>
      </c>
      <c r="D12" s="409">
        <v>65285</v>
      </c>
      <c r="E12" s="409">
        <v>3417</v>
      </c>
      <c r="F12" s="409">
        <v>823</v>
      </c>
      <c r="G12" s="409">
        <v>49443</v>
      </c>
      <c r="H12" s="409">
        <v>16242</v>
      </c>
      <c r="I12" s="409">
        <v>61861</v>
      </c>
      <c r="J12" s="409">
        <v>22412</v>
      </c>
      <c r="K12" s="409">
        <v>40611</v>
      </c>
      <c r="L12" s="409">
        <v>16470</v>
      </c>
      <c r="M12" s="409">
        <v>18031</v>
      </c>
      <c r="N12" s="409">
        <v>6877</v>
      </c>
      <c r="O12" s="409">
        <v>9020</v>
      </c>
      <c r="P12" s="409">
        <v>2461</v>
      </c>
      <c r="Q12" s="430"/>
    </row>
    <row r="13" spans="1:17" s="91" customFormat="1" x14ac:dyDescent="0.2">
      <c r="A13" s="75"/>
      <c r="B13" s="19"/>
      <c r="C13" s="409"/>
      <c r="D13" s="409"/>
      <c r="E13" s="409"/>
      <c r="F13" s="409"/>
      <c r="G13" s="409"/>
      <c r="H13" s="409"/>
      <c r="I13" s="409"/>
      <c r="J13" s="409"/>
      <c r="K13" s="409"/>
      <c r="L13" s="409"/>
      <c r="M13" s="409"/>
      <c r="N13" s="409"/>
      <c r="O13" s="409"/>
      <c r="P13" s="409"/>
      <c r="Q13" s="430"/>
    </row>
    <row r="14" spans="1:17" x14ac:dyDescent="0.2">
      <c r="A14" s="19" t="s">
        <v>0</v>
      </c>
      <c r="B14" s="19"/>
      <c r="C14" s="409">
        <v>97269</v>
      </c>
      <c r="D14" s="409">
        <v>24807</v>
      </c>
      <c r="E14" s="409">
        <v>3223</v>
      </c>
      <c r="F14" s="409">
        <v>728</v>
      </c>
      <c r="G14" s="409">
        <v>38001</v>
      </c>
      <c r="H14" s="409">
        <v>10394</v>
      </c>
      <c r="I14" s="409">
        <v>36786</v>
      </c>
      <c r="J14" s="409">
        <v>9277</v>
      </c>
      <c r="K14" s="409">
        <v>14340</v>
      </c>
      <c r="L14" s="409">
        <v>3451</v>
      </c>
      <c r="M14" s="409">
        <v>3793</v>
      </c>
      <c r="N14" s="409">
        <v>761</v>
      </c>
      <c r="O14" s="409">
        <v>1126</v>
      </c>
      <c r="P14" s="409">
        <v>196</v>
      </c>
      <c r="Q14" s="430"/>
    </row>
    <row r="15" spans="1:17" x14ac:dyDescent="0.2">
      <c r="A15" s="81" t="s">
        <v>2</v>
      </c>
      <c r="B15" s="19"/>
      <c r="C15" s="408"/>
      <c r="D15" s="408"/>
      <c r="E15" s="408"/>
      <c r="F15" s="408"/>
      <c r="G15" s="408"/>
      <c r="H15" s="408"/>
      <c r="I15" s="408"/>
      <c r="J15" s="408"/>
      <c r="K15" s="408"/>
      <c r="L15" s="408"/>
      <c r="M15" s="408"/>
      <c r="N15" s="408"/>
      <c r="O15" s="408"/>
      <c r="P15" s="408"/>
      <c r="Q15" s="430"/>
    </row>
    <row r="16" spans="1:17" x14ac:dyDescent="0.2">
      <c r="A16" s="130" t="s">
        <v>10</v>
      </c>
      <c r="B16" s="130"/>
      <c r="C16" s="408"/>
      <c r="D16" s="408"/>
      <c r="E16" s="408"/>
      <c r="F16" s="408"/>
      <c r="G16" s="408"/>
      <c r="H16" s="408"/>
      <c r="I16" s="408"/>
      <c r="J16" s="408"/>
      <c r="K16" s="408"/>
      <c r="L16" s="408"/>
      <c r="M16" s="408"/>
      <c r="N16" s="408"/>
      <c r="O16" s="408"/>
      <c r="P16" s="408"/>
      <c r="Q16" s="430"/>
    </row>
    <row r="17" spans="1:17" x14ac:dyDescent="0.2">
      <c r="A17" s="84" t="s">
        <v>11</v>
      </c>
      <c r="B17" s="130"/>
      <c r="C17" s="408"/>
      <c r="D17" s="408"/>
      <c r="E17" s="408"/>
      <c r="F17" s="408"/>
      <c r="G17" s="408"/>
      <c r="H17" s="408"/>
      <c r="I17" s="408"/>
      <c r="J17" s="408"/>
      <c r="K17" s="408"/>
      <c r="L17" s="408"/>
      <c r="M17" s="408"/>
      <c r="N17" s="408"/>
      <c r="O17" s="408"/>
      <c r="P17" s="408"/>
      <c r="Q17" s="430"/>
    </row>
    <row r="18" spans="1:17" x14ac:dyDescent="0.2">
      <c r="A18" s="22" t="s">
        <v>3</v>
      </c>
      <c r="B18" s="22"/>
      <c r="C18" s="408">
        <v>3309</v>
      </c>
      <c r="D18" s="408">
        <v>820</v>
      </c>
      <c r="E18" s="520">
        <v>136</v>
      </c>
      <c r="F18" s="520">
        <v>40</v>
      </c>
      <c r="G18" s="410">
        <v>1148</v>
      </c>
      <c r="H18" s="410">
        <v>310</v>
      </c>
      <c r="I18" s="408">
        <v>1182</v>
      </c>
      <c r="J18" s="408">
        <v>304</v>
      </c>
      <c r="K18" s="408">
        <v>586</v>
      </c>
      <c r="L18" s="408">
        <v>122</v>
      </c>
      <c r="M18" s="408">
        <v>175</v>
      </c>
      <c r="N18" s="408">
        <v>35</v>
      </c>
      <c r="O18" s="520">
        <v>82</v>
      </c>
      <c r="P18" s="520">
        <v>9</v>
      </c>
      <c r="Q18" s="430"/>
    </row>
    <row r="19" spans="1:17" x14ac:dyDescent="0.2">
      <c r="A19" s="104" t="s">
        <v>4</v>
      </c>
      <c r="B19" s="22"/>
      <c r="C19" s="408"/>
      <c r="D19" s="408"/>
      <c r="E19" s="408"/>
      <c r="F19" s="408"/>
      <c r="G19" s="408"/>
      <c r="H19" s="408"/>
      <c r="I19" s="408"/>
      <c r="J19" s="408"/>
      <c r="K19" s="408"/>
      <c r="L19" s="408"/>
      <c r="M19" s="408"/>
      <c r="N19" s="408"/>
      <c r="O19" s="408"/>
      <c r="P19" s="408"/>
      <c r="Q19" s="430"/>
    </row>
    <row r="20" spans="1:17" x14ac:dyDescent="0.2">
      <c r="A20" s="22" t="s">
        <v>529</v>
      </c>
      <c r="B20" s="22"/>
      <c r="C20" s="408">
        <v>9276</v>
      </c>
      <c r="D20" s="408">
        <v>2373</v>
      </c>
      <c r="E20" s="520">
        <v>329</v>
      </c>
      <c r="F20" s="520">
        <v>62</v>
      </c>
      <c r="G20" s="410">
        <v>3791</v>
      </c>
      <c r="H20" s="410">
        <v>1067</v>
      </c>
      <c r="I20" s="408">
        <v>3307</v>
      </c>
      <c r="J20" s="408">
        <v>851</v>
      </c>
      <c r="K20" s="408">
        <v>1296</v>
      </c>
      <c r="L20" s="408">
        <v>312</v>
      </c>
      <c r="M20" s="408">
        <v>392</v>
      </c>
      <c r="N20" s="408">
        <v>59</v>
      </c>
      <c r="O20" s="520">
        <v>161</v>
      </c>
      <c r="P20" s="520">
        <v>22</v>
      </c>
      <c r="Q20" s="430"/>
    </row>
    <row r="21" spans="1:17" x14ac:dyDescent="0.2">
      <c r="A21" s="104" t="s">
        <v>529</v>
      </c>
      <c r="B21" s="22"/>
      <c r="C21" s="408"/>
      <c r="D21" s="408"/>
      <c r="E21" s="408"/>
      <c r="F21" s="408"/>
      <c r="G21" s="408"/>
      <c r="H21" s="408"/>
      <c r="I21" s="408"/>
      <c r="J21" s="408"/>
      <c r="K21" s="408"/>
      <c r="L21" s="408"/>
      <c r="M21" s="408"/>
      <c r="N21" s="408"/>
      <c r="O21" s="408"/>
      <c r="P21" s="408"/>
      <c r="Q21" s="430"/>
    </row>
    <row r="22" spans="1:17" x14ac:dyDescent="0.2">
      <c r="A22" s="22" t="s">
        <v>530</v>
      </c>
      <c r="B22" s="22"/>
      <c r="C22" s="408">
        <v>18985</v>
      </c>
      <c r="D22" s="408">
        <v>4835</v>
      </c>
      <c r="E22" s="408">
        <v>651</v>
      </c>
      <c r="F22" s="520">
        <v>161</v>
      </c>
      <c r="G22" s="408">
        <v>7283</v>
      </c>
      <c r="H22" s="408">
        <v>1985</v>
      </c>
      <c r="I22" s="408">
        <v>6876</v>
      </c>
      <c r="J22" s="408">
        <v>1800</v>
      </c>
      <c r="K22" s="408">
        <v>2983</v>
      </c>
      <c r="L22" s="408">
        <v>667</v>
      </c>
      <c r="M22" s="408">
        <v>847</v>
      </c>
      <c r="N22" s="408">
        <v>163</v>
      </c>
      <c r="O22" s="408">
        <v>345</v>
      </c>
      <c r="P22" s="520">
        <v>59</v>
      </c>
      <c r="Q22" s="430"/>
    </row>
    <row r="23" spans="1:17" x14ac:dyDescent="0.2">
      <c r="A23" s="104" t="s">
        <v>530</v>
      </c>
      <c r="B23" s="22"/>
      <c r="C23" s="408"/>
      <c r="D23" s="408"/>
      <c r="E23" s="408"/>
      <c r="F23" s="408"/>
      <c r="G23" s="408"/>
      <c r="H23" s="408"/>
      <c r="I23" s="408"/>
      <c r="J23" s="408"/>
      <c r="K23" s="408"/>
      <c r="L23" s="408"/>
      <c r="M23" s="408"/>
      <c r="N23" s="408"/>
      <c r="O23" s="408"/>
      <c r="P23" s="408"/>
      <c r="Q23" s="430"/>
    </row>
    <row r="24" spans="1:17" x14ac:dyDescent="0.2">
      <c r="A24" s="22" t="s">
        <v>531</v>
      </c>
      <c r="B24" s="22"/>
      <c r="C24" s="408">
        <v>14605</v>
      </c>
      <c r="D24" s="408">
        <v>4301</v>
      </c>
      <c r="E24" s="408">
        <v>461</v>
      </c>
      <c r="F24" s="408">
        <v>135</v>
      </c>
      <c r="G24" s="408">
        <v>5525</v>
      </c>
      <c r="H24" s="408">
        <v>1666</v>
      </c>
      <c r="I24" s="408">
        <v>5209</v>
      </c>
      <c r="J24" s="408">
        <v>1466</v>
      </c>
      <c r="K24" s="408">
        <v>2309</v>
      </c>
      <c r="L24" s="408">
        <v>719</v>
      </c>
      <c r="M24" s="408">
        <v>786</v>
      </c>
      <c r="N24" s="408">
        <v>238</v>
      </c>
      <c r="O24" s="408">
        <v>315</v>
      </c>
      <c r="P24" s="408">
        <v>77</v>
      </c>
      <c r="Q24" s="430"/>
    </row>
    <row r="25" spans="1:17" x14ac:dyDescent="0.2">
      <c r="A25" s="104" t="s">
        <v>531</v>
      </c>
      <c r="B25" s="22"/>
      <c r="C25" s="408"/>
      <c r="D25" s="408"/>
      <c r="E25" s="408"/>
      <c r="F25" s="408"/>
      <c r="G25" s="408"/>
      <c r="H25" s="408"/>
      <c r="I25" s="408"/>
      <c r="J25" s="408"/>
      <c r="K25" s="408"/>
      <c r="L25" s="408"/>
      <c r="M25" s="408"/>
      <c r="N25" s="408"/>
      <c r="O25" s="408"/>
      <c r="P25" s="408"/>
      <c r="Q25" s="430"/>
    </row>
    <row r="26" spans="1:17" x14ac:dyDescent="0.2">
      <c r="A26" s="22" t="s">
        <v>532</v>
      </c>
      <c r="B26" s="22"/>
      <c r="C26" s="408">
        <v>31701</v>
      </c>
      <c r="D26" s="408">
        <v>7609</v>
      </c>
      <c r="E26" s="408">
        <v>1243</v>
      </c>
      <c r="F26" s="408">
        <v>257</v>
      </c>
      <c r="G26" s="408">
        <v>12197</v>
      </c>
      <c r="H26" s="408">
        <v>3127</v>
      </c>
      <c r="I26" s="408">
        <v>12696</v>
      </c>
      <c r="J26" s="408">
        <v>3005</v>
      </c>
      <c r="K26" s="408">
        <v>4382</v>
      </c>
      <c r="L26" s="408">
        <v>1009</v>
      </c>
      <c r="M26" s="408">
        <v>1009</v>
      </c>
      <c r="N26" s="520">
        <v>187</v>
      </c>
      <c r="O26" s="408">
        <v>174</v>
      </c>
      <c r="P26" s="520">
        <v>24</v>
      </c>
      <c r="Q26" s="430"/>
    </row>
    <row r="27" spans="1:17" x14ac:dyDescent="0.2">
      <c r="A27" s="104" t="s">
        <v>532</v>
      </c>
      <c r="B27" s="22"/>
      <c r="C27" s="408"/>
      <c r="D27" s="408"/>
      <c r="E27" s="408"/>
      <c r="F27" s="408"/>
      <c r="G27" s="408"/>
      <c r="H27" s="408"/>
      <c r="I27" s="408"/>
      <c r="J27" s="408"/>
      <c r="K27" s="408"/>
      <c r="L27" s="408"/>
      <c r="M27" s="408"/>
      <c r="N27" s="408"/>
      <c r="O27" s="408"/>
      <c r="P27" s="408"/>
      <c r="Q27" s="430"/>
    </row>
    <row r="28" spans="1:17" x14ac:dyDescent="0.2">
      <c r="A28" s="22" t="s">
        <v>512</v>
      </c>
      <c r="B28" s="22"/>
      <c r="C28" s="408">
        <v>19393</v>
      </c>
      <c r="D28" s="408">
        <v>4869</v>
      </c>
      <c r="E28" s="408">
        <v>403</v>
      </c>
      <c r="F28" s="408">
        <v>73</v>
      </c>
      <c r="G28" s="408">
        <v>8057</v>
      </c>
      <c r="H28" s="408">
        <v>2239</v>
      </c>
      <c r="I28" s="408">
        <v>7516</v>
      </c>
      <c r="J28" s="408">
        <v>1851</v>
      </c>
      <c r="K28" s="408">
        <v>2784</v>
      </c>
      <c r="L28" s="408">
        <v>622</v>
      </c>
      <c r="M28" s="408">
        <v>584</v>
      </c>
      <c r="N28" s="520">
        <v>79</v>
      </c>
      <c r="O28" s="408">
        <v>49</v>
      </c>
      <c r="P28" s="520">
        <v>5</v>
      </c>
      <c r="Q28" s="430"/>
    </row>
    <row r="29" spans="1:17" x14ac:dyDescent="0.2">
      <c r="A29" s="104" t="s">
        <v>511</v>
      </c>
      <c r="B29" s="22"/>
      <c r="C29" s="408"/>
      <c r="D29" s="408"/>
      <c r="E29" s="408"/>
      <c r="F29" s="408"/>
      <c r="G29" s="408"/>
      <c r="H29" s="408"/>
      <c r="I29" s="408"/>
      <c r="J29" s="408"/>
      <c r="K29" s="408"/>
      <c r="L29" s="408"/>
      <c r="M29" s="408"/>
      <c r="N29" s="408"/>
      <c r="O29" s="408"/>
      <c r="P29" s="408"/>
      <c r="Q29" s="430"/>
    </row>
    <row r="30" spans="1:17" x14ac:dyDescent="0.2">
      <c r="A30" s="130" t="s">
        <v>21</v>
      </c>
      <c r="B30" s="130"/>
      <c r="C30" s="408"/>
      <c r="D30" s="408"/>
      <c r="E30" s="408"/>
      <c r="F30" s="408"/>
      <c r="G30" s="408"/>
      <c r="H30" s="408"/>
      <c r="I30" s="408"/>
      <c r="J30" s="408"/>
      <c r="K30" s="408"/>
      <c r="L30" s="408"/>
      <c r="M30" s="408"/>
      <c r="N30" s="408"/>
      <c r="O30" s="408"/>
      <c r="P30" s="408"/>
      <c r="Q30" s="430"/>
    </row>
    <row r="31" spans="1:17" x14ac:dyDescent="0.2">
      <c r="A31" s="84" t="s">
        <v>12</v>
      </c>
      <c r="B31" s="130"/>
      <c r="C31" s="408"/>
      <c r="D31" s="408"/>
      <c r="E31" s="408"/>
      <c r="F31" s="408"/>
      <c r="G31" s="408"/>
      <c r="H31" s="408"/>
      <c r="I31" s="408"/>
      <c r="J31" s="408"/>
      <c r="K31" s="408"/>
      <c r="L31" s="408"/>
      <c r="M31" s="408"/>
      <c r="N31" s="408"/>
      <c r="O31" s="408"/>
      <c r="P31" s="408"/>
      <c r="Q31" s="430"/>
    </row>
    <row r="32" spans="1:17" x14ac:dyDescent="0.2">
      <c r="A32" s="22" t="s">
        <v>17</v>
      </c>
      <c r="B32" s="22"/>
      <c r="C32" s="408">
        <v>90092</v>
      </c>
      <c r="D32" s="408">
        <v>22284</v>
      </c>
      <c r="E32" s="408">
        <v>3123</v>
      </c>
      <c r="F32" s="408">
        <v>708</v>
      </c>
      <c r="G32" s="408">
        <v>36366</v>
      </c>
      <c r="H32" s="408">
        <v>9829</v>
      </c>
      <c r="I32" s="408">
        <v>34613</v>
      </c>
      <c r="J32" s="408">
        <v>8383</v>
      </c>
      <c r="K32" s="408">
        <v>12507</v>
      </c>
      <c r="L32" s="408">
        <v>2793</v>
      </c>
      <c r="M32" s="408">
        <v>2892</v>
      </c>
      <c r="N32" s="408">
        <v>494</v>
      </c>
      <c r="O32" s="408">
        <v>591</v>
      </c>
      <c r="P32" s="408">
        <v>77</v>
      </c>
      <c r="Q32" s="430"/>
    </row>
    <row r="33" spans="1:17" x14ac:dyDescent="0.2">
      <c r="A33" s="104" t="s">
        <v>18</v>
      </c>
      <c r="B33" s="22"/>
      <c r="C33" s="408"/>
      <c r="D33" s="408"/>
      <c r="E33" s="408"/>
      <c r="F33" s="408"/>
      <c r="G33" s="408"/>
      <c r="H33" s="408"/>
      <c r="I33" s="408"/>
      <c r="J33" s="408"/>
      <c r="K33" s="408"/>
      <c r="L33" s="408"/>
      <c r="M33" s="408"/>
      <c r="N33" s="408"/>
      <c r="O33" s="408"/>
      <c r="P33" s="408"/>
      <c r="Q33" s="430"/>
    </row>
    <row r="34" spans="1:17" x14ac:dyDescent="0.2">
      <c r="A34" s="59" t="s">
        <v>137</v>
      </c>
      <c r="B34" s="59"/>
      <c r="C34" s="408">
        <v>37707</v>
      </c>
      <c r="D34" s="408">
        <v>9971</v>
      </c>
      <c r="E34" s="408">
        <v>1166</v>
      </c>
      <c r="F34" s="520" t="s">
        <v>141</v>
      </c>
      <c r="G34" s="408">
        <v>14509</v>
      </c>
      <c r="H34" s="408">
        <v>4334</v>
      </c>
      <c r="I34" s="408">
        <v>13793</v>
      </c>
      <c r="J34" s="408">
        <v>3579</v>
      </c>
      <c r="K34" s="408">
        <v>6143</v>
      </c>
      <c r="L34" s="408">
        <v>1454</v>
      </c>
      <c r="M34" s="408">
        <v>1656</v>
      </c>
      <c r="N34" s="408">
        <v>285</v>
      </c>
      <c r="O34" s="408">
        <v>440</v>
      </c>
      <c r="P34" s="520" t="s">
        <v>141</v>
      </c>
      <c r="Q34" s="430"/>
    </row>
    <row r="35" spans="1:17" ht="25.5" x14ac:dyDescent="0.2">
      <c r="A35" s="105" t="s">
        <v>138</v>
      </c>
      <c r="B35" s="59"/>
      <c r="C35" s="408"/>
      <c r="D35" s="408"/>
      <c r="E35" s="408"/>
      <c r="F35" s="408"/>
      <c r="G35" s="408"/>
      <c r="H35" s="408"/>
      <c r="I35" s="408"/>
      <c r="J35" s="408"/>
      <c r="K35" s="408"/>
      <c r="L35" s="408"/>
      <c r="M35" s="408"/>
      <c r="N35" s="408"/>
      <c r="O35" s="408"/>
      <c r="P35" s="408"/>
      <c r="Q35" s="430"/>
    </row>
    <row r="36" spans="1:17" ht="30" customHeight="1" x14ac:dyDescent="0.2">
      <c r="A36" s="59" t="s">
        <v>139</v>
      </c>
      <c r="B36" s="59"/>
      <c r="C36" s="408">
        <v>51523</v>
      </c>
      <c r="D36" s="408">
        <v>12128</v>
      </c>
      <c r="E36" s="408">
        <v>1945</v>
      </c>
      <c r="F36" s="410">
        <v>438</v>
      </c>
      <c r="G36" s="408">
        <v>21525</v>
      </c>
      <c r="H36" s="408">
        <v>5422</v>
      </c>
      <c r="I36" s="408">
        <v>20502</v>
      </c>
      <c r="J36" s="408">
        <v>4731</v>
      </c>
      <c r="K36" s="408">
        <v>6224</v>
      </c>
      <c r="L36" s="408">
        <v>1310</v>
      </c>
      <c r="M36" s="408">
        <v>1188</v>
      </c>
      <c r="N36" s="410">
        <v>203</v>
      </c>
      <c r="O36" s="408">
        <v>139</v>
      </c>
      <c r="P36" s="410">
        <v>24</v>
      </c>
      <c r="Q36" s="430"/>
    </row>
    <row r="37" spans="1:17" ht="23.25" customHeight="1" x14ac:dyDescent="0.2">
      <c r="A37" s="105" t="s">
        <v>140</v>
      </c>
      <c r="B37" s="59"/>
      <c r="C37" s="408"/>
      <c r="D37" s="408"/>
      <c r="E37" s="408"/>
      <c r="F37" s="410"/>
      <c r="G37" s="408"/>
      <c r="H37" s="408"/>
      <c r="I37" s="408"/>
      <c r="J37" s="408"/>
      <c r="K37" s="408"/>
      <c r="L37" s="408"/>
      <c r="M37" s="408"/>
      <c r="N37" s="410"/>
      <c r="O37" s="408"/>
      <c r="P37" s="410"/>
      <c r="Q37" s="430"/>
    </row>
    <row r="38" spans="1:17" ht="14.25" x14ac:dyDescent="0.2">
      <c r="A38" s="59" t="s">
        <v>158</v>
      </c>
      <c r="B38" s="59"/>
      <c r="C38" s="408">
        <v>862</v>
      </c>
      <c r="D38" s="408">
        <v>185</v>
      </c>
      <c r="E38" s="408">
        <v>12</v>
      </c>
      <c r="F38" s="520" t="s">
        <v>141</v>
      </c>
      <c r="G38" s="408">
        <v>332</v>
      </c>
      <c r="H38" s="408">
        <v>73</v>
      </c>
      <c r="I38" s="408">
        <v>318</v>
      </c>
      <c r="J38" s="408">
        <v>73</v>
      </c>
      <c r="K38" s="408">
        <v>140</v>
      </c>
      <c r="L38" s="408">
        <v>29</v>
      </c>
      <c r="M38" s="408">
        <v>48</v>
      </c>
      <c r="N38" s="410">
        <v>6</v>
      </c>
      <c r="O38" s="408">
        <v>12</v>
      </c>
      <c r="P38" s="520" t="s">
        <v>141</v>
      </c>
      <c r="Q38" s="430"/>
    </row>
    <row r="39" spans="1:17" ht="14.25" x14ac:dyDescent="0.2">
      <c r="A39" s="105" t="s">
        <v>182</v>
      </c>
      <c r="B39" s="59"/>
      <c r="C39" s="408"/>
      <c r="D39" s="408"/>
      <c r="E39" s="408"/>
      <c r="F39" s="408"/>
      <c r="G39" s="408"/>
      <c r="H39" s="408"/>
      <c r="I39" s="408"/>
      <c r="J39" s="408"/>
      <c r="K39" s="408"/>
      <c r="L39" s="408"/>
      <c r="M39" s="408"/>
      <c r="N39" s="408"/>
      <c r="O39" s="408"/>
      <c r="P39" s="408"/>
      <c r="Q39" s="430"/>
    </row>
    <row r="40" spans="1:17" x14ac:dyDescent="0.2">
      <c r="A40" s="22" t="s">
        <v>19</v>
      </c>
      <c r="B40" s="22"/>
      <c r="C40" s="408">
        <v>7177</v>
      </c>
      <c r="D40" s="408">
        <v>2523</v>
      </c>
      <c r="E40" s="408">
        <v>100</v>
      </c>
      <c r="F40" s="408">
        <v>20</v>
      </c>
      <c r="G40" s="408">
        <v>1635</v>
      </c>
      <c r="H40" s="408">
        <v>565</v>
      </c>
      <c r="I40" s="408">
        <v>2173</v>
      </c>
      <c r="J40" s="408">
        <v>894</v>
      </c>
      <c r="K40" s="408">
        <v>1833</v>
      </c>
      <c r="L40" s="408">
        <v>658</v>
      </c>
      <c r="M40" s="408">
        <v>901</v>
      </c>
      <c r="N40" s="408">
        <v>267</v>
      </c>
      <c r="O40" s="408">
        <v>535</v>
      </c>
      <c r="P40" s="408">
        <v>119</v>
      </c>
      <c r="Q40" s="430"/>
    </row>
    <row r="41" spans="1:17" x14ac:dyDescent="0.2">
      <c r="A41" s="104" t="s">
        <v>20</v>
      </c>
      <c r="B41" s="22"/>
      <c r="C41" s="408"/>
      <c r="D41" s="408"/>
      <c r="E41" s="408"/>
      <c r="F41" s="408"/>
      <c r="G41" s="408"/>
      <c r="H41" s="408"/>
      <c r="I41" s="408"/>
      <c r="J41" s="408"/>
      <c r="K41" s="408"/>
      <c r="L41" s="408"/>
      <c r="M41" s="408"/>
      <c r="N41" s="408"/>
      <c r="O41" s="408"/>
      <c r="P41" s="408"/>
      <c r="Q41" s="430"/>
    </row>
    <row r="42" spans="1:17" x14ac:dyDescent="0.2">
      <c r="A42" s="52" t="s">
        <v>131</v>
      </c>
      <c r="B42" s="52"/>
      <c r="C42" s="411">
        <v>4447</v>
      </c>
      <c r="D42" s="411">
        <v>2523</v>
      </c>
      <c r="E42" s="412">
        <v>23</v>
      </c>
      <c r="F42" s="411">
        <v>8</v>
      </c>
      <c r="G42" s="411">
        <v>703</v>
      </c>
      <c r="H42" s="411">
        <v>399</v>
      </c>
      <c r="I42" s="411">
        <v>1451</v>
      </c>
      <c r="J42" s="411">
        <v>837</v>
      </c>
      <c r="K42" s="411">
        <v>1261</v>
      </c>
      <c r="L42" s="411">
        <v>755</v>
      </c>
      <c r="M42" s="411">
        <v>626</v>
      </c>
      <c r="N42" s="411">
        <v>364</v>
      </c>
      <c r="O42" s="411">
        <v>383</v>
      </c>
      <c r="P42" s="411">
        <v>160</v>
      </c>
      <c r="Q42" s="430"/>
    </row>
    <row r="43" spans="1:17" x14ac:dyDescent="0.2">
      <c r="A43" s="106" t="s">
        <v>132</v>
      </c>
      <c r="B43" s="52"/>
      <c r="C43" s="411"/>
      <c r="D43" s="411"/>
      <c r="E43" s="411"/>
      <c r="F43" s="411"/>
      <c r="G43" s="411"/>
      <c r="H43" s="411"/>
      <c r="I43" s="411"/>
      <c r="J43" s="411"/>
      <c r="K43" s="411"/>
      <c r="L43" s="411"/>
      <c r="M43" s="411"/>
      <c r="N43" s="411"/>
      <c r="O43" s="411"/>
      <c r="P43" s="411"/>
      <c r="Q43" s="430"/>
    </row>
    <row r="44" spans="1:17" x14ac:dyDescent="0.2">
      <c r="A44" s="19" t="s">
        <v>1</v>
      </c>
      <c r="B44" s="19"/>
      <c r="C44" s="411">
        <v>80218</v>
      </c>
      <c r="D44" s="411">
        <v>37738</v>
      </c>
      <c r="E44" s="411">
        <v>148</v>
      </c>
      <c r="F44" s="411">
        <v>78</v>
      </c>
      <c r="G44" s="411">
        <v>10593</v>
      </c>
      <c r="H44" s="411">
        <v>5378</v>
      </c>
      <c r="I44" s="411">
        <v>23480</v>
      </c>
      <c r="J44" s="411">
        <v>12216</v>
      </c>
      <c r="K44" s="411">
        <v>24936</v>
      </c>
      <c r="L44" s="411">
        <v>12233</v>
      </c>
      <c r="M44" s="411">
        <v>13570</v>
      </c>
      <c r="N44" s="411">
        <v>5734</v>
      </c>
      <c r="O44" s="411">
        <v>7491</v>
      </c>
      <c r="P44" s="411">
        <v>2099</v>
      </c>
      <c r="Q44" s="430"/>
    </row>
    <row r="45" spans="1:17" x14ac:dyDescent="0.2">
      <c r="A45" s="81" t="s">
        <v>5</v>
      </c>
      <c r="B45" s="19"/>
      <c r="C45" s="408"/>
      <c r="D45" s="408"/>
      <c r="E45" s="408"/>
      <c r="F45" s="408"/>
      <c r="G45" s="408"/>
      <c r="H45" s="408"/>
      <c r="I45" s="408"/>
      <c r="J45" s="408"/>
      <c r="K45" s="408"/>
      <c r="L45" s="408"/>
      <c r="M45" s="408"/>
      <c r="N45" s="408"/>
      <c r="O45" s="408"/>
      <c r="P45" s="408"/>
      <c r="Q45" s="430"/>
    </row>
    <row r="46" spans="1:17" x14ac:dyDescent="0.2">
      <c r="A46" s="22" t="s">
        <v>135</v>
      </c>
      <c r="B46" s="22"/>
      <c r="C46" s="408">
        <v>73448</v>
      </c>
      <c r="D46" s="408">
        <v>34564</v>
      </c>
      <c r="E46" s="408">
        <v>121</v>
      </c>
      <c r="F46" s="408">
        <v>63</v>
      </c>
      <c r="G46" s="408">
        <v>9506</v>
      </c>
      <c r="H46" s="408">
        <v>4828</v>
      </c>
      <c r="I46" s="408">
        <v>21268</v>
      </c>
      <c r="J46" s="408">
        <v>11069</v>
      </c>
      <c r="K46" s="408">
        <v>23261</v>
      </c>
      <c r="L46" s="408">
        <v>11418</v>
      </c>
      <c r="M46" s="408">
        <v>12701</v>
      </c>
      <c r="N46" s="408">
        <v>5354</v>
      </c>
      <c r="O46" s="408">
        <v>6591</v>
      </c>
      <c r="P46" s="408">
        <v>1832</v>
      </c>
      <c r="Q46" s="430"/>
    </row>
    <row r="47" spans="1:17" x14ac:dyDescent="0.2">
      <c r="A47" s="104" t="s">
        <v>136</v>
      </c>
      <c r="B47" s="22"/>
      <c r="C47" s="408"/>
      <c r="D47" s="408"/>
      <c r="E47" s="408"/>
      <c r="F47" s="408"/>
      <c r="G47" s="408"/>
      <c r="H47" s="408"/>
      <c r="I47" s="408"/>
      <c r="J47" s="408"/>
      <c r="K47" s="408"/>
      <c r="L47" s="408"/>
      <c r="M47" s="408"/>
      <c r="N47" s="408"/>
      <c r="O47" s="408"/>
      <c r="P47" s="408"/>
      <c r="Q47" s="430"/>
    </row>
    <row r="48" spans="1:17" x14ac:dyDescent="0.2">
      <c r="A48" s="24" t="s">
        <v>22</v>
      </c>
      <c r="B48" s="24"/>
      <c r="C48" s="408">
        <v>68955</v>
      </c>
      <c r="D48" s="408">
        <v>32474</v>
      </c>
      <c r="E48" s="413">
        <v>113</v>
      </c>
      <c r="F48" s="520" t="s">
        <v>141</v>
      </c>
      <c r="G48" s="408">
        <v>9207</v>
      </c>
      <c r="H48" s="408">
        <v>4649</v>
      </c>
      <c r="I48" s="408">
        <v>20119</v>
      </c>
      <c r="J48" s="408">
        <v>10430</v>
      </c>
      <c r="K48" s="408">
        <v>21750</v>
      </c>
      <c r="L48" s="408">
        <v>10665</v>
      </c>
      <c r="M48" s="408">
        <v>11841</v>
      </c>
      <c r="N48" s="408">
        <v>5017</v>
      </c>
      <c r="O48" s="410">
        <v>5925</v>
      </c>
      <c r="P48" s="520" t="s">
        <v>141</v>
      </c>
      <c r="Q48" s="430"/>
    </row>
    <row r="49" spans="1:17" x14ac:dyDescent="0.2">
      <c r="A49" s="107" t="s">
        <v>23</v>
      </c>
      <c r="B49" s="24"/>
      <c r="C49" s="408"/>
      <c r="D49" s="414"/>
      <c r="E49" s="410"/>
      <c r="F49" s="415"/>
      <c r="G49" s="408"/>
      <c r="H49" s="408"/>
      <c r="I49" s="408"/>
      <c r="J49" s="408"/>
      <c r="K49" s="408"/>
      <c r="L49" s="408"/>
      <c r="M49" s="408"/>
      <c r="N49" s="408"/>
      <c r="O49" s="410"/>
      <c r="P49" s="410"/>
      <c r="Q49" s="430"/>
    </row>
    <row r="50" spans="1:17" x14ac:dyDescent="0.2">
      <c r="A50" s="24" t="s">
        <v>24</v>
      </c>
      <c r="B50" s="24"/>
      <c r="C50" s="408">
        <v>4493</v>
      </c>
      <c r="D50" s="416">
        <v>2090</v>
      </c>
      <c r="E50" s="413">
        <v>8</v>
      </c>
      <c r="F50" s="620" t="s">
        <v>141</v>
      </c>
      <c r="G50" s="408">
        <v>299</v>
      </c>
      <c r="H50" s="416">
        <v>179</v>
      </c>
      <c r="I50" s="408">
        <v>1149</v>
      </c>
      <c r="J50" s="416">
        <v>639</v>
      </c>
      <c r="K50" s="408">
        <v>1511</v>
      </c>
      <c r="L50" s="416">
        <v>753</v>
      </c>
      <c r="M50" s="408">
        <v>860</v>
      </c>
      <c r="N50" s="416">
        <v>337</v>
      </c>
      <c r="O50" s="410">
        <v>666</v>
      </c>
      <c r="P50" s="520" t="s">
        <v>141</v>
      </c>
      <c r="Q50" s="430"/>
    </row>
    <row r="51" spans="1:17" x14ac:dyDescent="0.2">
      <c r="A51" s="107" t="s">
        <v>25</v>
      </c>
      <c r="B51" s="24"/>
      <c r="C51" s="408"/>
      <c r="D51" s="416"/>
      <c r="E51" s="408"/>
      <c r="F51" s="416"/>
      <c r="G51" s="408"/>
      <c r="H51" s="416"/>
      <c r="I51" s="408"/>
      <c r="J51" s="416"/>
      <c r="K51" s="408"/>
      <c r="L51" s="416"/>
      <c r="M51" s="408"/>
      <c r="N51" s="416"/>
      <c r="O51" s="408"/>
      <c r="P51" s="408"/>
      <c r="Q51" s="430"/>
    </row>
    <row r="52" spans="1:17" x14ac:dyDescent="0.2">
      <c r="A52" s="22" t="s">
        <v>26</v>
      </c>
      <c r="B52" s="24"/>
      <c r="C52" s="408">
        <v>6770</v>
      </c>
      <c r="D52" s="408">
        <v>3174</v>
      </c>
      <c r="E52" s="408">
        <v>27</v>
      </c>
      <c r="F52" s="408">
        <v>15</v>
      </c>
      <c r="G52" s="408">
        <v>1087</v>
      </c>
      <c r="H52" s="408">
        <v>550</v>
      </c>
      <c r="I52" s="408">
        <v>2212</v>
      </c>
      <c r="J52" s="408">
        <v>1147</v>
      </c>
      <c r="K52" s="408">
        <v>1675</v>
      </c>
      <c r="L52" s="408">
        <v>815</v>
      </c>
      <c r="M52" s="408">
        <v>869</v>
      </c>
      <c r="N52" s="408">
        <v>380</v>
      </c>
      <c r="O52" s="408">
        <v>900</v>
      </c>
      <c r="P52" s="408">
        <v>267</v>
      </c>
      <c r="Q52" s="430"/>
    </row>
    <row r="53" spans="1:17" x14ac:dyDescent="0.2">
      <c r="A53" s="104" t="s">
        <v>27</v>
      </c>
      <c r="B53" s="22"/>
      <c r="C53" s="408"/>
      <c r="D53" s="416"/>
      <c r="E53" s="410"/>
      <c r="F53" s="417"/>
      <c r="G53" s="408"/>
      <c r="H53" s="416"/>
      <c r="I53" s="408"/>
      <c r="J53" s="416"/>
      <c r="K53" s="408"/>
      <c r="L53" s="416"/>
      <c r="M53" s="408"/>
      <c r="N53" s="416"/>
      <c r="O53" s="410"/>
      <c r="P53" s="410"/>
      <c r="Q53" s="430"/>
    </row>
    <row r="54" spans="1:17" x14ac:dyDescent="0.2">
      <c r="A54" s="52" t="s">
        <v>134</v>
      </c>
      <c r="B54" s="74"/>
      <c r="C54" s="418">
        <v>449</v>
      </c>
      <c r="D54" s="411">
        <v>217</v>
      </c>
      <c r="E54" s="412">
        <v>23</v>
      </c>
      <c r="F54" s="411">
        <v>9</v>
      </c>
      <c r="G54" s="411">
        <v>146</v>
      </c>
      <c r="H54" s="411">
        <v>71</v>
      </c>
      <c r="I54" s="411">
        <v>144</v>
      </c>
      <c r="J54" s="411">
        <v>82</v>
      </c>
      <c r="K54" s="411">
        <v>74</v>
      </c>
      <c r="L54" s="411">
        <v>31</v>
      </c>
      <c r="M54" s="411">
        <v>42</v>
      </c>
      <c r="N54" s="411">
        <v>18</v>
      </c>
      <c r="O54" s="411">
        <v>20</v>
      </c>
      <c r="P54" s="411">
        <v>6</v>
      </c>
      <c r="Q54" s="430"/>
    </row>
    <row r="55" spans="1:17" x14ac:dyDescent="0.2">
      <c r="A55" s="108" t="s">
        <v>133</v>
      </c>
      <c r="B55" s="93"/>
      <c r="C55" s="419"/>
      <c r="D55" s="420"/>
      <c r="E55" s="420"/>
      <c r="F55" s="420"/>
      <c r="G55" s="420"/>
      <c r="H55" s="420"/>
      <c r="I55" s="420"/>
      <c r="J55" s="420"/>
      <c r="K55" s="420"/>
      <c r="L55" s="420"/>
      <c r="M55" s="420"/>
      <c r="N55" s="420"/>
      <c r="O55" s="420"/>
      <c r="P55" s="421"/>
      <c r="Q55" s="430"/>
    </row>
    <row r="57" spans="1:17" s="76" customFormat="1" x14ac:dyDescent="0.2">
      <c r="A57" s="26" t="s">
        <v>159</v>
      </c>
    </row>
    <row r="58" spans="1:17" s="76" customFormat="1" x14ac:dyDescent="0.2">
      <c r="A58" s="85" t="s">
        <v>160</v>
      </c>
    </row>
    <row r="59" spans="1:17" x14ac:dyDescent="0.2">
      <c r="A59" s="786"/>
      <c r="B59" s="133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</row>
    <row r="60" spans="1:17" x14ac:dyDescent="0.2">
      <c r="A60" s="786"/>
      <c r="B60" s="133"/>
      <c r="C60" s="429"/>
      <c r="D60" s="429"/>
      <c r="E60" s="429"/>
      <c r="F60" s="429"/>
      <c r="G60" s="429"/>
      <c r="H60" s="429"/>
      <c r="I60" s="429"/>
      <c r="J60" s="429"/>
      <c r="K60" s="429"/>
      <c r="L60" s="429"/>
      <c r="M60" s="429"/>
      <c r="N60" s="429"/>
      <c r="O60" s="429"/>
      <c r="P60" s="429"/>
    </row>
    <row r="61" spans="1:17" s="76" customFormat="1" x14ac:dyDescent="0.2">
      <c r="C61" s="493"/>
      <c r="D61" s="493"/>
      <c r="E61" s="493"/>
      <c r="F61" s="493"/>
      <c r="G61" s="493"/>
      <c r="H61" s="493"/>
      <c r="I61" s="493"/>
      <c r="J61" s="493"/>
      <c r="K61" s="493"/>
      <c r="L61" s="493"/>
      <c r="M61" s="493"/>
      <c r="N61" s="493"/>
      <c r="O61" s="493"/>
      <c r="P61" s="493"/>
    </row>
    <row r="62" spans="1:17" x14ac:dyDescent="0.2">
      <c r="C62" s="416"/>
      <c r="D62" s="416"/>
      <c r="E62" s="416"/>
      <c r="F62" s="416"/>
      <c r="G62" s="416"/>
      <c r="H62" s="416"/>
      <c r="I62" s="416"/>
      <c r="J62" s="416"/>
      <c r="K62" s="416"/>
      <c r="L62" s="416"/>
      <c r="M62" s="416"/>
      <c r="N62" s="416"/>
      <c r="O62" s="416"/>
      <c r="P62" s="416"/>
      <c r="Q62" s="26"/>
    </row>
    <row r="63" spans="1:17" x14ac:dyDescent="0.2">
      <c r="C63" s="416"/>
      <c r="D63" s="416"/>
      <c r="E63" s="416"/>
      <c r="F63" s="416"/>
      <c r="G63" s="416"/>
      <c r="H63" s="416"/>
      <c r="I63" s="416"/>
      <c r="J63" s="416"/>
      <c r="K63" s="416"/>
      <c r="L63" s="416"/>
      <c r="M63" s="416"/>
      <c r="N63" s="416"/>
      <c r="O63" s="416"/>
      <c r="P63" s="416"/>
    </row>
    <row r="64" spans="1:17" x14ac:dyDescent="0.2">
      <c r="C64" s="416"/>
      <c r="D64" s="416"/>
      <c r="E64" s="416"/>
      <c r="F64" s="416"/>
      <c r="G64" s="416"/>
      <c r="H64" s="416"/>
      <c r="I64" s="416"/>
      <c r="J64" s="416"/>
      <c r="K64" s="416"/>
      <c r="L64" s="416"/>
      <c r="M64" s="416"/>
      <c r="N64" s="416"/>
      <c r="O64" s="416"/>
      <c r="P64" s="416"/>
    </row>
    <row r="65" spans="3:17" x14ac:dyDescent="0.2">
      <c r="C65" s="416"/>
      <c r="D65" s="416"/>
      <c r="E65" s="416"/>
      <c r="F65" s="416"/>
      <c r="G65" s="416"/>
      <c r="H65" s="416"/>
      <c r="I65" s="416"/>
      <c r="J65" s="416"/>
      <c r="K65" s="416"/>
      <c r="L65" s="416"/>
      <c r="M65" s="416"/>
      <c r="N65" s="416"/>
      <c r="O65" s="416"/>
      <c r="P65" s="416"/>
      <c r="Q65" s="26"/>
    </row>
    <row r="66" spans="3:17" x14ac:dyDescent="0.2">
      <c r="C66" s="416"/>
      <c r="D66" s="416"/>
      <c r="E66" s="416"/>
      <c r="F66" s="416"/>
      <c r="G66" s="416"/>
      <c r="H66" s="416"/>
      <c r="I66" s="416"/>
      <c r="J66" s="416"/>
      <c r="K66" s="416"/>
      <c r="L66" s="416"/>
      <c r="M66" s="416"/>
      <c r="N66" s="416"/>
      <c r="O66" s="416"/>
      <c r="P66" s="416"/>
      <c r="Q66" s="26"/>
    </row>
    <row r="67" spans="3:17" x14ac:dyDescent="0.2">
      <c r="C67" s="416"/>
      <c r="D67" s="416"/>
      <c r="E67" s="416"/>
      <c r="F67" s="416"/>
      <c r="G67" s="416"/>
      <c r="H67" s="416"/>
      <c r="I67" s="416"/>
      <c r="J67" s="416"/>
      <c r="K67" s="416"/>
      <c r="L67" s="416"/>
      <c r="M67" s="416"/>
      <c r="N67" s="416"/>
      <c r="O67" s="416"/>
      <c r="P67" s="416"/>
    </row>
    <row r="68" spans="3:17" x14ac:dyDescent="0.2">
      <c r="C68" s="416"/>
      <c r="D68" s="416"/>
      <c r="E68" s="416"/>
      <c r="F68" s="416"/>
      <c r="G68" s="416"/>
      <c r="H68" s="416"/>
      <c r="I68" s="416"/>
      <c r="J68" s="416"/>
      <c r="K68" s="416"/>
      <c r="L68" s="416"/>
      <c r="M68" s="416"/>
      <c r="N68" s="416"/>
      <c r="O68" s="416"/>
      <c r="P68" s="416"/>
    </row>
    <row r="69" spans="3:17" x14ac:dyDescent="0.2">
      <c r="C69" s="416"/>
      <c r="D69" s="416"/>
      <c r="E69" s="416"/>
      <c r="F69" s="416"/>
      <c r="G69" s="416"/>
      <c r="H69" s="416"/>
      <c r="I69" s="416"/>
      <c r="J69" s="416"/>
      <c r="K69" s="416"/>
      <c r="L69" s="416"/>
      <c r="M69" s="416"/>
      <c r="N69" s="416"/>
      <c r="O69" s="416"/>
      <c r="P69" s="416"/>
    </row>
  </sheetData>
  <mergeCells count="15">
    <mergeCell ref="A59:A60"/>
    <mergeCell ref="A1:E1"/>
    <mergeCell ref="A2:H2"/>
    <mergeCell ref="C7:P7"/>
    <mergeCell ref="E5:F5"/>
    <mergeCell ref="G5:H5"/>
    <mergeCell ref="I5:J5"/>
    <mergeCell ref="K5:L5"/>
    <mergeCell ref="M5:N5"/>
    <mergeCell ref="O5:P5"/>
    <mergeCell ref="C4:C6"/>
    <mergeCell ref="D4:D6"/>
    <mergeCell ref="E4:P4"/>
    <mergeCell ref="P1:P2"/>
    <mergeCell ref="A4:B7"/>
  </mergeCells>
  <hyperlinks>
    <hyperlink ref="P1" location="'Spis tablic  List of tables 1.1'!A1" display="'Spis tablic  List of tables 1.1'!A1" xr:uid="{00000000-0004-0000-1000-000000000000}"/>
    <hyperlink ref="P1:P2" location="'Spis tablic'!A1" display="'Spis tablic'!A1" xr:uid="{00000000-0004-0000-1000-000001000000}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73"/>
  <sheetViews>
    <sheetView zoomScaleNormal="100" workbookViewId="0">
      <pane xSplit="2" ySplit="7" topLeftCell="C8" activePane="bottomRight" state="frozen"/>
      <selection activeCell="J29" sqref="J29"/>
      <selection pane="topRight" activeCell="J29" sqref="J29"/>
      <selection pane="bottomLeft" activeCell="J29" sqref="J29"/>
      <selection pane="bottomRight" activeCell="A51" sqref="A51"/>
    </sheetView>
  </sheetViews>
  <sheetFormatPr defaultColWidth="9.140625" defaultRowHeight="12.75" x14ac:dyDescent="0.2"/>
  <cols>
    <col min="1" max="1" width="53.5703125" style="75" customWidth="1"/>
    <col min="2" max="2" width="8.28515625" style="75" customWidth="1"/>
    <col min="3" max="10" width="17.85546875" style="75" customWidth="1"/>
    <col min="11" max="11" width="20.5703125" style="75" customWidth="1"/>
    <col min="12" max="12" width="4.7109375" style="75" customWidth="1"/>
    <col min="13" max="16384" width="9.140625" style="75"/>
  </cols>
  <sheetData>
    <row r="1" spans="1:14" x14ac:dyDescent="0.2">
      <c r="A1" s="115" t="s">
        <v>379</v>
      </c>
      <c r="B1" s="115"/>
      <c r="C1" s="115"/>
      <c r="D1" s="470"/>
      <c r="E1" s="115"/>
      <c r="F1" s="115"/>
      <c r="K1" s="669" t="s">
        <v>130</v>
      </c>
      <c r="L1" s="198"/>
    </row>
    <row r="2" spans="1:14" ht="15" customHeight="1" x14ac:dyDescent="0.2">
      <c r="A2" s="125" t="s">
        <v>395</v>
      </c>
      <c r="B2" s="125"/>
      <c r="C2" s="125"/>
      <c r="D2" s="125"/>
      <c r="E2" s="125"/>
      <c r="F2" s="534"/>
      <c r="K2" s="669"/>
      <c r="L2" s="198"/>
    </row>
    <row r="3" spans="1:14" x14ac:dyDescent="0.2">
      <c r="K3" s="26"/>
    </row>
    <row r="4" spans="1:14" ht="34.5" customHeight="1" x14ac:dyDescent="0.2">
      <c r="A4" s="775" t="s">
        <v>380</v>
      </c>
      <c r="B4" s="776"/>
      <c r="C4" s="675" t="s">
        <v>335</v>
      </c>
      <c r="D4" s="710"/>
      <c r="E4" s="711"/>
      <c r="F4" s="665" t="s">
        <v>202</v>
      </c>
      <c r="G4" s="666"/>
      <c r="H4" s="667"/>
      <c r="I4" s="665" t="s">
        <v>203</v>
      </c>
      <c r="J4" s="666"/>
      <c r="K4" s="667"/>
    </row>
    <row r="5" spans="1:14" ht="26.25" customHeight="1" x14ac:dyDescent="0.2">
      <c r="A5" s="777"/>
      <c r="B5" s="778"/>
      <c r="C5" s="708" t="s">
        <v>145</v>
      </c>
      <c r="D5" s="683" t="s">
        <v>163</v>
      </c>
      <c r="E5" s="683" t="s">
        <v>164</v>
      </c>
      <c r="F5" s="708" t="s">
        <v>145</v>
      </c>
      <c r="G5" s="683" t="s">
        <v>163</v>
      </c>
      <c r="H5" s="683" t="s">
        <v>164</v>
      </c>
      <c r="I5" s="708" t="s">
        <v>145</v>
      </c>
      <c r="J5" s="683" t="s">
        <v>163</v>
      </c>
      <c r="K5" s="683" t="s">
        <v>164</v>
      </c>
    </row>
    <row r="6" spans="1:14" x14ac:dyDescent="0.2">
      <c r="A6" s="777"/>
      <c r="B6" s="778"/>
      <c r="C6" s="672"/>
      <c r="D6" s="672"/>
      <c r="E6" s="672"/>
      <c r="F6" s="672"/>
      <c r="G6" s="672"/>
      <c r="H6" s="672"/>
      <c r="I6" s="672"/>
      <c r="J6" s="672"/>
      <c r="K6" s="672"/>
    </row>
    <row r="7" spans="1:14" ht="30.75" customHeight="1" x14ac:dyDescent="0.2">
      <c r="A7" s="779"/>
      <c r="B7" s="780"/>
      <c r="C7" s="675" t="s">
        <v>357</v>
      </c>
      <c r="D7" s="710"/>
      <c r="E7" s="710"/>
      <c r="F7" s="710"/>
      <c r="G7" s="710"/>
      <c r="H7" s="710"/>
      <c r="I7" s="710"/>
      <c r="J7" s="710"/>
      <c r="K7" s="711"/>
    </row>
    <row r="8" spans="1:14" x14ac:dyDescent="0.2">
      <c r="A8" s="98" t="s">
        <v>15</v>
      </c>
      <c r="B8" s="96">
        <v>2020</v>
      </c>
      <c r="C8" s="261">
        <v>173391.6</v>
      </c>
      <c r="D8" s="261">
        <v>124599.7</v>
      </c>
      <c r="E8" s="261">
        <v>48791.900000000009</v>
      </c>
      <c r="F8" s="262">
        <v>143570</v>
      </c>
      <c r="G8" s="262">
        <v>104220.2</v>
      </c>
      <c r="H8" s="262">
        <v>39349.800000000003</v>
      </c>
      <c r="I8" s="262">
        <v>29821.599999999999</v>
      </c>
      <c r="J8" s="262">
        <v>20379.5</v>
      </c>
      <c r="K8" s="262">
        <v>9442.0999999999985</v>
      </c>
      <c r="L8" s="157"/>
      <c r="M8" s="478"/>
      <c r="N8" s="478"/>
    </row>
    <row r="9" spans="1:14" x14ac:dyDescent="0.2">
      <c r="A9" s="81" t="s">
        <v>16</v>
      </c>
      <c r="B9" s="96">
        <v>2021</v>
      </c>
      <c r="C9" s="261">
        <v>185313.4</v>
      </c>
      <c r="D9" s="261">
        <v>135649.70000000001</v>
      </c>
      <c r="E9" s="261">
        <v>49663.7</v>
      </c>
      <c r="F9" s="262">
        <v>155049</v>
      </c>
      <c r="G9" s="262">
        <v>112699.8</v>
      </c>
      <c r="H9" s="261">
        <v>42349.2</v>
      </c>
      <c r="I9" s="262">
        <v>30264.400000000001</v>
      </c>
      <c r="J9" s="262">
        <v>22949.9</v>
      </c>
      <c r="K9" s="261">
        <v>7314.5</v>
      </c>
      <c r="L9" s="157"/>
      <c r="M9" s="478"/>
      <c r="N9" s="478"/>
    </row>
    <row r="10" spans="1:14" x14ac:dyDescent="0.2">
      <c r="B10" s="96">
        <v>2022</v>
      </c>
      <c r="C10" s="261">
        <v>195095.6</v>
      </c>
      <c r="D10" s="261">
        <v>141242.70000000001</v>
      </c>
      <c r="E10" s="261">
        <v>53852.9</v>
      </c>
      <c r="F10" s="262">
        <v>164098.70000000001</v>
      </c>
      <c r="G10" s="262">
        <v>119010.3</v>
      </c>
      <c r="H10" s="261">
        <v>45088.4</v>
      </c>
      <c r="I10" s="262">
        <v>30996.9</v>
      </c>
      <c r="J10" s="262">
        <v>22232.400000000001</v>
      </c>
      <c r="K10" s="261">
        <v>8764.5</v>
      </c>
      <c r="L10" s="157"/>
      <c r="M10" s="478"/>
      <c r="N10" s="478"/>
    </row>
    <row r="11" spans="1:14" x14ac:dyDescent="0.2">
      <c r="B11" s="96">
        <v>2023</v>
      </c>
      <c r="C11" s="261">
        <v>199866.8</v>
      </c>
      <c r="D11" s="261">
        <v>142643.6</v>
      </c>
      <c r="E11" s="261">
        <v>57223.199999999997</v>
      </c>
      <c r="F11" s="262">
        <v>167320.9</v>
      </c>
      <c r="G11" s="262">
        <v>120343.4</v>
      </c>
      <c r="H11" s="261">
        <v>46977.5</v>
      </c>
      <c r="I11" s="262">
        <v>32545.9</v>
      </c>
      <c r="J11" s="262">
        <v>22300.2</v>
      </c>
      <c r="K11" s="261">
        <v>10245.700000000001</v>
      </c>
      <c r="L11" s="157"/>
      <c r="M11" s="478"/>
      <c r="N11" s="478"/>
    </row>
    <row r="12" spans="1:14" x14ac:dyDescent="0.2">
      <c r="B12" s="97">
        <v>2024</v>
      </c>
      <c r="C12" s="264">
        <v>198219.3</v>
      </c>
      <c r="D12" s="264">
        <v>143623.70000000001</v>
      </c>
      <c r="E12" s="264">
        <v>54595.6</v>
      </c>
      <c r="F12" s="263">
        <v>167212.5</v>
      </c>
      <c r="G12" s="263">
        <v>121956.2</v>
      </c>
      <c r="H12" s="264">
        <v>45256.3</v>
      </c>
      <c r="I12" s="263">
        <v>31006.799999999999</v>
      </c>
      <c r="J12" s="263">
        <v>21667.5</v>
      </c>
      <c r="K12" s="264">
        <v>9339.2999999999993</v>
      </c>
      <c r="L12" s="157"/>
      <c r="M12" s="478"/>
      <c r="N12" s="478"/>
    </row>
    <row r="13" spans="1:14" x14ac:dyDescent="0.2">
      <c r="B13" s="19"/>
      <c r="C13" s="263"/>
      <c r="D13" s="263"/>
      <c r="E13" s="263"/>
      <c r="F13" s="263"/>
      <c r="G13" s="263"/>
      <c r="H13" s="263"/>
      <c r="I13" s="263"/>
      <c r="J13" s="263"/>
      <c r="K13" s="263"/>
      <c r="L13" s="157"/>
      <c r="M13" s="478"/>
      <c r="N13" s="478"/>
    </row>
    <row r="14" spans="1:14" x14ac:dyDescent="0.2">
      <c r="A14" s="19" t="s">
        <v>0</v>
      </c>
      <c r="B14" s="19"/>
      <c r="C14" s="263">
        <v>117997.6</v>
      </c>
      <c r="D14" s="263">
        <v>80696.399999999994</v>
      </c>
      <c r="E14" s="263">
        <v>37301.199999999997</v>
      </c>
      <c r="F14" s="263">
        <v>103155.4</v>
      </c>
      <c r="G14" s="263">
        <v>72259.5</v>
      </c>
      <c r="H14" s="263">
        <v>30895.9</v>
      </c>
      <c r="I14" s="263">
        <v>14842.2</v>
      </c>
      <c r="J14" s="263">
        <v>8436.9</v>
      </c>
      <c r="K14" s="263">
        <v>6405.3</v>
      </c>
      <c r="L14" s="157"/>
      <c r="M14" s="478"/>
      <c r="N14" s="478"/>
    </row>
    <row r="15" spans="1:14" x14ac:dyDescent="0.2">
      <c r="A15" s="81" t="s">
        <v>2</v>
      </c>
      <c r="B15" s="19"/>
      <c r="C15" s="262"/>
      <c r="D15" s="262"/>
      <c r="E15" s="262"/>
      <c r="F15" s="262"/>
      <c r="G15" s="262"/>
      <c r="H15" s="262"/>
      <c r="I15" s="262"/>
      <c r="J15" s="262"/>
      <c r="K15" s="262"/>
      <c r="L15" s="157"/>
      <c r="M15" s="478"/>
      <c r="N15" s="478"/>
    </row>
    <row r="16" spans="1:14" x14ac:dyDescent="0.2">
      <c r="A16" s="130" t="s">
        <v>10</v>
      </c>
      <c r="B16" s="130"/>
      <c r="C16" s="262"/>
      <c r="D16" s="262"/>
      <c r="E16" s="262"/>
      <c r="F16" s="262"/>
      <c r="G16" s="262"/>
      <c r="H16" s="262"/>
      <c r="I16" s="262"/>
      <c r="J16" s="262"/>
      <c r="K16" s="262"/>
      <c r="L16" s="157"/>
      <c r="M16" s="478"/>
      <c r="N16" s="478"/>
    </row>
    <row r="17" spans="1:14" x14ac:dyDescent="0.2">
      <c r="A17" s="84" t="s">
        <v>11</v>
      </c>
      <c r="B17" s="130"/>
      <c r="C17" s="262"/>
      <c r="D17" s="262"/>
      <c r="E17" s="262"/>
      <c r="F17" s="262"/>
      <c r="G17" s="262"/>
      <c r="H17" s="262"/>
      <c r="I17" s="262"/>
      <c r="J17" s="262"/>
      <c r="K17" s="262"/>
      <c r="L17" s="157"/>
      <c r="M17" s="478"/>
      <c r="N17" s="478"/>
    </row>
    <row r="18" spans="1:14" x14ac:dyDescent="0.2">
      <c r="A18" s="22" t="s">
        <v>3</v>
      </c>
      <c r="B18" s="22"/>
      <c r="C18" s="262">
        <v>4953.5</v>
      </c>
      <c r="D18" s="262">
        <v>3646.3</v>
      </c>
      <c r="E18" s="262">
        <v>1307.2</v>
      </c>
      <c r="F18" s="262">
        <v>2935.6</v>
      </c>
      <c r="G18" s="262">
        <v>2274.3000000000002</v>
      </c>
      <c r="H18" s="262">
        <v>661.3</v>
      </c>
      <c r="I18" s="262">
        <v>2017.9</v>
      </c>
      <c r="J18" s="262">
        <v>1372</v>
      </c>
      <c r="K18" s="262">
        <v>645.9</v>
      </c>
      <c r="L18" s="157"/>
      <c r="M18" s="478"/>
      <c r="N18" s="478"/>
    </row>
    <row r="19" spans="1:14" x14ac:dyDescent="0.2">
      <c r="A19" s="104" t="s">
        <v>4</v>
      </c>
      <c r="B19" s="22"/>
      <c r="C19" s="262"/>
      <c r="D19" s="262"/>
      <c r="E19" s="262"/>
      <c r="F19" s="262"/>
      <c r="G19" s="262"/>
      <c r="H19" s="262"/>
      <c r="I19" s="262"/>
      <c r="J19" s="262"/>
      <c r="K19" s="262"/>
      <c r="L19" s="157"/>
      <c r="M19" s="478"/>
      <c r="N19" s="478"/>
    </row>
    <row r="20" spans="1:14" x14ac:dyDescent="0.2">
      <c r="A20" s="22" t="s">
        <v>529</v>
      </c>
      <c r="B20" s="22"/>
      <c r="C20" s="262">
        <v>13017.8</v>
      </c>
      <c r="D20" s="262">
        <v>8131.5</v>
      </c>
      <c r="E20" s="262">
        <v>4886.3</v>
      </c>
      <c r="F20" s="262">
        <v>10352.4</v>
      </c>
      <c r="G20" s="262">
        <v>6492.8</v>
      </c>
      <c r="H20" s="262">
        <v>3859.6</v>
      </c>
      <c r="I20" s="262">
        <v>2665.4</v>
      </c>
      <c r="J20" s="262">
        <v>1638.7</v>
      </c>
      <c r="K20" s="262">
        <v>1026.7</v>
      </c>
      <c r="L20" s="157"/>
      <c r="M20" s="478"/>
      <c r="N20" s="478"/>
    </row>
    <row r="21" spans="1:14" x14ac:dyDescent="0.2">
      <c r="A21" s="104" t="s">
        <v>529</v>
      </c>
      <c r="B21" s="22"/>
      <c r="C21" s="262"/>
      <c r="D21" s="262"/>
      <c r="E21" s="262"/>
      <c r="F21" s="262"/>
      <c r="G21" s="262"/>
      <c r="H21" s="262"/>
      <c r="I21" s="262"/>
      <c r="J21" s="262"/>
      <c r="K21" s="262"/>
      <c r="L21" s="157"/>
      <c r="M21" s="478"/>
      <c r="N21" s="478"/>
    </row>
    <row r="22" spans="1:14" x14ac:dyDescent="0.2">
      <c r="A22" s="22" t="s">
        <v>530</v>
      </c>
      <c r="B22" s="22"/>
      <c r="C22" s="262">
        <v>24194.3</v>
      </c>
      <c r="D22" s="262">
        <v>15203.2</v>
      </c>
      <c r="E22" s="262">
        <v>8991.1</v>
      </c>
      <c r="F22" s="262">
        <v>21155</v>
      </c>
      <c r="G22" s="262">
        <v>13232.7</v>
      </c>
      <c r="H22" s="262">
        <v>7922.3</v>
      </c>
      <c r="I22" s="262">
        <v>3039.3</v>
      </c>
      <c r="J22" s="262">
        <v>1970.5</v>
      </c>
      <c r="K22" s="262">
        <v>1068.8</v>
      </c>
      <c r="L22" s="157"/>
      <c r="M22" s="478"/>
      <c r="N22" s="478"/>
    </row>
    <row r="23" spans="1:14" x14ac:dyDescent="0.2">
      <c r="A23" s="104" t="s">
        <v>530</v>
      </c>
      <c r="B23" s="22"/>
      <c r="C23" s="262"/>
      <c r="D23" s="262"/>
      <c r="E23" s="262"/>
      <c r="F23" s="262"/>
      <c r="G23" s="262"/>
      <c r="H23" s="262"/>
      <c r="I23" s="262"/>
      <c r="J23" s="262"/>
      <c r="K23" s="262"/>
      <c r="L23" s="157"/>
      <c r="M23" s="478"/>
      <c r="N23" s="478"/>
    </row>
    <row r="24" spans="1:14" x14ac:dyDescent="0.2">
      <c r="A24" s="22" t="s">
        <v>531</v>
      </c>
      <c r="B24" s="22"/>
      <c r="C24" s="262">
        <v>17528.2</v>
      </c>
      <c r="D24" s="262">
        <v>11165.5</v>
      </c>
      <c r="E24" s="262">
        <v>6362.7</v>
      </c>
      <c r="F24" s="262">
        <v>15768.3</v>
      </c>
      <c r="G24" s="262">
        <v>10386.200000000001</v>
      </c>
      <c r="H24" s="262">
        <v>5382.1</v>
      </c>
      <c r="I24" s="262">
        <v>1759.9</v>
      </c>
      <c r="J24" s="262">
        <v>779.3</v>
      </c>
      <c r="K24" s="262">
        <v>980.6</v>
      </c>
      <c r="L24" s="157"/>
      <c r="M24" s="478"/>
      <c r="N24" s="478"/>
    </row>
    <row r="25" spans="1:14" x14ac:dyDescent="0.2">
      <c r="A25" s="104" t="s">
        <v>531</v>
      </c>
      <c r="B25" s="22"/>
      <c r="C25" s="262"/>
      <c r="D25" s="262"/>
      <c r="E25" s="262"/>
      <c r="F25" s="262"/>
      <c r="G25" s="262"/>
      <c r="H25" s="262"/>
      <c r="I25" s="262"/>
      <c r="J25" s="262"/>
      <c r="K25" s="262"/>
      <c r="L25" s="157"/>
      <c r="M25" s="478"/>
      <c r="N25" s="478"/>
    </row>
    <row r="26" spans="1:14" x14ac:dyDescent="0.2">
      <c r="A26" s="22" t="s">
        <v>532</v>
      </c>
      <c r="B26" s="22"/>
      <c r="C26" s="262">
        <v>39881.5</v>
      </c>
      <c r="D26" s="516" t="s">
        <v>141</v>
      </c>
      <c r="E26" s="516" t="s">
        <v>141</v>
      </c>
      <c r="F26" s="262">
        <v>35669.699999999997</v>
      </c>
      <c r="G26" s="262">
        <v>25408.799999999999</v>
      </c>
      <c r="H26" s="262">
        <v>10260.9</v>
      </c>
      <c r="I26" s="262">
        <v>4211.8</v>
      </c>
      <c r="J26" s="516" t="s">
        <v>141</v>
      </c>
      <c r="K26" s="516" t="s">
        <v>141</v>
      </c>
      <c r="L26" s="157"/>
      <c r="M26" s="478"/>
      <c r="N26" s="478"/>
    </row>
    <row r="27" spans="1:14" x14ac:dyDescent="0.2">
      <c r="A27" s="104" t="s">
        <v>532</v>
      </c>
      <c r="B27" s="22"/>
      <c r="C27" s="262"/>
      <c r="D27" s="261"/>
      <c r="E27" s="261"/>
      <c r="F27" s="262"/>
      <c r="G27" s="262"/>
      <c r="H27" s="262"/>
      <c r="I27" s="262"/>
      <c r="J27" s="261"/>
      <c r="K27" s="261"/>
      <c r="L27" s="157"/>
      <c r="M27" s="478"/>
      <c r="N27" s="478"/>
    </row>
    <row r="28" spans="1:14" x14ac:dyDescent="0.2">
      <c r="A28" s="22" t="s">
        <v>512</v>
      </c>
      <c r="B28" s="22"/>
      <c r="C28" s="262">
        <v>18422.3</v>
      </c>
      <c r="D28" s="516" t="s">
        <v>141</v>
      </c>
      <c r="E28" s="516" t="s">
        <v>141</v>
      </c>
      <c r="F28" s="262">
        <v>17274.400000000001</v>
      </c>
      <c r="G28" s="262">
        <v>14464.7</v>
      </c>
      <c r="H28" s="262">
        <v>2809.7</v>
      </c>
      <c r="I28" s="262">
        <v>1147.9000000000001</v>
      </c>
      <c r="J28" s="516" t="s">
        <v>141</v>
      </c>
      <c r="K28" s="516" t="s">
        <v>141</v>
      </c>
      <c r="L28" s="157"/>
      <c r="M28" s="478"/>
      <c r="N28" s="478"/>
    </row>
    <row r="29" spans="1:14" x14ac:dyDescent="0.2">
      <c r="A29" s="104" t="s">
        <v>511</v>
      </c>
      <c r="B29" s="22"/>
      <c r="C29" s="262"/>
      <c r="D29" s="262"/>
      <c r="E29" s="262"/>
      <c r="F29" s="262"/>
      <c r="G29" s="262"/>
      <c r="H29" s="262"/>
      <c r="I29" s="262"/>
      <c r="J29" s="262"/>
      <c r="K29" s="262"/>
      <c r="L29" s="157"/>
      <c r="M29" s="478"/>
      <c r="N29" s="478"/>
    </row>
    <row r="30" spans="1:14" x14ac:dyDescent="0.2">
      <c r="A30" s="130" t="s">
        <v>21</v>
      </c>
      <c r="B30" s="130"/>
      <c r="C30" s="262"/>
      <c r="D30" s="262"/>
      <c r="E30" s="262"/>
      <c r="F30" s="262"/>
      <c r="G30" s="262"/>
      <c r="H30" s="262"/>
      <c r="I30" s="262"/>
      <c r="J30" s="262"/>
      <c r="K30" s="262"/>
      <c r="L30" s="157"/>
      <c r="M30" s="478"/>
      <c r="N30" s="478"/>
    </row>
    <row r="31" spans="1:14" x14ac:dyDescent="0.2">
      <c r="A31" s="84" t="s">
        <v>12</v>
      </c>
      <c r="B31" s="130"/>
      <c r="C31" s="262"/>
      <c r="D31" s="262"/>
      <c r="E31" s="262"/>
      <c r="F31" s="262"/>
      <c r="G31" s="262"/>
      <c r="H31" s="262"/>
      <c r="I31" s="262"/>
      <c r="J31" s="262"/>
      <c r="K31" s="262"/>
      <c r="L31" s="157"/>
      <c r="M31" s="478"/>
      <c r="N31" s="478"/>
    </row>
    <row r="32" spans="1:14" x14ac:dyDescent="0.2">
      <c r="A32" s="22" t="s">
        <v>17</v>
      </c>
      <c r="B32" s="22"/>
      <c r="C32" s="262">
        <v>107397.4</v>
      </c>
      <c r="D32" s="262">
        <v>75508.600000000006</v>
      </c>
      <c r="E32" s="262">
        <v>31888.799999999999</v>
      </c>
      <c r="F32" s="262">
        <v>93239.9</v>
      </c>
      <c r="G32" s="262">
        <v>67395.600000000006</v>
      </c>
      <c r="H32" s="262">
        <v>25844.3</v>
      </c>
      <c r="I32" s="262">
        <v>14157.5</v>
      </c>
      <c r="J32" s="262">
        <v>8113</v>
      </c>
      <c r="K32" s="262">
        <v>6044.5</v>
      </c>
      <c r="L32" s="157"/>
      <c r="M32" s="478"/>
      <c r="N32" s="478"/>
    </row>
    <row r="33" spans="1:14" x14ac:dyDescent="0.2">
      <c r="A33" s="104" t="s">
        <v>18</v>
      </c>
      <c r="B33" s="22"/>
      <c r="C33" s="262"/>
      <c r="D33" s="262"/>
      <c r="E33" s="262"/>
      <c r="F33" s="262"/>
      <c r="G33" s="262"/>
      <c r="H33" s="262"/>
      <c r="I33" s="262"/>
      <c r="J33" s="262"/>
      <c r="K33" s="262"/>
      <c r="L33" s="157"/>
      <c r="M33" s="478"/>
      <c r="N33" s="478"/>
    </row>
    <row r="34" spans="1:14" x14ac:dyDescent="0.2">
      <c r="A34" s="24" t="s">
        <v>137</v>
      </c>
      <c r="B34" s="59"/>
      <c r="C34" s="262">
        <v>45304.1</v>
      </c>
      <c r="D34" s="262">
        <v>29398.5</v>
      </c>
      <c r="E34" s="262">
        <v>15905.6</v>
      </c>
      <c r="F34" s="262">
        <v>38205.1</v>
      </c>
      <c r="G34" s="262">
        <v>24539.9</v>
      </c>
      <c r="H34" s="262">
        <v>13665.2</v>
      </c>
      <c r="I34" s="262">
        <v>7099</v>
      </c>
      <c r="J34" s="262">
        <v>4858.6000000000004</v>
      </c>
      <c r="K34" s="262">
        <v>2240.4</v>
      </c>
      <c r="L34" s="157"/>
      <c r="M34" s="478"/>
      <c r="N34" s="478"/>
    </row>
    <row r="35" spans="1:14" x14ac:dyDescent="0.2">
      <c r="A35" s="107" t="s">
        <v>138</v>
      </c>
      <c r="B35" s="59"/>
      <c r="C35" s="262"/>
      <c r="D35" s="262"/>
      <c r="E35" s="262"/>
      <c r="F35" s="262"/>
      <c r="G35" s="262"/>
      <c r="H35" s="262"/>
      <c r="I35" s="262"/>
      <c r="J35" s="262"/>
      <c r="K35" s="262"/>
      <c r="L35" s="157"/>
      <c r="M35" s="478"/>
      <c r="N35" s="478"/>
    </row>
    <row r="36" spans="1:14" x14ac:dyDescent="0.2">
      <c r="A36" s="24" t="s">
        <v>139</v>
      </c>
      <c r="B36" s="24"/>
      <c r="C36" s="262">
        <v>61162.1</v>
      </c>
      <c r="D36" s="262">
        <v>45467.4</v>
      </c>
      <c r="E36" s="262">
        <v>15694.7</v>
      </c>
      <c r="F36" s="262">
        <v>54228.800000000003</v>
      </c>
      <c r="G36" s="262">
        <v>42291.8</v>
      </c>
      <c r="H36" s="262">
        <v>11937</v>
      </c>
      <c r="I36" s="262">
        <v>6933.3</v>
      </c>
      <c r="J36" s="262">
        <v>3175.6</v>
      </c>
      <c r="K36" s="262">
        <v>3757.7</v>
      </c>
      <c r="L36" s="157"/>
      <c r="M36" s="478"/>
      <c r="N36" s="478"/>
    </row>
    <row r="37" spans="1:14" x14ac:dyDescent="0.2">
      <c r="A37" s="107" t="s">
        <v>140</v>
      </c>
      <c r="B37" s="59"/>
      <c r="C37" s="262"/>
      <c r="D37" s="262"/>
      <c r="E37" s="262"/>
      <c r="F37" s="262"/>
      <c r="G37" s="262"/>
      <c r="H37" s="262"/>
      <c r="I37" s="262"/>
      <c r="J37" s="262"/>
      <c r="K37" s="262"/>
      <c r="L37" s="157"/>
      <c r="M37" s="478"/>
      <c r="N37" s="478"/>
    </row>
    <row r="38" spans="1:14" ht="14.25" x14ac:dyDescent="0.2">
      <c r="A38" s="24" t="s">
        <v>142</v>
      </c>
      <c r="B38" s="59"/>
      <c r="C38" s="262">
        <v>931.2</v>
      </c>
      <c r="D38" s="262">
        <v>642.70000000000005</v>
      </c>
      <c r="E38" s="262">
        <v>288.5</v>
      </c>
      <c r="F38" s="262">
        <v>806</v>
      </c>
      <c r="G38" s="262">
        <v>563.9</v>
      </c>
      <c r="H38" s="262">
        <v>242.1</v>
      </c>
      <c r="I38" s="262">
        <v>125.2</v>
      </c>
      <c r="J38" s="262">
        <v>78.8</v>
      </c>
      <c r="K38" s="262">
        <v>46.4</v>
      </c>
      <c r="L38" s="157"/>
      <c r="M38" s="478"/>
      <c r="N38" s="478"/>
    </row>
    <row r="39" spans="1:14" ht="14.25" x14ac:dyDescent="0.2">
      <c r="A39" s="107" t="s">
        <v>195</v>
      </c>
      <c r="B39" s="59"/>
      <c r="C39" s="262"/>
      <c r="D39" s="262"/>
      <c r="E39" s="262"/>
      <c r="F39" s="262"/>
      <c r="G39" s="262"/>
      <c r="H39" s="262"/>
      <c r="I39" s="262"/>
      <c r="J39" s="262"/>
      <c r="K39" s="262"/>
      <c r="L39" s="157"/>
      <c r="M39" s="478"/>
      <c r="N39" s="478"/>
    </row>
    <row r="40" spans="1:14" x14ac:dyDescent="0.2">
      <c r="A40" s="22" t="s">
        <v>19</v>
      </c>
      <c r="B40" s="22"/>
      <c r="C40" s="262">
        <v>10600.2</v>
      </c>
      <c r="D40" s="262">
        <v>5187.8</v>
      </c>
      <c r="E40" s="262">
        <v>5412.4</v>
      </c>
      <c r="F40" s="262">
        <v>9915.5</v>
      </c>
      <c r="G40" s="262">
        <v>4863.8999999999996</v>
      </c>
      <c r="H40" s="262">
        <v>5051.6000000000004</v>
      </c>
      <c r="I40" s="262">
        <v>684.7</v>
      </c>
      <c r="J40" s="262">
        <v>323.89999999999998</v>
      </c>
      <c r="K40" s="262">
        <v>360.8</v>
      </c>
      <c r="L40" s="157"/>
      <c r="M40" s="478"/>
      <c r="N40" s="478"/>
    </row>
    <row r="41" spans="1:14" x14ac:dyDescent="0.2">
      <c r="A41" s="104" t="s">
        <v>20</v>
      </c>
      <c r="B41" s="22"/>
      <c r="C41" s="262"/>
      <c r="D41" s="262"/>
      <c r="E41" s="262"/>
      <c r="F41" s="262"/>
      <c r="G41" s="262"/>
      <c r="H41" s="262"/>
      <c r="I41" s="262"/>
      <c r="J41" s="262"/>
      <c r="K41" s="262"/>
      <c r="L41" s="157"/>
      <c r="M41" s="478"/>
      <c r="N41" s="478"/>
    </row>
    <row r="42" spans="1:14" x14ac:dyDescent="0.2">
      <c r="A42" s="52" t="s">
        <v>131</v>
      </c>
      <c r="B42" s="52"/>
      <c r="C42" s="263">
        <v>5019.6000000000004</v>
      </c>
      <c r="D42" s="263">
        <v>3333</v>
      </c>
      <c r="E42" s="263">
        <v>1686.6</v>
      </c>
      <c r="F42" s="263">
        <v>4105.7</v>
      </c>
      <c r="G42" s="263">
        <v>2826.3</v>
      </c>
      <c r="H42" s="263">
        <v>1279.4000000000001</v>
      </c>
      <c r="I42" s="263">
        <v>913.9</v>
      </c>
      <c r="J42" s="263">
        <v>506.7</v>
      </c>
      <c r="K42" s="263">
        <v>407.2</v>
      </c>
      <c r="L42" s="157"/>
      <c r="M42" s="478"/>
      <c r="N42" s="478"/>
    </row>
    <row r="43" spans="1:14" x14ac:dyDescent="0.2">
      <c r="A43" s="106" t="s">
        <v>132</v>
      </c>
      <c r="B43" s="52"/>
      <c r="C43" s="262"/>
      <c r="D43" s="262"/>
      <c r="E43" s="262"/>
      <c r="F43" s="262"/>
      <c r="G43" s="262"/>
      <c r="H43" s="262"/>
      <c r="I43" s="262"/>
      <c r="J43" s="262"/>
      <c r="K43" s="262"/>
      <c r="L43" s="157"/>
      <c r="M43" s="478"/>
      <c r="N43" s="478"/>
    </row>
    <row r="44" spans="1:14" x14ac:dyDescent="0.2">
      <c r="A44" s="19" t="s">
        <v>1</v>
      </c>
      <c r="B44" s="19"/>
      <c r="C44" s="263">
        <v>74500</v>
      </c>
      <c r="D44" s="263">
        <v>58988.800000000003</v>
      </c>
      <c r="E44" s="263">
        <v>15511.2</v>
      </c>
      <c r="F44" s="263">
        <v>59619</v>
      </c>
      <c r="G44" s="263">
        <v>46601.1</v>
      </c>
      <c r="H44" s="263">
        <v>13017.9</v>
      </c>
      <c r="I44" s="263">
        <v>14881</v>
      </c>
      <c r="J44" s="263">
        <v>12387.7</v>
      </c>
      <c r="K44" s="263">
        <v>2493.3000000000002</v>
      </c>
      <c r="L44" s="157"/>
      <c r="M44" s="478"/>
      <c r="N44" s="478"/>
    </row>
    <row r="45" spans="1:14" x14ac:dyDescent="0.2">
      <c r="A45" s="81" t="s">
        <v>5</v>
      </c>
      <c r="B45" s="19"/>
      <c r="C45" s="262"/>
      <c r="D45" s="262"/>
      <c r="E45" s="262"/>
      <c r="F45" s="262"/>
      <c r="G45" s="262"/>
      <c r="H45" s="262"/>
      <c r="I45" s="262"/>
      <c r="J45" s="262"/>
      <c r="K45" s="262"/>
      <c r="L45" s="157"/>
      <c r="M45" s="478"/>
      <c r="N45" s="478"/>
    </row>
    <row r="46" spans="1:14" x14ac:dyDescent="0.2">
      <c r="A46" s="22" t="s">
        <v>135</v>
      </c>
      <c r="B46" s="22"/>
      <c r="C46" s="262">
        <v>64812</v>
      </c>
      <c r="D46" s="262">
        <v>52440.4</v>
      </c>
      <c r="E46" s="262">
        <v>12371.6</v>
      </c>
      <c r="F46" s="262">
        <v>51610.8</v>
      </c>
      <c r="G46" s="262">
        <v>41177.800000000003</v>
      </c>
      <c r="H46" s="262">
        <v>10433</v>
      </c>
      <c r="I46" s="262">
        <v>13201.2</v>
      </c>
      <c r="J46" s="262">
        <v>11262.6</v>
      </c>
      <c r="K46" s="262">
        <v>1938.6</v>
      </c>
      <c r="L46" s="157"/>
      <c r="M46" s="478"/>
      <c r="N46" s="478"/>
    </row>
    <row r="47" spans="1:14" x14ac:dyDescent="0.2">
      <c r="A47" s="104" t="s">
        <v>136</v>
      </c>
      <c r="B47" s="22"/>
      <c r="C47" s="262"/>
      <c r="D47" s="262"/>
      <c r="E47" s="262"/>
      <c r="F47" s="262"/>
      <c r="G47" s="262"/>
      <c r="H47" s="262"/>
      <c r="I47" s="262"/>
      <c r="J47" s="262"/>
      <c r="K47" s="262"/>
      <c r="L47" s="157"/>
      <c r="M47" s="478"/>
      <c r="N47" s="478"/>
    </row>
    <row r="48" spans="1:14" x14ac:dyDescent="0.2">
      <c r="A48" s="24" t="s">
        <v>22</v>
      </c>
      <c r="B48" s="24"/>
      <c r="C48" s="262">
        <v>60755.6</v>
      </c>
      <c r="D48" s="262">
        <v>48949.9</v>
      </c>
      <c r="E48" s="262">
        <v>11805.7</v>
      </c>
      <c r="F48" s="262">
        <v>48521</v>
      </c>
      <c r="G48" s="262">
        <v>38503.5</v>
      </c>
      <c r="H48" s="262">
        <v>10017.5</v>
      </c>
      <c r="I48" s="262">
        <v>12234.6</v>
      </c>
      <c r="J48" s="262">
        <v>10446.4</v>
      </c>
      <c r="K48" s="262">
        <v>1788.2</v>
      </c>
      <c r="L48" s="157"/>
      <c r="M48" s="478"/>
      <c r="N48" s="478"/>
    </row>
    <row r="49" spans="1:14" x14ac:dyDescent="0.2">
      <c r="A49" s="107" t="s">
        <v>23</v>
      </c>
      <c r="B49" s="24"/>
      <c r="C49" s="262"/>
      <c r="D49" s="262"/>
      <c r="E49" s="262"/>
      <c r="F49" s="262"/>
      <c r="G49" s="262"/>
      <c r="H49" s="262"/>
      <c r="I49" s="262"/>
      <c r="J49" s="262"/>
      <c r="K49" s="262"/>
      <c r="L49" s="157"/>
      <c r="M49" s="478"/>
      <c r="N49" s="478"/>
    </row>
    <row r="50" spans="1:14" x14ac:dyDescent="0.2">
      <c r="A50" s="24" t="s">
        <v>24</v>
      </c>
      <c r="B50" s="24"/>
      <c r="C50" s="262">
        <v>4056.4</v>
      </c>
      <c r="D50" s="262">
        <v>3490.5</v>
      </c>
      <c r="E50" s="262">
        <v>565.9</v>
      </c>
      <c r="F50" s="262">
        <v>3089.8</v>
      </c>
      <c r="G50" s="262">
        <v>2674.3</v>
      </c>
      <c r="H50" s="262">
        <v>415.5</v>
      </c>
      <c r="I50" s="262">
        <v>966.6</v>
      </c>
      <c r="J50" s="262">
        <v>816.2</v>
      </c>
      <c r="K50" s="262">
        <v>150.4</v>
      </c>
      <c r="L50" s="157"/>
      <c r="M50" s="478"/>
      <c r="N50" s="478"/>
    </row>
    <row r="51" spans="1:14" x14ac:dyDescent="0.2">
      <c r="A51" s="107" t="s">
        <v>25</v>
      </c>
      <c r="B51" s="24"/>
      <c r="C51" s="262"/>
      <c r="D51" s="262"/>
      <c r="E51" s="262"/>
      <c r="F51" s="262"/>
      <c r="G51" s="262"/>
      <c r="H51" s="262"/>
      <c r="I51" s="262"/>
      <c r="J51" s="262"/>
      <c r="K51" s="262"/>
      <c r="L51" s="157"/>
      <c r="M51" s="478"/>
      <c r="N51" s="478"/>
    </row>
    <row r="52" spans="1:14" x14ac:dyDescent="0.2">
      <c r="A52" s="22" t="s">
        <v>26</v>
      </c>
      <c r="B52" s="24"/>
      <c r="C52" s="262">
        <v>9688</v>
      </c>
      <c r="D52" s="262">
        <v>6548.4</v>
      </c>
      <c r="E52" s="262">
        <v>3139.6</v>
      </c>
      <c r="F52" s="262">
        <v>8008.2</v>
      </c>
      <c r="G52" s="262">
        <v>5423.3</v>
      </c>
      <c r="H52" s="262">
        <v>2584.9</v>
      </c>
      <c r="I52" s="262">
        <v>1679.8</v>
      </c>
      <c r="J52" s="262">
        <v>1125.0999999999999</v>
      </c>
      <c r="K52" s="262">
        <v>554.70000000000005</v>
      </c>
      <c r="L52" s="157"/>
      <c r="M52" s="478"/>
      <c r="N52" s="478"/>
    </row>
    <row r="53" spans="1:14" x14ac:dyDescent="0.2">
      <c r="A53" s="104" t="s">
        <v>27</v>
      </c>
      <c r="B53" s="22"/>
      <c r="C53" s="262"/>
      <c r="D53" s="262"/>
      <c r="E53" s="262"/>
      <c r="F53" s="262"/>
      <c r="G53" s="262"/>
      <c r="H53" s="262"/>
      <c r="I53" s="262"/>
      <c r="J53" s="262"/>
      <c r="K53" s="262"/>
      <c r="L53" s="157"/>
      <c r="M53" s="478"/>
      <c r="N53" s="478"/>
    </row>
    <row r="54" spans="1:14" x14ac:dyDescent="0.2">
      <c r="A54" s="787" t="s">
        <v>134</v>
      </c>
      <c r="B54" s="788"/>
      <c r="C54" s="263">
        <v>702.1</v>
      </c>
      <c r="D54" s="263">
        <v>605.5</v>
      </c>
      <c r="E54" s="263">
        <v>96.6</v>
      </c>
      <c r="F54" s="263">
        <v>332.4</v>
      </c>
      <c r="G54" s="263">
        <v>269.3</v>
      </c>
      <c r="H54" s="263">
        <v>63.1</v>
      </c>
      <c r="I54" s="263">
        <v>369.7</v>
      </c>
      <c r="J54" s="263">
        <v>336.2</v>
      </c>
      <c r="K54" s="263">
        <v>33.5</v>
      </c>
      <c r="L54" s="157"/>
      <c r="M54" s="478"/>
      <c r="N54" s="478"/>
    </row>
    <row r="55" spans="1:14" x14ac:dyDescent="0.2">
      <c r="A55" s="108" t="s">
        <v>133</v>
      </c>
      <c r="B55" s="93"/>
      <c r="C55" s="266"/>
      <c r="D55" s="266"/>
      <c r="E55" s="266"/>
      <c r="F55" s="266"/>
      <c r="G55" s="266"/>
      <c r="H55" s="266"/>
      <c r="I55" s="266"/>
      <c r="J55" s="266"/>
      <c r="K55" s="266"/>
      <c r="L55" s="157"/>
      <c r="M55" s="478"/>
      <c r="N55" s="478"/>
    </row>
    <row r="56" spans="1:14" x14ac:dyDescent="0.2">
      <c r="C56" s="157"/>
      <c r="D56" s="157"/>
      <c r="E56" s="157"/>
      <c r="F56" s="157"/>
      <c r="G56" s="157"/>
      <c r="H56" s="157"/>
      <c r="I56" s="157"/>
      <c r="J56" s="157"/>
      <c r="K56" s="157"/>
    </row>
    <row r="57" spans="1:14" x14ac:dyDescent="0.2">
      <c r="A57" s="26" t="s">
        <v>29</v>
      </c>
      <c r="B57" s="26"/>
      <c r="C57" s="27"/>
      <c r="D57" s="27"/>
      <c r="E57" s="27"/>
      <c r="F57" s="27"/>
      <c r="G57" s="27"/>
      <c r="H57" s="27"/>
      <c r="I57" s="27"/>
      <c r="J57" s="27"/>
      <c r="K57" s="27"/>
    </row>
    <row r="58" spans="1:14" x14ac:dyDescent="0.2">
      <c r="A58" s="85" t="s">
        <v>404</v>
      </c>
      <c r="B58" s="85"/>
      <c r="C58" s="85"/>
      <c r="D58" s="85"/>
      <c r="E58" s="85"/>
      <c r="F58" s="85"/>
      <c r="G58" s="85"/>
      <c r="H58" s="85"/>
      <c r="I58" s="85"/>
      <c r="J58" s="85"/>
      <c r="K58" s="85"/>
    </row>
    <row r="59" spans="1:14" x14ac:dyDescent="0.2">
      <c r="A59" s="26" t="s">
        <v>143</v>
      </c>
    </row>
    <row r="60" spans="1:14" x14ac:dyDescent="0.2">
      <c r="A60" s="85" t="s">
        <v>144</v>
      </c>
    </row>
    <row r="62" spans="1:14" x14ac:dyDescent="0.2">
      <c r="C62" s="157"/>
      <c r="D62" s="157"/>
      <c r="E62" s="157"/>
      <c r="F62" s="157"/>
      <c r="G62" s="157"/>
      <c r="H62" s="157"/>
      <c r="I62" s="157"/>
      <c r="J62" s="157"/>
      <c r="K62" s="157"/>
    </row>
    <row r="63" spans="1:14" x14ac:dyDescent="0.2">
      <c r="C63" s="157"/>
      <c r="D63" s="157"/>
      <c r="E63" s="157"/>
      <c r="F63" s="157"/>
      <c r="G63" s="157"/>
      <c r="H63" s="157"/>
      <c r="I63" s="157"/>
      <c r="J63" s="157"/>
      <c r="K63" s="157"/>
    </row>
    <row r="64" spans="1:14" x14ac:dyDescent="0.2">
      <c r="C64" s="157"/>
      <c r="D64" s="157"/>
      <c r="E64" s="157"/>
      <c r="F64" s="157"/>
      <c r="G64" s="157"/>
      <c r="H64" s="157"/>
      <c r="I64" s="157"/>
      <c r="J64" s="157"/>
      <c r="K64" s="157"/>
    </row>
    <row r="65" spans="3:12" x14ac:dyDescent="0.2">
      <c r="C65" s="157"/>
      <c r="D65" s="157"/>
      <c r="E65" s="157"/>
      <c r="F65" s="157"/>
      <c r="G65" s="157"/>
      <c r="H65" s="157"/>
      <c r="I65" s="157"/>
      <c r="J65" s="157"/>
      <c r="K65" s="157"/>
    </row>
    <row r="66" spans="3:12" x14ac:dyDescent="0.2">
      <c r="C66" s="157"/>
      <c r="D66" s="157"/>
      <c r="E66" s="157"/>
      <c r="F66" s="157"/>
      <c r="G66" s="157"/>
      <c r="H66" s="157"/>
      <c r="I66" s="157"/>
      <c r="J66" s="157"/>
      <c r="K66" s="157"/>
      <c r="L66" s="157"/>
    </row>
    <row r="67" spans="3:12" x14ac:dyDescent="0.2">
      <c r="C67" s="157"/>
      <c r="D67" s="157"/>
      <c r="E67" s="157"/>
      <c r="F67" s="157"/>
      <c r="G67" s="157"/>
      <c r="H67" s="157"/>
      <c r="I67" s="157"/>
      <c r="J67" s="157"/>
      <c r="K67" s="157"/>
      <c r="L67" s="157"/>
    </row>
    <row r="68" spans="3:12" x14ac:dyDescent="0.2">
      <c r="C68" s="478"/>
      <c r="D68" s="478"/>
      <c r="E68" s="478"/>
      <c r="F68" s="478"/>
      <c r="G68" s="478"/>
      <c r="H68" s="478"/>
      <c r="I68" s="478"/>
      <c r="J68" s="478"/>
      <c r="K68" s="478"/>
    </row>
    <row r="69" spans="3:12" x14ac:dyDescent="0.2">
      <c r="C69" s="478"/>
      <c r="D69" s="478"/>
      <c r="E69" s="478"/>
      <c r="F69" s="478"/>
      <c r="G69" s="478"/>
      <c r="H69" s="478"/>
      <c r="I69" s="478"/>
      <c r="J69" s="478"/>
      <c r="K69" s="478"/>
    </row>
    <row r="70" spans="3:12" x14ac:dyDescent="0.2">
      <c r="C70" s="478"/>
      <c r="D70" s="478"/>
      <c r="E70" s="478"/>
      <c r="F70" s="478"/>
      <c r="G70" s="478"/>
      <c r="H70" s="478"/>
      <c r="I70" s="478"/>
      <c r="J70" s="478"/>
      <c r="K70" s="478"/>
    </row>
    <row r="71" spans="3:12" x14ac:dyDescent="0.2">
      <c r="C71" s="478"/>
      <c r="D71" s="478"/>
      <c r="E71" s="478"/>
      <c r="F71" s="478"/>
      <c r="G71" s="478"/>
      <c r="H71" s="478"/>
      <c r="I71" s="478"/>
      <c r="J71" s="478"/>
      <c r="K71" s="478"/>
    </row>
    <row r="72" spans="3:12" x14ac:dyDescent="0.2">
      <c r="C72" s="478"/>
      <c r="D72" s="478"/>
      <c r="E72" s="478"/>
      <c r="F72" s="478"/>
      <c r="G72" s="478"/>
      <c r="H72" s="478"/>
      <c r="I72" s="478"/>
      <c r="J72" s="478"/>
      <c r="K72" s="478"/>
    </row>
    <row r="73" spans="3:12" x14ac:dyDescent="0.2">
      <c r="C73" s="478"/>
      <c r="D73" s="478"/>
      <c r="E73" s="478"/>
      <c r="F73" s="478"/>
      <c r="G73" s="478"/>
      <c r="H73" s="478"/>
      <c r="I73" s="478"/>
      <c r="J73" s="478"/>
      <c r="K73" s="478"/>
    </row>
  </sheetData>
  <mergeCells count="16">
    <mergeCell ref="A54:B54"/>
    <mergeCell ref="K1:K2"/>
    <mergeCell ref="C7:K7"/>
    <mergeCell ref="A4:B7"/>
    <mergeCell ref="C4:E4"/>
    <mergeCell ref="F4:H4"/>
    <mergeCell ref="I4:K4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hyperlinks>
    <hyperlink ref="K1" location="'Spis tablic  List of tables 1.1'!A1" display="'Spis tablic  List of tables 1.1'!A1" xr:uid="{00000000-0004-0000-1100-000000000000}"/>
    <hyperlink ref="K1:K2" location="'Spis tablic'!A1" display="'Spis tablic'!A1" xr:uid="{00000000-0004-0000-1100-000001000000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66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18" sqref="B18"/>
    </sheetView>
  </sheetViews>
  <sheetFormatPr defaultColWidth="9.140625" defaultRowHeight="12.75" x14ac:dyDescent="0.2"/>
  <cols>
    <col min="1" max="1" width="54.28515625" style="28" customWidth="1"/>
    <col min="2" max="2" width="8.28515625" style="28" customWidth="1"/>
    <col min="3" max="9" width="19.28515625" style="28" customWidth="1"/>
    <col min="10" max="10" width="10.85546875" style="18" customWidth="1"/>
    <col min="11" max="16384" width="9.140625" style="18"/>
  </cols>
  <sheetData>
    <row r="1" spans="1:10" s="47" customFormat="1" ht="15" customHeight="1" x14ac:dyDescent="0.25">
      <c r="A1" s="712" t="s">
        <v>377</v>
      </c>
      <c r="B1" s="712"/>
      <c r="C1" s="712"/>
      <c r="D1" s="712"/>
      <c r="E1" s="712"/>
      <c r="F1" s="17"/>
      <c r="G1" s="17"/>
      <c r="H1" s="17"/>
      <c r="I1" s="669" t="s">
        <v>130</v>
      </c>
      <c r="J1" s="188"/>
    </row>
    <row r="2" spans="1:10" s="47" customFormat="1" ht="15" customHeight="1" x14ac:dyDescent="0.25">
      <c r="A2" s="742" t="s">
        <v>378</v>
      </c>
      <c r="B2" s="742"/>
      <c r="C2" s="742"/>
      <c r="D2" s="742"/>
      <c r="E2" s="742"/>
      <c r="F2" s="742"/>
      <c r="G2" s="742"/>
      <c r="H2" s="742"/>
      <c r="I2" s="669"/>
      <c r="J2" s="188"/>
    </row>
    <row r="3" spans="1:10" s="139" customFormat="1" ht="15" customHeight="1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10" ht="29.25" customHeight="1" x14ac:dyDescent="0.2">
      <c r="A4" s="740" t="s">
        <v>380</v>
      </c>
      <c r="B4" s="741"/>
      <c r="C4" s="673" t="s">
        <v>146</v>
      </c>
      <c r="D4" s="673" t="s">
        <v>173</v>
      </c>
      <c r="E4" s="673"/>
      <c r="F4" s="673"/>
      <c r="G4" s="673"/>
      <c r="H4" s="673"/>
      <c r="I4" s="673"/>
    </row>
    <row r="5" spans="1:10" ht="75" customHeight="1" x14ac:dyDescent="0.2">
      <c r="A5" s="759"/>
      <c r="B5" s="738"/>
      <c r="C5" s="673"/>
      <c r="D5" s="101" t="s">
        <v>174</v>
      </c>
      <c r="E5" s="101" t="s">
        <v>403</v>
      </c>
      <c r="F5" s="102" t="s">
        <v>433</v>
      </c>
      <c r="G5" s="102" t="s">
        <v>177</v>
      </c>
      <c r="H5" s="102" t="s">
        <v>178</v>
      </c>
      <c r="I5" s="101" t="s">
        <v>388</v>
      </c>
    </row>
    <row r="6" spans="1:10" ht="30" customHeight="1" x14ac:dyDescent="0.2">
      <c r="A6" s="759"/>
      <c r="B6" s="738"/>
      <c r="C6" s="683" t="s">
        <v>371</v>
      </c>
      <c r="D6" s="683"/>
      <c r="E6" s="683"/>
      <c r="F6" s="683"/>
      <c r="G6" s="683"/>
      <c r="H6" s="683"/>
      <c r="I6" s="683"/>
    </row>
    <row r="7" spans="1:10" s="140" customFormat="1" ht="15" customHeight="1" x14ac:dyDescent="0.2">
      <c r="A7" s="19" t="s">
        <v>15</v>
      </c>
      <c r="B7" s="96">
        <v>2020</v>
      </c>
      <c r="C7" s="292">
        <v>104220.2</v>
      </c>
      <c r="D7" s="292">
        <v>24619</v>
      </c>
      <c r="E7" s="292">
        <v>47572.4</v>
      </c>
      <c r="F7" s="261">
        <v>11782.6</v>
      </c>
      <c r="G7" s="286">
        <v>4232.1000000000004</v>
      </c>
      <c r="H7" s="286">
        <v>9623</v>
      </c>
      <c r="I7" s="286">
        <v>6391.1</v>
      </c>
      <c r="J7" s="498"/>
    </row>
    <row r="8" spans="1:10" s="140" customFormat="1" ht="15" customHeight="1" x14ac:dyDescent="0.2">
      <c r="A8" s="114" t="s">
        <v>16</v>
      </c>
      <c r="B8" s="96">
        <v>2021</v>
      </c>
      <c r="C8" s="292">
        <v>112699.8</v>
      </c>
      <c r="D8" s="292">
        <v>28400</v>
      </c>
      <c r="E8" s="292">
        <v>49853.5</v>
      </c>
      <c r="F8" s="261">
        <v>13247.3</v>
      </c>
      <c r="G8" s="286">
        <v>4503.7</v>
      </c>
      <c r="H8" s="286">
        <v>10178.6</v>
      </c>
      <c r="I8" s="286">
        <v>6516.7</v>
      </c>
      <c r="J8" s="498"/>
    </row>
    <row r="9" spans="1:10" ht="15" customHeight="1" x14ac:dyDescent="0.2">
      <c r="A9" s="203"/>
      <c r="B9" s="96">
        <v>2022</v>
      </c>
      <c r="C9" s="293">
        <v>119010.3</v>
      </c>
      <c r="D9" s="293">
        <v>30539.9</v>
      </c>
      <c r="E9" s="293">
        <v>53886.9</v>
      </c>
      <c r="F9" s="261">
        <v>12959.7</v>
      </c>
      <c r="G9" s="286">
        <v>4318.8999999999996</v>
      </c>
      <c r="H9" s="286">
        <v>10669.7</v>
      </c>
      <c r="I9" s="286">
        <v>6635.3</v>
      </c>
      <c r="J9" s="498"/>
    </row>
    <row r="10" spans="1:10" s="140" customFormat="1" ht="15" customHeight="1" x14ac:dyDescent="0.2">
      <c r="A10" s="114"/>
      <c r="B10" s="96">
        <v>2023</v>
      </c>
      <c r="C10" s="293">
        <v>120343.4</v>
      </c>
      <c r="D10" s="293">
        <v>31924.9</v>
      </c>
      <c r="E10" s="293">
        <v>53818</v>
      </c>
      <c r="F10" s="261">
        <v>13480.3</v>
      </c>
      <c r="G10" s="286">
        <v>4120.3999999999996</v>
      </c>
      <c r="H10" s="286">
        <v>10483</v>
      </c>
      <c r="I10" s="286">
        <v>6516.8</v>
      </c>
      <c r="J10" s="498"/>
    </row>
    <row r="11" spans="1:10" s="140" customFormat="1" ht="15" customHeight="1" x14ac:dyDescent="0.2">
      <c r="A11" s="114"/>
      <c r="B11" s="97">
        <v>2024</v>
      </c>
      <c r="C11" s="480">
        <v>121956.2</v>
      </c>
      <c r="D11" s="480">
        <v>33812.699999999997</v>
      </c>
      <c r="E11" s="480">
        <v>52359.8</v>
      </c>
      <c r="F11" s="264">
        <v>14227.7</v>
      </c>
      <c r="G11" s="285">
        <v>4138.8</v>
      </c>
      <c r="H11" s="285">
        <v>10407.200000000001</v>
      </c>
      <c r="I11" s="285">
        <v>7010.1</v>
      </c>
      <c r="J11" s="498"/>
    </row>
    <row r="12" spans="1:10" s="140" customFormat="1" ht="15" customHeight="1" x14ac:dyDescent="0.2">
      <c r="A12" s="114"/>
      <c r="B12" s="19"/>
      <c r="C12" s="272"/>
      <c r="D12" s="272"/>
      <c r="E12" s="272"/>
      <c r="F12" s="263"/>
      <c r="G12" s="336"/>
      <c r="H12" s="336"/>
      <c r="I12" s="336"/>
      <c r="J12" s="498"/>
    </row>
    <row r="13" spans="1:10" ht="15" customHeight="1" x14ac:dyDescent="0.2">
      <c r="A13" s="19" t="s">
        <v>0</v>
      </c>
      <c r="B13" s="19"/>
      <c r="C13" s="337">
        <v>72259.5</v>
      </c>
      <c r="D13" s="337">
        <v>23118.3</v>
      </c>
      <c r="E13" s="337">
        <v>42213.7</v>
      </c>
      <c r="F13" s="338">
        <v>4967.5</v>
      </c>
      <c r="G13" s="615">
        <v>1130.9000000000001</v>
      </c>
      <c r="H13" s="340">
        <v>731.1</v>
      </c>
      <c r="I13" s="339">
        <v>97.9</v>
      </c>
      <c r="J13" s="498"/>
    </row>
    <row r="14" spans="1:10" ht="15" customHeight="1" x14ac:dyDescent="0.2">
      <c r="A14" s="81" t="s">
        <v>2</v>
      </c>
      <c r="B14" s="19"/>
      <c r="C14" s="289"/>
      <c r="D14" s="289"/>
      <c r="E14" s="289"/>
      <c r="F14" s="262"/>
      <c r="G14" s="616"/>
      <c r="H14" s="287"/>
      <c r="I14" s="616"/>
      <c r="J14" s="498"/>
    </row>
    <row r="15" spans="1:10" ht="15" customHeight="1" x14ac:dyDescent="0.2">
      <c r="A15" s="130" t="s">
        <v>10</v>
      </c>
      <c r="B15" s="130"/>
      <c r="C15" s="289"/>
      <c r="D15" s="289"/>
      <c r="E15" s="289"/>
      <c r="F15" s="262"/>
      <c r="G15" s="616"/>
      <c r="H15" s="287"/>
      <c r="I15" s="616"/>
      <c r="J15" s="498"/>
    </row>
    <row r="16" spans="1:10" ht="15" customHeight="1" x14ac:dyDescent="0.2">
      <c r="A16" s="84" t="s">
        <v>11</v>
      </c>
      <c r="B16" s="130"/>
      <c r="C16" s="289"/>
      <c r="D16" s="289"/>
      <c r="E16" s="289"/>
      <c r="F16" s="262"/>
      <c r="G16" s="616"/>
      <c r="H16" s="287"/>
      <c r="I16" s="616"/>
      <c r="J16" s="498"/>
    </row>
    <row r="17" spans="1:10" ht="15" customHeight="1" x14ac:dyDescent="0.2">
      <c r="A17" s="22" t="s">
        <v>3</v>
      </c>
      <c r="B17" s="22"/>
      <c r="C17" s="542">
        <v>2274.3000000000002</v>
      </c>
      <c r="D17" s="542">
        <v>671.7</v>
      </c>
      <c r="E17" s="542">
        <v>1249.5999999999999</v>
      </c>
      <c r="F17" s="602">
        <v>227.3</v>
      </c>
      <c r="G17" s="543" t="s">
        <v>141</v>
      </c>
      <c r="H17" s="341">
        <v>54.8</v>
      </c>
      <c r="I17" s="543" t="s">
        <v>141</v>
      </c>
      <c r="J17" s="498"/>
    </row>
    <row r="18" spans="1:10" ht="15" customHeight="1" x14ac:dyDescent="0.2">
      <c r="A18" s="104" t="s">
        <v>4</v>
      </c>
      <c r="B18" s="22"/>
      <c r="C18" s="603"/>
      <c r="D18" s="603"/>
      <c r="E18" s="603"/>
      <c r="F18" s="604"/>
      <c r="G18" s="616"/>
      <c r="H18" s="287"/>
      <c r="I18" s="616"/>
      <c r="J18" s="498"/>
    </row>
    <row r="19" spans="1:10" ht="15" customHeight="1" x14ac:dyDescent="0.2">
      <c r="A19" s="22" t="s">
        <v>529</v>
      </c>
      <c r="B19" s="22"/>
      <c r="C19" s="542">
        <v>6492.8</v>
      </c>
      <c r="D19" s="542">
        <v>2129.6999999999998</v>
      </c>
      <c r="E19" s="542">
        <v>3594.5</v>
      </c>
      <c r="F19" s="602">
        <v>502.3</v>
      </c>
      <c r="G19" s="543" t="s">
        <v>141</v>
      </c>
      <c r="H19" s="341">
        <v>125</v>
      </c>
      <c r="I19" s="543" t="s">
        <v>141</v>
      </c>
      <c r="J19" s="498"/>
    </row>
    <row r="20" spans="1:10" ht="15" customHeight="1" x14ac:dyDescent="0.2">
      <c r="A20" s="104" t="s">
        <v>529</v>
      </c>
      <c r="B20" s="22"/>
      <c r="C20" s="603"/>
      <c r="D20" s="603"/>
      <c r="E20" s="603"/>
      <c r="F20" s="604"/>
      <c r="G20" s="616"/>
      <c r="H20" s="287"/>
      <c r="I20" s="616"/>
      <c r="J20" s="498"/>
    </row>
    <row r="21" spans="1:10" ht="15" customHeight="1" x14ac:dyDescent="0.2">
      <c r="A21" s="22" t="s">
        <v>530</v>
      </c>
      <c r="B21" s="22"/>
      <c r="C21" s="542">
        <v>13232.7</v>
      </c>
      <c r="D21" s="542">
        <v>3911.6</v>
      </c>
      <c r="E21" s="542">
        <v>7822.1</v>
      </c>
      <c r="F21" s="602">
        <v>931.7</v>
      </c>
      <c r="G21" s="543">
        <v>320.10000000000002</v>
      </c>
      <c r="H21" s="342">
        <v>224.5</v>
      </c>
      <c r="I21" s="543">
        <v>22.7</v>
      </c>
      <c r="J21" s="498"/>
    </row>
    <row r="22" spans="1:10" ht="15" customHeight="1" x14ac:dyDescent="0.2">
      <c r="A22" s="104" t="s">
        <v>530</v>
      </c>
      <c r="B22" s="22"/>
      <c r="C22" s="603"/>
      <c r="D22" s="603"/>
      <c r="E22" s="603"/>
      <c r="F22" s="604"/>
      <c r="G22" s="616"/>
      <c r="H22" s="287"/>
      <c r="I22" s="616"/>
      <c r="J22" s="498"/>
    </row>
    <row r="23" spans="1:10" ht="15" customHeight="1" x14ac:dyDescent="0.2">
      <c r="A23" s="461" t="s">
        <v>531</v>
      </c>
      <c r="B23" s="22"/>
      <c r="C23" s="542">
        <v>10386.200000000001</v>
      </c>
      <c r="D23" s="542">
        <v>3154.4</v>
      </c>
      <c r="E23" s="542">
        <v>5422.1</v>
      </c>
      <c r="F23" s="602">
        <v>1255</v>
      </c>
      <c r="G23" s="543" t="s">
        <v>141</v>
      </c>
      <c r="H23" s="543">
        <v>85.6</v>
      </c>
      <c r="I23" s="543" t="s">
        <v>141</v>
      </c>
      <c r="J23" s="498"/>
    </row>
    <row r="24" spans="1:10" ht="15" customHeight="1" x14ac:dyDescent="0.2">
      <c r="A24" s="460" t="s">
        <v>531</v>
      </c>
      <c r="B24" s="22"/>
      <c r="C24" s="603"/>
      <c r="D24" s="603"/>
      <c r="E24" s="603"/>
      <c r="F24" s="604"/>
      <c r="G24" s="616"/>
      <c r="H24" s="287"/>
      <c r="I24" s="616"/>
      <c r="J24" s="498"/>
    </row>
    <row r="25" spans="1:10" ht="15" customHeight="1" x14ac:dyDescent="0.2">
      <c r="A25" s="463" t="s">
        <v>532</v>
      </c>
      <c r="B25" s="22"/>
      <c r="C25" s="542">
        <v>25408.799999999999</v>
      </c>
      <c r="D25" s="542">
        <v>10921.4</v>
      </c>
      <c r="E25" s="542">
        <v>13325.2</v>
      </c>
      <c r="F25" s="602" t="s">
        <v>141</v>
      </c>
      <c r="G25" s="543">
        <v>153.69999999999999</v>
      </c>
      <c r="H25" s="543">
        <v>42.2</v>
      </c>
      <c r="I25" s="543" t="s">
        <v>141</v>
      </c>
      <c r="J25" s="498"/>
    </row>
    <row r="26" spans="1:10" ht="15" customHeight="1" x14ac:dyDescent="0.2">
      <c r="A26" s="462" t="s">
        <v>532</v>
      </c>
      <c r="B26" s="22"/>
      <c r="C26" s="603"/>
      <c r="D26" s="603"/>
      <c r="E26" s="603"/>
      <c r="F26" s="604"/>
      <c r="G26" s="616"/>
      <c r="H26" s="287"/>
      <c r="I26" s="287"/>
      <c r="J26" s="498"/>
    </row>
    <row r="27" spans="1:10" ht="15" customHeight="1" x14ac:dyDescent="0.2">
      <c r="A27" s="463" t="s">
        <v>512</v>
      </c>
      <c r="B27" s="22"/>
      <c r="C27" s="605">
        <v>14464.7</v>
      </c>
      <c r="D27" s="605">
        <v>2329.5</v>
      </c>
      <c r="E27" s="605">
        <v>10800.3</v>
      </c>
      <c r="F27" s="606" t="s">
        <v>141</v>
      </c>
      <c r="G27" s="544" t="s">
        <v>141</v>
      </c>
      <c r="H27" s="544">
        <v>199</v>
      </c>
      <c r="I27" s="472" t="s">
        <v>466</v>
      </c>
      <c r="J27" s="498"/>
    </row>
    <row r="28" spans="1:10" ht="15" customHeight="1" x14ac:dyDescent="0.2">
      <c r="A28" s="462" t="s">
        <v>511</v>
      </c>
      <c r="B28" s="22"/>
      <c r="C28" s="607"/>
      <c r="D28" s="607"/>
      <c r="E28" s="607"/>
      <c r="F28" s="604"/>
      <c r="G28" s="616"/>
      <c r="H28" s="287"/>
      <c r="I28" s="287"/>
      <c r="J28" s="498"/>
    </row>
    <row r="29" spans="1:10" x14ac:dyDescent="0.2">
      <c r="A29" s="130" t="s">
        <v>21</v>
      </c>
      <c r="B29" s="130"/>
      <c r="C29" s="517"/>
      <c r="D29" s="517"/>
      <c r="E29" s="517"/>
      <c r="F29" s="516"/>
      <c r="G29" s="617"/>
      <c r="H29" s="286"/>
      <c r="I29" s="286"/>
      <c r="J29" s="498"/>
    </row>
    <row r="30" spans="1:10" x14ac:dyDescent="0.2">
      <c r="A30" s="84" t="s">
        <v>12</v>
      </c>
      <c r="B30" s="130"/>
      <c r="C30" s="517"/>
      <c r="D30" s="517"/>
      <c r="E30" s="517"/>
      <c r="F30" s="516"/>
      <c r="G30" s="617"/>
      <c r="H30" s="286"/>
      <c r="I30" s="286"/>
      <c r="J30" s="498"/>
    </row>
    <row r="31" spans="1:10" x14ac:dyDescent="0.2">
      <c r="A31" s="22" t="s">
        <v>17</v>
      </c>
      <c r="B31" s="22"/>
      <c r="C31" s="517">
        <v>67395.600000000006</v>
      </c>
      <c r="D31" s="517">
        <v>22269.3</v>
      </c>
      <c r="E31" s="517">
        <v>39317.699999999997</v>
      </c>
      <c r="F31" s="516">
        <v>4734.6000000000004</v>
      </c>
      <c r="G31" s="617">
        <v>602.9</v>
      </c>
      <c r="H31" s="286">
        <v>427</v>
      </c>
      <c r="I31" s="286">
        <v>44</v>
      </c>
      <c r="J31" s="498"/>
    </row>
    <row r="32" spans="1:10" x14ac:dyDescent="0.2">
      <c r="A32" s="104" t="s">
        <v>18</v>
      </c>
      <c r="B32" s="22"/>
      <c r="C32" s="517"/>
      <c r="D32" s="517"/>
      <c r="E32" s="517"/>
      <c r="F32" s="516"/>
      <c r="G32" s="617"/>
      <c r="H32" s="286"/>
      <c r="I32" s="286"/>
      <c r="J32" s="498"/>
    </row>
    <row r="33" spans="1:10" x14ac:dyDescent="0.2">
      <c r="A33" s="59" t="s">
        <v>137</v>
      </c>
      <c r="B33" s="59"/>
      <c r="C33" s="542" t="s">
        <v>141</v>
      </c>
      <c r="D33" s="542">
        <v>7989.4</v>
      </c>
      <c r="E33" s="542">
        <v>13793</v>
      </c>
      <c r="F33" s="602" t="s">
        <v>141</v>
      </c>
      <c r="G33" s="543">
        <v>365.7</v>
      </c>
      <c r="H33" s="341">
        <v>264.3</v>
      </c>
      <c r="I33" s="341">
        <v>26.8</v>
      </c>
      <c r="J33" s="498"/>
    </row>
    <row r="34" spans="1:10" ht="25.5" x14ac:dyDescent="0.2">
      <c r="A34" s="105" t="s">
        <v>138</v>
      </c>
      <c r="B34" s="59"/>
      <c r="C34" s="517"/>
      <c r="D34" s="517"/>
      <c r="E34" s="517"/>
      <c r="F34" s="516"/>
      <c r="G34" s="617"/>
      <c r="H34" s="617"/>
      <c r="I34" s="286"/>
      <c r="J34" s="498"/>
    </row>
    <row r="35" spans="1:10" ht="25.5" customHeight="1" x14ac:dyDescent="0.2">
      <c r="A35" s="59" t="s">
        <v>139</v>
      </c>
      <c r="B35" s="59"/>
      <c r="C35" s="542">
        <v>42291.8</v>
      </c>
      <c r="D35" s="542">
        <v>14080.7</v>
      </c>
      <c r="E35" s="542">
        <v>25186.6</v>
      </c>
      <c r="F35" s="602">
        <v>2614.1</v>
      </c>
      <c r="G35" s="543" t="s">
        <v>141</v>
      </c>
      <c r="H35" s="543" t="s">
        <v>141</v>
      </c>
      <c r="I35" s="342">
        <v>17.2</v>
      </c>
      <c r="J35" s="498"/>
    </row>
    <row r="36" spans="1:10" ht="25.5" customHeight="1" x14ac:dyDescent="0.2">
      <c r="A36" s="105" t="s">
        <v>140</v>
      </c>
      <c r="B36" s="59"/>
      <c r="C36" s="517"/>
      <c r="D36" s="517"/>
      <c r="E36" s="517"/>
      <c r="F36" s="516"/>
      <c r="G36" s="617"/>
      <c r="H36" s="617"/>
      <c r="I36" s="286"/>
      <c r="J36" s="498"/>
    </row>
    <row r="37" spans="1:10" ht="14.25" x14ac:dyDescent="0.2">
      <c r="A37" s="59" t="s">
        <v>142</v>
      </c>
      <c r="B37" s="59"/>
      <c r="C37" s="542" t="s">
        <v>141</v>
      </c>
      <c r="D37" s="542">
        <v>199.3</v>
      </c>
      <c r="E37" s="542">
        <v>338.1</v>
      </c>
      <c r="F37" s="602" t="s">
        <v>141</v>
      </c>
      <c r="G37" s="543" t="s">
        <v>141</v>
      </c>
      <c r="H37" s="543" t="s">
        <v>141</v>
      </c>
      <c r="I37" s="318" t="s">
        <v>466</v>
      </c>
      <c r="J37" s="498"/>
    </row>
    <row r="38" spans="1:10" ht="14.25" x14ac:dyDescent="0.2">
      <c r="A38" s="105" t="s">
        <v>195</v>
      </c>
      <c r="B38" s="59"/>
      <c r="C38" s="517"/>
      <c r="D38" s="517"/>
      <c r="E38" s="517"/>
      <c r="F38" s="516"/>
      <c r="G38" s="617"/>
      <c r="H38" s="617"/>
      <c r="I38" s="286"/>
      <c r="J38" s="498"/>
    </row>
    <row r="39" spans="1:10" x14ac:dyDescent="0.2">
      <c r="A39" s="22" t="s">
        <v>19</v>
      </c>
      <c r="B39" s="22"/>
      <c r="C39" s="542">
        <v>4863.8999999999996</v>
      </c>
      <c r="D39" s="542">
        <v>849</v>
      </c>
      <c r="E39" s="542">
        <v>2896</v>
      </c>
      <c r="F39" s="602">
        <v>232.9</v>
      </c>
      <c r="G39" s="543">
        <v>528</v>
      </c>
      <c r="H39" s="342">
        <v>304.2</v>
      </c>
      <c r="I39" s="342">
        <v>53.9</v>
      </c>
      <c r="J39" s="498"/>
    </row>
    <row r="40" spans="1:10" x14ac:dyDescent="0.2">
      <c r="A40" s="104" t="s">
        <v>20</v>
      </c>
      <c r="B40" s="22"/>
      <c r="C40" s="516"/>
      <c r="D40" s="516"/>
      <c r="E40" s="516"/>
      <c r="F40" s="516"/>
      <c r="G40" s="516"/>
      <c r="H40" s="261"/>
      <c r="I40" s="261"/>
      <c r="J40" s="498"/>
    </row>
    <row r="41" spans="1:10" x14ac:dyDescent="0.2">
      <c r="A41" s="52" t="s">
        <v>131</v>
      </c>
      <c r="B41" s="52"/>
      <c r="C41" s="515">
        <v>2826.3</v>
      </c>
      <c r="D41" s="515">
        <v>647.9</v>
      </c>
      <c r="E41" s="515">
        <v>378.8</v>
      </c>
      <c r="F41" s="515">
        <v>447.6</v>
      </c>
      <c r="G41" s="515">
        <v>310.89999999999998</v>
      </c>
      <c r="H41" s="264">
        <v>416.3</v>
      </c>
      <c r="I41" s="264">
        <v>624.79999999999995</v>
      </c>
      <c r="J41" s="498"/>
    </row>
    <row r="42" spans="1:10" x14ac:dyDescent="0.2">
      <c r="A42" s="106" t="s">
        <v>132</v>
      </c>
      <c r="B42" s="52"/>
      <c r="C42" s="608"/>
      <c r="D42" s="608"/>
      <c r="E42" s="608"/>
      <c r="F42" s="608"/>
      <c r="G42" s="608"/>
      <c r="H42" s="495"/>
      <c r="I42" s="495"/>
      <c r="J42" s="498"/>
    </row>
    <row r="43" spans="1:10" x14ac:dyDescent="0.2">
      <c r="A43" s="19" t="s">
        <v>1</v>
      </c>
      <c r="B43" s="19"/>
      <c r="C43" s="515">
        <v>46601.1</v>
      </c>
      <c r="D43" s="515">
        <v>9974</v>
      </c>
      <c r="E43" s="515">
        <v>9725.7000000000007</v>
      </c>
      <c r="F43" s="515">
        <v>8794.2999999999993</v>
      </c>
      <c r="G43" s="515">
        <v>2683.9</v>
      </c>
      <c r="H43" s="264">
        <v>9155</v>
      </c>
      <c r="I43" s="264">
        <v>6268.2</v>
      </c>
      <c r="J43" s="498"/>
    </row>
    <row r="44" spans="1:10" x14ac:dyDescent="0.2">
      <c r="A44" s="81" t="s">
        <v>5</v>
      </c>
      <c r="B44" s="19"/>
      <c r="C44" s="608"/>
      <c r="D44" s="608"/>
      <c r="E44" s="608"/>
      <c r="F44" s="608"/>
      <c r="G44" s="608"/>
      <c r="H44" s="495"/>
      <c r="I44" s="495"/>
      <c r="J44" s="498"/>
    </row>
    <row r="45" spans="1:10" x14ac:dyDescent="0.2">
      <c r="A45" s="22" t="s">
        <v>135</v>
      </c>
      <c r="B45" s="22"/>
      <c r="C45" s="516">
        <v>41177.800000000003</v>
      </c>
      <c r="D45" s="516">
        <v>7543.2</v>
      </c>
      <c r="E45" s="516">
        <v>8826.5</v>
      </c>
      <c r="F45" s="516">
        <v>7843.3</v>
      </c>
      <c r="G45" s="261">
        <v>2279.8000000000002</v>
      </c>
      <c r="H45" s="261">
        <v>8935.9</v>
      </c>
      <c r="I45" s="261">
        <v>5749.1</v>
      </c>
      <c r="J45" s="498"/>
    </row>
    <row r="46" spans="1:10" x14ac:dyDescent="0.2">
      <c r="A46" s="104" t="s">
        <v>136</v>
      </c>
      <c r="B46" s="22"/>
      <c r="C46" s="608"/>
      <c r="D46" s="608"/>
      <c r="E46" s="608"/>
      <c r="F46" s="608"/>
      <c r="G46" s="495"/>
      <c r="H46" s="495"/>
      <c r="I46" s="495"/>
      <c r="J46" s="498"/>
    </row>
    <row r="47" spans="1:10" x14ac:dyDescent="0.2">
      <c r="A47" s="24" t="s">
        <v>22</v>
      </c>
      <c r="B47" s="24"/>
      <c r="C47" s="516">
        <v>38503.5</v>
      </c>
      <c r="D47" s="516">
        <v>7373.8</v>
      </c>
      <c r="E47" s="516">
        <v>8696.7999999999993</v>
      </c>
      <c r="F47" s="516">
        <v>7482</v>
      </c>
      <c r="G47" s="261">
        <v>2261.6999999999998</v>
      </c>
      <c r="H47" s="261">
        <v>7478.9</v>
      </c>
      <c r="I47" s="261">
        <v>5210.3999999999996</v>
      </c>
      <c r="J47" s="498"/>
    </row>
    <row r="48" spans="1:10" x14ac:dyDescent="0.2">
      <c r="A48" s="107" t="s">
        <v>23</v>
      </c>
      <c r="B48" s="24"/>
      <c r="C48" s="608"/>
      <c r="D48" s="608"/>
      <c r="E48" s="608"/>
      <c r="F48" s="608"/>
      <c r="G48" s="495"/>
      <c r="H48" s="495"/>
      <c r="I48" s="495"/>
      <c r="J48" s="498"/>
    </row>
    <row r="49" spans="1:10" x14ac:dyDescent="0.2">
      <c r="A49" s="24" t="s">
        <v>24</v>
      </c>
      <c r="B49" s="24"/>
      <c r="C49" s="516">
        <v>2674.3</v>
      </c>
      <c r="D49" s="516">
        <v>169.4</v>
      </c>
      <c r="E49" s="516">
        <v>129.69999999999999</v>
      </c>
      <c r="F49" s="516">
        <v>361.4</v>
      </c>
      <c r="G49" s="261">
        <v>18.100000000000001</v>
      </c>
      <c r="H49" s="261">
        <v>1457.1</v>
      </c>
      <c r="I49" s="261">
        <v>538.70000000000005</v>
      </c>
      <c r="J49" s="498"/>
    </row>
    <row r="50" spans="1:10" x14ac:dyDescent="0.2">
      <c r="A50" s="107" t="s">
        <v>533</v>
      </c>
      <c r="B50" s="24"/>
      <c r="C50" s="609"/>
      <c r="D50" s="610"/>
      <c r="E50" s="609"/>
      <c r="F50" s="610"/>
      <c r="G50" s="494"/>
      <c r="H50" s="496"/>
      <c r="I50" s="494"/>
      <c r="J50" s="498"/>
    </row>
    <row r="51" spans="1:10" x14ac:dyDescent="0.2">
      <c r="A51" s="22" t="s">
        <v>26</v>
      </c>
      <c r="B51" s="22"/>
      <c r="C51" s="516">
        <v>5423.3</v>
      </c>
      <c r="D51" s="611">
        <v>2430.8000000000002</v>
      </c>
      <c r="E51" s="516">
        <v>899.2</v>
      </c>
      <c r="F51" s="611">
        <v>950.9</v>
      </c>
      <c r="G51" s="261">
        <v>404.2</v>
      </c>
      <c r="H51" s="313">
        <v>219.1</v>
      </c>
      <c r="I51" s="261">
        <v>519</v>
      </c>
      <c r="J51" s="498"/>
    </row>
    <row r="52" spans="1:10" x14ac:dyDescent="0.2">
      <c r="A52" s="104" t="s">
        <v>27</v>
      </c>
      <c r="B52" s="22"/>
      <c r="C52" s="608"/>
      <c r="D52" s="612"/>
      <c r="E52" s="608"/>
      <c r="F52" s="612"/>
      <c r="G52" s="495"/>
      <c r="H52" s="497"/>
      <c r="I52" s="495"/>
      <c r="J52" s="498"/>
    </row>
    <row r="53" spans="1:10" s="75" customFormat="1" ht="15" customHeight="1" x14ac:dyDescent="0.2">
      <c r="A53" s="52" t="s">
        <v>134</v>
      </c>
      <c r="B53" s="74"/>
      <c r="C53" s="613">
        <v>269.3</v>
      </c>
      <c r="D53" s="614">
        <v>72.400000000000006</v>
      </c>
      <c r="E53" s="614">
        <v>41.5</v>
      </c>
      <c r="F53" s="614">
        <v>18.3</v>
      </c>
      <c r="G53" s="307">
        <v>13</v>
      </c>
      <c r="H53" s="307">
        <v>104.8</v>
      </c>
      <c r="I53" s="264">
        <v>19.3</v>
      </c>
      <c r="J53" s="498"/>
    </row>
    <row r="54" spans="1:10" s="75" customFormat="1" ht="15" customHeight="1" x14ac:dyDescent="0.2">
      <c r="A54" s="108" t="s">
        <v>133</v>
      </c>
      <c r="B54" s="93"/>
      <c r="C54" s="343"/>
      <c r="D54" s="344"/>
      <c r="E54" s="344"/>
      <c r="F54" s="344"/>
      <c r="G54" s="344"/>
      <c r="H54" s="344"/>
      <c r="I54" s="344"/>
      <c r="J54" s="498"/>
    </row>
    <row r="56" spans="1:10" s="76" customFormat="1" x14ac:dyDescent="0.2">
      <c r="A56" s="28" t="s">
        <v>29</v>
      </c>
      <c r="B56" s="28"/>
      <c r="C56" s="158"/>
      <c r="D56" s="158"/>
    </row>
    <row r="57" spans="1:10" s="76" customFormat="1" x14ac:dyDescent="0.2">
      <c r="A57" s="83" t="s">
        <v>404</v>
      </c>
      <c r="B57" s="83"/>
    </row>
    <row r="58" spans="1:10" s="76" customFormat="1" x14ac:dyDescent="0.2">
      <c r="A58" s="26" t="s">
        <v>143</v>
      </c>
    </row>
    <row r="59" spans="1:10" s="76" customFormat="1" x14ac:dyDescent="0.2">
      <c r="A59" s="85" t="s">
        <v>144</v>
      </c>
    </row>
    <row r="60" spans="1:10" s="76" customFormat="1" x14ac:dyDescent="0.2">
      <c r="C60" s="158"/>
      <c r="D60" s="158"/>
      <c r="E60" s="158"/>
      <c r="F60" s="158"/>
      <c r="G60" s="158"/>
      <c r="H60" s="158"/>
      <c r="I60" s="158"/>
    </row>
    <row r="61" spans="1:10" s="75" customFormat="1" x14ac:dyDescent="0.2">
      <c r="A61" s="79"/>
      <c r="B61" s="79"/>
      <c r="C61" s="142"/>
      <c r="D61" s="142"/>
      <c r="E61" s="142"/>
      <c r="F61" s="142"/>
      <c r="G61" s="142"/>
      <c r="H61" s="142"/>
      <c r="I61" s="142"/>
    </row>
    <row r="62" spans="1:10" s="75" customFormat="1" x14ac:dyDescent="0.2">
      <c r="A62" s="79"/>
      <c r="B62" s="79"/>
      <c r="C62" s="142"/>
      <c r="D62" s="142"/>
      <c r="E62" s="142"/>
      <c r="F62" s="142"/>
      <c r="G62" s="142"/>
      <c r="H62" s="142"/>
      <c r="I62" s="142"/>
    </row>
    <row r="63" spans="1:10" x14ac:dyDescent="0.2">
      <c r="C63" s="23"/>
      <c r="D63" s="23"/>
      <c r="E63" s="23"/>
      <c r="F63" s="23"/>
      <c r="G63" s="23"/>
      <c r="H63" s="23"/>
      <c r="I63" s="23"/>
    </row>
    <row r="64" spans="1:10" x14ac:dyDescent="0.2">
      <c r="C64" s="477"/>
      <c r="D64" s="477"/>
      <c r="E64" s="477"/>
      <c r="F64" s="477"/>
      <c r="G64" s="477"/>
      <c r="H64" s="477"/>
      <c r="I64" s="477"/>
    </row>
    <row r="65" spans="3:9" x14ac:dyDescent="0.2">
      <c r="C65" s="477"/>
      <c r="D65" s="477"/>
      <c r="E65" s="477"/>
      <c r="F65" s="477"/>
      <c r="G65" s="477"/>
      <c r="H65" s="477"/>
      <c r="I65" s="477"/>
    </row>
    <row r="66" spans="3:9" x14ac:dyDescent="0.2">
      <c r="C66" s="477"/>
      <c r="D66" s="477"/>
      <c r="E66" s="477"/>
      <c r="F66" s="477"/>
      <c r="G66" s="477"/>
      <c r="H66" s="477"/>
      <c r="I66" s="477"/>
    </row>
  </sheetData>
  <mergeCells count="7">
    <mergeCell ref="A1:E1"/>
    <mergeCell ref="I1:I2"/>
    <mergeCell ref="A2:H2"/>
    <mergeCell ref="C6:I6"/>
    <mergeCell ref="C4:C5"/>
    <mergeCell ref="D4:I4"/>
    <mergeCell ref="A4:B6"/>
  </mergeCells>
  <hyperlinks>
    <hyperlink ref="I1" location="'Spis tablic  List of tables 1.1'!A1" display="'Spis tablic  List of tables 1.1'!A1" xr:uid="{00000000-0004-0000-1200-000000000000}"/>
    <hyperlink ref="I1:I2" location="'Spis tablic'!A1" display="'Spis tablic'!A1" xr:uid="{00000000-0004-0000-1200-000001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V54"/>
  <sheetViews>
    <sheetView showGridLines="0" topLeftCell="A25" zoomScaleNormal="100" workbookViewId="0">
      <selection activeCell="B51" sqref="B51"/>
    </sheetView>
  </sheetViews>
  <sheetFormatPr defaultRowHeight="15" x14ac:dyDescent="0.25"/>
  <cols>
    <col min="1" max="1" width="9.7109375" customWidth="1"/>
    <col min="2" max="2" width="150.85546875" style="4" customWidth="1"/>
    <col min="3" max="3" width="12.140625" bestFit="1" customWidth="1"/>
    <col min="7" max="7" width="94.42578125" customWidth="1"/>
    <col min="8" max="8" width="85.28515625" customWidth="1"/>
  </cols>
  <sheetData>
    <row r="1" spans="1:22" ht="15" customHeight="1" x14ac:dyDescent="0.25">
      <c r="A1" s="45" t="s">
        <v>13</v>
      </c>
      <c r="B1" s="46" t="s">
        <v>374</v>
      </c>
    </row>
    <row r="2" spans="1:22" ht="15" customHeight="1" x14ac:dyDescent="0.25">
      <c r="A2" s="47"/>
      <c r="B2" s="174" t="s">
        <v>375</v>
      </c>
    </row>
    <row r="3" spans="1:22" ht="15" customHeight="1" x14ac:dyDescent="0.25">
      <c r="A3" s="47"/>
      <c r="B3" s="48"/>
    </row>
    <row r="4" spans="1:22" s="1" customFormat="1" ht="15" customHeight="1" x14ac:dyDescent="0.25">
      <c r="A4" s="49" t="s">
        <v>14</v>
      </c>
      <c r="B4" s="46"/>
    </row>
    <row r="5" spans="1:22" ht="15" customHeight="1" x14ac:dyDescent="0.25">
      <c r="A5" s="50"/>
      <c r="B5" s="126" t="str">
        <f>'1 (1)'!A1</f>
        <v>Tablica 1. Nakłady wewnętrzne na działalność B+R według pochodzenia środków oraz sektorów wykonawczych (ceny bieżące)</v>
      </c>
      <c r="C5" s="15"/>
      <c r="D5" s="15"/>
      <c r="E5" s="15"/>
      <c r="F5" s="15"/>
      <c r="G5" s="15"/>
      <c r="H5" s="9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s="169" customFormat="1" ht="15" customHeight="1" x14ac:dyDescent="0.25">
      <c r="A6" s="167"/>
      <c r="B6" s="456" t="str">
        <f>'1 (1)'!A2</f>
        <v>Table 1. Intramural expenditure on R&amp;D by origin of funds and sectors of performance (current prices)</v>
      </c>
      <c r="C6" s="457"/>
      <c r="D6" s="171"/>
      <c r="E6" s="171"/>
      <c r="F6" s="171"/>
      <c r="G6" s="171"/>
      <c r="H6" s="171"/>
    </row>
    <row r="7" spans="1:22" ht="15" customHeight="1" x14ac:dyDescent="0.25">
      <c r="A7" s="50"/>
      <c r="B7" s="55" t="str">
        <f>'2 (2)'!A1</f>
        <v>Tablica 2. Nakłady wewnętrzne na działalność B+R według sektorów finansujących oraz sektorów wykonawczych (ceny bieżące)</v>
      </c>
      <c r="C7" s="10"/>
      <c r="D7" s="10"/>
      <c r="E7" s="10"/>
      <c r="F7" s="10"/>
      <c r="G7" s="10"/>
      <c r="H7" s="10"/>
      <c r="I7" s="10"/>
    </row>
    <row r="8" spans="1:22" s="43" customFormat="1" ht="15" customHeight="1" x14ac:dyDescent="0.25">
      <c r="A8" s="51"/>
      <c r="B8" s="165" t="str">
        <f>'2 (2)'!A2</f>
        <v>Table 2. Intramural expenditure on R&amp;D by funding sectors and sectors of performance (current prices)</v>
      </c>
      <c r="C8" s="14"/>
      <c r="D8" s="14"/>
      <c r="E8" s="14"/>
      <c r="F8" s="14"/>
      <c r="G8" s="14"/>
    </row>
    <row r="9" spans="1:22" ht="15" customHeight="1" x14ac:dyDescent="0.25">
      <c r="A9" s="50"/>
      <c r="B9" s="55" t="str">
        <f>'3 (3)'!A1</f>
        <v>Tablica 3. Nakłady wewnętrzne na działalność B+R według rodzajów kosztów oraz sektorów wykonawczych (ceny bieżące)</v>
      </c>
      <c r="C9" s="4"/>
      <c r="D9" s="4"/>
      <c r="E9" s="4"/>
      <c r="F9" s="4"/>
      <c r="G9" s="4"/>
      <c r="H9" s="4"/>
    </row>
    <row r="10" spans="1:22" s="43" customFormat="1" ht="15" customHeight="1" x14ac:dyDescent="0.25">
      <c r="A10" s="51"/>
      <c r="B10" s="166" t="str">
        <f>'3 (3)'!A2</f>
        <v>Table 3. Intramural expenditure on R&amp;D by types of costs and sectors of performance (current prices)</v>
      </c>
      <c r="C10" s="13"/>
      <c r="D10" s="13"/>
      <c r="E10" s="13"/>
      <c r="F10" s="13"/>
      <c r="G10" s="13"/>
      <c r="H10" s="13"/>
    </row>
    <row r="11" spans="1:22" ht="15" customHeight="1" x14ac:dyDescent="0.25">
      <c r="A11" s="50"/>
      <c r="B11" s="55" t="str">
        <f>'4 (4)'!A1</f>
        <v>Tablica 4. Nakłady wewnętrzne na działalność B+R według rodzajów działalności B+R oraz sektorów wykonawczych (ceny bieżące)</v>
      </c>
      <c r="C11" s="11"/>
      <c r="D11" s="11"/>
      <c r="E11" s="11"/>
      <c r="F11" s="11"/>
      <c r="G11" s="11"/>
      <c r="H11" s="11"/>
      <c r="I11" s="11"/>
    </row>
    <row r="12" spans="1:22" s="43" customFormat="1" ht="15" customHeight="1" x14ac:dyDescent="0.25">
      <c r="A12" s="51"/>
      <c r="B12" s="166" t="str">
        <f>'4 (4)'!A2</f>
        <v>Table 4. Intramural expenditure on R&amp;D by types of R&amp;D and sectors of performance (current prices)</v>
      </c>
      <c r="C12" s="13"/>
      <c r="D12" s="13"/>
      <c r="E12" s="13"/>
      <c r="F12" s="13"/>
      <c r="G12" s="13"/>
      <c r="H12" s="13"/>
      <c r="I12" s="44"/>
    </row>
    <row r="13" spans="1:22" ht="15" customHeight="1" x14ac:dyDescent="0.25">
      <c r="A13" s="50"/>
      <c r="B13" s="55" t="str">
        <f>'5 (5)'!A1</f>
        <v>Tablica 5. Nakłady wewnętrzne na działalność B+R według dziedzin B+R oraz sektorów wykonawczych (ceny bieżące)</v>
      </c>
      <c r="C13" s="3"/>
      <c r="D13" s="3"/>
      <c r="E13" s="2"/>
      <c r="F13" s="2"/>
      <c r="G13" s="2"/>
      <c r="H13" s="2"/>
    </row>
    <row r="14" spans="1:22" s="169" customFormat="1" ht="15" customHeight="1" x14ac:dyDescent="0.25">
      <c r="A14" s="167"/>
      <c r="B14" s="166" t="str">
        <f>'5 (5)'!A2</f>
        <v>Table 5. Intramural expenditure on R&amp;D by fields of R&amp;D and sectors of performance (current prices)</v>
      </c>
      <c r="C14" s="168"/>
      <c r="D14" s="168"/>
      <c r="E14" s="168"/>
      <c r="F14" s="168"/>
      <c r="G14" s="168"/>
      <c r="H14" s="168"/>
    </row>
    <row r="15" spans="1:22" ht="15" customHeight="1" x14ac:dyDescent="0.25">
      <c r="A15" s="50"/>
      <c r="B15" s="55" t="str">
        <f>'6 (6)'!A1</f>
        <v>Tablica 6. Nakłady wewnętrzne na działalność B+R sektora przedsiębiorstw według rodzajów kosztów oraz przeważającej działalności (ceny bieżące)</v>
      </c>
      <c r="C15" s="3"/>
      <c r="D15" s="3"/>
      <c r="E15" s="3"/>
      <c r="F15" s="3"/>
      <c r="G15" s="3"/>
      <c r="H15" s="3"/>
    </row>
    <row r="16" spans="1:22" s="169" customFormat="1" ht="15" customHeight="1" x14ac:dyDescent="0.25">
      <c r="A16" s="167"/>
      <c r="B16" s="166" t="str">
        <f>'6 (6)'!A2</f>
        <v>Table 6. Business enterprise expenditure on R&amp;D by types of costs and principal economic activity (current prices)</v>
      </c>
      <c r="C16" s="168"/>
      <c r="D16" s="168"/>
      <c r="E16" s="168"/>
      <c r="F16" s="168"/>
      <c r="G16" s="168"/>
      <c r="H16" s="168"/>
    </row>
    <row r="17" spans="1:8" ht="15" customHeight="1" x14ac:dyDescent="0.25">
      <c r="A17" s="50"/>
      <c r="B17" s="55" t="str">
        <f>'7 (7)'!A1</f>
        <v>Tablica 7.Nakłady wewnętrzne na działalność B+R według źródła pochodzenia środków w makroregionach, regionach i podregionach w 2024 r. (ceny bieące)</v>
      </c>
      <c r="C17" s="4"/>
      <c r="D17" s="4"/>
      <c r="E17" s="4"/>
      <c r="F17" s="4"/>
      <c r="G17" s="4"/>
      <c r="H17" s="4"/>
    </row>
    <row r="18" spans="1:8" s="169" customFormat="1" ht="15" customHeight="1" x14ac:dyDescent="0.25">
      <c r="A18" s="167"/>
      <c r="B18" s="166" t="str">
        <f>'7 (7)'!A2</f>
        <v>Table 7. Intramural expenditure on R&amp;D by origin of funds in macroregions, regions and subregions in 2024 (current prices)</v>
      </c>
      <c r="C18" s="168"/>
      <c r="D18" s="168"/>
      <c r="E18" s="168"/>
      <c r="F18" s="168"/>
      <c r="G18" s="168"/>
      <c r="H18" s="168"/>
    </row>
    <row r="19" spans="1:8" ht="15" customHeight="1" x14ac:dyDescent="0.25">
      <c r="A19" s="50"/>
      <c r="B19" s="55" t="str">
        <f>'8 (8)'!A1</f>
        <v>Tablica 8. Nakłady wewnętrzne na działalność B+R według rodzajów działalności B+R w makroregionach, regionach i podregionach w 2024 r. (ceny bieżące)</v>
      </c>
    </row>
    <row r="20" spans="1:8" s="169" customFormat="1" ht="15" customHeight="1" x14ac:dyDescent="0.25">
      <c r="A20" s="167"/>
      <c r="B20" s="170" t="str">
        <f>'8 (8)'!A2</f>
        <v>Table 8. Intramural expenditure on R&amp;D by types of R&amp;D in macroregions, regions and subregions in 2024 (current prices)</v>
      </c>
    </row>
    <row r="21" spans="1:8" ht="15" customHeight="1" x14ac:dyDescent="0.25">
      <c r="A21" s="50"/>
      <c r="B21" s="56" t="str">
        <f>'9 (9)'!A1</f>
        <v>Tablica 9. Nakłady wewnętrzne na działalność B+R według dziedzin B+R w makroregionach, regionach i podregionach w 2024 r. (ceny bieżące)</v>
      </c>
      <c r="C21" s="5"/>
      <c r="D21" s="5"/>
      <c r="E21" s="5"/>
      <c r="F21" s="5"/>
      <c r="G21" s="5"/>
      <c r="H21" s="5"/>
    </row>
    <row r="22" spans="1:8" s="169" customFormat="1" ht="15" customHeight="1" x14ac:dyDescent="0.25">
      <c r="A22" s="167"/>
      <c r="B22" s="166" t="str">
        <f>'9 (9)'!A2</f>
        <v>Table 9. Intramural expenditure on R&amp;D by fields of R&amp;D in macroregions, regions and subregions in 2024 (current prices)</v>
      </c>
      <c r="C22" s="168"/>
      <c r="D22" s="168"/>
      <c r="E22" s="168"/>
      <c r="F22" s="168"/>
      <c r="G22" s="168"/>
      <c r="H22" s="168"/>
    </row>
    <row r="23" spans="1:8" ht="15" customHeight="1" x14ac:dyDescent="0.25">
      <c r="A23" s="50"/>
      <c r="B23" s="55" t="str">
        <f>'10 (10)'!A1</f>
        <v>Tablica 10. Aparatura naukowo–badawcza według sektorów wykonawczych</v>
      </c>
      <c r="C23" s="4"/>
      <c r="D23" s="4"/>
      <c r="E23" s="4"/>
      <c r="F23" s="4"/>
      <c r="G23" s="4"/>
      <c r="H23" s="4"/>
    </row>
    <row r="24" spans="1:8" s="169" customFormat="1" ht="15" customHeight="1" x14ac:dyDescent="0.25">
      <c r="A24" s="167"/>
      <c r="B24" s="166" t="str">
        <f>'10 (10)'!A2</f>
        <v>Table 10. Research equipment by sectors of performance</v>
      </c>
      <c r="C24" s="168"/>
      <c r="D24" s="168"/>
      <c r="E24" s="168"/>
      <c r="F24" s="168"/>
      <c r="G24" s="168"/>
      <c r="H24" s="168"/>
    </row>
    <row r="25" spans="1:8" ht="15" customHeight="1" x14ac:dyDescent="0.25">
      <c r="A25" s="50"/>
      <c r="B25" s="55" t="str">
        <f>'11 (11)'!A1</f>
        <v>Tablica 11. Aparatura naukowo–badawcza w makroregionach, regionach i podregionach w 2024 r.</v>
      </c>
      <c r="C25" s="4"/>
      <c r="D25" s="4"/>
      <c r="E25" s="4"/>
      <c r="F25" s="4"/>
      <c r="G25" s="4"/>
      <c r="H25" s="4"/>
    </row>
    <row r="26" spans="1:8" s="169" customFormat="1" ht="15" customHeight="1" x14ac:dyDescent="0.25">
      <c r="A26" s="167"/>
      <c r="B26" s="166" t="str">
        <f>'11 (11)'!A2</f>
        <v>Table 11. Research equipment in macroregions, regions and subregions in 2024</v>
      </c>
      <c r="C26" s="168"/>
      <c r="D26" s="168"/>
      <c r="E26" s="168"/>
      <c r="F26" s="168"/>
      <c r="G26" s="168"/>
      <c r="H26" s="168"/>
    </row>
    <row r="27" spans="1:8" ht="15" customHeight="1" x14ac:dyDescent="0.25">
      <c r="A27" s="50"/>
      <c r="B27" s="56" t="str">
        <f>'12 (12)'!A1</f>
        <v xml:space="preserve">Tablica 12. Personel B+R według głównych grup, funkcji i sektorów wykonawczych </v>
      </c>
      <c r="C27" s="5"/>
      <c r="D27" s="5"/>
      <c r="E27" s="5"/>
      <c r="F27" s="5"/>
      <c r="G27" s="5"/>
      <c r="H27" s="5"/>
    </row>
    <row r="28" spans="1:8" s="169" customFormat="1" ht="15" customHeight="1" x14ac:dyDescent="0.25">
      <c r="A28" s="167"/>
      <c r="B28" s="166" t="str">
        <f>'12 (12)'!A2</f>
        <v>Table 12. R&amp;D personnel by main groups, R&amp;D function and sectors of performance</v>
      </c>
      <c r="C28" s="168"/>
      <c r="D28" s="168"/>
      <c r="E28" s="168"/>
      <c r="F28" s="168"/>
      <c r="G28" s="168"/>
      <c r="H28" s="168"/>
    </row>
    <row r="29" spans="1:8" ht="15" customHeight="1" x14ac:dyDescent="0.25">
      <c r="A29" s="50"/>
      <c r="B29" s="56" t="str">
        <f>'13 (13)'!A1</f>
        <v>Tablica 13. Personel B+R według poziomu wykształcenia oraz sektorów wykonawczych</v>
      </c>
      <c r="C29" s="5"/>
      <c r="D29" s="5"/>
      <c r="E29" s="5"/>
      <c r="F29" s="5"/>
      <c r="G29" s="5"/>
      <c r="H29" s="5"/>
    </row>
    <row r="30" spans="1:8" s="169" customFormat="1" ht="15" customHeight="1" x14ac:dyDescent="0.25">
      <c r="A30" s="167"/>
      <c r="B30" s="166" t="str">
        <f>'13 (13)'!A2</f>
        <v xml:space="preserve">Table 13. R&amp;D personnel by educational level and sectors of performance </v>
      </c>
      <c r="C30" s="168"/>
      <c r="D30" s="168"/>
      <c r="E30" s="168"/>
      <c r="F30" s="168"/>
      <c r="G30" s="168"/>
      <c r="H30" s="168"/>
    </row>
    <row r="31" spans="1:8" ht="15" customHeight="1" x14ac:dyDescent="0.25">
      <c r="A31" s="50"/>
      <c r="B31" s="55" t="str">
        <f>'14 (14)'!A1</f>
        <v xml:space="preserve">Tablica 14. Personel wewnętrzny B+R według dziedzin B+R oraz sektorów wykonawczych </v>
      </c>
      <c r="C31" s="2"/>
      <c r="D31" s="2"/>
      <c r="E31" s="16"/>
      <c r="F31" s="2"/>
      <c r="G31" s="2"/>
      <c r="H31" s="2"/>
    </row>
    <row r="32" spans="1:8" s="169" customFormat="1" ht="15" customHeight="1" x14ac:dyDescent="0.25">
      <c r="A32" s="167"/>
      <c r="B32" s="166" t="str">
        <f>'14 (14)'!A2</f>
        <v xml:space="preserve">Table 14. Internal R&amp;D personnel by fields of R&amp;D and sectors of performance </v>
      </c>
      <c r="C32" s="168"/>
      <c r="D32" s="168"/>
      <c r="E32" s="168"/>
      <c r="F32" s="168"/>
      <c r="G32" s="168"/>
      <c r="H32" s="168"/>
    </row>
    <row r="33" spans="1:9" ht="15" customHeight="1" x14ac:dyDescent="0.25">
      <c r="A33" s="50"/>
      <c r="B33" s="55" t="str">
        <f>'15 (15)'!A1</f>
        <v>Tablica 15. Badacze w personelu wewnętrznym B+R według grup wieku oraz sektorów wykonawczych</v>
      </c>
      <c r="C33" s="2"/>
      <c r="D33" s="2"/>
      <c r="E33" s="16"/>
      <c r="F33" s="2"/>
    </row>
    <row r="34" spans="1:9" s="169" customFormat="1" ht="15" customHeight="1" x14ac:dyDescent="0.25">
      <c r="A34" s="167"/>
      <c r="B34" s="165" t="str">
        <f>'15 (15)'!A2</f>
        <v>Table 15. Reserachers in internal R&amp;D personnel by age groups and sectors of performance</v>
      </c>
      <c r="C34" s="171"/>
      <c r="D34" s="171"/>
      <c r="E34" s="171"/>
      <c r="F34" s="171"/>
      <c r="G34" s="171"/>
    </row>
    <row r="35" spans="1:9" ht="15" customHeight="1" x14ac:dyDescent="0.25">
      <c r="A35" s="50"/>
      <c r="B35" s="55" t="str">
        <f>'16 (16)'!A1</f>
        <v xml:space="preserve">Tablica 16. Personel B+R (w EPC) według głównych grup, funkcji i sektorów wykonawczych </v>
      </c>
      <c r="C35" s="4"/>
      <c r="D35" s="4"/>
      <c r="E35" s="7"/>
      <c r="F35" s="4"/>
      <c r="G35" s="4"/>
      <c r="H35" s="4"/>
    </row>
    <row r="36" spans="1:9" s="169" customFormat="1" ht="15" customHeight="1" x14ac:dyDescent="0.25">
      <c r="A36" s="167"/>
      <c r="B36" s="166" t="str">
        <f>'16 (16)'!A2</f>
        <v>Table 16. R&amp;D personnel (in FTE) by main groups, R&amp;D functions and sectors of performance</v>
      </c>
      <c r="C36" s="168"/>
      <c r="D36" s="168"/>
      <c r="E36" s="168"/>
      <c r="F36" s="168"/>
      <c r="G36" s="168"/>
      <c r="H36" s="168"/>
    </row>
    <row r="37" spans="1:9" ht="15" customHeight="1" x14ac:dyDescent="0.25">
      <c r="A37" s="50"/>
      <c r="B37" s="55" t="str">
        <f>'17 (17)'!A1</f>
        <v>Tablica 17. Badacze w personelu wewnętrznym B+R (w EPC) według dziedzin B+R oraz sektorów wykonawczych</v>
      </c>
      <c r="C37" s="4"/>
      <c r="D37" s="4"/>
      <c r="E37" s="7"/>
      <c r="F37" s="4"/>
      <c r="G37" s="4"/>
      <c r="H37" s="12"/>
      <c r="I37" s="6"/>
    </row>
    <row r="38" spans="1:9" s="169" customFormat="1" ht="15" customHeight="1" x14ac:dyDescent="0.25">
      <c r="A38" s="167"/>
      <c r="B38" s="166" t="str">
        <f>'17 (17)'!A2</f>
        <v>Table 17. Researchers in internal R&amp;D personnel (in FTE) by fields of R&amp;D and sectors of performance</v>
      </c>
      <c r="C38" s="168"/>
      <c r="D38" s="168"/>
      <c r="E38" s="168"/>
      <c r="F38" s="168"/>
      <c r="G38" s="168"/>
      <c r="H38" s="172"/>
      <c r="I38" s="173"/>
    </row>
    <row r="39" spans="1:9" ht="15" customHeight="1" x14ac:dyDescent="0.25">
      <c r="A39" s="50"/>
      <c r="B39" s="55" t="str">
        <f>'18 (18)'!A1</f>
        <v>Tablica 18. Personel B+R sektora przedsiębiorstw według głównych grup i przeważającej działalności</v>
      </c>
      <c r="C39" s="2"/>
      <c r="D39" s="2"/>
      <c r="E39" s="2"/>
      <c r="F39" s="2"/>
    </row>
    <row r="40" spans="1:9" s="169" customFormat="1" ht="15" customHeight="1" x14ac:dyDescent="0.25">
      <c r="A40" s="167"/>
      <c r="B40" s="165" t="str">
        <f>'18 (18)'!A2</f>
        <v>Table 18. R&amp;D personnel in business enterprise sector by main groups and principal economic activity</v>
      </c>
      <c r="C40" s="171"/>
      <c r="D40" s="171"/>
      <c r="E40" s="171"/>
      <c r="F40" s="171"/>
      <c r="G40" s="171"/>
    </row>
    <row r="41" spans="1:9" ht="15" customHeight="1" x14ac:dyDescent="0.25">
      <c r="A41" s="50"/>
      <c r="B41" s="55" t="str">
        <f>'19 (19)'!A1</f>
        <v>Tablica 19. Personel B+R według wykształcenia w makroregionach, regionach i podregionach w 2024 r.</v>
      </c>
      <c r="C41" s="4"/>
      <c r="D41" s="4"/>
      <c r="E41" s="7"/>
      <c r="F41" s="4"/>
      <c r="G41" s="4"/>
      <c r="H41" s="12"/>
      <c r="I41" s="6"/>
    </row>
    <row r="42" spans="1:9" s="169" customFormat="1" ht="15" customHeight="1" x14ac:dyDescent="0.25">
      <c r="A42" s="167"/>
      <c r="B42" s="166" t="str">
        <f>'19 (19)'!A2</f>
        <v>Table 19. R&amp;D personnel by educational level in macroregions, regions and subregions in 2024</v>
      </c>
      <c r="C42" s="168"/>
      <c r="D42" s="168"/>
      <c r="E42" s="168"/>
      <c r="F42" s="168"/>
      <c r="G42" s="168"/>
      <c r="H42" s="172"/>
      <c r="I42" s="173"/>
    </row>
    <row r="43" spans="1:9" ht="15" customHeight="1" x14ac:dyDescent="0.25">
      <c r="A43" s="50"/>
      <c r="B43" s="55" t="str">
        <f>'20 (20)'!A1</f>
        <v>Tablica 20. Personel wewnętrzny B+R według poziomu wykształcenia w makroregionach, regionach i podregionach w 2024 r.</v>
      </c>
      <c r="C43" s="4"/>
      <c r="D43" s="4"/>
      <c r="E43" s="7"/>
      <c r="F43" s="4"/>
      <c r="G43" s="4"/>
    </row>
    <row r="44" spans="1:9" s="169" customFormat="1" ht="15" customHeight="1" x14ac:dyDescent="0.25">
      <c r="A44" s="167"/>
      <c r="B44" s="166" t="str">
        <f>'20 (20)'!A2</f>
        <v>Table 20. Internal R&amp;D personnel by educational level in macroregions, regions and subregions in 2024</v>
      </c>
      <c r="C44" s="171"/>
      <c r="D44" s="171"/>
      <c r="E44" s="171"/>
      <c r="F44" s="171"/>
      <c r="G44" s="171"/>
    </row>
    <row r="45" spans="1:9" ht="15" customHeight="1" x14ac:dyDescent="0.25">
      <c r="A45" s="50"/>
      <c r="B45" s="55" t="str">
        <f>'21 (21)'!A1</f>
        <v>Tablica 21. Personel zewnętrzny B+R według wykształcenia w makroregonach, regionach i podregionach w 2024 r.</v>
      </c>
      <c r="C45" s="2"/>
      <c r="D45" s="2"/>
      <c r="E45" s="2"/>
      <c r="F45" s="2"/>
    </row>
    <row r="46" spans="1:9" s="169" customFormat="1" ht="15" customHeight="1" x14ac:dyDescent="0.25">
      <c r="A46" s="167"/>
      <c r="B46" s="166" t="str">
        <f>'21 (21)'!A2</f>
        <v>Table 21. External R&amp;D personnel by educational level in macroregions, regions and subregions in 2024</v>
      </c>
      <c r="C46" s="171"/>
      <c r="D46" s="171"/>
      <c r="E46" s="171"/>
      <c r="F46" s="171"/>
      <c r="G46" s="171"/>
    </row>
    <row r="47" spans="1:9" ht="15" customHeight="1" x14ac:dyDescent="0.25">
      <c r="A47" s="50"/>
      <c r="B47" s="239" t="str">
        <f>'22 (22)'!A1</f>
        <v>Tablica 22. Personel B+R według dziedzin B+R w makroregionach, regionach i podregionach w 2024 r.</v>
      </c>
      <c r="C47" s="2"/>
      <c r="D47" s="2"/>
      <c r="E47" s="2"/>
      <c r="F47" s="2"/>
    </row>
    <row r="48" spans="1:9" s="169" customFormat="1" ht="15" customHeight="1" x14ac:dyDescent="0.25">
      <c r="A48" s="167"/>
      <c r="B48" s="165" t="str">
        <f>'22 (22)'!A2</f>
        <v>Table 22. R&amp;D personnel by fields of R&amp;D in macroregions, regions and  subregions in 2024</v>
      </c>
      <c r="C48" s="171"/>
      <c r="D48" s="171"/>
      <c r="E48" s="171"/>
      <c r="F48" s="171"/>
      <c r="G48" s="171"/>
    </row>
    <row r="49" spans="1:7" ht="15" customHeight="1" x14ac:dyDescent="0.25">
      <c r="A49" s="50"/>
      <c r="B49" s="55" t="str">
        <f>'23 (23)'!A1</f>
        <v>Tablica 23. Badacze w personelu wewnętrznym B+R według grup wieku w makroregonach, regionach i podregionach w 2024 r.</v>
      </c>
      <c r="C49" s="2"/>
      <c r="D49" s="2"/>
      <c r="E49" s="2"/>
      <c r="F49" s="2"/>
    </row>
    <row r="50" spans="1:7" s="169" customFormat="1" ht="15" customHeight="1" x14ac:dyDescent="0.25">
      <c r="A50" s="167"/>
      <c r="B50" s="165" t="str">
        <f>'23 (23)'!A2</f>
        <v>Table 23. Researchers in internal R&amp;D personnel by age groups in macroregions, regions and subregions in 2024</v>
      </c>
      <c r="C50" s="171"/>
      <c r="D50" s="171"/>
      <c r="E50" s="171"/>
      <c r="F50" s="171"/>
      <c r="G50" s="171"/>
    </row>
    <row r="51" spans="1:7" ht="15" customHeight="1" x14ac:dyDescent="0.25">
      <c r="A51" s="50"/>
      <c r="B51" s="55" t="str">
        <f>'24 (24)'!A1</f>
        <v>Tablica 24. Badacze w personelu wewnętrznym B+R (w EPC) według dziedzin B+R w makroregionach, regionach i podregionach w 2024 r.</v>
      </c>
      <c r="C51" s="2"/>
      <c r="D51" s="2"/>
      <c r="E51" s="2"/>
      <c r="F51" s="2"/>
    </row>
    <row r="52" spans="1:7" s="169" customFormat="1" ht="15" customHeight="1" x14ac:dyDescent="0.25">
      <c r="A52" s="167"/>
      <c r="B52" s="165" t="str">
        <f>'24 (24)'!A2</f>
        <v>Table 24. Researchers in internal R&amp;D personnel (in FTE) by fields of R&amp;D in macroregions, regions and subregions in 2024</v>
      </c>
      <c r="C52" s="171"/>
      <c r="D52" s="171"/>
      <c r="E52" s="171"/>
      <c r="F52" s="171"/>
      <c r="G52" s="171"/>
    </row>
    <row r="53" spans="1:7" x14ac:dyDescent="0.25">
      <c r="B53" s="254" t="str">
        <f>'25(25)'!A1</f>
        <v>Tablica 25. Projekty badawcze finansowane przez Ministra Właściwego do spraw Szkolnictwa Wyższego i Nauki, Narodowe Centrum Badań i Rozwoju oraz Narodowe Centrum Nauki</v>
      </c>
    </row>
    <row r="54" spans="1:7" s="259" customFormat="1" x14ac:dyDescent="0.25">
      <c r="B54" s="260" t="str">
        <f>'25(25)'!A2</f>
        <v xml:space="preserve"> Table 25. Research projects financed by the Minister Responsible for  Higher Education and Science, National Centre for Research and Development and National Science Centree</v>
      </c>
    </row>
  </sheetData>
  <hyperlinks>
    <hyperlink ref="B7:B8" location="'2 (2)'!A1" display="Nakłady wewnętrzne na działalność B+R według rodzajów działalności B+R oraz sektorów wykonawczych w 2017 r." xr:uid="{00000000-0004-0000-0100-000000000000}"/>
    <hyperlink ref="B9:B10" location="'3 (3)'!A1" display="Nakłady wewnętrzne na działalność B+R według dziedzin B+R oraz sektorów wykonaczych w 2017 r." xr:uid="{00000000-0004-0000-0100-000001000000}"/>
    <hyperlink ref="B11:B12" location="'4 (4)'!A1" display="Nakłady wewnętrzne na działalność B+R według  źródła pochodzenia środków w makroregionach, regionach i podregionach (NUTS 3) w 2017 r." xr:uid="{00000000-0004-0000-0100-000002000000}"/>
    <hyperlink ref="B13:B14" location="'5 (5)'!A1" display="Nakłady wewnętrzne na działalność B+R według rodzajów działalności B+R w makroregionach, regionach i podregionach (NUTS 3) w 2017 r." xr:uid="{00000000-0004-0000-0100-000003000000}"/>
    <hyperlink ref="B15:B16" location="'6 (6)'!A1" display="Nakłady wewnętrzne na działalność B+R według dziedzin B+R w makroregionach, regionach i podregionach (NUTS 3) w 2017 r." xr:uid="{00000000-0004-0000-0100-000004000000}"/>
    <hyperlink ref="B17:B18" location="'7 (7)'!A1" display="Aparatura naukowo-badawcza według sektorów wykonawczych w 2017 r." xr:uid="{00000000-0004-0000-0100-000005000000}"/>
    <hyperlink ref="B19:B20" location="'8 (8)'!A1" display="Aparatura naukowo-badawcza w makroregionach, regionach i podregionach (NUTS 3) w 2017 r." xr:uid="{00000000-0004-0000-0100-000006000000}"/>
    <hyperlink ref="B21:B22" location="'9 (9)'!A1" display="Personel B+R według wykształcenia oraz sektorów wykonawczych w 2017 r." xr:uid="{00000000-0004-0000-0100-000007000000}"/>
    <hyperlink ref="B23:B24" location="'10 (10)'!A1" display="Personel wewnętrzny B+R według dziedzin B+R oraz sektorów wykonawczych w 2017 r." xr:uid="{00000000-0004-0000-0100-000008000000}"/>
    <hyperlink ref="B25:B26" location="'11 (11)'!A1" display="Badacze w personelu wewnętrznym B+R według dziedzin B+R oraz sektorów wykonawczych w 2017 r." xr:uid="{00000000-0004-0000-0100-000009000000}"/>
    <hyperlink ref="B29:B30" location="'12 (12)'!A1" display="Badacze w personelu wewnętrznym B+R według grup wieku oraz sektorów wykonawczych w 2017 r." xr:uid="{00000000-0004-0000-0100-00000A000000}"/>
    <hyperlink ref="B31:B32" location="'13 (13)'!A1" display="Personel B+R według wykształcenia w makroregionach, regionach i podregionach (NUTS 3) w 2017 r." xr:uid="{00000000-0004-0000-0100-00000B000000}"/>
    <hyperlink ref="B33:B34" location="'14 (14)'!A1" display="Personel B+R według dziedzin B+R w makroregionach, regionach i podregionach (NUTS 3) w 2017 r." xr:uid="{00000000-0004-0000-0100-00000C000000}"/>
    <hyperlink ref="B35:B36" location="'15 (15)'!A1" display="Personel wewnętrzny B+R według poziomu wykształcenia w makroregionach, regionach i podregionach (NUTS 3) w 2017 r." xr:uid="{00000000-0004-0000-0100-00000D000000}"/>
    <hyperlink ref="B41:B42" location="'16 (16)'!A1" display=" Personel zewnętrzny B+R według wykształcenia w makroregonach, regionach i podregionach (NUTS 3) w 2017 r." xr:uid="{00000000-0004-0000-0100-00000E000000}"/>
    <hyperlink ref="B43:B44" location="'18 (18)'!A1" display="Badacze w personelu wewnętrznym B+R według grup wieku w makroregonach, regionach i podregionach (NUTS 3) w 2017 r." xr:uid="{00000000-0004-0000-0100-00000F000000}"/>
    <hyperlink ref="B27:B28" location="'12 (12)'!A1" display="Badacze w personelu wewnętrznym B+R według grup wieku oraz sektorów wykonawczych w 2017 r." xr:uid="{00000000-0004-0000-0100-000010000000}"/>
    <hyperlink ref="B37:B38" location="'16 (16)'!A1" display=" Personel zewnętrzny B+R według wykształcenia w makroregonach, regionach i podregionach (NUTS 3) w 2017 r." xr:uid="{00000000-0004-0000-0100-000011000000}"/>
    <hyperlink ref="B45:B46" location="'18 (18)'!A1" display="Badacze w personelu wewnętrznym B+R według grup wieku w makroregonach, regionach i podregionach (NUTS 3) w 2017 r." xr:uid="{00000000-0004-0000-0100-000012000000}"/>
    <hyperlink ref="B49:B50" location="'18 (18)'!A1" display="Badacze w personelu wewnętrznym B+R według grup wieku w makroregonach, regionach i podregionach (NUTS 3) w 2017 r." xr:uid="{00000000-0004-0000-0100-000013000000}"/>
    <hyperlink ref="B5" location="'1 (1)'!A1" display="='1 (1)'!A1" xr:uid="{00000000-0004-0000-0100-000014000000}"/>
    <hyperlink ref="B35" location="'16 (16)'!A1" display="='16 (16)'!A1" xr:uid="{00000000-0004-0000-0100-000015000000}"/>
    <hyperlink ref="B36" location="'16 (16)'!A1" display="='16 (16)'!A2" xr:uid="{00000000-0004-0000-0100-000016000000}"/>
    <hyperlink ref="B37" location="'17 (17)'!A1" display="='17 (17)'!A1" xr:uid="{00000000-0004-0000-0100-000017000000}"/>
    <hyperlink ref="B38" location="'17 (17)'!A1" display="='17 (17)'!A2" xr:uid="{00000000-0004-0000-0100-000018000000}"/>
    <hyperlink ref="B45" location="'21 (21)'!A1" display="'21 (21)'!A1" xr:uid="{00000000-0004-0000-0100-000019000000}"/>
    <hyperlink ref="B46" location="'21 (21)'!A1" display="'21 (21)'!A1" xr:uid="{00000000-0004-0000-0100-00001A000000}"/>
    <hyperlink ref="B49" location="'23 (23)'!A1" display="'23 (23)'!A1" xr:uid="{00000000-0004-0000-0100-00001B000000}"/>
    <hyperlink ref="B50" location="'23 (23)'!A1" display="'23 (23)'!A1" xr:uid="{00000000-0004-0000-0100-00001C000000}"/>
    <hyperlink ref="B39:B40" location="'18 (18)'!A1" display="Badacze w personelu wewnętrznym B+R według grup wieku w makroregonach, regionach i podregionach (NUTS 3) w 2017 r." xr:uid="{00000000-0004-0000-0100-00001D000000}"/>
    <hyperlink ref="B39" location="'18 (18)'!A1" display="='18 (18)'!A1" xr:uid="{00000000-0004-0000-0100-00001E000000}"/>
    <hyperlink ref="B40" location="'18 (18)'!A1" display="'18 (18)'!A1" xr:uid="{00000000-0004-0000-0100-00001F000000}"/>
    <hyperlink ref="B44" location="'20 (20)'!A1" display="'20 (20)'!A1" xr:uid="{00000000-0004-0000-0100-000020000000}"/>
    <hyperlink ref="B43" location="'20 (20)'!A1" display="'20 (20)'!A1" xr:uid="{00000000-0004-0000-0100-000021000000}"/>
    <hyperlink ref="B42" location="'19 (19)'!A1" display="'19 (19)'!A1" xr:uid="{00000000-0004-0000-0100-000022000000}"/>
    <hyperlink ref="B41" location="'19 (19)'!A1" display="'19 (19)'!A1" xr:uid="{00000000-0004-0000-0100-000023000000}"/>
    <hyperlink ref="B34" location="'15 (15)'!A1" display="='15 (15)'!A2" xr:uid="{00000000-0004-0000-0100-000024000000}"/>
    <hyperlink ref="B33" location="'15 (15)'!A1" display="='15 (15)'!A1" xr:uid="{00000000-0004-0000-0100-000025000000}"/>
    <hyperlink ref="B32" location="'14 (14)'!A1" display="='14 (14)'!A2" xr:uid="{00000000-0004-0000-0100-000026000000}"/>
    <hyperlink ref="B31" location="'14 (14)'!A1" display="='14 (14)'!A1" xr:uid="{00000000-0004-0000-0100-000027000000}"/>
    <hyperlink ref="B30" location="'13 (13)'!A1" display="='13 (13)'!A2" xr:uid="{00000000-0004-0000-0100-000028000000}"/>
    <hyperlink ref="B29" location="'13 (13)'!A1" display="='13 (13)'!A1" xr:uid="{00000000-0004-0000-0100-000029000000}"/>
    <hyperlink ref="B28" location="'12 (12)'!A1" display="='12 (12)'!A2" xr:uid="{00000000-0004-0000-0100-00002A000000}"/>
    <hyperlink ref="B27" location="'12 (12)'!A1" display="='12 (12)'!A1" xr:uid="{00000000-0004-0000-0100-00002B000000}"/>
    <hyperlink ref="B26" location="'11 (11)'!A1" display="='11 (11)'!A2" xr:uid="{00000000-0004-0000-0100-00002C000000}"/>
    <hyperlink ref="B25" location="'11 (11)'!A1" display="='11 (11)'!A1" xr:uid="{00000000-0004-0000-0100-00002D000000}"/>
    <hyperlink ref="B24" location="'10 (10)'!A1" display="='10 (10)'!A2" xr:uid="{00000000-0004-0000-0100-00002E000000}"/>
    <hyperlink ref="B23" location="'10 (10)'!A1" display="='10 (10)'!A1" xr:uid="{00000000-0004-0000-0100-00002F000000}"/>
    <hyperlink ref="B22" location="'9 (9)'!A1" display="='9 (9)'!A2" xr:uid="{00000000-0004-0000-0100-000030000000}"/>
    <hyperlink ref="B21" location="'9 (9)'!A1" display="='9 (9)'!A1" xr:uid="{00000000-0004-0000-0100-000031000000}"/>
    <hyperlink ref="B20" location="'8 (8)'!A1" display="='8 (8)'!A2" xr:uid="{00000000-0004-0000-0100-000032000000}"/>
    <hyperlink ref="B19" location="'8 (8)'!A1" display="='8 (8)'!A1" xr:uid="{00000000-0004-0000-0100-000033000000}"/>
    <hyperlink ref="B18" location="'7 (7)'!A1" display="='7 (7)'!A2" xr:uid="{00000000-0004-0000-0100-000034000000}"/>
    <hyperlink ref="B17" location="'7 (7)'!A1" display="='7 (7)'!A1" xr:uid="{00000000-0004-0000-0100-000035000000}"/>
    <hyperlink ref="B16" location="'6 (6)'!A1" display="='6 (6)'!A2" xr:uid="{00000000-0004-0000-0100-000036000000}"/>
    <hyperlink ref="B15" location="'6 (6)'!A1" display="='6 (6)'!A1" xr:uid="{00000000-0004-0000-0100-000037000000}"/>
    <hyperlink ref="B14" location="'5 (5)'!A1" display="='5 (5)'!A2" xr:uid="{00000000-0004-0000-0100-000038000000}"/>
    <hyperlink ref="B13" location="'5 (5)'!A1" display="='5 (5)'!A1" xr:uid="{00000000-0004-0000-0100-000039000000}"/>
    <hyperlink ref="B12" location="'4 (4)'!A1" display="='4 (4)'!A2" xr:uid="{00000000-0004-0000-0100-00003A000000}"/>
    <hyperlink ref="B11" location="'4 (4)'!A1" display="='4 (4)'!A1" xr:uid="{00000000-0004-0000-0100-00003B000000}"/>
    <hyperlink ref="B10" location="'3 (3)'!A1" display="='3 (3)'!A2" xr:uid="{00000000-0004-0000-0100-00003C000000}"/>
    <hyperlink ref="B9" location="'3 (3)'!A1" display="='3 (3)'!A1" xr:uid="{00000000-0004-0000-0100-00003D000000}"/>
    <hyperlink ref="B8" location="'2 (2)'!A1" display="='2 (2)'!A2" xr:uid="{00000000-0004-0000-0100-00003E000000}"/>
    <hyperlink ref="B7" location="'2 (2)'!A1" tooltip="='2 (2)'!A1" display="'2 (2)'!A1" xr:uid="{00000000-0004-0000-0100-00003F000000}"/>
    <hyperlink ref="B47" location="'22 (22)'!A1" display="'22 (22)'!A1" xr:uid="{00000000-0004-0000-0100-000040000000}"/>
    <hyperlink ref="B48" location="'22 (22)'!A1" display="'22 (22)'!A1" xr:uid="{00000000-0004-0000-0100-000041000000}"/>
    <hyperlink ref="B52" location="'24 (24)'!A1" display="'24 (24)'!A1" xr:uid="{00000000-0004-0000-0100-000042000000}"/>
    <hyperlink ref="B51" location="'24 (24)'!A1" display="'24 (24)'!A1" xr:uid="{00000000-0004-0000-0100-000043000000}"/>
    <hyperlink ref="B53" location="'25(25)'!A1" display="'25(25)'!A1" xr:uid="{00000000-0004-0000-0100-000044000000}"/>
    <hyperlink ref="B54" location="'25(25)'!A1" display="'25(25)'!A1" xr:uid="{00000000-0004-0000-0100-000045000000}"/>
    <hyperlink ref="B6" location="'1 (1)'!A1" display="='1 (1)'!A2" xr:uid="{00000000-0004-0000-0100-000046000000}"/>
    <hyperlink ref="B5:B6" location="'1 (1)'!A1" display="'1 (1)'!A1" xr:uid="{00000000-0004-0000-0100-000047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S102"/>
  <sheetViews>
    <sheetView zoomScaleNormal="100" workbookViewId="0">
      <pane xSplit="1" ySplit="8" topLeftCell="B9" activePane="bottomRight" state="frozen"/>
      <selection activeCell="J29" sqref="J29"/>
      <selection pane="topRight" activeCell="J29" sqref="J29"/>
      <selection pane="bottomLeft" activeCell="J29" sqref="J29"/>
      <selection pane="bottomRight" activeCell="B9" sqref="B9"/>
    </sheetView>
  </sheetViews>
  <sheetFormatPr defaultColWidth="9.140625" defaultRowHeight="12.75" x14ac:dyDescent="0.2"/>
  <cols>
    <col min="1" max="1" width="38.5703125" style="75" customWidth="1"/>
    <col min="2" max="2" width="10.42578125" style="75" customWidth="1"/>
    <col min="3" max="3" width="10.28515625" style="75" customWidth="1"/>
    <col min="4" max="4" width="10" style="88" customWidth="1"/>
    <col min="5" max="6" width="10.5703125" style="88" customWidth="1"/>
    <col min="7" max="7" width="11" style="88" customWidth="1"/>
    <col min="8" max="9" width="18.28515625" style="88" customWidth="1"/>
    <col min="10" max="10" width="10.85546875" style="88" customWidth="1"/>
    <col min="11" max="12" width="10.140625" style="88" customWidth="1"/>
    <col min="13" max="14" width="9.85546875" style="88" customWidth="1"/>
    <col min="15" max="15" width="13.42578125" style="88" customWidth="1"/>
    <col min="16" max="17" width="18.28515625" style="88" customWidth="1"/>
    <col min="18" max="18" width="91.42578125" style="85" customWidth="1"/>
    <col min="19" max="19" width="4.140625" style="75" customWidth="1"/>
    <col min="20" max="16384" width="9.140625" style="75"/>
  </cols>
  <sheetData>
    <row r="1" spans="1:19" x14ac:dyDescent="0.2">
      <c r="A1" s="773" t="s">
        <v>372</v>
      </c>
      <c r="B1" s="773"/>
      <c r="C1" s="773"/>
      <c r="D1" s="773"/>
      <c r="E1" s="773"/>
      <c r="F1" s="773"/>
      <c r="G1" s="773"/>
      <c r="H1" s="773"/>
      <c r="I1" s="773"/>
      <c r="J1" s="238"/>
      <c r="K1" s="238"/>
      <c r="L1" s="115"/>
      <c r="M1" s="75"/>
      <c r="N1" s="75"/>
      <c r="O1" s="75"/>
      <c r="P1" s="75"/>
      <c r="Q1" s="75"/>
      <c r="R1" s="669" t="s">
        <v>130</v>
      </c>
      <c r="S1" s="199"/>
    </row>
    <row r="2" spans="1:19" x14ac:dyDescent="0.2">
      <c r="A2" s="688" t="s">
        <v>373</v>
      </c>
      <c r="B2" s="688"/>
      <c r="C2" s="688"/>
      <c r="D2" s="688"/>
      <c r="E2" s="688"/>
      <c r="F2" s="688"/>
      <c r="G2" s="688"/>
      <c r="H2" s="688"/>
      <c r="I2" s="688"/>
      <c r="J2" s="688"/>
      <c r="K2" s="688"/>
      <c r="L2" s="688"/>
      <c r="M2" s="76"/>
      <c r="N2" s="76"/>
      <c r="O2" s="75"/>
      <c r="P2" s="75"/>
      <c r="Q2" s="75"/>
      <c r="R2" s="669"/>
      <c r="S2" s="199"/>
    </row>
    <row r="3" spans="1:19" x14ac:dyDescent="0.2">
      <c r="D3" s="75"/>
      <c r="E3" s="75"/>
      <c r="F3" s="75"/>
      <c r="G3" s="75"/>
      <c r="H3" s="75"/>
      <c r="I3" s="76"/>
      <c r="J3" s="75"/>
      <c r="K3" s="75"/>
      <c r="L3" s="75"/>
      <c r="M3" s="75"/>
      <c r="N3" s="75"/>
      <c r="O3" s="75"/>
      <c r="P3" s="75"/>
      <c r="Q3" s="75"/>
    </row>
    <row r="4" spans="1:19" ht="15" customHeight="1" x14ac:dyDescent="0.2">
      <c r="A4" s="724" t="s">
        <v>206</v>
      </c>
      <c r="B4" s="134">
        <v>2019</v>
      </c>
      <c r="C4" s="134">
        <v>2020</v>
      </c>
      <c r="D4" s="134">
        <v>2021</v>
      </c>
      <c r="E4" s="134">
        <v>2022</v>
      </c>
      <c r="F4" s="581">
        <v>2023</v>
      </c>
      <c r="G4" s="795">
        <v>2024</v>
      </c>
      <c r="H4" s="796"/>
      <c r="I4" s="797"/>
      <c r="J4" s="134">
        <v>2019</v>
      </c>
      <c r="K4" s="134">
        <v>2020</v>
      </c>
      <c r="L4" s="134">
        <v>2021</v>
      </c>
      <c r="M4" s="134">
        <v>2022</v>
      </c>
      <c r="N4" s="581">
        <v>2023</v>
      </c>
      <c r="O4" s="795">
        <v>2024</v>
      </c>
      <c r="P4" s="796"/>
      <c r="Q4" s="797"/>
      <c r="R4" s="798" t="s">
        <v>334</v>
      </c>
    </row>
    <row r="5" spans="1:19" ht="12.75" customHeight="1" x14ac:dyDescent="0.2">
      <c r="A5" s="725"/>
      <c r="B5" s="789" t="s">
        <v>146</v>
      </c>
      <c r="C5" s="790"/>
      <c r="D5" s="791"/>
      <c r="E5" s="791"/>
      <c r="F5" s="792"/>
      <c r="G5" s="793"/>
      <c r="H5" s="673" t="s">
        <v>202</v>
      </c>
      <c r="I5" s="673" t="s">
        <v>203</v>
      </c>
      <c r="J5" s="789" t="s">
        <v>146</v>
      </c>
      <c r="K5" s="790"/>
      <c r="L5" s="791"/>
      <c r="M5" s="791"/>
      <c r="N5" s="792"/>
      <c r="O5" s="793"/>
      <c r="P5" s="708" t="s">
        <v>202</v>
      </c>
      <c r="Q5" s="673" t="s">
        <v>203</v>
      </c>
      <c r="R5" s="798"/>
    </row>
    <row r="6" spans="1:19" x14ac:dyDescent="0.2">
      <c r="A6" s="185" t="s">
        <v>334</v>
      </c>
      <c r="B6" s="794"/>
      <c r="C6" s="706"/>
      <c r="D6" s="706"/>
      <c r="E6" s="706"/>
      <c r="F6" s="706"/>
      <c r="G6" s="738"/>
      <c r="H6" s="673"/>
      <c r="I6" s="673"/>
      <c r="J6" s="794"/>
      <c r="K6" s="706"/>
      <c r="L6" s="706"/>
      <c r="M6" s="706"/>
      <c r="N6" s="706"/>
      <c r="O6" s="738"/>
      <c r="P6" s="671"/>
      <c r="Q6" s="673"/>
      <c r="R6" s="798"/>
    </row>
    <row r="7" spans="1:19" x14ac:dyDescent="0.2">
      <c r="A7" s="183"/>
      <c r="B7" s="760"/>
      <c r="C7" s="739"/>
      <c r="D7" s="707"/>
      <c r="E7" s="707"/>
      <c r="F7" s="707"/>
      <c r="G7" s="761"/>
      <c r="H7" s="673"/>
      <c r="I7" s="673"/>
      <c r="J7" s="760"/>
      <c r="K7" s="739"/>
      <c r="L7" s="707"/>
      <c r="M7" s="707"/>
      <c r="N7" s="707"/>
      <c r="O7" s="761"/>
      <c r="P7" s="672"/>
      <c r="Q7" s="673"/>
      <c r="R7" s="798"/>
    </row>
    <row r="8" spans="1:19" ht="29.25" customHeight="1" x14ac:dyDescent="0.2">
      <c r="A8" s="184"/>
      <c r="B8" s="760" t="s">
        <v>201</v>
      </c>
      <c r="C8" s="739"/>
      <c r="D8" s="707"/>
      <c r="E8" s="707"/>
      <c r="F8" s="707"/>
      <c r="G8" s="707"/>
      <c r="H8" s="707"/>
      <c r="I8" s="761"/>
      <c r="J8" s="769" t="s">
        <v>371</v>
      </c>
      <c r="K8" s="771"/>
      <c r="L8" s="771"/>
      <c r="M8" s="771"/>
      <c r="N8" s="771"/>
      <c r="O8" s="771"/>
      <c r="P8" s="771"/>
      <c r="Q8" s="770"/>
      <c r="R8" s="798"/>
    </row>
    <row r="9" spans="1:19" ht="12.75" customHeight="1" x14ac:dyDescent="0.2">
      <c r="A9" s="89" t="s">
        <v>15</v>
      </c>
      <c r="B9" s="545">
        <v>121210</v>
      </c>
      <c r="C9" s="546">
        <v>134727</v>
      </c>
      <c r="D9" s="547">
        <v>155684</v>
      </c>
      <c r="E9" s="473">
        <v>170524</v>
      </c>
      <c r="F9" s="473">
        <v>174982</v>
      </c>
      <c r="G9" s="473">
        <v>167759</v>
      </c>
      <c r="H9" s="473">
        <v>148029</v>
      </c>
      <c r="I9" s="474">
        <v>19730</v>
      </c>
      <c r="J9" s="548">
        <v>86741.8</v>
      </c>
      <c r="K9" s="439">
        <v>96129.2</v>
      </c>
      <c r="L9" s="440">
        <v>105814.39999999999</v>
      </c>
      <c r="M9" s="441">
        <v>115761.4</v>
      </c>
      <c r="N9" s="475">
        <v>120514.5</v>
      </c>
      <c r="O9" s="655">
        <v>117997.6</v>
      </c>
      <c r="P9" s="655">
        <v>103155.4</v>
      </c>
      <c r="Q9" s="655">
        <v>14842.2</v>
      </c>
      <c r="R9" s="213" t="s">
        <v>16</v>
      </c>
      <c r="S9" s="251"/>
    </row>
    <row r="10" spans="1:19" ht="12.75" customHeight="1" x14ac:dyDescent="0.2">
      <c r="A10" s="78" t="s">
        <v>207</v>
      </c>
      <c r="B10" s="549">
        <v>908</v>
      </c>
      <c r="C10" s="550">
        <v>764</v>
      </c>
      <c r="D10" s="551">
        <v>910</v>
      </c>
      <c r="E10" s="352">
        <v>848</v>
      </c>
      <c r="F10" s="352">
        <v>876</v>
      </c>
      <c r="G10" s="352">
        <v>840</v>
      </c>
      <c r="H10" s="352">
        <v>511</v>
      </c>
      <c r="I10" s="348">
        <v>329</v>
      </c>
      <c r="J10" s="443">
        <v>553.70000000000005</v>
      </c>
      <c r="K10" s="443">
        <v>520.1</v>
      </c>
      <c r="L10" s="444">
        <v>543.20000000000005</v>
      </c>
      <c r="M10" s="445">
        <v>581.70000000000005</v>
      </c>
      <c r="N10" s="624">
        <v>590.20000000000005</v>
      </c>
      <c r="O10" s="653" t="s">
        <v>141</v>
      </c>
      <c r="P10" s="651">
        <v>396.7</v>
      </c>
      <c r="Q10" s="653" t="s">
        <v>141</v>
      </c>
      <c r="R10" s="214" t="s">
        <v>211</v>
      </c>
      <c r="S10" s="251"/>
    </row>
    <row r="11" spans="1:19" ht="12.75" customHeight="1" x14ac:dyDescent="0.2">
      <c r="A11" s="78" t="s">
        <v>208</v>
      </c>
      <c r="B11" s="549">
        <v>227</v>
      </c>
      <c r="C11" s="550">
        <v>340</v>
      </c>
      <c r="D11" s="551">
        <v>253</v>
      </c>
      <c r="E11" s="352">
        <v>159</v>
      </c>
      <c r="F11" s="352" t="s">
        <v>141</v>
      </c>
      <c r="G11" s="352">
        <v>201</v>
      </c>
      <c r="H11" s="352">
        <v>176</v>
      </c>
      <c r="I11" s="348">
        <v>25</v>
      </c>
      <c r="J11" s="443">
        <v>103.5</v>
      </c>
      <c r="K11" s="443">
        <v>138.69999999999999</v>
      </c>
      <c r="L11" s="444">
        <v>108.9</v>
      </c>
      <c r="M11" s="445">
        <v>68.8</v>
      </c>
      <c r="N11" s="624" t="s">
        <v>141</v>
      </c>
      <c r="O11" s="651">
        <v>67.3</v>
      </c>
      <c r="P11" s="651">
        <v>56.1</v>
      </c>
      <c r="Q11" s="651">
        <v>11.2</v>
      </c>
      <c r="R11" s="214" t="s">
        <v>212</v>
      </c>
      <c r="S11" s="251"/>
    </row>
    <row r="12" spans="1:19" ht="12.75" customHeight="1" x14ac:dyDescent="0.2">
      <c r="A12" s="78" t="s">
        <v>209</v>
      </c>
      <c r="B12" s="549">
        <v>43465</v>
      </c>
      <c r="C12" s="550">
        <v>46028</v>
      </c>
      <c r="D12" s="551">
        <v>52572</v>
      </c>
      <c r="E12" s="352">
        <v>52515</v>
      </c>
      <c r="F12" s="352">
        <v>56498</v>
      </c>
      <c r="G12" s="527" t="s">
        <v>141</v>
      </c>
      <c r="H12" s="527" t="s">
        <v>141</v>
      </c>
      <c r="I12" s="348">
        <v>2533</v>
      </c>
      <c r="J12" s="443">
        <v>31410.5</v>
      </c>
      <c r="K12" s="443">
        <v>32476.400000000001</v>
      </c>
      <c r="L12" s="444">
        <v>35860.5</v>
      </c>
      <c r="M12" s="330">
        <v>35718.1</v>
      </c>
      <c r="N12" s="624">
        <v>37693.4</v>
      </c>
      <c r="O12" s="330" t="s">
        <v>141</v>
      </c>
      <c r="P12" s="330" t="s">
        <v>141</v>
      </c>
      <c r="Q12" s="651">
        <v>1799.3</v>
      </c>
      <c r="R12" s="214" t="s">
        <v>213</v>
      </c>
      <c r="S12" s="251"/>
    </row>
    <row r="13" spans="1:19" ht="12.75" customHeight="1" x14ac:dyDescent="0.2">
      <c r="A13" s="117" t="s">
        <v>442</v>
      </c>
      <c r="B13" s="549">
        <v>2504</v>
      </c>
      <c r="C13" s="550">
        <v>2584</v>
      </c>
      <c r="D13" s="551">
        <v>3242</v>
      </c>
      <c r="E13" s="541">
        <v>3163</v>
      </c>
      <c r="F13" s="541" t="s">
        <v>141</v>
      </c>
      <c r="G13" s="527" t="s">
        <v>141</v>
      </c>
      <c r="H13" s="527" t="s">
        <v>141</v>
      </c>
      <c r="I13" s="348">
        <v>80</v>
      </c>
      <c r="J13" s="443">
        <v>1264.5</v>
      </c>
      <c r="K13" s="443">
        <v>1413.3</v>
      </c>
      <c r="L13" s="444">
        <v>1811</v>
      </c>
      <c r="M13" s="330">
        <v>1596.6</v>
      </c>
      <c r="N13" s="624">
        <v>1781.4</v>
      </c>
      <c r="O13" s="330" t="s">
        <v>141</v>
      </c>
      <c r="P13" s="330" t="s">
        <v>141</v>
      </c>
      <c r="Q13" s="651">
        <v>54.4</v>
      </c>
      <c r="R13" s="215" t="s">
        <v>214</v>
      </c>
      <c r="S13" s="251"/>
    </row>
    <row r="14" spans="1:19" ht="12.75" customHeight="1" x14ac:dyDescent="0.2">
      <c r="A14" s="119" t="s">
        <v>443</v>
      </c>
      <c r="B14" s="549">
        <v>2504</v>
      </c>
      <c r="C14" s="550">
        <v>2584</v>
      </c>
      <c r="D14" s="551" t="s">
        <v>141</v>
      </c>
      <c r="E14" s="352" t="s">
        <v>141</v>
      </c>
      <c r="F14" s="348" t="s">
        <v>141</v>
      </c>
      <c r="G14" s="348">
        <v>3364</v>
      </c>
      <c r="H14" s="552">
        <v>3284</v>
      </c>
      <c r="I14" s="348">
        <v>80</v>
      </c>
      <c r="J14" s="443">
        <v>1264.5</v>
      </c>
      <c r="K14" s="443">
        <v>1413.3</v>
      </c>
      <c r="L14" s="444" t="s">
        <v>141</v>
      </c>
      <c r="M14" s="330" t="s">
        <v>141</v>
      </c>
      <c r="N14" s="625" t="s">
        <v>141</v>
      </c>
      <c r="O14" s="330" t="s">
        <v>141</v>
      </c>
      <c r="P14" s="330" t="s">
        <v>141</v>
      </c>
      <c r="Q14" s="651">
        <v>54.4</v>
      </c>
      <c r="R14" s="216" t="s">
        <v>215</v>
      </c>
      <c r="S14" s="251"/>
    </row>
    <row r="15" spans="1:19" ht="12.75" customHeight="1" x14ac:dyDescent="0.2">
      <c r="A15" s="117" t="s">
        <v>444</v>
      </c>
      <c r="B15" s="549">
        <v>804</v>
      </c>
      <c r="C15" s="550" t="s">
        <v>141</v>
      </c>
      <c r="D15" s="551">
        <v>1147</v>
      </c>
      <c r="E15" s="541">
        <v>1275</v>
      </c>
      <c r="F15" s="353">
        <v>1724</v>
      </c>
      <c r="G15" s="353">
        <v>1152</v>
      </c>
      <c r="H15" s="553">
        <v>1139</v>
      </c>
      <c r="I15" s="348">
        <v>13</v>
      </c>
      <c r="J15" s="443">
        <v>650.5</v>
      </c>
      <c r="K15" s="390">
        <v>703</v>
      </c>
      <c r="L15" s="434">
        <v>778.6</v>
      </c>
      <c r="M15" s="330">
        <v>846</v>
      </c>
      <c r="N15" s="624">
        <v>1013.4</v>
      </c>
      <c r="O15" s="653" t="s">
        <v>141</v>
      </c>
      <c r="P15" s="653" t="s">
        <v>141</v>
      </c>
      <c r="Q15" s="651">
        <v>1.9</v>
      </c>
      <c r="R15" s="215" t="s">
        <v>216</v>
      </c>
      <c r="S15" s="251"/>
    </row>
    <row r="16" spans="1:19" ht="12.75" customHeight="1" x14ac:dyDescent="0.2">
      <c r="A16" s="121" t="s">
        <v>210</v>
      </c>
      <c r="B16" s="549">
        <v>621</v>
      </c>
      <c r="C16" s="550">
        <v>698</v>
      </c>
      <c r="D16" s="551">
        <v>788</v>
      </c>
      <c r="E16" s="541">
        <v>850</v>
      </c>
      <c r="F16" s="353" t="s">
        <v>141</v>
      </c>
      <c r="G16" s="353">
        <v>726</v>
      </c>
      <c r="H16" s="552">
        <v>720</v>
      </c>
      <c r="I16" s="348">
        <v>6</v>
      </c>
      <c r="J16" s="443">
        <v>545.4</v>
      </c>
      <c r="K16" s="390">
        <v>590.9</v>
      </c>
      <c r="L16" s="434">
        <v>626</v>
      </c>
      <c r="M16" s="330">
        <v>693.2</v>
      </c>
      <c r="N16" s="624">
        <v>789.8</v>
      </c>
      <c r="O16" s="651">
        <v>295.39999999999998</v>
      </c>
      <c r="P16" s="651">
        <v>294.39999999999998</v>
      </c>
      <c r="Q16" s="651">
        <v>1</v>
      </c>
      <c r="R16" s="217" t="s">
        <v>217</v>
      </c>
      <c r="S16" s="251"/>
    </row>
    <row r="17" spans="1:19" ht="12.75" customHeight="1" x14ac:dyDescent="0.2">
      <c r="A17" s="121" t="s">
        <v>305</v>
      </c>
      <c r="B17" s="549" t="s">
        <v>141</v>
      </c>
      <c r="C17" s="550" t="s">
        <v>141</v>
      </c>
      <c r="D17" s="551">
        <v>168</v>
      </c>
      <c r="E17" s="541" t="s">
        <v>141</v>
      </c>
      <c r="F17" s="353">
        <v>236</v>
      </c>
      <c r="G17" s="353">
        <v>278</v>
      </c>
      <c r="H17" s="552">
        <v>271</v>
      </c>
      <c r="I17" s="348">
        <v>7</v>
      </c>
      <c r="J17" s="443">
        <v>85.1</v>
      </c>
      <c r="K17" s="390">
        <v>82.2</v>
      </c>
      <c r="L17" s="434">
        <v>103.3</v>
      </c>
      <c r="M17" s="330" t="s">
        <v>141</v>
      </c>
      <c r="N17" s="626" t="s">
        <v>141</v>
      </c>
      <c r="O17" s="651">
        <v>178.7</v>
      </c>
      <c r="P17" s="651">
        <v>177.8</v>
      </c>
      <c r="Q17" s="651">
        <v>0.9</v>
      </c>
      <c r="R17" s="217" t="s">
        <v>218</v>
      </c>
      <c r="S17" s="251"/>
    </row>
    <row r="18" spans="1:19" ht="12.75" customHeight="1" x14ac:dyDescent="0.2">
      <c r="A18" s="121" t="s">
        <v>306</v>
      </c>
      <c r="B18" s="549" t="s">
        <v>141</v>
      </c>
      <c r="C18" s="550">
        <v>43</v>
      </c>
      <c r="D18" s="551">
        <v>191</v>
      </c>
      <c r="E18" s="541" t="s">
        <v>141</v>
      </c>
      <c r="F18" s="541" t="s">
        <v>141</v>
      </c>
      <c r="G18" s="541">
        <v>148</v>
      </c>
      <c r="H18" s="352">
        <v>148</v>
      </c>
      <c r="I18" s="349" t="s">
        <v>466</v>
      </c>
      <c r="J18" s="443">
        <v>20</v>
      </c>
      <c r="K18" s="390">
        <v>29.9</v>
      </c>
      <c r="L18" s="434">
        <v>49.3</v>
      </c>
      <c r="M18" s="330" t="s">
        <v>141</v>
      </c>
      <c r="N18" s="625" t="s">
        <v>141</v>
      </c>
      <c r="O18" s="330" t="s">
        <v>141</v>
      </c>
      <c r="P18" s="625" t="s">
        <v>141</v>
      </c>
      <c r="Q18" s="651" t="s">
        <v>466</v>
      </c>
      <c r="R18" s="217" t="s">
        <v>219</v>
      </c>
      <c r="S18" s="251"/>
    </row>
    <row r="19" spans="1:19" ht="12.75" customHeight="1" x14ac:dyDescent="0.2">
      <c r="A19" s="118" t="s">
        <v>445</v>
      </c>
      <c r="B19" s="549">
        <v>1219</v>
      </c>
      <c r="C19" s="550">
        <v>1300</v>
      </c>
      <c r="D19" s="551">
        <v>2208</v>
      </c>
      <c r="E19" s="352">
        <v>2088</v>
      </c>
      <c r="F19" s="352">
        <v>2348</v>
      </c>
      <c r="G19" s="352">
        <v>1982</v>
      </c>
      <c r="H19" s="352">
        <v>1852</v>
      </c>
      <c r="I19" s="348">
        <v>130</v>
      </c>
      <c r="J19" s="443">
        <v>702</v>
      </c>
      <c r="K19" s="390">
        <v>724.3</v>
      </c>
      <c r="L19" s="434">
        <v>1482.6</v>
      </c>
      <c r="M19" s="330">
        <v>1435.3</v>
      </c>
      <c r="N19" s="624">
        <v>1248.5</v>
      </c>
      <c r="O19" s="653">
        <v>1125.5999999999999</v>
      </c>
      <c r="P19" s="651">
        <v>1044.5999999999999</v>
      </c>
      <c r="Q19" s="651">
        <v>81</v>
      </c>
      <c r="R19" s="215" t="s">
        <v>220</v>
      </c>
      <c r="S19" s="251"/>
    </row>
    <row r="20" spans="1:19" ht="12.75" customHeight="1" x14ac:dyDescent="0.2">
      <c r="A20" s="121" t="s">
        <v>307</v>
      </c>
      <c r="B20" s="549">
        <v>386</v>
      </c>
      <c r="C20" s="550">
        <v>441</v>
      </c>
      <c r="D20" s="551">
        <v>557</v>
      </c>
      <c r="E20" s="352">
        <v>444</v>
      </c>
      <c r="F20" s="352">
        <v>744</v>
      </c>
      <c r="G20" s="527" t="s">
        <v>141</v>
      </c>
      <c r="H20" s="352">
        <v>700</v>
      </c>
      <c r="I20" s="521" t="s">
        <v>141</v>
      </c>
      <c r="J20" s="443">
        <v>250.5</v>
      </c>
      <c r="K20" s="390">
        <v>269.7</v>
      </c>
      <c r="L20" s="434">
        <v>301.5</v>
      </c>
      <c r="M20" s="330" t="s">
        <v>141</v>
      </c>
      <c r="N20" s="624">
        <v>423.1</v>
      </c>
      <c r="O20" s="390" t="s">
        <v>141</v>
      </c>
      <c r="P20" s="651">
        <v>481.9</v>
      </c>
      <c r="Q20" s="390" t="s">
        <v>141</v>
      </c>
      <c r="R20" s="217" t="s">
        <v>221</v>
      </c>
      <c r="S20" s="251"/>
    </row>
    <row r="21" spans="1:19" ht="12.75" customHeight="1" x14ac:dyDescent="0.2">
      <c r="A21" s="121" t="s">
        <v>308</v>
      </c>
      <c r="B21" s="549">
        <v>417</v>
      </c>
      <c r="C21" s="550">
        <v>457</v>
      </c>
      <c r="D21" s="551">
        <v>515</v>
      </c>
      <c r="E21" s="352">
        <v>630</v>
      </c>
      <c r="F21" s="352">
        <v>574</v>
      </c>
      <c r="G21" s="352">
        <v>455</v>
      </c>
      <c r="H21" s="352">
        <v>446</v>
      </c>
      <c r="I21" s="348">
        <v>9</v>
      </c>
      <c r="J21" s="443">
        <v>205.1</v>
      </c>
      <c r="K21" s="390">
        <v>228.6</v>
      </c>
      <c r="L21" s="434" t="s">
        <v>141</v>
      </c>
      <c r="M21" s="330">
        <v>316.3</v>
      </c>
      <c r="N21" s="624">
        <v>276.2</v>
      </c>
      <c r="O21" s="653" t="s">
        <v>141</v>
      </c>
      <c r="P21" s="651">
        <v>204.5</v>
      </c>
      <c r="Q21" s="653" t="s">
        <v>141</v>
      </c>
      <c r="R21" s="217" t="s">
        <v>222</v>
      </c>
      <c r="S21" s="251"/>
    </row>
    <row r="22" spans="1:19" ht="12.75" customHeight="1" x14ac:dyDescent="0.2">
      <c r="A22" s="121" t="s">
        <v>309</v>
      </c>
      <c r="B22" s="549">
        <v>416</v>
      </c>
      <c r="C22" s="554">
        <v>402</v>
      </c>
      <c r="D22" s="551">
        <v>1136</v>
      </c>
      <c r="E22" s="352">
        <v>1014</v>
      </c>
      <c r="F22" s="352">
        <v>1030</v>
      </c>
      <c r="G22" s="527" t="s">
        <v>141</v>
      </c>
      <c r="H22" s="352">
        <v>706</v>
      </c>
      <c r="I22" s="521" t="s">
        <v>141</v>
      </c>
      <c r="J22" s="443">
        <v>246.4</v>
      </c>
      <c r="K22" s="390">
        <v>226</v>
      </c>
      <c r="L22" s="434" t="s">
        <v>141</v>
      </c>
      <c r="M22" s="387" t="s">
        <v>141</v>
      </c>
      <c r="N22" s="627">
        <v>549.20000000000005</v>
      </c>
      <c r="O22" s="651">
        <v>409.6</v>
      </c>
      <c r="P22" s="651">
        <v>358.2</v>
      </c>
      <c r="Q22" s="651">
        <v>51.4</v>
      </c>
      <c r="R22" s="217" t="s">
        <v>223</v>
      </c>
      <c r="S22" s="251"/>
    </row>
    <row r="23" spans="1:19" ht="12.75" customHeight="1" x14ac:dyDescent="0.2">
      <c r="A23" s="122" t="s">
        <v>338</v>
      </c>
      <c r="B23" s="549">
        <v>283</v>
      </c>
      <c r="C23" s="555">
        <v>244</v>
      </c>
      <c r="D23" s="551" t="s">
        <v>141</v>
      </c>
      <c r="E23" s="352" t="s">
        <v>141</v>
      </c>
      <c r="F23" s="352" t="s">
        <v>141</v>
      </c>
      <c r="G23" s="527" t="s">
        <v>141</v>
      </c>
      <c r="H23" s="527" t="s">
        <v>141</v>
      </c>
      <c r="I23" s="348">
        <v>85</v>
      </c>
      <c r="J23" s="443">
        <v>151.4</v>
      </c>
      <c r="K23" s="390">
        <v>138</v>
      </c>
      <c r="L23" s="434">
        <v>194</v>
      </c>
      <c r="M23" s="330">
        <v>140.6</v>
      </c>
      <c r="N23" s="627" t="s">
        <v>141</v>
      </c>
      <c r="O23" s="330" t="s">
        <v>141</v>
      </c>
      <c r="P23" s="330" t="s">
        <v>141</v>
      </c>
      <c r="Q23" s="318" t="s">
        <v>141</v>
      </c>
      <c r="R23" s="218" t="s">
        <v>224</v>
      </c>
      <c r="S23" s="251"/>
    </row>
    <row r="24" spans="1:19" ht="12.75" customHeight="1" x14ac:dyDescent="0.2">
      <c r="A24" s="122" t="s">
        <v>339</v>
      </c>
      <c r="B24" s="549">
        <v>133</v>
      </c>
      <c r="C24" s="555">
        <v>158</v>
      </c>
      <c r="D24" s="551" t="s">
        <v>141</v>
      </c>
      <c r="E24" s="351" t="s">
        <v>141</v>
      </c>
      <c r="F24" s="352" t="s">
        <v>141</v>
      </c>
      <c r="G24" s="527" t="s">
        <v>141</v>
      </c>
      <c r="H24" s="527" t="s">
        <v>141</v>
      </c>
      <c r="I24" s="390" t="s">
        <v>141</v>
      </c>
      <c r="J24" s="443">
        <v>95</v>
      </c>
      <c r="K24" s="390">
        <v>88</v>
      </c>
      <c r="L24" s="434" t="s">
        <v>141</v>
      </c>
      <c r="M24" s="387" t="s">
        <v>141</v>
      </c>
      <c r="N24" s="627" t="s">
        <v>141</v>
      </c>
      <c r="O24" s="627" t="s">
        <v>141</v>
      </c>
      <c r="P24" s="627" t="s">
        <v>141</v>
      </c>
      <c r="Q24" s="386" t="s">
        <v>141</v>
      </c>
      <c r="R24" s="218" t="s">
        <v>225</v>
      </c>
      <c r="S24" s="251"/>
    </row>
    <row r="25" spans="1:19" ht="12.75" customHeight="1" x14ac:dyDescent="0.2">
      <c r="A25" s="120" t="s">
        <v>310</v>
      </c>
      <c r="B25" s="549">
        <v>161</v>
      </c>
      <c r="C25" s="554">
        <v>193</v>
      </c>
      <c r="D25" s="551">
        <v>178</v>
      </c>
      <c r="E25" s="352">
        <v>192</v>
      </c>
      <c r="F25" s="352" t="s">
        <v>141</v>
      </c>
      <c r="G25" s="527" t="s">
        <v>141</v>
      </c>
      <c r="H25" s="352">
        <v>170</v>
      </c>
      <c r="I25" s="521" t="s">
        <v>141</v>
      </c>
      <c r="J25" s="443">
        <v>107.8</v>
      </c>
      <c r="K25" s="390">
        <v>97</v>
      </c>
      <c r="L25" s="434">
        <v>92.4</v>
      </c>
      <c r="M25" s="330">
        <v>94.2</v>
      </c>
      <c r="N25" s="627" t="s">
        <v>141</v>
      </c>
      <c r="O25" s="653" t="s">
        <v>141</v>
      </c>
      <c r="P25" s="651">
        <v>109.6</v>
      </c>
      <c r="Q25" s="653" t="s">
        <v>141</v>
      </c>
      <c r="R25" s="219" t="s">
        <v>226</v>
      </c>
      <c r="S25" s="251"/>
    </row>
    <row r="26" spans="1:19" ht="12.75" customHeight="1" x14ac:dyDescent="0.2">
      <c r="A26" s="120" t="s">
        <v>311</v>
      </c>
      <c r="B26" s="549">
        <v>2272</v>
      </c>
      <c r="C26" s="554">
        <v>2442</v>
      </c>
      <c r="D26" s="551">
        <v>2670</v>
      </c>
      <c r="E26" s="352">
        <v>2801</v>
      </c>
      <c r="F26" s="352">
        <v>2864</v>
      </c>
      <c r="G26" s="352">
        <v>2812</v>
      </c>
      <c r="H26" s="352">
        <v>2747</v>
      </c>
      <c r="I26" s="348">
        <v>65</v>
      </c>
      <c r="J26" s="443">
        <v>1728.5</v>
      </c>
      <c r="K26" s="390">
        <v>1832.4</v>
      </c>
      <c r="L26" s="434">
        <v>1999.3</v>
      </c>
      <c r="M26" s="330">
        <v>2106.9</v>
      </c>
      <c r="N26" s="624">
        <v>2124.4</v>
      </c>
      <c r="O26" s="651">
        <v>2026.6</v>
      </c>
      <c r="P26" s="651">
        <v>1990.7</v>
      </c>
      <c r="Q26" s="651">
        <v>35.9</v>
      </c>
      <c r="R26" s="219" t="s">
        <v>227</v>
      </c>
      <c r="S26" s="251"/>
    </row>
    <row r="27" spans="1:19" ht="12.75" customHeight="1" x14ac:dyDescent="0.2">
      <c r="A27" s="120" t="s">
        <v>312</v>
      </c>
      <c r="B27" s="549" t="s">
        <v>141</v>
      </c>
      <c r="C27" s="554" t="s">
        <v>141</v>
      </c>
      <c r="D27" s="551">
        <v>1732</v>
      </c>
      <c r="E27" s="352">
        <v>1573</v>
      </c>
      <c r="F27" s="352">
        <v>1668</v>
      </c>
      <c r="G27" s="352">
        <v>1829</v>
      </c>
      <c r="H27" s="352">
        <v>1590</v>
      </c>
      <c r="I27" s="348">
        <v>239</v>
      </c>
      <c r="J27" s="443">
        <v>1351.1</v>
      </c>
      <c r="K27" s="390">
        <v>1458.5</v>
      </c>
      <c r="L27" s="434">
        <v>1299.7</v>
      </c>
      <c r="M27" s="330">
        <v>1116</v>
      </c>
      <c r="N27" s="625" t="s">
        <v>141</v>
      </c>
      <c r="O27" s="653" t="s">
        <v>141</v>
      </c>
      <c r="P27" s="651">
        <v>1332.2</v>
      </c>
      <c r="Q27" s="653" t="s">
        <v>141</v>
      </c>
      <c r="R27" s="219" t="s">
        <v>228</v>
      </c>
      <c r="S27" s="251"/>
    </row>
    <row r="28" spans="1:19" ht="12.75" customHeight="1" x14ac:dyDescent="0.2">
      <c r="A28" s="120" t="s">
        <v>313</v>
      </c>
      <c r="B28" s="549">
        <v>1894</v>
      </c>
      <c r="C28" s="554">
        <v>2027</v>
      </c>
      <c r="D28" s="551">
        <v>3107</v>
      </c>
      <c r="E28" s="352">
        <v>2915</v>
      </c>
      <c r="F28" s="352">
        <v>2766</v>
      </c>
      <c r="G28" s="352">
        <v>2460</v>
      </c>
      <c r="H28" s="352">
        <v>2411</v>
      </c>
      <c r="I28" s="348">
        <v>49</v>
      </c>
      <c r="J28" s="443">
        <v>1245.5999999999999</v>
      </c>
      <c r="K28" s="390">
        <v>1210.4000000000001</v>
      </c>
      <c r="L28" s="434">
        <v>1749.6</v>
      </c>
      <c r="M28" s="330">
        <v>1759.2</v>
      </c>
      <c r="N28" s="624">
        <v>1656.4</v>
      </c>
      <c r="O28" s="651">
        <v>1430.6</v>
      </c>
      <c r="P28" s="651">
        <v>1391.7</v>
      </c>
      <c r="Q28" s="651">
        <v>38.9</v>
      </c>
      <c r="R28" s="219" t="s">
        <v>229</v>
      </c>
      <c r="S28" s="251"/>
    </row>
    <row r="29" spans="1:19" ht="12.75" customHeight="1" x14ac:dyDescent="0.2">
      <c r="A29" s="120" t="s">
        <v>314</v>
      </c>
      <c r="B29" s="549" t="s">
        <v>141</v>
      </c>
      <c r="C29" s="554">
        <v>1001</v>
      </c>
      <c r="D29" s="551">
        <v>1286</v>
      </c>
      <c r="E29" s="352">
        <v>1340</v>
      </c>
      <c r="F29" s="352" t="s">
        <v>141</v>
      </c>
      <c r="G29" s="527" t="s">
        <v>141</v>
      </c>
      <c r="H29" s="352">
        <v>1058</v>
      </c>
      <c r="I29" s="521" t="s">
        <v>141</v>
      </c>
      <c r="J29" s="443">
        <v>591.4</v>
      </c>
      <c r="K29" s="390">
        <v>540.6</v>
      </c>
      <c r="L29" s="434">
        <v>766.6</v>
      </c>
      <c r="M29" s="330">
        <v>838.8</v>
      </c>
      <c r="N29" s="624">
        <v>730.1</v>
      </c>
      <c r="O29" s="651">
        <v>629.20000000000005</v>
      </c>
      <c r="P29" s="651">
        <v>589.1</v>
      </c>
      <c r="Q29" s="651">
        <v>40.1</v>
      </c>
      <c r="R29" s="219" t="s">
        <v>446</v>
      </c>
      <c r="S29" s="251"/>
    </row>
    <row r="30" spans="1:19" ht="12.75" customHeight="1" x14ac:dyDescent="0.2">
      <c r="A30" s="120" t="s">
        <v>315</v>
      </c>
      <c r="B30" s="549">
        <v>1115</v>
      </c>
      <c r="C30" s="550">
        <v>1292</v>
      </c>
      <c r="D30" s="551">
        <v>1360</v>
      </c>
      <c r="E30" s="352">
        <v>1254</v>
      </c>
      <c r="F30" s="352">
        <v>1191</v>
      </c>
      <c r="G30" s="352">
        <v>1058</v>
      </c>
      <c r="H30" s="352">
        <v>1044</v>
      </c>
      <c r="I30" s="348">
        <v>14</v>
      </c>
      <c r="J30" s="443">
        <v>564.6</v>
      </c>
      <c r="K30" s="443">
        <v>585.79999999999995</v>
      </c>
      <c r="L30" s="444">
        <v>671.3</v>
      </c>
      <c r="M30" s="330">
        <v>647.4</v>
      </c>
      <c r="N30" s="624">
        <v>622.20000000000005</v>
      </c>
      <c r="O30" s="651">
        <v>588.1</v>
      </c>
      <c r="P30" s="651">
        <v>576.4</v>
      </c>
      <c r="Q30" s="651">
        <v>11.7</v>
      </c>
      <c r="R30" s="219" t="s">
        <v>230</v>
      </c>
      <c r="S30" s="251"/>
    </row>
    <row r="31" spans="1:19" ht="12.75" customHeight="1" x14ac:dyDescent="0.2">
      <c r="A31" s="119" t="s">
        <v>336</v>
      </c>
      <c r="B31" s="549">
        <v>748</v>
      </c>
      <c r="C31" s="550">
        <v>792</v>
      </c>
      <c r="D31" s="551">
        <v>701</v>
      </c>
      <c r="E31" s="352">
        <v>706</v>
      </c>
      <c r="F31" s="352">
        <v>647</v>
      </c>
      <c r="G31" s="527" t="s">
        <v>141</v>
      </c>
      <c r="H31" s="352">
        <v>510</v>
      </c>
      <c r="I31" s="390" t="s">
        <v>141</v>
      </c>
      <c r="J31" s="443">
        <v>392.7</v>
      </c>
      <c r="K31" s="443">
        <v>322.2</v>
      </c>
      <c r="L31" s="444">
        <v>304.39999999999998</v>
      </c>
      <c r="M31" s="330">
        <v>325.3</v>
      </c>
      <c r="N31" s="624">
        <v>312.7</v>
      </c>
      <c r="O31" s="390" t="s">
        <v>141</v>
      </c>
      <c r="P31" s="651">
        <v>222.2</v>
      </c>
      <c r="Q31" s="390" t="s">
        <v>141</v>
      </c>
      <c r="R31" s="216" t="s">
        <v>447</v>
      </c>
      <c r="S31" s="251"/>
    </row>
    <row r="32" spans="1:19" ht="12.75" customHeight="1" x14ac:dyDescent="0.2">
      <c r="A32" s="119" t="s">
        <v>337</v>
      </c>
      <c r="B32" s="549">
        <v>367</v>
      </c>
      <c r="C32" s="550">
        <v>500</v>
      </c>
      <c r="D32" s="551">
        <v>659</v>
      </c>
      <c r="E32" s="352">
        <v>548</v>
      </c>
      <c r="F32" s="352">
        <v>544</v>
      </c>
      <c r="G32" s="527" t="s">
        <v>141</v>
      </c>
      <c r="H32" s="352">
        <v>534</v>
      </c>
      <c r="I32" s="521" t="s">
        <v>141</v>
      </c>
      <c r="J32" s="443">
        <v>171.9</v>
      </c>
      <c r="K32" s="443">
        <v>263.60000000000002</v>
      </c>
      <c r="L32" s="444">
        <v>366.9</v>
      </c>
      <c r="M32" s="330">
        <v>322.10000000000002</v>
      </c>
      <c r="N32" s="624">
        <v>309.5</v>
      </c>
      <c r="O32" s="653" t="s">
        <v>141</v>
      </c>
      <c r="P32" s="651">
        <v>354.2</v>
      </c>
      <c r="Q32" s="653" t="s">
        <v>141</v>
      </c>
      <c r="R32" s="216" t="s">
        <v>448</v>
      </c>
      <c r="S32" s="251"/>
    </row>
    <row r="33" spans="1:19" ht="12.75" customHeight="1" x14ac:dyDescent="0.2">
      <c r="A33" s="117" t="s">
        <v>449</v>
      </c>
      <c r="B33" s="549">
        <v>27736</v>
      </c>
      <c r="C33" s="550">
        <v>29010</v>
      </c>
      <c r="D33" s="551">
        <v>31457</v>
      </c>
      <c r="E33" s="352">
        <v>31787</v>
      </c>
      <c r="F33" s="352">
        <v>34140</v>
      </c>
      <c r="G33" s="352">
        <v>34167</v>
      </c>
      <c r="H33" s="352">
        <v>32609</v>
      </c>
      <c r="I33" s="348">
        <v>1558</v>
      </c>
      <c r="J33" s="443">
        <v>20942.900000000001</v>
      </c>
      <c r="K33" s="443">
        <v>21486.7</v>
      </c>
      <c r="L33" s="444">
        <v>22501.9</v>
      </c>
      <c r="M33" s="330">
        <v>22544.799999999999</v>
      </c>
      <c r="N33" s="624">
        <v>23872.2</v>
      </c>
      <c r="O33" s="651">
        <v>23810.3</v>
      </c>
      <c r="P33" s="651">
        <v>22586.7</v>
      </c>
      <c r="Q33" s="651">
        <v>1223.5999999999999</v>
      </c>
      <c r="R33" s="215" t="s">
        <v>233</v>
      </c>
      <c r="S33" s="251"/>
    </row>
    <row r="34" spans="1:19" ht="12.75" customHeight="1" x14ac:dyDescent="0.2">
      <c r="A34" s="121" t="s">
        <v>316</v>
      </c>
      <c r="B34" s="549">
        <v>4253</v>
      </c>
      <c r="C34" s="550">
        <v>4598</v>
      </c>
      <c r="D34" s="551">
        <v>5420</v>
      </c>
      <c r="E34" s="352" t="s">
        <v>141</v>
      </c>
      <c r="F34" s="352">
        <v>5828</v>
      </c>
      <c r="G34" s="352">
        <v>5205</v>
      </c>
      <c r="H34" s="352">
        <v>5101</v>
      </c>
      <c r="I34" s="348">
        <v>104</v>
      </c>
      <c r="J34" s="443">
        <v>2667</v>
      </c>
      <c r="K34" s="443">
        <v>2725</v>
      </c>
      <c r="L34" s="444">
        <v>3125.9</v>
      </c>
      <c r="M34" s="330" t="s">
        <v>141</v>
      </c>
      <c r="N34" s="624" t="s">
        <v>141</v>
      </c>
      <c r="O34" s="651">
        <v>2529.8000000000002</v>
      </c>
      <c r="P34" s="651">
        <v>2468.3000000000002</v>
      </c>
      <c r="Q34" s="651">
        <v>61.5</v>
      </c>
      <c r="R34" s="217" t="s">
        <v>231</v>
      </c>
      <c r="S34" s="251"/>
    </row>
    <row r="35" spans="1:19" ht="12.75" customHeight="1" x14ac:dyDescent="0.2">
      <c r="A35" s="122" t="s">
        <v>369</v>
      </c>
      <c r="B35" s="549">
        <v>634</v>
      </c>
      <c r="C35" s="554">
        <v>707</v>
      </c>
      <c r="D35" s="551">
        <v>659</v>
      </c>
      <c r="E35" s="352">
        <v>626</v>
      </c>
      <c r="F35" s="352" t="s">
        <v>141</v>
      </c>
      <c r="G35" s="527" t="s">
        <v>141</v>
      </c>
      <c r="H35" s="352">
        <v>714</v>
      </c>
      <c r="I35" s="521" t="s">
        <v>141</v>
      </c>
      <c r="J35" s="443">
        <v>465.8</v>
      </c>
      <c r="K35" s="443">
        <v>519.70000000000005</v>
      </c>
      <c r="L35" s="444">
        <v>477.4</v>
      </c>
      <c r="M35" s="330">
        <v>429.8</v>
      </c>
      <c r="N35" s="625" t="s">
        <v>141</v>
      </c>
      <c r="O35" s="653" t="s">
        <v>141</v>
      </c>
      <c r="P35" s="651">
        <v>429</v>
      </c>
      <c r="Q35" s="653" t="s">
        <v>141</v>
      </c>
      <c r="R35" s="218" t="s">
        <v>232</v>
      </c>
      <c r="S35" s="251"/>
    </row>
    <row r="36" spans="1:19" ht="12.75" customHeight="1" x14ac:dyDescent="0.2">
      <c r="A36" s="121" t="s">
        <v>317</v>
      </c>
      <c r="B36" s="549">
        <v>5784</v>
      </c>
      <c r="C36" s="550">
        <v>6026</v>
      </c>
      <c r="D36" s="551">
        <v>6429</v>
      </c>
      <c r="E36" s="352">
        <v>6680</v>
      </c>
      <c r="F36" s="352">
        <v>6755</v>
      </c>
      <c r="G36" s="352">
        <v>6463</v>
      </c>
      <c r="H36" s="352">
        <v>6058</v>
      </c>
      <c r="I36" s="348">
        <v>405</v>
      </c>
      <c r="J36" s="443">
        <v>4591.3999999999996</v>
      </c>
      <c r="K36" s="390">
        <v>4587.6000000000004</v>
      </c>
      <c r="L36" s="434">
        <v>5116.7</v>
      </c>
      <c r="M36" s="330">
        <v>5064.1000000000004</v>
      </c>
      <c r="N36" s="624">
        <v>5212.8999999999996</v>
      </c>
      <c r="O36" s="651">
        <v>4781.6000000000004</v>
      </c>
      <c r="P36" s="651">
        <v>4464</v>
      </c>
      <c r="Q36" s="651">
        <v>317.60000000000002</v>
      </c>
      <c r="R36" s="217" t="s">
        <v>234</v>
      </c>
      <c r="S36" s="251"/>
    </row>
    <row r="37" spans="1:19" ht="12.75" customHeight="1" x14ac:dyDescent="0.2">
      <c r="A37" s="122" t="s">
        <v>340</v>
      </c>
      <c r="B37" s="549">
        <v>485</v>
      </c>
      <c r="C37" s="550">
        <v>593</v>
      </c>
      <c r="D37" s="551">
        <v>751</v>
      </c>
      <c r="E37" s="352">
        <v>774</v>
      </c>
      <c r="F37" s="352">
        <v>685</v>
      </c>
      <c r="G37" s="352">
        <v>603</v>
      </c>
      <c r="H37" s="352">
        <v>541</v>
      </c>
      <c r="I37" s="348">
        <v>62</v>
      </c>
      <c r="J37" s="443">
        <v>357.3</v>
      </c>
      <c r="K37" s="390">
        <v>468.1</v>
      </c>
      <c r="L37" s="434">
        <v>549.1</v>
      </c>
      <c r="M37" s="330">
        <v>607</v>
      </c>
      <c r="N37" s="624">
        <v>497.8</v>
      </c>
      <c r="O37" s="651">
        <v>481.9</v>
      </c>
      <c r="P37" s="651">
        <v>424.3</v>
      </c>
      <c r="Q37" s="651">
        <v>57.6</v>
      </c>
      <c r="R37" s="218" t="s">
        <v>235</v>
      </c>
      <c r="S37" s="251"/>
    </row>
    <row r="38" spans="1:19" ht="12.75" customHeight="1" x14ac:dyDescent="0.2">
      <c r="A38" s="122" t="s">
        <v>341</v>
      </c>
      <c r="B38" s="549">
        <v>623</v>
      </c>
      <c r="C38" s="550">
        <v>676</v>
      </c>
      <c r="D38" s="551">
        <v>609</v>
      </c>
      <c r="E38" s="352">
        <v>372</v>
      </c>
      <c r="F38" s="352">
        <v>512</v>
      </c>
      <c r="G38" s="352">
        <v>431</v>
      </c>
      <c r="H38" s="352">
        <v>398</v>
      </c>
      <c r="I38" s="348">
        <v>33</v>
      </c>
      <c r="J38" s="443">
        <v>530.70000000000005</v>
      </c>
      <c r="K38" s="390">
        <v>500.3</v>
      </c>
      <c r="L38" s="434">
        <v>534.5</v>
      </c>
      <c r="M38" s="330">
        <v>304.89999999999998</v>
      </c>
      <c r="N38" s="624">
        <v>387.8</v>
      </c>
      <c r="O38" s="651">
        <v>346.4</v>
      </c>
      <c r="P38" s="651">
        <v>323</v>
      </c>
      <c r="Q38" s="651">
        <v>23.4</v>
      </c>
      <c r="R38" s="218" t="s">
        <v>236</v>
      </c>
      <c r="S38" s="251"/>
    </row>
    <row r="39" spans="1:19" ht="12.75" customHeight="1" x14ac:dyDescent="0.2">
      <c r="A39" s="122" t="s">
        <v>342</v>
      </c>
      <c r="B39" s="549">
        <v>2334</v>
      </c>
      <c r="C39" s="550">
        <v>2346</v>
      </c>
      <c r="D39" s="551">
        <v>2412</v>
      </c>
      <c r="E39" s="352">
        <v>2280</v>
      </c>
      <c r="F39" s="352">
        <v>2252</v>
      </c>
      <c r="G39" s="352">
        <v>2295</v>
      </c>
      <c r="H39" s="352">
        <v>2246</v>
      </c>
      <c r="I39" s="348">
        <v>49</v>
      </c>
      <c r="J39" s="443">
        <v>2202.8000000000002</v>
      </c>
      <c r="K39" s="390">
        <v>2216</v>
      </c>
      <c r="L39" s="434">
        <v>2238.4</v>
      </c>
      <c r="M39" s="330">
        <v>2117.1999999999998</v>
      </c>
      <c r="N39" s="624">
        <v>2120.5</v>
      </c>
      <c r="O39" s="653" t="s">
        <v>141</v>
      </c>
      <c r="P39" s="653" t="s">
        <v>141</v>
      </c>
      <c r="Q39" s="651">
        <v>30.3</v>
      </c>
      <c r="R39" s="218" t="s">
        <v>237</v>
      </c>
      <c r="S39" s="251"/>
    </row>
    <row r="40" spans="1:19" ht="12.75" customHeight="1" x14ac:dyDescent="0.2">
      <c r="A40" s="122" t="s">
        <v>343</v>
      </c>
      <c r="B40" s="549">
        <v>153</v>
      </c>
      <c r="C40" s="550" t="s">
        <v>141</v>
      </c>
      <c r="D40" s="551">
        <v>176</v>
      </c>
      <c r="E40" s="352">
        <v>209</v>
      </c>
      <c r="F40" s="352">
        <v>262</v>
      </c>
      <c r="G40" s="352">
        <v>130</v>
      </c>
      <c r="H40" s="352">
        <v>94</v>
      </c>
      <c r="I40" s="348">
        <v>36</v>
      </c>
      <c r="J40" s="443">
        <v>118.5</v>
      </c>
      <c r="K40" s="390" t="s">
        <v>141</v>
      </c>
      <c r="L40" s="434">
        <v>141.6</v>
      </c>
      <c r="M40" s="330">
        <v>159.30000000000001</v>
      </c>
      <c r="N40" s="624">
        <v>230.4</v>
      </c>
      <c r="O40" s="651">
        <v>111.8</v>
      </c>
      <c r="P40" s="651">
        <v>77.7</v>
      </c>
      <c r="Q40" s="651">
        <v>34.1</v>
      </c>
      <c r="R40" s="218" t="s">
        <v>238</v>
      </c>
      <c r="S40" s="251"/>
    </row>
    <row r="41" spans="1:19" ht="12.75" customHeight="1" x14ac:dyDescent="0.2">
      <c r="A41" s="122" t="s">
        <v>344</v>
      </c>
      <c r="B41" s="549">
        <v>1893</v>
      </c>
      <c r="C41" s="550">
        <v>1991</v>
      </c>
      <c r="D41" s="551">
        <v>2078</v>
      </c>
      <c r="E41" s="352">
        <v>2638</v>
      </c>
      <c r="F41" s="352">
        <v>2642</v>
      </c>
      <c r="G41" s="352">
        <v>2638</v>
      </c>
      <c r="H41" s="352">
        <v>2460</v>
      </c>
      <c r="I41" s="348">
        <v>178</v>
      </c>
      <c r="J41" s="443">
        <v>1159</v>
      </c>
      <c r="K41" s="390">
        <v>1102.4000000000001</v>
      </c>
      <c r="L41" s="434">
        <v>1344.4</v>
      </c>
      <c r="M41" s="330">
        <v>1561.5</v>
      </c>
      <c r="N41" s="624">
        <v>1673</v>
      </c>
      <c r="O41" s="651">
        <v>1440.6</v>
      </c>
      <c r="P41" s="651">
        <v>1300.8</v>
      </c>
      <c r="Q41" s="651">
        <v>139.80000000000001</v>
      </c>
      <c r="R41" s="218" t="s">
        <v>239</v>
      </c>
      <c r="S41" s="251"/>
    </row>
    <row r="42" spans="1:19" ht="12.75" customHeight="1" x14ac:dyDescent="0.2">
      <c r="A42" s="122" t="s">
        <v>345</v>
      </c>
      <c r="B42" s="549">
        <v>148</v>
      </c>
      <c r="C42" s="550">
        <v>135</v>
      </c>
      <c r="D42" s="551">
        <v>173</v>
      </c>
      <c r="E42" s="352">
        <v>163</v>
      </c>
      <c r="F42" s="352">
        <v>161</v>
      </c>
      <c r="G42" s="352">
        <v>162</v>
      </c>
      <c r="H42" s="352">
        <v>138</v>
      </c>
      <c r="I42" s="348">
        <v>24</v>
      </c>
      <c r="J42" s="443">
        <v>120.2</v>
      </c>
      <c r="K42" s="390">
        <v>100</v>
      </c>
      <c r="L42" s="434">
        <v>135.5</v>
      </c>
      <c r="M42" s="330">
        <v>134.1</v>
      </c>
      <c r="N42" s="624">
        <v>116.2</v>
      </c>
      <c r="O42" s="653" t="s">
        <v>141</v>
      </c>
      <c r="P42" s="653" t="s">
        <v>141</v>
      </c>
      <c r="Q42" s="651">
        <v>20</v>
      </c>
      <c r="R42" s="218" t="s">
        <v>240</v>
      </c>
      <c r="S42" s="251"/>
    </row>
    <row r="43" spans="1:19" ht="12.75" customHeight="1" x14ac:dyDescent="0.2">
      <c r="A43" s="122" t="s">
        <v>346</v>
      </c>
      <c r="B43" s="549" t="s">
        <v>141</v>
      </c>
      <c r="C43" s="550">
        <v>170</v>
      </c>
      <c r="D43" s="551">
        <v>230</v>
      </c>
      <c r="E43" s="352">
        <v>244</v>
      </c>
      <c r="F43" s="352">
        <v>241</v>
      </c>
      <c r="G43" s="352">
        <v>204</v>
      </c>
      <c r="H43" s="352">
        <v>181</v>
      </c>
      <c r="I43" s="348">
        <v>23</v>
      </c>
      <c r="J43" s="443" t="s">
        <v>141</v>
      </c>
      <c r="K43" s="390">
        <v>121.6</v>
      </c>
      <c r="L43" s="434">
        <v>173.2</v>
      </c>
      <c r="M43" s="330">
        <v>180.1</v>
      </c>
      <c r="N43" s="624">
        <v>187.2</v>
      </c>
      <c r="O43" s="651">
        <v>152.1</v>
      </c>
      <c r="P43" s="651">
        <v>139.69999999999999</v>
      </c>
      <c r="Q43" s="651">
        <v>12.4</v>
      </c>
      <c r="R43" s="218" t="s">
        <v>241</v>
      </c>
      <c r="S43" s="251"/>
    </row>
    <row r="44" spans="1:19" ht="12.75" customHeight="1" x14ac:dyDescent="0.2">
      <c r="A44" s="122" t="s">
        <v>347</v>
      </c>
      <c r="B44" s="549" t="s">
        <v>141</v>
      </c>
      <c r="C44" s="556" t="s">
        <v>141</v>
      </c>
      <c r="D44" s="551" t="s">
        <v>466</v>
      </c>
      <c r="E44" s="352" t="s">
        <v>466</v>
      </c>
      <c r="F44" s="352" t="s">
        <v>466</v>
      </c>
      <c r="G44" s="352" t="s">
        <v>466</v>
      </c>
      <c r="H44" s="352" t="s">
        <v>466</v>
      </c>
      <c r="I44" s="352" t="s">
        <v>466</v>
      </c>
      <c r="J44" s="443" t="s">
        <v>141</v>
      </c>
      <c r="K44" s="390" t="s">
        <v>141</v>
      </c>
      <c r="L44" s="434" t="s">
        <v>466</v>
      </c>
      <c r="M44" s="434" t="s">
        <v>466</v>
      </c>
      <c r="N44" s="628" t="s">
        <v>466</v>
      </c>
      <c r="O44" s="390" t="s">
        <v>466</v>
      </c>
      <c r="P44" s="390" t="s">
        <v>466</v>
      </c>
      <c r="Q44" s="390" t="s">
        <v>466</v>
      </c>
      <c r="R44" s="218" t="s">
        <v>242</v>
      </c>
      <c r="S44" s="251"/>
    </row>
    <row r="45" spans="1:19" ht="12.75" customHeight="1" x14ac:dyDescent="0.2">
      <c r="A45" s="121" t="s">
        <v>318</v>
      </c>
      <c r="B45" s="549">
        <v>3814</v>
      </c>
      <c r="C45" s="550">
        <v>3368</v>
      </c>
      <c r="D45" s="551">
        <v>3563</v>
      </c>
      <c r="E45" s="352">
        <v>3709</v>
      </c>
      <c r="F45" s="352">
        <v>4067</v>
      </c>
      <c r="G45" s="352">
        <v>3984</v>
      </c>
      <c r="H45" s="352">
        <v>3740</v>
      </c>
      <c r="I45" s="348">
        <v>244</v>
      </c>
      <c r="J45" s="443">
        <v>2871.8</v>
      </c>
      <c r="K45" s="443">
        <v>2504.4</v>
      </c>
      <c r="L45" s="444">
        <v>2634.1</v>
      </c>
      <c r="M45" s="330">
        <v>2716.3</v>
      </c>
      <c r="N45" s="624">
        <v>3112.9</v>
      </c>
      <c r="O45" s="651">
        <v>3202.6</v>
      </c>
      <c r="P45" s="651">
        <v>3025.5</v>
      </c>
      <c r="Q45" s="651">
        <v>177.1</v>
      </c>
      <c r="R45" s="217" t="s">
        <v>243</v>
      </c>
      <c r="S45" s="251"/>
    </row>
    <row r="46" spans="1:19" ht="12.75" customHeight="1" x14ac:dyDescent="0.2">
      <c r="A46" s="121" t="s">
        <v>319</v>
      </c>
      <c r="B46" s="549">
        <v>3758</v>
      </c>
      <c r="C46" s="550">
        <v>4074</v>
      </c>
      <c r="D46" s="551">
        <v>4539</v>
      </c>
      <c r="E46" s="352">
        <v>4632</v>
      </c>
      <c r="F46" s="352">
        <v>5385</v>
      </c>
      <c r="G46" s="352">
        <v>6142</v>
      </c>
      <c r="H46" s="352">
        <v>5630</v>
      </c>
      <c r="I46" s="348">
        <v>512</v>
      </c>
      <c r="J46" s="443">
        <v>2496.9</v>
      </c>
      <c r="K46" s="443">
        <v>2616.1</v>
      </c>
      <c r="L46" s="444">
        <v>3000.7</v>
      </c>
      <c r="M46" s="330">
        <v>2964.1</v>
      </c>
      <c r="N46" s="624">
        <v>3193</v>
      </c>
      <c r="O46" s="653" t="s">
        <v>141</v>
      </c>
      <c r="P46" s="651">
        <v>3268.8</v>
      </c>
      <c r="Q46" s="653" t="s">
        <v>141</v>
      </c>
      <c r="R46" s="217" t="s">
        <v>244</v>
      </c>
      <c r="S46" s="251"/>
    </row>
    <row r="47" spans="1:19" ht="12.75" customHeight="1" x14ac:dyDescent="0.2">
      <c r="A47" s="121" t="s">
        <v>320</v>
      </c>
      <c r="B47" s="549" t="s">
        <v>141</v>
      </c>
      <c r="C47" s="550" t="s">
        <v>141</v>
      </c>
      <c r="D47" s="551">
        <v>8919</v>
      </c>
      <c r="E47" s="352" t="s">
        <v>141</v>
      </c>
      <c r="F47" s="352">
        <v>9538</v>
      </c>
      <c r="G47" s="352">
        <v>9217</v>
      </c>
      <c r="H47" s="352">
        <v>8954</v>
      </c>
      <c r="I47" s="348">
        <v>263</v>
      </c>
      <c r="J47" s="443">
        <v>6418.9</v>
      </c>
      <c r="K47" s="390">
        <v>7052</v>
      </c>
      <c r="L47" s="434">
        <v>6814.1</v>
      </c>
      <c r="M47" s="330" t="s">
        <v>141</v>
      </c>
      <c r="N47" s="625" t="s">
        <v>141</v>
      </c>
      <c r="O47" s="651">
        <v>7429.8</v>
      </c>
      <c r="P47" s="651">
        <v>7224</v>
      </c>
      <c r="Q47" s="651">
        <v>205.8</v>
      </c>
      <c r="R47" s="217" t="s">
        <v>450</v>
      </c>
      <c r="S47" s="251"/>
    </row>
    <row r="48" spans="1:19" ht="12.75" customHeight="1" x14ac:dyDescent="0.2">
      <c r="A48" s="121" t="s">
        <v>321</v>
      </c>
      <c r="B48" s="549" t="s">
        <v>141</v>
      </c>
      <c r="C48" s="550" t="s">
        <v>141</v>
      </c>
      <c r="D48" s="551">
        <v>2587</v>
      </c>
      <c r="E48" s="352">
        <v>2527</v>
      </c>
      <c r="F48" s="352">
        <v>2567</v>
      </c>
      <c r="G48" s="352">
        <v>3156</v>
      </c>
      <c r="H48" s="352">
        <v>3126</v>
      </c>
      <c r="I48" s="348">
        <v>30</v>
      </c>
      <c r="J48" s="443">
        <v>1896.9</v>
      </c>
      <c r="K48" s="390">
        <v>2001.6</v>
      </c>
      <c r="L48" s="434">
        <v>1810.4</v>
      </c>
      <c r="M48" s="330">
        <v>1734.5</v>
      </c>
      <c r="N48" s="624">
        <v>1740.4</v>
      </c>
      <c r="O48" s="434" t="s">
        <v>141</v>
      </c>
      <c r="P48" s="651">
        <v>2136.1</v>
      </c>
      <c r="Q48" s="390" t="s">
        <v>141</v>
      </c>
      <c r="R48" s="217" t="s">
        <v>245</v>
      </c>
      <c r="S48" s="251"/>
    </row>
    <row r="49" spans="1:19" ht="12.75" customHeight="1" x14ac:dyDescent="0.2">
      <c r="A49" s="122" t="s">
        <v>348</v>
      </c>
      <c r="B49" s="549">
        <v>149</v>
      </c>
      <c r="C49" s="550">
        <v>356</v>
      </c>
      <c r="D49" s="551">
        <v>408</v>
      </c>
      <c r="E49" s="352">
        <v>408</v>
      </c>
      <c r="F49" s="352">
        <v>691</v>
      </c>
      <c r="G49" s="352">
        <v>690</v>
      </c>
      <c r="H49" s="352">
        <v>686</v>
      </c>
      <c r="I49" s="348">
        <v>4</v>
      </c>
      <c r="J49" s="443">
        <v>98.4</v>
      </c>
      <c r="K49" s="390">
        <v>184.1</v>
      </c>
      <c r="L49" s="434">
        <v>233.1</v>
      </c>
      <c r="M49" s="330">
        <v>284.39999999999998</v>
      </c>
      <c r="N49" s="624">
        <v>267.39999999999998</v>
      </c>
      <c r="O49" s="434" t="s">
        <v>141</v>
      </c>
      <c r="P49" s="651">
        <v>326.7</v>
      </c>
      <c r="Q49" s="390" t="s">
        <v>141</v>
      </c>
      <c r="R49" s="218" t="s">
        <v>246</v>
      </c>
      <c r="S49" s="251"/>
    </row>
    <row r="50" spans="1:19" ht="12.75" customHeight="1" x14ac:dyDescent="0.2">
      <c r="A50" s="122" t="s">
        <v>349</v>
      </c>
      <c r="B50" s="549">
        <v>604</v>
      </c>
      <c r="C50" s="554" t="s">
        <v>141</v>
      </c>
      <c r="D50" s="551">
        <v>783</v>
      </c>
      <c r="E50" s="352" t="s">
        <v>141</v>
      </c>
      <c r="F50" s="352" t="s">
        <v>141</v>
      </c>
      <c r="G50" s="527" t="s">
        <v>141</v>
      </c>
      <c r="H50" s="352">
        <v>1086</v>
      </c>
      <c r="I50" s="521" t="s">
        <v>141</v>
      </c>
      <c r="J50" s="443">
        <v>543.79999999999995</v>
      </c>
      <c r="K50" s="390">
        <v>513</v>
      </c>
      <c r="L50" s="434">
        <v>517.5</v>
      </c>
      <c r="M50" s="330">
        <v>329.7</v>
      </c>
      <c r="N50" s="624">
        <v>288.10000000000002</v>
      </c>
      <c r="O50" s="653">
        <v>755.7</v>
      </c>
      <c r="P50" s="653" t="s">
        <v>141</v>
      </c>
      <c r="Q50" s="653" t="s">
        <v>141</v>
      </c>
      <c r="R50" s="218" t="s">
        <v>247</v>
      </c>
      <c r="S50" s="251"/>
    </row>
    <row r="51" spans="1:19" ht="12.75" customHeight="1" x14ac:dyDescent="0.2">
      <c r="A51" s="122" t="s">
        <v>350</v>
      </c>
      <c r="B51" s="549">
        <v>1440</v>
      </c>
      <c r="C51" s="550">
        <v>1457</v>
      </c>
      <c r="D51" s="551">
        <v>1317</v>
      </c>
      <c r="E51" s="352">
        <v>1412</v>
      </c>
      <c r="F51" s="352">
        <v>1399</v>
      </c>
      <c r="G51" s="352">
        <v>1310</v>
      </c>
      <c r="H51" s="352">
        <v>1297</v>
      </c>
      <c r="I51" s="348">
        <v>13</v>
      </c>
      <c r="J51" s="443">
        <v>1211.0999999999999</v>
      </c>
      <c r="K51" s="390">
        <v>1238</v>
      </c>
      <c r="L51" s="434">
        <v>1034.5999999999999</v>
      </c>
      <c r="M51" s="330">
        <v>1053.8</v>
      </c>
      <c r="N51" s="624">
        <v>1148.3</v>
      </c>
      <c r="O51" s="651">
        <v>1026.5</v>
      </c>
      <c r="P51" s="651">
        <v>1015.2</v>
      </c>
      <c r="Q51" s="651">
        <v>11.3</v>
      </c>
      <c r="R51" s="218" t="s">
        <v>248</v>
      </c>
      <c r="S51" s="251"/>
    </row>
    <row r="52" spans="1:19" ht="12.75" customHeight="1" x14ac:dyDescent="0.2">
      <c r="A52" s="122" t="s">
        <v>351</v>
      </c>
      <c r="B52" s="549" t="s">
        <v>141</v>
      </c>
      <c r="C52" s="556" t="s">
        <v>141</v>
      </c>
      <c r="D52" s="551" t="s">
        <v>141</v>
      </c>
      <c r="E52" s="351" t="s">
        <v>141</v>
      </c>
      <c r="F52" s="351" t="s">
        <v>141</v>
      </c>
      <c r="G52" s="527" t="s">
        <v>141</v>
      </c>
      <c r="H52" s="527" t="s">
        <v>141</v>
      </c>
      <c r="I52" s="348" t="s">
        <v>466</v>
      </c>
      <c r="J52" s="443" t="s">
        <v>141</v>
      </c>
      <c r="K52" s="390" t="s">
        <v>141</v>
      </c>
      <c r="L52" s="434" t="s">
        <v>141</v>
      </c>
      <c r="M52" s="387" t="s">
        <v>141</v>
      </c>
      <c r="N52" s="627" t="s">
        <v>141</v>
      </c>
      <c r="O52" s="387" t="s">
        <v>141</v>
      </c>
      <c r="P52" s="627" t="s">
        <v>141</v>
      </c>
      <c r="Q52" s="390" t="s">
        <v>466</v>
      </c>
      <c r="R52" s="218" t="s">
        <v>249</v>
      </c>
      <c r="S52" s="251"/>
    </row>
    <row r="53" spans="1:19" ht="12.75" customHeight="1" x14ac:dyDescent="0.2">
      <c r="A53" s="122" t="s">
        <v>352</v>
      </c>
      <c r="B53" s="549">
        <v>46</v>
      </c>
      <c r="C53" s="550">
        <v>88</v>
      </c>
      <c r="D53" s="551" t="s">
        <v>141</v>
      </c>
      <c r="E53" s="352">
        <v>85</v>
      </c>
      <c r="F53" s="352">
        <v>56</v>
      </c>
      <c r="G53" s="527" t="s">
        <v>141</v>
      </c>
      <c r="H53" s="527" t="s">
        <v>141</v>
      </c>
      <c r="I53" s="521" t="s">
        <v>141</v>
      </c>
      <c r="J53" s="443" t="s">
        <v>141</v>
      </c>
      <c r="K53" s="390" t="s">
        <v>141</v>
      </c>
      <c r="L53" s="434" t="s">
        <v>141</v>
      </c>
      <c r="M53" s="330" t="s">
        <v>141</v>
      </c>
      <c r="N53" s="625" t="s">
        <v>141</v>
      </c>
      <c r="O53" s="653" t="s">
        <v>141</v>
      </c>
      <c r="P53" s="651">
        <v>42.4</v>
      </c>
      <c r="Q53" s="653" t="s">
        <v>141</v>
      </c>
      <c r="R53" s="218" t="s">
        <v>250</v>
      </c>
      <c r="S53" s="251"/>
    </row>
    <row r="54" spans="1:19" ht="12.75" customHeight="1" x14ac:dyDescent="0.2">
      <c r="A54" s="117" t="s">
        <v>322</v>
      </c>
      <c r="B54" s="549">
        <v>1181</v>
      </c>
      <c r="C54" s="550">
        <v>1220</v>
      </c>
      <c r="D54" s="551">
        <v>1415</v>
      </c>
      <c r="E54" s="352">
        <v>1255</v>
      </c>
      <c r="F54" s="352">
        <v>1460</v>
      </c>
      <c r="G54" s="352">
        <v>1496</v>
      </c>
      <c r="H54" s="352">
        <v>1478</v>
      </c>
      <c r="I54" s="348">
        <v>18</v>
      </c>
      <c r="J54" s="443">
        <v>940.6</v>
      </c>
      <c r="K54" s="443">
        <v>888.5</v>
      </c>
      <c r="L54" s="444">
        <v>952.1</v>
      </c>
      <c r="M54" s="330">
        <v>904.1</v>
      </c>
      <c r="N54" s="624">
        <v>1027.9000000000001</v>
      </c>
      <c r="O54" s="651">
        <v>1056.4000000000001</v>
      </c>
      <c r="P54" s="651">
        <v>1042.9000000000001</v>
      </c>
      <c r="Q54" s="651">
        <v>13.5</v>
      </c>
      <c r="R54" s="215" t="s">
        <v>251</v>
      </c>
      <c r="S54" s="251"/>
    </row>
    <row r="55" spans="1:19" ht="12.75" customHeight="1" x14ac:dyDescent="0.2">
      <c r="A55" s="117" t="s">
        <v>323</v>
      </c>
      <c r="B55" s="549">
        <v>974</v>
      </c>
      <c r="C55" s="550">
        <v>1072</v>
      </c>
      <c r="D55" s="551">
        <v>1289</v>
      </c>
      <c r="E55" s="352">
        <v>1264</v>
      </c>
      <c r="F55" s="352">
        <v>1557</v>
      </c>
      <c r="G55" s="352">
        <v>1441</v>
      </c>
      <c r="H55" s="352">
        <v>1278</v>
      </c>
      <c r="I55" s="348">
        <v>163</v>
      </c>
      <c r="J55" s="443">
        <v>702</v>
      </c>
      <c r="K55" s="443">
        <v>753.4</v>
      </c>
      <c r="L55" s="444">
        <v>895.7</v>
      </c>
      <c r="M55" s="330">
        <v>897</v>
      </c>
      <c r="N55" s="624">
        <v>1025.4000000000001</v>
      </c>
      <c r="O55" s="651">
        <v>971.4</v>
      </c>
      <c r="P55" s="651">
        <v>876.9</v>
      </c>
      <c r="Q55" s="651">
        <v>94.5</v>
      </c>
      <c r="R55" s="215" t="s">
        <v>252</v>
      </c>
      <c r="S55" s="251"/>
    </row>
    <row r="56" spans="1:19" ht="12.75" customHeight="1" x14ac:dyDescent="0.2">
      <c r="A56" s="119" t="s">
        <v>368</v>
      </c>
      <c r="B56" s="549">
        <v>759</v>
      </c>
      <c r="C56" s="554">
        <v>805</v>
      </c>
      <c r="D56" s="551">
        <v>969</v>
      </c>
      <c r="E56" s="352">
        <v>904</v>
      </c>
      <c r="F56" s="352">
        <v>995</v>
      </c>
      <c r="G56" s="352">
        <v>877</v>
      </c>
      <c r="H56" s="352">
        <v>799</v>
      </c>
      <c r="I56" s="348">
        <v>78</v>
      </c>
      <c r="J56" s="443">
        <v>542.5</v>
      </c>
      <c r="K56" s="443">
        <v>531.70000000000005</v>
      </c>
      <c r="L56" s="444">
        <v>641.29999999999995</v>
      </c>
      <c r="M56" s="330">
        <v>649.70000000000005</v>
      </c>
      <c r="N56" s="624">
        <v>629.6</v>
      </c>
      <c r="O56" s="651">
        <v>566.29999999999995</v>
      </c>
      <c r="P56" s="651">
        <v>530.9</v>
      </c>
      <c r="Q56" s="651">
        <v>35.4</v>
      </c>
      <c r="R56" s="216" t="s">
        <v>253</v>
      </c>
      <c r="S56" s="251"/>
    </row>
    <row r="57" spans="1:19" ht="12.75" customHeight="1" x14ac:dyDescent="0.2">
      <c r="A57" s="120" t="s">
        <v>324</v>
      </c>
      <c r="B57" s="549">
        <v>932</v>
      </c>
      <c r="C57" s="550">
        <v>1305</v>
      </c>
      <c r="D57" s="551">
        <v>1481</v>
      </c>
      <c r="E57" s="352">
        <v>1608</v>
      </c>
      <c r="F57" s="352">
        <v>1942</v>
      </c>
      <c r="G57" s="352">
        <v>1788</v>
      </c>
      <c r="H57" s="352">
        <v>1728</v>
      </c>
      <c r="I57" s="348">
        <v>60</v>
      </c>
      <c r="J57" s="443">
        <v>619</v>
      </c>
      <c r="K57" s="443">
        <v>782.5</v>
      </c>
      <c r="L57" s="444">
        <v>859.7</v>
      </c>
      <c r="M57" s="330">
        <v>931.8</v>
      </c>
      <c r="N57" s="624">
        <v>1059.3</v>
      </c>
      <c r="O57" s="651">
        <v>959.9</v>
      </c>
      <c r="P57" s="651">
        <v>927.7</v>
      </c>
      <c r="Q57" s="651">
        <v>32.200000000000003</v>
      </c>
      <c r="R57" s="219" t="s">
        <v>254</v>
      </c>
      <c r="S57" s="251"/>
    </row>
    <row r="58" spans="1:19" ht="12.75" customHeight="1" x14ac:dyDescent="0.2">
      <c r="A58" s="78" t="s">
        <v>451</v>
      </c>
      <c r="B58" s="549">
        <v>1005</v>
      </c>
      <c r="C58" s="550">
        <v>975</v>
      </c>
      <c r="D58" s="551">
        <v>1014</v>
      </c>
      <c r="E58" s="352">
        <v>1011</v>
      </c>
      <c r="F58" s="352">
        <v>838</v>
      </c>
      <c r="G58" s="352">
        <v>596</v>
      </c>
      <c r="H58" s="352">
        <v>551</v>
      </c>
      <c r="I58" s="348">
        <v>45</v>
      </c>
      <c r="J58" s="443">
        <v>529</v>
      </c>
      <c r="K58" s="443">
        <v>548.1</v>
      </c>
      <c r="L58" s="444">
        <v>541.4</v>
      </c>
      <c r="M58" s="330">
        <v>441</v>
      </c>
      <c r="N58" s="624">
        <v>367.2</v>
      </c>
      <c r="O58" s="651">
        <v>291.3</v>
      </c>
      <c r="P58" s="651">
        <v>272.5</v>
      </c>
      <c r="Q58" s="651">
        <v>18.8</v>
      </c>
      <c r="R58" s="214" t="s">
        <v>400</v>
      </c>
      <c r="S58" s="251"/>
    </row>
    <row r="59" spans="1:19" ht="12.75" customHeight="1" x14ac:dyDescent="0.2">
      <c r="A59" s="146" t="s">
        <v>452</v>
      </c>
      <c r="B59" s="549">
        <v>733</v>
      </c>
      <c r="C59" s="550">
        <v>600</v>
      </c>
      <c r="D59" s="551">
        <v>545</v>
      </c>
      <c r="E59" s="352">
        <v>575</v>
      </c>
      <c r="F59" s="352">
        <v>467</v>
      </c>
      <c r="G59" s="352">
        <v>386</v>
      </c>
      <c r="H59" s="352">
        <v>366</v>
      </c>
      <c r="I59" s="348">
        <v>20</v>
      </c>
      <c r="J59" s="443">
        <v>353</v>
      </c>
      <c r="K59" s="443">
        <v>315.7</v>
      </c>
      <c r="L59" s="444">
        <v>284</v>
      </c>
      <c r="M59" s="330">
        <v>252.9</v>
      </c>
      <c r="N59" s="624">
        <v>192.4</v>
      </c>
      <c r="O59" s="651">
        <v>154.4</v>
      </c>
      <c r="P59" s="651">
        <v>147.4</v>
      </c>
      <c r="Q59" s="651">
        <v>7</v>
      </c>
      <c r="R59" s="219" t="s">
        <v>256</v>
      </c>
      <c r="S59" s="251"/>
    </row>
    <row r="60" spans="1:19" ht="12.75" customHeight="1" x14ac:dyDescent="0.2">
      <c r="A60" s="146" t="s">
        <v>453</v>
      </c>
      <c r="B60" s="549">
        <v>272</v>
      </c>
      <c r="C60" s="550">
        <v>375</v>
      </c>
      <c r="D60" s="551">
        <v>469</v>
      </c>
      <c r="E60" s="352">
        <v>436</v>
      </c>
      <c r="F60" s="352">
        <v>371</v>
      </c>
      <c r="G60" s="352">
        <v>210</v>
      </c>
      <c r="H60" s="352">
        <v>185</v>
      </c>
      <c r="I60" s="348">
        <v>25</v>
      </c>
      <c r="J60" s="443">
        <v>176</v>
      </c>
      <c r="K60" s="443">
        <v>232.4</v>
      </c>
      <c r="L60" s="444">
        <v>257.39999999999998</v>
      </c>
      <c r="M60" s="330">
        <v>188.1</v>
      </c>
      <c r="N60" s="624">
        <v>174.8</v>
      </c>
      <c r="O60" s="651">
        <v>136.9</v>
      </c>
      <c r="P60" s="651">
        <v>125.1</v>
      </c>
      <c r="Q60" s="651">
        <v>11.8</v>
      </c>
      <c r="R60" s="219" t="s">
        <v>257</v>
      </c>
      <c r="S60" s="251"/>
    </row>
    <row r="61" spans="1:19" ht="12.75" customHeight="1" x14ac:dyDescent="0.2">
      <c r="A61" s="78" t="s">
        <v>293</v>
      </c>
      <c r="B61" s="549">
        <v>1254</v>
      </c>
      <c r="C61" s="550">
        <v>1606</v>
      </c>
      <c r="D61" s="551">
        <v>1835</v>
      </c>
      <c r="E61" s="352">
        <v>1923</v>
      </c>
      <c r="F61" s="352">
        <v>1679</v>
      </c>
      <c r="G61" s="352">
        <v>1365</v>
      </c>
      <c r="H61" s="352">
        <v>1261</v>
      </c>
      <c r="I61" s="348">
        <v>104</v>
      </c>
      <c r="J61" s="443">
        <v>594.5</v>
      </c>
      <c r="K61" s="443">
        <v>726.9</v>
      </c>
      <c r="L61" s="444">
        <v>912.2</v>
      </c>
      <c r="M61" s="330">
        <v>842</v>
      </c>
      <c r="N61" s="624">
        <v>853.4</v>
      </c>
      <c r="O61" s="390" t="s">
        <v>141</v>
      </c>
      <c r="P61" s="651">
        <v>628.9</v>
      </c>
      <c r="Q61" s="653" t="s">
        <v>141</v>
      </c>
      <c r="R61" s="214" t="s">
        <v>258</v>
      </c>
      <c r="S61" s="251"/>
    </row>
    <row r="62" spans="1:19" ht="12.75" customHeight="1" x14ac:dyDescent="0.2">
      <c r="A62" s="78" t="s">
        <v>454</v>
      </c>
      <c r="B62" s="549">
        <v>74351</v>
      </c>
      <c r="C62" s="550">
        <v>85014</v>
      </c>
      <c r="D62" s="551">
        <v>99100</v>
      </c>
      <c r="E62" s="352">
        <v>114068</v>
      </c>
      <c r="F62" s="352" t="s">
        <v>141</v>
      </c>
      <c r="G62" s="527" t="s">
        <v>141</v>
      </c>
      <c r="H62" s="527" t="s">
        <v>141</v>
      </c>
      <c r="I62" s="348">
        <v>16694</v>
      </c>
      <c r="J62" s="443">
        <v>53550.6</v>
      </c>
      <c r="K62" s="443">
        <v>61719</v>
      </c>
      <c r="L62" s="444">
        <v>67848.2</v>
      </c>
      <c r="M62" s="330">
        <v>78109.8</v>
      </c>
      <c r="N62" s="624" t="s">
        <v>141</v>
      </c>
      <c r="O62" s="653" t="s">
        <v>141</v>
      </c>
      <c r="P62" s="653" t="s">
        <v>141</v>
      </c>
      <c r="Q62" s="651">
        <v>12749.9</v>
      </c>
      <c r="R62" s="214" t="s">
        <v>455</v>
      </c>
      <c r="S62" s="251"/>
    </row>
    <row r="63" spans="1:19" ht="12.75" customHeight="1" x14ac:dyDescent="0.2">
      <c r="A63" s="146" t="s">
        <v>456</v>
      </c>
      <c r="B63" s="549">
        <v>73510</v>
      </c>
      <c r="C63" s="550" t="s">
        <v>141</v>
      </c>
      <c r="D63" s="551">
        <v>97714</v>
      </c>
      <c r="E63" s="352">
        <v>112402</v>
      </c>
      <c r="F63" s="352" t="s">
        <v>141</v>
      </c>
      <c r="G63" s="352">
        <v>107853</v>
      </c>
      <c r="H63" s="352">
        <v>91472</v>
      </c>
      <c r="I63" s="348">
        <v>16381</v>
      </c>
      <c r="J63" s="443">
        <v>53129.1</v>
      </c>
      <c r="K63" s="443">
        <v>61189.1</v>
      </c>
      <c r="L63" s="444">
        <v>67089.399999999994</v>
      </c>
      <c r="M63" s="330">
        <v>77261.600000000006</v>
      </c>
      <c r="N63" s="625" t="s">
        <v>141</v>
      </c>
      <c r="O63" s="651">
        <v>78714.5</v>
      </c>
      <c r="P63" s="651">
        <v>66108.800000000003</v>
      </c>
      <c r="Q63" s="651">
        <v>12605.7</v>
      </c>
      <c r="R63" s="219" t="s">
        <v>259</v>
      </c>
      <c r="S63" s="251"/>
    </row>
    <row r="64" spans="1:19" ht="12.75" customHeight="1" x14ac:dyDescent="0.2">
      <c r="A64" s="147" t="s">
        <v>294</v>
      </c>
      <c r="B64" s="549">
        <v>5000</v>
      </c>
      <c r="C64" s="550">
        <v>6344</v>
      </c>
      <c r="D64" s="551">
        <v>6710</v>
      </c>
      <c r="E64" s="352">
        <v>7295</v>
      </c>
      <c r="F64" s="352">
        <v>8425</v>
      </c>
      <c r="G64" s="352">
        <v>7772</v>
      </c>
      <c r="H64" s="352">
        <v>6895</v>
      </c>
      <c r="I64" s="348">
        <v>877</v>
      </c>
      <c r="J64" s="443">
        <v>3988.9</v>
      </c>
      <c r="K64" s="443">
        <v>4735.2</v>
      </c>
      <c r="L64" s="444">
        <v>4644.7</v>
      </c>
      <c r="M64" s="330">
        <v>4837.3999999999996</v>
      </c>
      <c r="N64" s="624">
        <v>5819.5</v>
      </c>
      <c r="O64" s="651">
        <v>5585.3</v>
      </c>
      <c r="P64" s="651">
        <v>4997.7</v>
      </c>
      <c r="Q64" s="651">
        <v>587.6</v>
      </c>
      <c r="R64" s="216" t="s">
        <v>260</v>
      </c>
      <c r="S64" s="251"/>
    </row>
    <row r="65" spans="1:19" ht="12.75" customHeight="1" x14ac:dyDescent="0.2">
      <c r="A65" s="122" t="s">
        <v>367</v>
      </c>
      <c r="B65" s="549">
        <v>495</v>
      </c>
      <c r="C65" s="550">
        <v>637</v>
      </c>
      <c r="D65" s="551">
        <v>518</v>
      </c>
      <c r="E65" s="352">
        <v>1106</v>
      </c>
      <c r="F65" s="352">
        <v>839</v>
      </c>
      <c r="G65" s="352">
        <v>941</v>
      </c>
      <c r="H65" s="352">
        <v>655</v>
      </c>
      <c r="I65" s="348">
        <v>286</v>
      </c>
      <c r="J65" s="443">
        <v>398.1</v>
      </c>
      <c r="K65" s="443">
        <v>502</v>
      </c>
      <c r="L65" s="444">
        <v>4265.1000000000004</v>
      </c>
      <c r="M65" s="330">
        <v>719.4</v>
      </c>
      <c r="N65" s="624">
        <v>500.6</v>
      </c>
      <c r="O65" s="651">
        <v>681.8</v>
      </c>
      <c r="P65" s="651">
        <v>436.6</v>
      </c>
      <c r="Q65" s="651">
        <v>245.2</v>
      </c>
      <c r="R65" s="218" t="s">
        <v>261</v>
      </c>
      <c r="S65" s="251"/>
    </row>
    <row r="66" spans="1:19" ht="12.75" customHeight="1" x14ac:dyDescent="0.2">
      <c r="A66" s="121" t="s">
        <v>295</v>
      </c>
      <c r="B66" s="549">
        <v>296</v>
      </c>
      <c r="C66" s="550">
        <v>434</v>
      </c>
      <c r="D66" s="551">
        <v>409</v>
      </c>
      <c r="E66" s="352">
        <v>834</v>
      </c>
      <c r="F66" s="352" t="s">
        <v>141</v>
      </c>
      <c r="G66" s="352">
        <v>442</v>
      </c>
      <c r="H66" s="352">
        <v>401</v>
      </c>
      <c r="I66" s="348">
        <v>41</v>
      </c>
      <c r="J66" s="443" t="s">
        <v>141</v>
      </c>
      <c r="K66" s="443">
        <v>166.2</v>
      </c>
      <c r="L66" s="444">
        <v>187.5</v>
      </c>
      <c r="M66" s="330">
        <v>580.70000000000005</v>
      </c>
      <c r="N66" s="624">
        <v>256.89999999999998</v>
      </c>
      <c r="O66" s="387" t="s">
        <v>141</v>
      </c>
      <c r="P66" s="651">
        <v>198.2</v>
      </c>
      <c r="Q66" s="390" t="s">
        <v>141</v>
      </c>
      <c r="R66" s="217" t="s">
        <v>262</v>
      </c>
      <c r="S66" s="251"/>
    </row>
    <row r="67" spans="1:19" ht="12.75" customHeight="1" x14ac:dyDescent="0.2">
      <c r="A67" s="121" t="s">
        <v>296</v>
      </c>
      <c r="B67" s="549">
        <v>14</v>
      </c>
      <c r="C67" s="550">
        <v>31</v>
      </c>
      <c r="D67" s="551">
        <v>21</v>
      </c>
      <c r="E67" s="352">
        <v>16</v>
      </c>
      <c r="F67" s="352" t="s">
        <v>141</v>
      </c>
      <c r="G67" s="527" t="s">
        <v>141</v>
      </c>
      <c r="H67" s="352">
        <v>32</v>
      </c>
      <c r="I67" s="521" t="s">
        <v>141</v>
      </c>
      <c r="J67" s="443">
        <v>10</v>
      </c>
      <c r="K67" s="443" t="s">
        <v>141</v>
      </c>
      <c r="L67" s="444">
        <v>15.9</v>
      </c>
      <c r="M67" s="330" t="s">
        <v>141</v>
      </c>
      <c r="N67" s="624">
        <v>25.2</v>
      </c>
      <c r="O67" s="330" t="s">
        <v>141</v>
      </c>
      <c r="P67" s="651">
        <v>23.3</v>
      </c>
      <c r="Q67" s="653" t="s">
        <v>141</v>
      </c>
      <c r="R67" s="217" t="s">
        <v>291</v>
      </c>
      <c r="S67" s="251"/>
    </row>
    <row r="68" spans="1:19" ht="12.75" customHeight="1" x14ac:dyDescent="0.2">
      <c r="A68" s="121" t="s">
        <v>297</v>
      </c>
      <c r="B68" s="549" t="s">
        <v>141</v>
      </c>
      <c r="C68" s="550" t="s">
        <v>141</v>
      </c>
      <c r="D68" s="551">
        <v>50537</v>
      </c>
      <c r="E68" s="352">
        <v>60264</v>
      </c>
      <c r="F68" s="352">
        <v>61589</v>
      </c>
      <c r="G68" s="527" t="s">
        <v>141</v>
      </c>
      <c r="H68" s="527" t="s">
        <v>141</v>
      </c>
      <c r="I68" s="348">
        <v>9877</v>
      </c>
      <c r="J68" s="443" t="s">
        <v>141</v>
      </c>
      <c r="K68" s="443" t="s">
        <v>141</v>
      </c>
      <c r="L68" s="444">
        <v>35007.5</v>
      </c>
      <c r="M68" s="330">
        <v>43261</v>
      </c>
      <c r="N68" s="624">
        <v>44016.4</v>
      </c>
      <c r="O68" s="653" t="s">
        <v>141</v>
      </c>
      <c r="P68" s="653" t="s">
        <v>141</v>
      </c>
      <c r="Q68" s="651">
        <v>7569.3</v>
      </c>
      <c r="R68" s="217" t="s">
        <v>292</v>
      </c>
      <c r="S68" s="251"/>
    </row>
    <row r="69" spans="1:19" ht="12.75" customHeight="1" x14ac:dyDescent="0.2">
      <c r="A69" s="145" t="s">
        <v>457</v>
      </c>
      <c r="B69" s="549">
        <v>1708</v>
      </c>
      <c r="C69" s="550">
        <v>2486</v>
      </c>
      <c r="D69" s="551">
        <v>3376</v>
      </c>
      <c r="E69" s="352">
        <v>4309</v>
      </c>
      <c r="F69" s="352" t="s">
        <v>141</v>
      </c>
      <c r="G69" s="352">
        <v>3922</v>
      </c>
      <c r="H69" s="352">
        <v>2520</v>
      </c>
      <c r="I69" s="348">
        <v>1402</v>
      </c>
      <c r="J69" s="443">
        <v>1309.5</v>
      </c>
      <c r="K69" s="443" t="s">
        <v>141</v>
      </c>
      <c r="L69" s="444">
        <v>2517.1</v>
      </c>
      <c r="M69" s="330">
        <v>3214.8</v>
      </c>
      <c r="N69" s="624">
        <v>3471.2</v>
      </c>
      <c r="O69" s="651">
        <v>3014.5</v>
      </c>
      <c r="P69" s="651">
        <v>1895.9</v>
      </c>
      <c r="Q69" s="651">
        <v>1118.5999999999999</v>
      </c>
      <c r="R69" s="220" t="s">
        <v>263</v>
      </c>
      <c r="S69" s="251"/>
    </row>
    <row r="70" spans="1:19" ht="12.75" customHeight="1" x14ac:dyDescent="0.2">
      <c r="A70" s="149" t="s">
        <v>325</v>
      </c>
      <c r="B70" s="549">
        <v>1619</v>
      </c>
      <c r="C70" s="550">
        <v>2323</v>
      </c>
      <c r="D70" s="551">
        <v>3246</v>
      </c>
      <c r="E70" s="352">
        <v>4175</v>
      </c>
      <c r="F70" s="352">
        <v>4177</v>
      </c>
      <c r="G70" s="352">
        <v>3817</v>
      </c>
      <c r="H70" s="352">
        <v>2439</v>
      </c>
      <c r="I70" s="348">
        <v>1378</v>
      </c>
      <c r="J70" s="443">
        <v>1284.8</v>
      </c>
      <c r="K70" s="390" t="s">
        <v>141</v>
      </c>
      <c r="L70" s="434">
        <v>2418.4</v>
      </c>
      <c r="M70" s="330">
        <v>3118.1</v>
      </c>
      <c r="N70" s="624">
        <v>3337.8</v>
      </c>
      <c r="O70" s="653" t="s">
        <v>141</v>
      </c>
      <c r="P70" s="653" t="s">
        <v>141</v>
      </c>
      <c r="Q70" s="390" t="s">
        <v>141</v>
      </c>
      <c r="R70" s="221" t="s">
        <v>264</v>
      </c>
      <c r="S70" s="251"/>
    </row>
    <row r="71" spans="1:19" ht="12.75" customHeight="1" x14ac:dyDescent="0.2">
      <c r="A71" s="151" t="s">
        <v>353</v>
      </c>
      <c r="B71" s="549">
        <v>482</v>
      </c>
      <c r="C71" s="554" t="s">
        <v>141</v>
      </c>
      <c r="D71" s="551">
        <v>274</v>
      </c>
      <c r="E71" s="352" t="s">
        <v>141</v>
      </c>
      <c r="F71" s="352" t="s">
        <v>141</v>
      </c>
      <c r="G71" s="527" t="s">
        <v>141</v>
      </c>
      <c r="H71" s="527" t="s">
        <v>141</v>
      </c>
      <c r="I71" s="348">
        <v>15</v>
      </c>
      <c r="J71" s="443">
        <v>378.7</v>
      </c>
      <c r="K71" s="390" t="s">
        <v>141</v>
      </c>
      <c r="L71" s="434" t="s">
        <v>141</v>
      </c>
      <c r="M71" s="387" t="s">
        <v>141</v>
      </c>
      <c r="N71" s="627" t="s">
        <v>141</v>
      </c>
      <c r="O71" s="387" t="s">
        <v>141</v>
      </c>
      <c r="P71" s="627" t="s">
        <v>141</v>
      </c>
      <c r="Q71" s="653" t="s">
        <v>141</v>
      </c>
      <c r="R71" s="222" t="s">
        <v>265</v>
      </c>
      <c r="S71" s="251"/>
    </row>
    <row r="72" spans="1:19" ht="12.75" customHeight="1" x14ac:dyDescent="0.2">
      <c r="A72" s="151" t="s">
        <v>354</v>
      </c>
      <c r="B72" s="549">
        <v>1137</v>
      </c>
      <c r="C72" s="554" t="s">
        <v>141</v>
      </c>
      <c r="D72" s="551">
        <v>2972</v>
      </c>
      <c r="E72" s="352" t="s">
        <v>141</v>
      </c>
      <c r="F72" s="352" t="s">
        <v>141</v>
      </c>
      <c r="G72" s="527" t="s">
        <v>141</v>
      </c>
      <c r="H72" s="527" t="s">
        <v>141</v>
      </c>
      <c r="I72" s="348">
        <v>1363</v>
      </c>
      <c r="J72" s="443">
        <v>906.1</v>
      </c>
      <c r="K72" s="390">
        <v>1584.6</v>
      </c>
      <c r="L72" s="434" t="s">
        <v>141</v>
      </c>
      <c r="M72" s="330" t="s">
        <v>141</v>
      </c>
      <c r="N72" s="625" t="s">
        <v>141</v>
      </c>
      <c r="O72" s="653">
        <v>2781.2</v>
      </c>
      <c r="P72" s="653">
        <v>1680</v>
      </c>
      <c r="Q72" s="651">
        <v>1101.2</v>
      </c>
      <c r="R72" s="222" t="s">
        <v>266</v>
      </c>
      <c r="S72" s="251"/>
    </row>
    <row r="73" spans="1:19" ht="12.75" customHeight="1" x14ac:dyDescent="0.2">
      <c r="A73" s="149" t="s">
        <v>458</v>
      </c>
      <c r="B73" s="549">
        <v>89</v>
      </c>
      <c r="C73" s="550">
        <v>163</v>
      </c>
      <c r="D73" s="551">
        <v>130</v>
      </c>
      <c r="E73" s="352">
        <v>134</v>
      </c>
      <c r="F73" s="352" t="s">
        <v>141</v>
      </c>
      <c r="G73" s="352">
        <v>105</v>
      </c>
      <c r="H73" s="352">
        <v>81</v>
      </c>
      <c r="I73" s="348">
        <v>24</v>
      </c>
      <c r="J73" s="443">
        <v>24.7</v>
      </c>
      <c r="K73" s="390">
        <v>92.9</v>
      </c>
      <c r="L73" s="434">
        <v>98.7</v>
      </c>
      <c r="M73" s="330">
        <v>96.7</v>
      </c>
      <c r="N73" s="624">
        <v>133.4</v>
      </c>
      <c r="O73" s="387" t="s">
        <v>141</v>
      </c>
      <c r="P73" s="387" t="s">
        <v>141</v>
      </c>
      <c r="Q73" s="386" t="s">
        <v>141</v>
      </c>
      <c r="R73" s="221" t="s">
        <v>267</v>
      </c>
      <c r="S73" s="251"/>
    </row>
    <row r="74" spans="1:19" ht="12.75" customHeight="1" x14ac:dyDescent="0.2">
      <c r="A74" s="152" t="s">
        <v>326</v>
      </c>
      <c r="B74" s="549">
        <v>79</v>
      </c>
      <c r="C74" s="550" t="s">
        <v>141</v>
      </c>
      <c r="D74" s="551">
        <v>93</v>
      </c>
      <c r="E74" s="352" t="s">
        <v>141</v>
      </c>
      <c r="F74" s="348" t="s">
        <v>141</v>
      </c>
      <c r="G74" s="348">
        <v>62</v>
      </c>
      <c r="H74" s="352">
        <v>38</v>
      </c>
      <c r="I74" s="348">
        <v>24</v>
      </c>
      <c r="J74" s="443" t="s">
        <v>141</v>
      </c>
      <c r="K74" s="390">
        <v>71.8</v>
      </c>
      <c r="L74" s="434">
        <v>77.5</v>
      </c>
      <c r="M74" s="330" t="s">
        <v>141</v>
      </c>
      <c r="N74" s="624">
        <v>71.599999999999994</v>
      </c>
      <c r="O74" s="330" t="s">
        <v>141</v>
      </c>
      <c r="P74" s="330" t="s">
        <v>141</v>
      </c>
      <c r="Q74" s="318" t="s">
        <v>141</v>
      </c>
      <c r="R74" s="223" t="s">
        <v>268</v>
      </c>
      <c r="S74" s="251"/>
    </row>
    <row r="75" spans="1:19" ht="12.75" customHeight="1" x14ac:dyDescent="0.2">
      <c r="A75" s="152" t="s">
        <v>327</v>
      </c>
      <c r="B75" s="549">
        <v>10</v>
      </c>
      <c r="C75" s="550" t="s">
        <v>141</v>
      </c>
      <c r="D75" s="551">
        <v>37</v>
      </c>
      <c r="E75" s="352" t="s">
        <v>141</v>
      </c>
      <c r="F75" s="348">
        <v>132</v>
      </c>
      <c r="G75" s="348">
        <v>43</v>
      </c>
      <c r="H75" s="352">
        <v>43</v>
      </c>
      <c r="I75" s="404" t="s">
        <v>466</v>
      </c>
      <c r="J75" s="443" t="s">
        <v>141</v>
      </c>
      <c r="K75" s="390">
        <v>21.1</v>
      </c>
      <c r="L75" s="434">
        <v>21.2</v>
      </c>
      <c r="M75" s="330" t="s">
        <v>141</v>
      </c>
      <c r="N75" s="624">
        <v>61.8</v>
      </c>
      <c r="O75" s="651">
        <v>15.8</v>
      </c>
      <c r="P75" s="651">
        <v>15.8</v>
      </c>
      <c r="Q75" s="651" t="s">
        <v>466</v>
      </c>
      <c r="R75" s="223" t="s">
        <v>269</v>
      </c>
      <c r="S75" s="251"/>
    </row>
    <row r="76" spans="1:19" ht="12.75" customHeight="1" x14ac:dyDescent="0.2">
      <c r="A76" s="145" t="s">
        <v>328</v>
      </c>
      <c r="B76" s="549" t="s">
        <v>141</v>
      </c>
      <c r="C76" s="556" t="s">
        <v>141</v>
      </c>
      <c r="D76" s="551" t="s">
        <v>141</v>
      </c>
      <c r="E76" s="351" t="s">
        <v>141</v>
      </c>
      <c r="F76" s="348" t="s">
        <v>141</v>
      </c>
      <c r="G76" s="521" t="s">
        <v>141</v>
      </c>
      <c r="H76" s="649" t="s">
        <v>141</v>
      </c>
      <c r="I76" s="521" t="s">
        <v>141</v>
      </c>
      <c r="J76" s="443" t="s">
        <v>141</v>
      </c>
      <c r="K76" s="390" t="s">
        <v>141</v>
      </c>
      <c r="L76" s="434" t="s">
        <v>141</v>
      </c>
      <c r="M76" s="387" t="s">
        <v>141</v>
      </c>
      <c r="N76" s="624" t="s">
        <v>141</v>
      </c>
      <c r="O76" s="390" t="s">
        <v>141</v>
      </c>
      <c r="P76" s="390" t="s">
        <v>141</v>
      </c>
      <c r="Q76" s="653" t="s">
        <v>141</v>
      </c>
      <c r="R76" s="220" t="s">
        <v>270</v>
      </c>
      <c r="S76" s="251"/>
    </row>
    <row r="77" spans="1:19" ht="12.75" customHeight="1" x14ac:dyDescent="0.2">
      <c r="A77" s="145" t="s">
        <v>329</v>
      </c>
      <c r="B77" s="549">
        <v>23978</v>
      </c>
      <c r="C77" s="550">
        <v>29624</v>
      </c>
      <c r="D77" s="551">
        <v>38170</v>
      </c>
      <c r="E77" s="352">
        <v>46430</v>
      </c>
      <c r="F77" s="352">
        <v>47780</v>
      </c>
      <c r="G77" s="352">
        <v>44376</v>
      </c>
      <c r="H77" s="352">
        <v>37084</v>
      </c>
      <c r="I77" s="348">
        <v>7292</v>
      </c>
      <c r="J77" s="443">
        <v>17232.5</v>
      </c>
      <c r="K77" s="390">
        <v>21776</v>
      </c>
      <c r="L77" s="434">
        <v>24808.1</v>
      </c>
      <c r="M77" s="330">
        <v>31871.599999999999</v>
      </c>
      <c r="N77" s="624">
        <v>32269</v>
      </c>
      <c r="O77" s="390" t="s">
        <v>141</v>
      </c>
      <c r="P77" s="390" t="s">
        <v>141</v>
      </c>
      <c r="Q77" s="651">
        <v>5412.8</v>
      </c>
      <c r="R77" s="220" t="s">
        <v>271</v>
      </c>
      <c r="S77" s="251"/>
    </row>
    <row r="78" spans="1:19" ht="12.75" customHeight="1" x14ac:dyDescent="0.2">
      <c r="A78" s="145" t="s">
        <v>330</v>
      </c>
      <c r="B78" s="549">
        <v>1308</v>
      </c>
      <c r="C78" s="554">
        <v>1589</v>
      </c>
      <c r="D78" s="551" t="s">
        <v>141</v>
      </c>
      <c r="E78" s="352" t="s">
        <v>141</v>
      </c>
      <c r="F78" s="352" t="s">
        <v>141</v>
      </c>
      <c r="G78" s="527" t="s">
        <v>141</v>
      </c>
      <c r="H78" s="352">
        <v>2341</v>
      </c>
      <c r="I78" s="521" t="s">
        <v>141</v>
      </c>
      <c r="J78" s="443">
        <v>758.5</v>
      </c>
      <c r="K78" s="390" t="s">
        <v>141</v>
      </c>
      <c r="L78" s="434" t="s">
        <v>141</v>
      </c>
      <c r="M78" s="330" t="s">
        <v>141</v>
      </c>
      <c r="N78" s="625" t="s">
        <v>141</v>
      </c>
      <c r="O78" s="653" t="s">
        <v>141</v>
      </c>
      <c r="P78" s="653" t="s">
        <v>141</v>
      </c>
      <c r="Q78" s="653" t="s">
        <v>141</v>
      </c>
      <c r="R78" s="220" t="s">
        <v>272</v>
      </c>
      <c r="S78" s="251"/>
    </row>
    <row r="79" spans="1:19" ht="12.75" customHeight="1" x14ac:dyDescent="0.2">
      <c r="A79" s="150" t="s">
        <v>401</v>
      </c>
      <c r="B79" s="549">
        <v>1189</v>
      </c>
      <c r="C79" s="554">
        <v>1454</v>
      </c>
      <c r="D79" s="551">
        <v>1609</v>
      </c>
      <c r="E79" s="352">
        <v>1595</v>
      </c>
      <c r="F79" s="352">
        <v>1858</v>
      </c>
      <c r="G79" s="352">
        <v>2689</v>
      </c>
      <c r="H79" s="352">
        <v>2193</v>
      </c>
      <c r="I79" s="348">
        <v>496</v>
      </c>
      <c r="J79" s="443" t="s">
        <v>141</v>
      </c>
      <c r="K79" s="390">
        <v>873.2</v>
      </c>
      <c r="L79" s="434">
        <v>900.3</v>
      </c>
      <c r="M79" s="330">
        <v>959.3</v>
      </c>
      <c r="N79" s="624">
        <v>1205.2</v>
      </c>
      <c r="O79" s="651">
        <v>1898</v>
      </c>
      <c r="P79" s="651">
        <v>1531</v>
      </c>
      <c r="Q79" s="651">
        <v>367</v>
      </c>
      <c r="R79" s="224" t="s">
        <v>273</v>
      </c>
      <c r="S79" s="251"/>
    </row>
    <row r="80" spans="1:19" ht="12.75" customHeight="1" x14ac:dyDescent="0.2">
      <c r="A80" s="150" t="s">
        <v>402</v>
      </c>
      <c r="B80" s="549">
        <v>119</v>
      </c>
      <c r="C80" s="554">
        <v>135</v>
      </c>
      <c r="D80" s="551" t="s">
        <v>141</v>
      </c>
      <c r="E80" s="352" t="s">
        <v>141</v>
      </c>
      <c r="F80" s="352" t="s">
        <v>141</v>
      </c>
      <c r="G80" s="527" t="s">
        <v>141</v>
      </c>
      <c r="H80" s="352">
        <v>148</v>
      </c>
      <c r="I80" s="521" t="s">
        <v>141</v>
      </c>
      <c r="J80" s="443" t="s">
        <v>141</v>
      </c>
      <c r="K80" s="390" t="s">
        <v>141</v>
      </c>
      <c r="L80" s="434">
        <v>73.400000000000006</v>
      </c>
      <c r="M80" s="330" t="s">
        <v>141</v>
      </c>
      <c r="N80" s="624" t="s">
        <v>141</v>
      </c>
      <c r="O80" s="330" t="s">
        <v>141</v>
      </c>
      <c r="P80" s="624" t="s">
        <v>141</v>
      </c>
      <c r="Q80" s="653" t="s">
        <v>141</v>
      </c>
      <c r="R80" s="224" t="s">
        <v>274</v>
      </c>
      <c r="S80" s="251"/>
    </row>
    <row r="81" spans="1:19" ht="12.75" customHeight="1" x14ac:dyDescent="0.2">
      <c r="A81" s="148" t="s">
        <v>298</v>
      </c>
      <c r="B81" s="549" t="s">
        <v>141</v>
      </c>
      <c r="C81" s="550" t="s">
        <v>141</v>
      </c>
      <c r="D81" s="551" t="s">
        <v>141</v>
      </c>
      <c r="E81" s="352" t="s">
        <v>141</v>
      </c>
      <c r="F81" s="352" t="s">
        <v>141</v>
      </c>
      <c r="G81" s="527" t="s">
        <v>141</v>
      </c>
      <c r="H81" s="527" t="s">
        <v>141</v>
      </c>
      <c r="I81" s="349">
        <v>548</v>
      </c>
      <c r="J81" s="443" t="s">
        <v>141</v>
      </c>
      <c r="K81" s="443" t="s">
        <v>141</v>
      </c>
      <c r="L81" s="444">
        <v>3369.8</v>
      </c>
      <c r="M81" s="330" t="s">
        <v>141</v>
      </c>
      <c r="N81" s="624" t="s">
        <v>141</v>
      </c>
      <c r="O81" s="330" t="s">
        <v>141</v>
      </c>
      <c r="P81" s="624" t="s">
        <v>141</v>
      </c>
      <c r="Q81" s="651">
        <v>509</v>
      </c>
      <c r="R81" s="225" t="s">
        <v>275</v>
      </c>
      <c r="S81" s="251"/>
    </row>
    <row r="82" spans="1:19" ht="12.75" customHeight="1" x14ac:dyDescent="0.2">
      <c r="A82" s="148" t="s">
        <v>299</v>
      </c>
      <c r="B82" s="549">
        <v>99</v>
      </c>
      <c r="C82" s="550">
        <v>127</v>
      </c>
      <c r="D82" s="551" t="s">
        <v>141</v>
      </c>
      <c r="E82" s="352">
        <v>114</v>
      </c>
      <c r="F82" s="352" t="s">
        <v>141</v>
      </c>
      <c r="G82" s="352">
        <v>117</v>
      </c>
      <c r="H82" s="527" t="s">
        <v>141</v>
      </c>
      <c r="I82" s="521" t="s">
        <v>141</v>
      </c>
      <c r="J82" s="443" t="s">
        <v>141</v>
      </c>
      <c r="K82" s="443">
        <v>48.5</v>
      </c>
      <c r="L82" s="444">
        <v>32.200000000000003</v>
      </c>
      <c r="M82" s="330" t="s">
        <v>141</v>
      </c>
      <c r="N82" s="625" t="s">
        <v>141</v>
      </c>
      <c r="O82" s="446" t="s">
        <v>141</v>
      </c>
      <c r="P82" s="653" t="s">
        <v>141</v>
      </c>
      <c r="Q82" s="651">
        <v>6.1</v>
      </c>
      <c r="R82" s="225" t="s">
        <v>276</v>
      </c>
      <c r="S82" s="251"/>
    </row>
    <row r="83" spans="1:19" ht="12.75" customHeight="1" x14ac:dyDescent="0.2">
      <c r="A83" s="148" t="s">
        <v>459</v>
      </c>
      <c r="B83" s="549">
        <v>29607</v>
      </c>
      <c r="C83" s="550">
        <v>30587</v>
      </c>
      <c r="D83" s="551">
        <v>32446</v>
      </c>
      <c r="E83" s="352" t="s">
        <v>141</v>
      </c>
      <c r="F83" s="352">
        <v>35505</v>
      </c>
      <c r="G83" s="352">
        <v>35569</v>
      </c>
      <c r="H83" s="352">
        <v>30548</v>
      </c>
      <c r="I83" s="348">
        <v>5021</v>
      </c>
      <c r="J83" s="443">
        <v>21969.7</v>
      </c>
      <c r="K83" s="443">
        <v>22524.2</v>
      </c>
      <c r="L83" s="444">
        <v>23831.8</v>
      </c>
      <c r="M83" s="330">
        <v>24994.799999999999</v>
      </c>
      <c r="N83" s="624">
        <v>26181.200000000001</v>
      </c>
      <c r="O83" s="651">
        <v>26507.7</v>
      </c>
      <c r="P83" s="651">
        <v>22602.400000000001</v>
      </c>
      <c r="Q83" s="651">
        <v>3905.3</v>
      </c>
      <c r="R83" s="225" t="s">
        <v>277</v>
      </c>
      <c r="S83" s="251"/>
    </row>
    <row r="84" spans="1:19" ht="12.75" customHeight="1" x14ac:dyDescent="0.2">
      <c r="A84" s="153" t="s">
        <v>300</v>
      </c>
      <c r="B84" s="549">
        <v>28855</v>
      </c>
      <c r="C84" s="550">
        <v>29832</v>
      </c>
      <c r="D84" s="551">
        <v>31704</v>
      </c>
      <c r="E84" s="352" t="s">
        <v>141</v>
      </c>
      <c r="F84" s="352">
        <v>34744</v>
      </c>
      <c r="G84" s="527" t="s">
        <v>141</v>
      </c>
      <c r="H84" s="527" t="s">
        <v>141</v>
      </c>
      <c r="I84" s="390" t="s">
        <v>141</v>
      </c>
      <c r="J84" s="443">
        <v>21420.5</v>
      </c>
      <c r="K84" s="443">
        <v>22041.200000000001</v>
      </c>
      <c r="L84" s="444">
        <v>23315.5</v>
      </c>
      <c r="M84" s="330">
        <v>24452.799999999999</v>
      </c>
      <c r="N84" s="624">
        <v>25682.3</v>
      </c>
      <c r="O84" s="330" t="s">
        <v>141</v>
      </c>
      <c r="P84" s="653" t="s">
        <v>141</v>
      </c>
      <c r="Q84" s="318" t="s">
        <v>141</v>
      </c>
      <c r="R84" s="226" t="s">
        <v>278</v>
      </c>
      <c r="S84" s="251"/>
    </row>
    <row r="85" spans="1:19" ht="12.75" customHeight="1" x14ac:dyDescent="0.2">
      <c r="A85" s="149" t="s">
        <v>331</v>
      </c>
      <c r="B85" s="549">
        <v>3158</v>
      </c>
      <c r="C85" s="550">
        <v>4336</v>
      </c>
      <c r="D85" s="551">
        <v>4730</v>
      </c>
      <c r="E85" s="352">
        <v>4731</v>
      </c>
      <c r="F85" s="352">
        <v>4986</v>
      </c>
      <c r="G85" s="527" t="s">
        <v>141</v>
      </c>
      <c r="H85" s="352">
        <v>3938</v>
      </c>
      <c r="I85" s="521" t="s">
        <v>141</v>
      </c>
      <c r="J85" s="443">
        <v>2200.6999999999998</v>
      </c>
      <c r="K85" s="390">
        <v>2895.6</v>
      </c>
      <c r="L85" s="434">
        <v>3012.9</v>
      </c>
      <c r="M85" s="330">
        <v>2947.7</v>
      </c>
      <c r="N85" s="624">
        <v>3132.7</v>
      </c>
      <c r="O85" s="653" t="s">
        <v>141</v>
      </c>
      <c r="P85" s="651">
        <v>2460.9</v>
      </c>
      <c r="Q85" s="653" t="s">
        <v>141</v>
      </c>
      <c r="R85" s="221" t="s">
        <v>279</v>
      </c>
      <c r="S85" s="251"/>
    </row>
    <row r="86" spans="1:19" ht="12.75" customHeight="1" x14ac:dyDescent="0.2">
      <c r="A86" s="149" t="s">
        <v>332</v>
      </c>
      <c r="B86" s="549">
        <v>22068</v>
      </c>
      <c r="C86" s="550" t="s">
        <v>141</v>
      </c>
      <c r="D86" s="551">
        <v>22329</v>
      </c>
      <c r="E86" s="352">
        <v>23360</v>
      </c>
      <c r="F86" s="352" t="s">
        <v>141</v>
      </c>
      <c r="G86" s="352">
        <v>22689</v>
      </c>
      <c r="H86" s="352">
        <v>20327</v>
      </c>
      <c r="I86" s="348">
        <v>2362</v>
      </c>
      <c r="J86" s="443">
        <v>16754.2</v>
      </c>
      <c r="K86" s="390">
        <v>15888.8</v>
      </c>
      <c r="L86" s="434">
        <v>16530.900000000001</v>
      </c>
      <c r="M86" s="330" t="s">
        <v>141</v>
      </c>
      <c r="N86" s="625" t="s">
        <v>141</v>
      </c>
      <c r="O86" s="651">
        <v>17097.900000000001</v>
      </c>
      <c r="P86" s="651">
        <v>15603</v>
      </c>
      <c r="Q86" s="651">
        <v>1494.9</v>
      </c>
      <c r="R86" s="221" t="s">
        <v>280</v>
      </c>
      <c r="S86" s="251"/>
    </row>
    <row r="87" spans="1:19" ht="12.75" customHeight="1" x14ac:dyDescent="0.2">
      <c r="A87" s="151" t="s">
        <v>355</v>
      </c>
      <c r="B87" s="410">
        <v>20972</v>
      </c>
      <c r="C87" s="550">
        <v>20528</v>
      </c>
      <c r="D87" s="551">
        <v>21300</v>
      </c>
      <c r="E87" s="352">
        <v>22352</v>
      </c>
      <c r="F87" s="352">
        <v>22314</v>
      </c>
      <c r="G87" s="352">
        <v>22065</v>
      </c>
      <c r="H87" s="352">
        <v>19799</v>
      </c>
      <c r="I87" s="348">
        <v>2266</v>
      </c>
      <c r="J87" s="261">
        <v>15849.3</v>
      </c>
      <c r="K87" s="390">
        <v>15072.5</v>
      </c>
      <c r="L87" s="434">
        <v>15668</v>
      </c>
      <c r="M87" s="330">
        <v>16668.5</v>
      </c>
      <c r="N87" s="624">
        <v>16453.8</v>
      </c>
      <c r="O87" s="651">
        <v>16696.5</v>
      </c>
      <c r="P87" s="651">
        <v>15282.2</v>
      </c>
      <c r="Q87" s="651">
        <v>1414.3</v>
      </c>
      <c r="R87" s="222" t="s">
        <v>281</v>
      </c>
      <c r="S87" s="251"/>
    </row>
    <row r="88" spans="1:19" ht="12.75" customHeight="1" x14ac:dyDescent="0.2">
      <c r="A88" s="151" t="s">
        <v>356</v>
      </c>
      <c r="B88" s="549">
        <v>1096</v>
      </c>
      <c r="C88" s="550" t="s">
        <v>141</v>
      </c>
      <c r="D88" s="551">
        <v>1029</v>
      </c>
      <c r="E88" s="352">
        <v>1008</v>
      </c>
      <c r="F88" s="352" t="s">
        <v>141</v>
      </c>
      <c r="G88" s="352">
        <v>624</v>
      </c>
      <c r="H88" s="352">
        <v>528</v>
      </c>
      <c r="I88" s="349">
        <v>96</v>
      </c>
      <c r="J88" s="443">
        <v>904.9</v>
      </c>
      <c r="K88" s="390">
        <v>816.3</v>
      </c>
      <c r="L88" s="434">
        <v>862.9</v>
      </c>
      <c r="M88" s="330" t="s">
        <v>141</v>
      </c>
      <c r="N88" s="625" t="s">
        <v>141</v>
      </c>
      <c r="O88" s="651">
        <v>401.4</v>
      </c>
      <c r="P88" s="651">
        <v>320.8</v>
      </c>
      <c r="Q88" s="651">
        <v>80.599999999999994</v>
      </c>
      <c r="R88" s="222" t="s">
        <v>282</v>
      </c>
      <c r="S88" s="251"/>
    </row>
    <row r="89" spans="1:19" ht="12.75" customHeight="1" x14ac:dyDescent="0.2">
      <c r="A89" s="153" t="s">
        <v>301</v>
      </c>
      <c r="B89" s="549">
        <v>752</v>
      </c>
      <c r="C89" s="550">
        <v>755</v>
      </c>
      <c r="D89" s="551">
        <v>742</v>
      </c>
      <c r="E89" s="352">
        <v>919</v>
      </c>
      <c r="F89" s="352">
        <v>761</v>
      </c>
      <c r="G89" s="527" t="s">
        <v>141</v>
      </c>
      <c r="H89" s="527" t="s">
        <v>141</v>
      </c>
      <c r="I89" s="521" t="s">
        <v>141</v>
      </c>
      <c r="J89" s="443">
        <v>549.20000000000005</v>
      </c>
      <c r="K89" s="390">
        <v>483</v>
      </c>
      <c r="L89" s="434">
        <v>516.29999999999995</v>
      </c>
      <c r="M89" s="330">
        <v>542</v>
      </c>
      <c r="N89" s="624">
        <v>498.9</v>
      </c>
      <c r="O89" s="653" t="s">
        <v>141</v>
      </c>
      <c r="P89" s="653" t="s">
        <v>141</v>
      </c>
      <c r="Q89" s="653" t="s">
        <v>141</v>
      </c>
      <c r="R89" s="226" t="s">
        <v>283</v>
      </c>
      <c r="S89" s="251"/>
    </row>
    <row r="90" spans="1:19" ht="12.75" customHeight="1" x14ac:dyDescent="0.2">
      <c r="A90" s="123" t="s">
        <v>460</v>
      </c>
      <c r="B90" s="549">
        <v>118</v>
      </c>
      <c r="C90" s="550">
        <v>139</v>
      </c>
      <c r="D90" s="551">
        <v>241</v>
      </c>
      <c r="E90" s="352">
        <v>179</v>
      </c>
      <c r="F90" s="352" t="s">
        <v>141</v>
      </c>
      <c r="G90" s="352">
        <v>195</v>
      </c>
      <c r="H90" s="352">
        <v>107</v>
      </c>
      <c r="I90" s="348">
        <v>88</v>
      </c>
      <c r="J90" s="443">
        <v>53.6</v>
      </c>
      <c r="K90" s="443" t="s">
        <v>141</v>
      </c>
      <c r="L90" s="444">
        <v>166.6</v>
      </c>
      <c r="M90" s="330">
        <v>113.4</v>
      </c>
      <c r="N90" s="624">
        <v>174.8</v>
      </c>
      <c r="O90" s="651">
        <v>124.1</v>
      </c>
      <c r="P90" s="651">
        <v>59.9</v>
      </c>
      <c r="Q90" s="651">
        <v>64.2</v>
      </c>
      <c r="R90" s="227" t="s">
        <v>284</v>
      </c>
      <c r="S90" s="251"/>
    </row>
    <row r="91" spans="1:19" ht="12.75" customHeight="1" x14ac:dyDescent="0.2">
      <c r="A91" s="148" t="s">
        <v>302</v>
      </c>
      <c r="B91" s="549">
        <v>118</v>
      </c>
      <c r="C91" s="550">
        <v>139</v>
      </c>
      <c r="D91" s="551">
        <v>241</v>
      </c>
      <c r="E91" s="352">
        <v>179</v>
      </c>
      <c r="F91" s="352">
        <v>223</v>
      </c>
      <c r="G91" s="352">
        <v>195</v>
      </c>
      <c r="H91" s="352">
        <v>107</v>
      </c>
      <c r="I91" s="348">
        <v>88</v>
      </c>
      <c r="J91" s="443">
        <v>53.6</v>
      </c>
      <c r="K91" s="443" t="s">
        <v>141</v>
      </c>
      <c r="L91" s="444">
        <v>166.6</v>
      </c>
      <c r="M91" s="330">
        <v>113.4</v>
      </c>
      <c r="N91" s="625" t="s">
        <v>141</v>
      </c>
      <c r="O91" s="651">
        <v>124.1</v>
      </c>
      <c r="P91" s="651">
        <v>59.9</v>
      </c>
      <c r="Q91" s="651">
        <v>64.2</v>
      </c>
      <c r="R91" s="225" t="s">
        <v>285</v>
      </c>
      <c r="S91" s="251"/>
    </row>
    <row r="92" spans="1:19" ht="12.75" customHeight="1" x14ac:dyDescent="0.2">
      <c r="A92" s="123" t="s">
        <v>303</v>
      </c>
      <c r="B92" s="549">
        <v>619</v>
      </c>
      <c r="C92" s="550">
        <v>729</v>
      </c>
      <c r="D92" s="551" t="s">
        <v>141</v>
      </c>
      <c r="E92" s="352">
        <v>1188</v>
      </c>
      <c r="F92" s="352">
        <v>1307</v>
      </c>
      <c r="G92" s="352">
        <v>1520</v>
      </c>
      <c r="H92" s="352">
        <v>1323</v>
      </c>
      <c r="I92" s="348">
        <v>197</v>
      </c>
      <c r="J92" s="443">
        <v>295.39999999999998</v>
      </c>
      <c r="K92" s="390">
        <v>358.5</v>
      </c>
      <c r="L92" s="434">
        <v>412.5</v>
      </c>
      <c r="M92" s="330">
        <v>563.29999999999995</v>
      </c>
      <c r="N92" s="624">
        <v>634.79999999999995</v>
      </c>
      <c r="O92" s="651">
        <v>717.7</v>
      </c>
      <c r="P92" s="651">
        <v>652.9</v>
      </c>
      <c r="Q92" s="651">
        <v>64.8</v>
      </c>
      <c r="R92" s="227" t="s">
        <v>290</v>
      </c>
      <c r="S92" s="251"/>
    </row>
    <row r="93" spans="1:19" ht="12.75" customHeight="1" x14ac:dyDescent="0.2">
      <c r="A93" s="121" t="s">
        <v>333</v>
      </c>
      <c r="B93" s="549" t="s">
        <v>141</v>
      </c>
      <c r="C93" s="550">
        <v>729</v>
      </c>
      <c r="D93" s="551" t="s">
        <v>141</v>
      </c>
      <c r="E93" s="352" t="s">
        <v>141</v>
      </c>
      <c r="F93" s="352" t="s">
        <v>141</v>
      </c>
      <c r="G93" s="527" t="s">
        <v>141</v>
      </c>
      <c r="H93" s="527" t="s">
        <v>141</v>
      </c>
      <c r="I93" s="330" t="s">
        <v>141</v>
      </c>
      <c r="J93" s="443" t="s">
        <v>141</v>
      </c>
      <c r="K93" s="390">
        <v>358.5</v>
      </c>
      <c r="L93" s="434" t="s">
        <v>141</v>
      </c>
      <c r="M93" s="330" t="s">
        <v>141</v>
      </c>
      <c r="N93" s="625" t="s">
        <v>141</v>
      </c>
      <c r="O93" s="330" t="s">
        <v>141</v>
      </c>
      <c r="P93" s="330" t="s">
        <v>141</v>
      </c>
      <c r="Q93" s="318" t="s">
        <v>141</v>
      </c>
      <c r="R93" s="217" t="s">
        <v>286</v>
      </c>
      <c r="S93" s="251"/>
    </row>
    <row r="94" spans="1:19" ht="12.75" customHeight="1" x14ac:dyDescent="0.2">
      <c r="A94" s="148" t="s">
        <v>461</v>
      </c>
      <c r="B94" s="396" t="s">
        <v>141</v>
      </c>
      <c r="C94" s="556" t="s">
        <v>466</v>
      </c>
      <c r="D94" s="540" t="s">
        <v>141</v>
      </c>
      <c r="E94" s="351" t="s">
        <v>141</v>
      </c>
      <c r="F94" s="352" t="s">
        <v>141</v>
      </c>
      <c r="G94" s="527" t="s">
        <v>141</v>
      </c>
      <c r="H94" s="527" t="s">
        <v>141</v>
      </c>
      <c r="I94" s="387" t="s">
        <v>141</v>
      </c>
      <c r="J94" s="557" t="s">
        <v>141</v>
      </c>
      <c r="K94" s="390" t="s">
        <v>466</v>
      </c>
      <c r="L94" s="445" t="s">
        <v>141</v>
      </c>
      <c r="M94" s="387" t="s">
        <v>141</v>
      </c>
      <c r="N94" s="624" t="s">
        <v>141</v>
      </c>
      <c r="O94" s="387" t="s">
        <v>141</v>
      </c>
      <c r="P94" s="387" t="s">
        <v>141</v>
      </c>
      <c r="Q94" s="653" t="s">
        <v>141</v>
      </c>
      <c r="R94" s="225" t="s">
        <v>287</v>
      </c>
      <c r="S94" s="251"/>
    </row>
    <row r="95" spans="1:19" ht="12.75" customHeight="1" x14ac:dyDescent="0.2">
      <c r="A95" s="123" t="s">
        <v>304</v>
      </c>
      <c r="B95" s="549" t="s">
        <v>141</v>
      </c>
      <c r="C95" s="550" t="s">
        <v>141</v>
      </c>
      <c r="D95" s="551">
        <v>52</v>
      </c>
      <c r="E95" s="352" t="s">
        <v>141</v>
      </c>
      <c r="F95" s="352">
        <v>84</v>
      </c>
      <c r="G95" s="527" t="s">
        <v>141</v>
      </c>
      <c r="H95" s="527" t="s">
        <v>141</v>
      </c>
      <c r="I95" s="330" t="s">
        <v>141</v>
      </c>
      <c r="J95" s="443">
        <v>17.2</v>
      </c>
      <c r="K95" s="390" t="s">
        <v>141</v>
      </c>
      <c r="L95" s="434">
        <v>29</v>
      </c>
      <c r="M95" s="330" t="s">
        <v>141</v>
      </c>
      <c r="N95" s="624" t="s">
        <v>141</v>
      </c>
      <c r="O95" s="330" t="s">
        <v>141</v>
      </c>
      <c r="P95" s="330" t="s">
        <v>141</v>
      </c>
      <c r="Q95" s="651">
        <v>4.7</v>
      </c>
      <c r="R95" s="227" t="s">
        <v>288</v>
      </c>
      <c r="S95" s="251"/>
    </row>
    <row r="96" spans="1:19" ht="12.75" customHeight="1" x14ac:dyDescent="0.2">
      <c r="A96" s="164" t="s">
        <v>462</v>
      </c>
      <c r="B96" s="558" t="s">
        <v>141</v>
      </c>
      <c r="C96" s="559">
        <v>63</v>
      </c>
      <c r="D96" s="560" t="s">
        <v>141</v>
      </c>
      <c r="E96" s="405" t="s">
        <v>141</v>
      </c>
      <c r="F96" s="405" t="s">
        <v>141</v>
      </c>
      <c r="G96" s="405">
        <v>138</v>
      </c>
      <c r="H96" s="600" t="s">
        <v>141</v>
      </c>
      <c r="I96" s="564" t="s">
        <v>141</v>
      </c>
      <c r="J96" s="561">
        <v>55.3</v>
      </c>
      <c r="K96" s="562">
        <v>40.9</v>
      </c>
      <c r="L96" s="563">
        <v>150.69999999999999</v>
      </c>
      <c r="M96" s="564" t="s">
        <v>141</v>
      </c>
      <c r="N96" s="597" t="s">
        <v>141</v>
      </c>
      <c r="O96" s="564" t="s">
        <v>141</v>
      </c>
      <c r="P96" s="564" t="s">
        <v>141</v>
      </c>
      <c r="Q96" s="847">
        <v>10.5</v>
      </c>
      <c r="R96" s="228" t="s">
        <v>289</v>
      </c>
      <c r="S96" s="251"/>
    </row>
    <row r="98" spans="1:18" s="99" customFormat="1" x14ac:dyDescent="0.2">
      <c r="A98" s="26" t="s">
        <v>29</v>
      </c>
      <c r="B98" s="26"/>
      <c r="C98" s="26"/>
      <c r="R98" s="116"/>
    </row>
    <row r="99" spans="1:18" s="99" customFormat="1" x14ac:dyDescent="0.2">
      <c r="A99" s="85" t="s">
        <v>404</v>
      </c>
      <c r="B99" s="85"/>
      <c r="C99" s="85"/>
      <c r="G99" s="582"/>
      <c r="H99" s="582"/>
      <c r="I99" s="582"/>
      <c r="J99" s="582"/>
      <c r="K99" s="582"/>
      <c r="L99" s="582"/>
      <c r="M99" s="582"/>
      <c r="N99" s="582"/>
      <c r="O99" s="582"/>
      <c r="P99" s="582"/>
      <c r="Q99" s="582"/>
      <c r="R99" s="116"/>
    </row>
    <row r="100" spans="1:18" s="76" customFormat="1" x14ac:dyDescent="0.2">
      <c r="D100" s="90"/>
      <c r="E100" s="90"/>
      <c r="F100" s="90"/>
      <c r="G100" s="583"/>
      <c r="H100" s="583"/>
      <c r="I100" s="583"/>
      <c r="J100" s="583"/>
      <c r="K100" s="583"/>
      <c r="L100" s="583"/>
      <c r="M100" s="583"/>
      <c r="N100" s="583"/>
      <c r="O100" s="583"/>
      <c r="P100" s="583"/>
      <c r="Q100" s="583"/>
      <c r="R100" s="85"/>
    </row>
    <row r="101" spans="1:18" x14ac:dyDescent="0.2">
      <c r="G101" s="252"/>
      <c r="H101" s="252"/>
      <c r="I101" s="252"/>
      <c r="J101" s="252"/>
      <c r="K101" s="252"/>
      <c r="L101" s="252"/>
      <c r="M101" s="252"/>
      <c r="N101" s="252"/>
      <c r="O101" s="253"/>
      <c r="P101" s="253"/>
      <c r="Q101" s="253"/>
      <c r="R101" s="253"/>
    </row>
    <row r="102" spans="1:18" x14ac:dyDescent="0.2">
      <c r="G102" s="252"/>
      <c r="H102" s="252"/>
      <c r="I102" s="252"/>
      <c r="J102" s="252"/>
      <c r="K102" s="252"/>
      <c r="L102" s="252"/>
      <c r="M102" s="252"/>
      <c r="N102" s="252"/>
      <c r="O102" s="253"/>
      <c r="P102" s="253"/>
      <c r="Q102" s="253"/>
      <c r="R102" s="253"/>
    </row>
  </sheetData>
  <mergeCells count="15">
    <mergeCell ref="B5:G7"/>
    <mergeCell ref="B8:I8"/>
    <mergeCell ref="J8:Q8"/>
    <mergeCell ref="O4:Q4"/>
    <mergeCell ref="R1:R2"/>
    <mergeCell ref="A1:I1"/>
    <mergeCell ref="A2:L2"/>
    <mergeCell ref="R4:R8"/>
    <mergeCell ref="Q5:Q7"/>
    <mergeCell ref="H5:H7"/>
    <mergeCell ref="I5:I7"/>
    <mergeCell ref="P5:P7"/>
    <mergeCell ref="G4:I4"/>
    <mergeCell ref="A4:A5"/>
    <mergeCell ref="J5:O7"/>
  </mergeCells>
  <hyperlinks>
    <hyperlink ref="R1" location="'Spis tablic  List of tables 1.1'!A1" display="'Spis tablic  List of tables 1.1'!A1" xr:uid="{00000000-0004-0000-1300-000000000000}"/>
    <hyperlink ref="R1:R2" location="'Spis tablic'!A1" display="'Spis tablic'!A1" xr:uid="{00000000-0004-0000-1300-000001000000}"/>
  </hyperlinks>
  <pageMargins left="0.7" right="0.7" top="0.75" bottom="0.75" header="0.3" footer="0.3"/>
  <pageSetup paperSize="9" orientation="portrait" horizontalDpi="4294967295" verticalDpi="4294967295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110"/>
  <sheetViews>
    <sheetView showGridLines="0" zoomScaleNormal="100" workbookViewId="0">
      <pane xSplit="4" ySplit="7" topLeftCell="F8" activePane="bottomRight" state="frozen"/>
      <selection pane="topRight" activeCell="E1" sqref="E1"/>
      <selection pane="bottomLeft" activeCell="A8" sqref="A8"/>
      <selection pane="bottomRight" activeCell="F16" sqref="F16"/>
    </sheetView>
  </sheetViews>
  <sheetFormatPr defaultColWidth="9.140625" defaultRowHeight="12.75" x14ac:dyDescent="0.2"/>
  <cols>
    <col min="1" max="1" width="10.28515625" style="30" bestFit="1" customWidth="1"/>
    <col min="2" max="2" width="30.85546875" style="30" bestFit="1" customWidth="1"/>
    <col min="3" max="3" width="26.42578125" style="30" bestFit="1" customWidth="1"/>
    <col min="4" max="4" width="25.28515625" style="138" bestFit="1" customWidth="1"/>
    <col min="5" max="8" width="19.7109375" style="30" customWidth="1"/>
    <col min="9" max="16384" width="9.140625" style="30"/>
  </cols>
  <sheetData>
    <row r="1" spans="1:8" s="113" customFormat="1" ht="15" customHeight="1" x14ac:dyDescent="0.25">
      <c r="A1" s="753" t="s">
        <v>516</v>
      </c>
      <c r="B1" s="753"/>
      <c r="C1" s="753"/>
      <c r="D1" s="753"/>
      <c r="E1" s="753"/>
      <c r="F1" s="35"/>
      <c r="G1" s="35"/>
      <c r="H1" s="669" t="s">
        <v>130</v>
      </c>
    </row>
    <row r="2" spans="1:8" s="113" customFormat="1" ht="15" customHeight="1" x14ac:dyDescent="0.25">
      <c r="A2" s="668" t="s">
        <v>521</v>
      </c>
      <c r="B2" s="668"/>
      <c r="C2" s="668"/>
      <c r="D2" s="668"/>
      <c r="E2" s="668"/>
      <c r="F2" s="668"/>
      <c r="G2" s="35"/>
      <c r="H2" s="669"/>
    </row>
    <row r="3" spans="1:8" s="47" customFormat="1" ht="15" customHeight="1" x14ac:dyDescent="0.25">
      <c r="A3" s="17"/>
      <c r="B3" s="17"/>
      <c r="C3" s="17"/>
      <c r="D3" s="40"/>
      <c r="E3" s="17"/>
      <c r="F3" s="17"/>
      <c r="G3" s="17"/>
      <c r="H3" s="17"/>
    </row>
    <row r="4" spans="1:8" s="113" customFormat="1" ht="27.75" customHeight="1" x14ac:dyDescent="0.25">
      <c r="A4" s="803" t="s">
        <v>179</v>
      </c>
      <c r="B4" s="799" t="s">
        <v>162</v>
      </c>
      <c r="C4" s="799"/>
      <c r="D4" s="800"/>
      <c r="E4" s="673" t="s">
        <v>387</v>
      </c>
      <c r="F4" s="673" t="s">
        <v>398</v>
      </c>
      <c r="G4" s="674"/>
      <c r="H4" s="674"/>
    </row>
    <row r="5" spans="1:8" s="113" customFormat="1" ht="27.75" customHeight="1" x14ac:dyDescent="0.25">
      <c r="A5" s="804"/>
      <c r="B5" s="801"/>
      <c r="C5" s="801"/>
      <c r="D5" s="778"/>
      <c r="E5" s="673"/>
      <c r="F5" s="806" t="s">
        <v>396</v>
      </c>
      <c r="G5" s="807"/>
      <c r="H5" s="683" t="s">
        <v>399</v>
      </c>
    </row>
    <row r="6" spans="1:8" s="113" customFormat="1" ht="63.75" x14ac:dyDescent="0.25">
      <c r="A6" s="804"/>
      <c r="B6" s="801"/>
      <c r="C6" s="801"/>
      <c r="D6" s="778"/>
      <c r="E6" s="673"/>
      <c r="F6" s="128" t="s">
        <v>389</v>
      </c>
      <c r="G6" s="128" t="s">
        <v>391</v>
      </c>
      <c r="H6" s="672"/>
    </row>
    <row r="7" spans="1:8" s="113" customFormat="1" ht="29.25" customHeight="1" x14ac:dyDescent="0.25">
      <c r="A7" s="805"/>
      <c r="B7" s="802"/>
      <c r="C7" s="802"/>
      <c r="D7" s="778"/>
      <c r="E7" s="740" t="s">
        <v>194</v>
      </c>
      <c r="F7" s="705"/>
      <c r="G7" s="705"/>
      <c r="H7" s="741"/>
    </row>
    <row r="8" spans="1:8" s="113" customFormat="1" ht="15" customHeight="1" x14ac:dyDescent="0.2">
      <c r="A8" s="63" t="s">
        <v>28</v>
      </c>
      <c r="B8" s="69"/>
      <c r="C8" s="66" t="s">
        <v>30</v>
      </c>
      <c r="D8" s="207"/>
      <c r="E8" s="523">
        <v>319966</v>
      </c>
      <c r="F8" s="346">
        <v>95678</v>
      </c>
      <c r="G8" s="345">
        <v>184099</v>
      </c>
      <c r="H8" s="535">
        <v>40189</v>
      </c>
    </row>
    <row r="9" spans="1:8" s="235" customFormat="1" ht="15" customHeight="1" x14ac:dyDescent="0.25">
      <c r="A9" s="72"/>
      <c r="B9" s="71" t="s">
        <v>120</v>
      </c>
      <c r="C9" s="66" t="s">
        <v>30</v>
      </c>
      <c r="D9" s="204"/>
      <c r="E9" s="522">
        <v>18648</v>
      </c>
      <c r="F9" s="455">
        <v>8018</v>
      </c>
      <c r="G9" s="522" t="s">
        <v>141</v>
      </c>
      <c r="H9" s="522" t="s">
        <v>141</v>
      </c>
    </row>
    <row r="10" spans="1:8" s="113" customFormat="1" ht="15" customHeight="1" x14ac:dyDescent="0.25">
      <c r="A10" s="64"/>
      <c r="B10" s="64"/>
      <c r="C10" s="73" t="s">
        <v>35</v>
      </c>
      <c r="D10" s="204"/>
      <c r="E10" s="521">
        <v>15699</v>
      </c>
      <c r="F10" s="503">
        <v>6855</v>
      </c>
      <c r="G10" s="521">
        <v>7054</v>
      </c>
      <c r="H10" s="521">
        <v>1790</v>
      </c>
    </row>
    <row r="11" spans="1:8" s="113" customFormat="1" ht="15" customHeight="1" x14ac:dyDescent="0.25">
      <c r="A11" s="64"/>
      <c r="B11" s="64"/>
      <c r="C11" s="67" t="s">
        <v>30</v>
      </c>
      <c r="D11" s="204" t="s">
        <v>44</v>
      </c>
      <c r="E11" s="521">
        <v>633</v>
      </c>
      <c r="F11" s="503" t="s">
        <v>141</v>
      </c>
      <c r="G11" s="521" t="s">
        <v>141</v>
      </c>
      <c r="H11" s="521">
        <v>201</v>
      </c>
    </row>
    <row r="12" spans="1:8" s="113" customFormat="1" ht="15" customHeight="1" x14ac:dyDescent="0.25">
      <c r="A12" s="64"/>
      <c r="B12" s="64"/>
      <c r="C12" s="67" t="s">
        <v>30</v>
      </c>
      <c r="D12" s="204" t="s">
        <v>45</v>
      </c>
      <c r="E12" s="521">
        <v>13011</v>
      </c>
      <c r="F12" s="503">
        <v>6549</v>
      </c>
      <c r="G12" s="521">
        <v>5586</v>
      </c>
      <c r="H12" s="521">
        <v>876</v>
      </c>
    </row>
    <row r="13" spans="1:8" s="113" customFormat="1" ht="15" customHeight="1" x14ac:dyDescent="0.25">
      <c r="A13" s="64"/>
      <c r="B13" s="64"/>
      <c r="C13" s="67" t="s">
        <v>30</v>
      </c>
      <c r="D13" s="204" t="s">
        <v>46</v>
      </c>
      <c r="E13" s="521">
        <v>521</v>
      </c>
      <c r="F13" s="503" t="s">
        <v>141</v>
      </c>
      <c r="G13" s="521">
        <v>240</v>
      </c>
      <c r="H13" s="521" t="s">
        <v>141</v>
      </c>
    </row>
    <row r="14" spans="1:8" s="113" customFormat="1" ht="15" customHeight="1" x14ac:dyDescent="0.25">
      <c r="A14" s="64"/>
      <c r="B14" s="64"/>
      <c r="C14" s="67" t="s">
        <v>30</v>
      </c>
      <c r="D14" s="204" t="s">
        <v>47</v>
      </c>
      <c r="E14" s="521">
        <v>602</v>
      </c>
      <c r="F14" s="503">
        <v>16</v>
      </c>
      <c r="G14" s="521">
        <v>361</v>
      </c>
      <c r="H14" s="521">
        <v>225</v>
      </c>
    </row>
    <row r="15" spans="1:8" s="113" customFormat="1" ht="15" customHeight="1" x14ac:dyDescent="0.25">
      <c r="A15" s="64"/>
      <c r="B15" s="64"/>
      <c r="C15" s="67" t="s">
        <v>30</v>
      </c>
      <c r="D15" s="204" t="s">
        <v>48</v>
      </c>
      <c r="E15" s="521">
        <v>932</v>
      </c>
      <c r="F15" s="503" t="s">
        <v>141</v>
      </c>
      <c r="G15" s="521" t="s">
        <v>141</v>
      </c>
      <c r="H15" s="521" t="s">
        <v>141</v>
      </c>
    </row>
    <row r="16" spans="1:8" s="113" customFormat="1" ht="15" customHeight="1" x14ac:dyDescent="0.25">
      <c r="A16" s="64"/>
      <c r="B16" s="64"/>
      <c r="C16" s="73" t="s">
        <v>122</v>
      </c>
      <c r="D16" s="204"/>
      <c r="E16" s="521">
        <v>2949</v>
      </c>
      <c r="F16" s="503">
        <v>1163</v>
      </c>
      <c r="G16" s="521" t="s">
        <v>141</v>
      </c>
      <c r="H16" s="521" t="s">
        <v>141</v>
      </c>
    </row>
    <row r="17" spans="1:8" s="113" customFormat="1" ht="15" customHeight="1" x14ac:dyDescent="0.25">
      <c r="A17" s="64"/>
      <c r="B17" s="64"/>
      <c r="C17" s="67" t="s">
        <v>30</v>
      </c>
      <c r="D17" s="204" t="s">
        <v>49</v>
      </c>
      <c r="E17" s="521">
        <v>2606</v>
      </c>
      <c r="F17" s="503" t="s">
        <v>141</v>
      </c>
      <c r="G17" s="521">
        <v>1233</v>
      </c>
      <c r="H17" s="521" t="s">
        <v>141</v>
      </c>
    </row>
    <row r="18" spans="1:8" s="113" customFormat="1" ht="15" customHeight="1" x14ac:dyDescent="0.25">
      <c r="A18" s="64"/>
      <c r="B18" s="64"/>
      <c r="C18" s="67" t="s">
        <v>30</v>
      </c>
      <c r="D18" s="204" t="s">
        <v>50</v>
      </c>
      <c r="E18" s="521">
        <v>343</v>
      </c>
      <c r="F18" s="503" t="s">
        <v>141</v>
      </c>
      <c r="G18" s="521" t="s">
        <v>141</v>
      </c>
      <c r="H18" s="521" t="s">
        <v>141</v>
      </c>
    </row>
    <row r="19" spans="1:8" s="235" customFormat="1" ht="15" customHeight="1" x14ac:dyDescent="0.25">
      <c r="A19" s="230"/>
      <c r="B19" s="71" t="s">
        <v>121</v>
      </c>
      <c r="C19" s="53" t="s">
        <v>30</v>
      </c>
      <c r="D19" s="233"/>
      <c r="E19" s="522">
        <v>97919</v>
      </c>
      <c r="F19" s="594">
        <v>23121</v>
      </c>
      <c r="G19" s="522">
        <v>61943</v>
      </c>
      <c r="H19" s="522">
        <v>12855</v>
      </c>
    </row>
    <row r="20" spans="1:8" s="113" customFormat="1" ht="15" customHeight="1" x14ac:dyDescent="0.25">
      <c r="A20" s="64"/>
      <c r="B20" s="64"/>
      <c r="C20" s="73" t="s">
        <v>37</v>
      </c>
      <c r="D20" s="204"/>
      <c r="E20" s="521">
        <v>94582</v>
      </c>
      <c r="F20" s="503">
        <v>22181</v>
      </c>
      <c r="G20" s="521">
        <v>60142</v>
      </c>
      <c r="H20" s="521">
        <v>12259</v>
      </c>
    </row>
    <row r="21" spans="1:8" s="113" customFormat="1" ht="15" customHeight="1" x14ac:dyDescent="0.25">
      <c r="A21" s="64"/>
      <c r="B21" s="64"/>
      <c r="C21" s="67" t="s">
        <v>30</v>
      </c>
      <c r="D21" s="204" t="s">
        <v>57</v>
      </c>
      <c r="E21" s="521">
        <v>89033</v>
      </c>
      <c r="F21" s="503">
        <v>21188</v>
      </c>
      <c r="G21" s="521">
        <v>56733</v>
      </c>
      <c r="H21" s="521">
        <v>11112</v>
      </c>
    </row>
    <row r="22" spans="1:8" s="113" customFormat="1" ht="15" customHeight="1" x14ac:dyDescent="0.25">
      <c r="A22" s="64"/>
      <c r="B22" s="64"/>
      <c r="C22" s="67" t="s">
        <v>30</v>
      </c>
      <c r="D22" s="204" t="s">
        <v>58</v>
      </c>
      <c r="E22" s="521">
        <v>2166</v>
      </c>
      <c r="F22" s="503">
        <v>449</v>
      </c>
      <c r="G22" s="521" t="s">
        <v>141</v>
      </c>
      <c r="H22" s="521" t="s">
        <v>141</v>
      </c>
    </row>
    <row r="23" spans="1:8" s="113" customFormat="1" ht="15" customHeight="1" x14ac:dyDescent="0.25">
      <c r="A23" s="64"/>
      <c r="B23" s="64"/>
      <c r="C23" s="67" t="s">
        <v>30</v>
      </c>
      <c r="D23" s="204" t="s">
        <v>59</v>
      </c>
      <c r="E23" s="521">
        <v>3383</v>
      </c>
      <c r="F23" s="503">
        <v>544</v>
      </c>
      <c r="G23" s="521" t="s">
        <v>141</v>
      </c>
      <c r="H23" s="521" t="s">
        <v>141</v>
      </c>
    </row>
    <row r="24" spans="1:8" s="113" customFormat="1" ht="15" customHeight="1" x14ac:dyDescent="0.2">
      <c r="A24" s="64"/>
      <c r="B24" s="64"/>
      <c r="C24" s="73" t="s">
        <v>36</v>
      </c>
      <c r="D24" s="205"/>
      <c r="E24" s="521">
        <v>3337</v>
      </c>
      <c r="F24" s="503">
        <v>940</v>
      </c>
      <c r="G24" s="521">
        <v>1801</v>
      </c>
      <c r="H24" s="521">
        <v>596</v>
      </c>
    </row>
    <row r="25" spans="1:8" s="113" customFormat="1" ht="15" customHeight="1" x14ac:dyDescent="0.2">
      <c r="A25" s="64"/>
      <c r="B25" s="64"/>
      <c r="C25" s="30"/>
      <c r="D25" s="204" t="s">
        <v>51</v>
      </c>
      <c r="E25" s="521" t="s">
        <v>141</v>
      </c>
      <c r="F25" s="503" t="s">
        <v>141</v>
      </c>
      <c r="G25" s="521">
        <v>77</v>
      </c>
      <c r="H25" s="521">
        <v>40</v>
      </c>
    </row>
    <row r="26" spans="1:8" s="113" customFormat="1" ht="15" customHeight="1" x14ac:dyDescent="0.2">
      <c r="A26" s="64"/>
      <c r="B26" s="64"/>
      <c r="C26" s="30"/>
      <c r="D26" s="204" t="s">
        <v>52</v>
      </c>
      <c r="E26" s="521" t="s">
        <v>141</v>
      </c>
      <c r="F26" s="503" t="s">
        <v>141</v>
      </c>
      <c r="G26" s="521" t="s">
        <v>141</v>
      </c>
      <c r="H26" s="521">
        <v>51</v>
      </c>
    </row>
    <row r="27" spans="1:8" s="113" customFormat="1" ht="15" customHeight="1" x14ac:dyDescent="0.2">
      <c r="A27" s="64"/>
      <c r="B27" s="64"/>
      <c r="C27" s="30"/>
      <c r="D27" s="204" t="s">
        <v>54</v>
      </c>
      <c r="E27" s="521">
        <v>924</v>
      </c>
      <c r="F27" s="503" t="s">
        <v>141</v>
      </c>
      <c r="G27" s="521" t="s">
        <v>141</v>
      </c>
      <c r="H27" s="521">
        <v>107</v>
      </c>
    </row>
    <row r="28" spans="1:8" s="113" customFormat="1" ht="15" customHeight="1" x14ac:dyDescent="0.25">
      <c r="A28" s="64"/>
      <c r="B28" s="64"/>
      <c r="C28" s="67" t="s">
        <v>30</v>
      </c>
      <c r="D28" s="204" t="s">
        <v>53</v>
      </c>
      <c r="E28" s="521">
        <v>511</v>
      </c>
      <c r="F28" s="503">
        <v>147</v>
      </c>
      <c r="G28" s="521">
        <v>250</v>
      </c>
      <c r="H28" s="521">
        <v>114</v>
      </c>
    </row>
    <row r="29" spans="1:8" s="113" customFormat="1" ht="15" customHeight="1" x14ac:dyDescent="0.25">
      <c r="A29" s="64"/>
      <c r="B29" s="64"/>
      <c r="C29" s="67" t="s">
        <v>30</v>
      </c>
      <c r="D29" s="204" t="s">
        <v>55</v>
      </c>
      <c r="E29" s="521">
        <v>951</v>
      </c>
      <c r="F29" s="503" t="s">
        <v>141</v>
      </c>
      <c r="G29" s="521">
        <v>453</v>
      </c>
      <c r="H29" s="521" t="s">
        <v>141</v>
      </c>
    </row>
    <row r="30" spans="1:8" s="113" customFormat="1" ht="15" customHeight="1" x14ac:dyDescent="0.25">
      <c r="A30" s="64"/>
      <c r="B30" s="64"/>
      <c r="C30" s="67" t="s">
        <v>30</v>
      </c>
      <c r="D30" s="204" t="s">
        <v>56</v>
      </c>
      <c r="E30" s="521">
        <v>560</v>
      </c>
      <c r="F30" s="503">
        <v>6</v>
      </c>
      <c r="G30" s="521" t="s">
        <v>141</v>
      </c>
      <c r="H30" s="521" t="s">
        <v>141</v>
      </c>
    </row>
    <row r="31" spans="1:8" s="235" customFormat="1" ht="15" customHeight="1" x14ac:dyDescent="0.25">
      <c r="A31" s="230"/>
      <c r="B31" s="71" t="s">
        <v>115</v>
      </c>
      <c r="C31" s="53" t="s">
        <v>30</v>
      </c>
      <c r="D31" s="233"/>
      <c r="E31" s="522">
        <v>28713</v>
      </c>
      <c r="F31" s="594" t="s">
        <v>141</v>
      </c>
      <c r="G31" s="522">
        <v>14969</v>
      </c>
      <c r="H31" s="522" t="s">
        <v>141</v>
      </c>
    </row>
    <row r="32" spans="1:8" s="113" customFormat="1" ht="15" customHeight="1" x14ac:dyDescent="0.25">
      <c r="A32" s="64"/>
      <c r="B32" s="64"/>
      <c r="C32" s="73" t="s">
        <v>38</v>
      </c>
      <c r="D32" s="204"/>
      <c r="E32" s="521">
        <v>13366</v>
      </c>
      <c r="F32" s="503">
        <v>6086</v>
      </c>
      <c r="G32" s="521">
        <v>6074</v>
      </c>
      <c r="H32" s="521">
        <v>1206</v>
      </c>
    </row>
    <row r="33" spans="1:11" s="113" customFormat="1" ht="15" customHeight="1" x14ac:dyDescent="0.25">
      <c r="A33" s="64"/>
      <c r="B33" s="64"/>
      <c r="C33" s="67" t="s">
        <v>30</v>
      </c>
      <c r="D33" s="204" t="s">
        <v>60</v>
      </c>
      <c r="E33" s="521" t="s">
        <v>141</v>
      </c>
      <c r="F33" s="503">
        <v>196</v>
      </c>
      <c r="G33" s="521" t="s">
        <v>141</v>
      </c>
      <c r="H33" s="521" t="s">
        <v>141</v>
      </c>
    </row>
    <row r="34" spans="1:11" s="113" customFormat="1" ht="15" customHeight="1" x14ac:dyDescent="0.25">
      <c r="A34" s="64"/>
      <c r="B34" s="64"/>
      <c r="C34" s="67" t="s">
        <v>30</v>
      </c>
      <c r="D34" s="204" t="s">
        <v>61</v>
      </c>
      <c r="E34" s="521">
        <v>329</v>
      </c>
      <c r="F34" s="503" t="s">
        <v>141</v>
      </c>
      <c r="G34" s="521" t="s">
        <v>141</v>
      </c>
      <c r="H34" s="521">
        <v>90</v>
      </c>
    </row>
    <row r="35" spans="1:11" s="113" customFormat="1" ht="15" customHeight="1" x14ac:dyDescent="0.25">
      <c r="A35" s="64"/>
      <c r="B35" s="64"/>
      <c r="C35" s="67" t="s">
        <v>30</v>
      </c>
      <c r="D35" s="204" t="s">
        <v>62</v>
      </c>
      <c r="E35" s="521">
        <v>11284</v>
      </c>
      <c r="F35" s="503">
        <v>5454</v>
      </c>
      <c r="G35" s="521">
        <v>5171</v>
      </c>
      <c r="H35" s="521">
        <v>659</v>
      </c>
    </row>
    <row r="36" spans="1:11" s="113" customFormat="1" ht="15" customHeight="1" x14ac:dyDescent="0.25">
      <c r="A36" s="64"/>
      <c r="B36" s="64"/>
      <c r="C36" s="67" t="s">
        <v>30</v>
      </c>
      <c r="D36" s="204" t="s">
        <v>63</v>
      </c>
      <c r="E36" s="521" t="s">
        <v>141</v>
      </c>
      <c r="F36" s="503" t="s">
        <v>141</v>
      </c>
      <c r="G36" s="521">
        <v>524</v>
      </c>
      <c r="H36" s="521" t="s">
        <v>141</v>
      </c>
    </row>
    <row r="37" spans="1:11" s="113" customFormat="1" ht="15" customHeight="1" x14ac:dyDescent="0.25">
      <c r="A37" s="64"/>
      <c r="B37" s="64"/>
      <c r="C37" s="73" t="s">
        <v>123</v>
      </c>
      <c r="D37" s="204"/>
      <c r="E37" s="521">
        <v>10147</v>
      </c>
      <c r="F37" s="503" t="s">
        <v>141</v>
      </c>
      <c r="G37" s="521">
        <v>6372</v>
      </c>
      <c r="H37" s="521" t="s">
        <v>141</v>
      </c>
    </row>
    <row r="38" spans="1:11" s="113" customFormat="1" ht="15" customHeight="1" x14ac:dyDescent="0.25">
      <c r="A38" s="64"/>
      <c r="B38" s="64"/>
      <c r="C38" s="67" t="s">
        <v>30</v>
      </c>
      <c r="D38" s="204" t="s">
        <v>64</v>
      </c>
      <c r="E38" s="521">
        <v>807</v>
      </c>
      <c r="F38" s="503" t="s">
        <v>141</v>
      </c>
      <c r="G38" s="521" t="s">
        <v>141</v>
      </c>
      <c r="H38" s="521">
        <v>228</v>
      </c>
    </row>
    <row r="39" spans="1:11" s="113" customFormat="1" ht="15" customHeight="1" x14ac:dyDescent="0.25">
      <c r="A39" s="64"/>
      <c r="B39" s="64"/>
      <c r="C39" s="67" t="s">
        <v>30</v>
      </c>
      <c r="D39" s="204" t="s">
        <v>65</v>
      </c>
      <c r="E39" s="521">
        <v>285</v>
      </c>
      <c r="F39" s="503" t="s">
        <v>141</v>
      </c>
      <c r="G39" s="521" t="s">
        <v>141</v>
      </c>
      <c r="H39" s="521">
        <v>64</v>
      </c>
      <c r="I39" s="35"/>
      <c r="J39" s="35"/>
      <c r="K39" s="35"/>
    </row>
    <row r="40" spans="1:11" s="113" customFormat="1" ht="15" customHeight="1" x14ac:dyDescent="0.25">
      <c r="A40" s="64"/>
      <c r="B40" s="64"/>
      <c r="C40" s="67" t="s">
        <v>30</v>
      </c>
      <c r="D40" s="204" t="s">
        <v>66</v>
      </c>
      <c r="E40" s="521">
        <v>7396</v>
      </c>
      <c r="F40" s="503" t="s">
        <v>141</v>
      </c>
      <c r="G40" s="521">
        <v>4599</v>
      </c>
      <c r="H40" s="521" t="s">
        <v>141</v>
      </c>
    </row>
    <row r="41" spans="1:11" s="113" customFormat="1" ht="15" customHeight="1" x14ac:dyDescent="0.25">
      <c r="A41" s="64"/>
      <c r="B41" s="64"/>
      <c r="C41" s="67" t="s">
        <v>30</v>
      </c>
      <c r="D41" s="204" t="s">
        <v>67</v>
      </c>
      <c r="E41" s="521">
        <v>1659</v>
      </c>
      <c r="F41" s="503">
        <v>47</v>
      </c>
      <c r="G41" s="521">
        <v>1049</v>
      </c>
      <c r="H41" s="521">
        <v>563</v>
      </c>
    </row>
    <row r="42" spans="1:11" s="113" customFormat="1" ht="15" customHeight="1" x14ac:dyDescent="0.25">
      <c r="A42" s="64"/>
      <c r="B42" s="64"/>
      <c r="C42" s="73" t="s">
        <v>124</v>
      </c>
      <c r="D42" s="204"/>
      <c r="E42" s="521">
        <v>5200</v>
      </c>
      <c r="F42" s="503" t="s">
        <v>141</v>
      </c>
      <c r="G42" s="521">
        <v>2523</v>
      </c>
      <c r="H42" s="521" t="s">
        <v>141</v>
      </c>
    </row>
    <row r="43" spans="1:11" s="113" customFormat="1" ht="15" customHeight="1" x14ac:dyDescent="0.25">
      <c r="A43" s="64"/>
      <c r="B43" s="64"/>
      <c r="C43" s="67" t="s">
        <v>30</v>
      </c>
      <c r="D43" s="204" t="s">
        <v>68</v>
      </c>
      <c r="E43" s="521">
        <v>4621</v>
      </c>
      <c r="F43" s="503" t="s">
        <v>141</v>
      </c>
      <c r="G43" s="521" t="s">
        <v>141</v>
      </c>
      <c r="H43" s="521" t="s">
        <v>141</v>
      </c>
    </row>
    <row r="44" spans="1:11" s="113" customFormat="1" ht="15" customHeight="1" x14ac:dyDescent="0.25">
      <c r="A44" s="64"/>
      <c r="B44" s="64"/>
      <c r="C44" s="67" t="s">
        <v>30</v>
      </c>
      <c r="D44" s="204" t="s">
        <v>69</v>
      </c>
      <c r="E44" s="521" t="s">
        <v>141</v>
      </c>
      <c r="F44" s="503">
        <v>162</v>
      </c>
      <c r="G44" s="521" t="s">
        <v>141</v>
      </c>
      <c r="H44" s="521">
        <v>34</v>
      </c>
    </row>
    <row r="45" spans="1:11" s="113" customFormat="1" ht="15" customHeight="1" x14ac:dyDescent="0.25">
      <c r="A45" s="64"/>
      <c r="B45" s="64"/>
      <c r="C45" s="67" t="s">
        <v>30</v>
      </c>
      <c r="D45" s="204" t="s">
        <v>70</v>
      </c>
      <c r="E45" s="521" t="s">
        <v>141</v>
      </c>
      <c r="F45" s="503" t="s">
        <v>141</v>
      </c>
      <c r="G45" s="521">
        <v>66</v>
      </c>
      <c r="H45" s="521" t="s">
        <v>141</v>
      </c>
    </row>
    <row r="46" spans="1:11" s="235" customFormat="1" ht="15" customHeight="1" x14ac:dyDescent="0.25">
      <c r="A46" s="230"/>
      <c r="B46" s="71" t="s">
        <v>534</v>
      </c>
      <c r="C46" s="53" t="s">
        <v>30</v>
      </c>
      <c r="D46" s="233"/>
      <c r="E46" s="522">
        <v>31284</v>
      </c>
      <c r="F46" s="594" t="s">
        <v>141</v>
      </c>
      <c r="G46" s="522">
        <v>15425</v>
      </c>
      <c r="H46" s="522" t="s">
        <v>141</v>
      </c>
    </row>
    <row r="47" spans="1:11" s="113" customFormat="1" ht="15" customHeight="1" x14ac:dyDescent="0.25">
      <c r="A47" s="64"/>
      <c r="B47" s="64"/>
      <c r="C47" s="73" t="s">
        <v>39</v>
      </c>
      <c r="D47" s="204"/>
      <c r="E47" s="521">
        <v>2297</v>
      </c>
      <c r="F47" s="503" t="s">
        <v>141</v>
      </c>
      <c r="G47" s="521">
        <v>1047</v>
      </c>
      <c r="H47" s="521" t="s">
        <v>141</v>
      </c>
    </row>
    <row r="48" spans="1:11" s="113" customFormat="1" ht="15" customHeight="1" x14ac:dyDescent="0.25">
      <c r="A48" s="64"/>
      <c r="B48" s="64"/>
      <c r="C48" s="67" t="s">
        <v>30</v>
      </c>
      <c r="D48" s="204" t="s">
        <v>71</v>
      </c>
      <c r="E48" s="521">
        <v>484</v>
      </c>
      <c r="F48" s="503" t="s">
        <v>141</v>
      </c>
      <c r="G48" s="521" t="s">
        <v>141</v>
      </c>
      <c r="H48" s="521" t="s">
        <v>141</v>
      </c>
    </row>
    <row r="49" spans="1:8" s="113" customFormat="1" ht="15" customHeight="1" x14ac:dyDescent="0.25">
      <c r="A49" s="64"/>
      <c r="B49" s="64"/>
      <c r="C49" s="67" t="s">
        <v>30</v>
      </c>
      <c r="D49" s="204" t="s">
        <v>72</v>
      </c>
      <c r="E49" s="521">
        <v>1813</v>
      </c>
      <c r="F49" s="503" t="s">
        <v>141</v>
      </c>
      <c r="G49" s="521" t="s">
        <v>141</v>
      </c>
      <c r="H49" s="521">
        <v>287</v>
      </c>
    </row>
    <row r="50" spans="1:8" s="113" customFormat="1" ht="15" customHeight="1" x14ac:dyDescent="0.25">
      <c r="A50" s="64"/>
      <c r="B50" s="64"/>
      <c r="C50" s="73" t="s">
        <v>40</v>
      </c>
      <c r="D50" s="204"/>
      <c r="E50" s="521">
        <v>22461</v>
      </c>
      <c r="F50" s="503">
        <v>7847</v>
      </c>
      <c r="G50" s="521">
        <v>11142</v>
      </c>
      <c r="H50" s="521">
        <v>3472</v>
      </c>
    </row>
    <row r="51" spans="1:8" s="113" customFormat="1" ht="15" customHeight="1" x14ac:dyDescent="0.25">
      <c r="A51" s="64"/>
      <c r="B51" s="64"/>
      <c r="C51" s="67" t="s">
        <v>30</v>
      </c>
      <c r="D51" s="204" t="s">
        <v>73</v>
      </c>
      <c r="E51" s="521">
        <v>2034</v>
      </c>
      <c r="F51" s="503">
        <v>388</v>
      </c>
      <c r="G51" s="521" t="s">
        <v>141</v>
      </c>
      <c r="H51" s="521" t="s">
        <v>141</v>
      </c>
    </row>
    <row r="52" spans="1:8" s="113" customFormat="1" ht="15" customHeight="1" x14ac:dyDescent="0.25">
      <c r="A52" s="64"/>
      <c r="B52" s="64"/>
      <c r="C52" s="67" t="s">
        <v>30</v>
      </c>
      <c r="D52" s="204" t="s">
        <v>74</v>
      </c>
      <c r="E52" s="521">
        <v>635</v>
      </c>
      <c r="F52" s="521" t="s">
        <v>141</v>
      </c>
      <c r="G52" s="521" t="s">
        <v>141</v>
      </c>
      <c r="H52" s="521">
        <v>218</v>
      </c>
    </row>
    <row r="53" spans="1:8" s="113" customFormat="1" ht="15" customHeight="1" x14ac:dyDescent="0.25">
      <c r="A53" s="64"/>
      <c r="B53" s="64"/>
      <c r="C53" s="67" t="s">
        <v>30</v>
      </c>
      <c r="D53" s="204" t="s">
        <v>75</v>
      </c>
      <c r="E53" s="521">
        <v>791</v>
      </c>
      <c r="F53" s="521">
        <v>24</v>
      </c>
      <c r="G53" s="521" t="s">
        <v>141</v>
      </c>
      <c r="H53" s="521" t="s">
        <v>141</v>
      </c>
    </row>
    <row r="54" spans="1:8" s="113" customFormat="1" ht="15" customHeight="1" x14ac:dyDescent="0.25">
      <c r="A54" s="64"/>
      <c r="B54" s="64"/>
      <c r="C54" s="67" t="s">
        <v>30</v>
      </c>
      <c r="D54" s="204" t="s">
        <v>77</v>
      </c>
      <c r="E54" s="521">
        <v>373</v>
      </c>
      <c r="F54" s="521" t="s">
        <v>141</v>
      </c>
      <c r="G54" s="521" t="s">
        <v>141</v>
      </c>
      <c r="H54" s="521">
        <v>82</v>
      </c>
    </row>
    <row r="55" spans="1:8" s="113" customFormat="1" ht="15" customHeight="1" x14ac:dyDescent="0.25">
      <c r="A55" s="64"/>
      <c r="B55" s="64"/>
      <c r="C55" s="67" t="s">
        <v>30</v>
      </c>
      <c r="D55" s="204" t="s">
        <v>78</v>
      </c>
      <c r="E55" s="521">
        <v>2416</v>
      </c>
      <c r="F55" s="503">
        <v>178</v>
      </c>
      <c r="G55" s="521">
        <v>1600</v>
      </c>
      <c r="H55" s="521">
        <v>638</v>
      </c>
    </row>
    <row r="56" spans="1:8" s="113" customFormat="1" ht="15" customHeight="1" x14ac:dyDescent="0.25">
      <c r="A56" s="64"/>
      <c r="B56" s="64"/>
      <c r="C56" s="67" t="s">
        <v>30</v>
      </c>
      <c r="D56" s="204" t="s">
        <v>76</v>
      </c>
      <c r="E56" s="521">
        <v>16212</v>
      </c>
      <c r="F56" s="503">
        <v>7188</v>
      </c>
      <c r="G56" s="521">
        <v>7464</v>
      </c>
      <c r="H56" s="521">
        <v>1560</v>
      </c>
    </row>
    <row r="57" spans="1:8" s="113" customFormat="1" ht="15" customHeight="1" x14ac:dyDescent="0.2">
      <c r="A57" s="64"/>
      <c r="B57" s="64"/>
      <c r="C57" s="73" t="s">
        <v>125</v>
      </c>
      <c r="D57" s="205"/>
      <c r="E57" s="521">
        <v>6526</v>
      </c>
      <c r="F57" s="503">
        <v>2671</v>
      </c>
      <c r="G57" s="521">
        <v>3236</v>
      </c>
      <c r="H57" s="521">
        <v>619</v>
      </c>
    </row>
    <row r="58" spans="1:8" s="113" customFormat="1" ht="15" customHeight="1" x14ac:dyDescent="0.25">
      <c r="A58" s="64"/>
      <c r="B58" s="64"/>
      <c r="C58" s="67" t="s">
        <v>30</v>
      </c>
      <c r="D58" s="204" t="s">
        <v>79</v>
      </c>
      <c r="E58" s="521" t="s">
        <v>141</v>
      </c>
      <c r="F58" s="521" t="s">
        <v>141</v>
      </c>
      <c r="G58" s="521" t="s">
        <v>141</v>
      </c>
      <c r="H58" s="521" t="s">
        <v>141</v>
      </c>
    </row>
    <row r="59" spans="1:8" s="113" customFormat="1" ht="15" customHeight="1" x14ac:dyDescent="0.25">
      <c r="A59" s="64"/>
      <c r="B59" s="64"/>
      <c r="C59" s="67" t="s">
        <v>30</v>
      </c>
      <c r="D59" s="204" t="s">
        <v>81</v>
      </c>
      <c r="E59" s="521">
        <v>387</v>
      </c>
      <c r="F59" s="503" t="s">
        <v>141</v>
      </c>
      <c r="G59" s="527" t="s">
        <v>141</v>
      </c>
      <c r="H59" s="521">
        <v>192</v>
      </c>
    </row>
    <row r="60" spans="1:8" s="113" customFormat="1" ht="15" customHeight="1" x14ac:dyDescent="0.25">
      <c r="A60" s="64"/>
      <c r="B60" s="64"/>
      <c r="C60" s="67" t="s">
        <v>30</v>
      </c>
      <c r="D60" s="204" t="s">
        <v>80</v>
      </c>
      <c r="E60" s="521">
        <v>5047</v>
      </c>
      <c r="F60" s="503" t="s">
        <v>141</v>
      </c>
      <c r="G60" s="527">
        <v>2425</v>
      </c>
      <c r="H60" s="521" t="s">
        <v>141</v>
      </c>
    </row>
    <row r="61" spans="1:8" s="113" customFormat="1" ht="15" customHeight="1" x14ac:dyDescent="0.2">
      <c r="A61" s="64"/>
      <c r="B61" s="64"/>
      <c r="C61" s="30"/>
      <c r="D61" s="204" t="s">
        <v>82</v>
      </c>
      <c r="E61" s="521" t="s">
        <v>141</v>
      </c>
      <c r="F61" s="503">
        <v>18</v>
      </c>
      <c r="G61" s="527" t="s">
        <v>141</v>
      </c>
      <c r="H61" s="521" t="s">
        <v>141</v>
      </c>
    </row>
    <row r="62" spans="1:8" s="235" customFormat="1" ht="15" customHeight="1" x14ac:dyDescent="0.25">
      <c r="A62" s="230"/>
      <c r="B62" s="71" t="s">
        <v>535</v>
      </c>
      <c r="C62" s="53" t="s">
        <v>30</v>
      </c>
      <c r="D62" s="233"/>
      <c r="E62" s="522">
        <v>33027</v>
      </c>
      <c r="F62" s="594" t="s">
        <v>141</v>
      </c>
      <c r="G62" s="601">
        <v>19376</v>
      </c>
      <c r="H62" s="522" t="s">
        <v>141</v>
      </c>
    </row>
    <row r="63" spans="1:8" s="113" customFormat="1" ht="15" customHeight="1" x14ac:dyDescent="0.25">
      <c r="A63" s="64"/>
      <c r="B63" s="64"/>
      <c r="C63" s="73" t="s">
        <v>126</v>
      </c>
      <c r="D63" s="204"/>
      <c r="E63" s="521">
        <v>29253</v>
      </c>
      <c r="F63" s="503">
        <v>8493</v>
      </c>
      <c r="G63" s="521">
        <v>17559</v>
      </c>
      <c r="H63" s="521">
        <v>3201</v>
      </c>
    </row>
    <row r="64" spans="1:8" s="113" customFormat="1" ht="15" customHeight="1" x14ac:dyDescent="0.25">
      <c r="A64" s="64"/>
      <c r="B64" s="64"/>
      <c r="C64" s="67" t="s">
        <v>30</v>
      </c>
      <c r="D64" s="204" t="s">
        <v>83</v>
      </c>
      <c r="E64" s="521" t="s">
        <v>141</v>
      </c>
      <c r="F64" s="503">
        <v>15</v>
      </c>
      <c r="G64" s="521">
        <v>718</v>
      </c>
      <c r="H64" s="521" t="s">
        <v>141</v>
      </c>
    </row>
    <row r="65" spans="1:8" s="113" customFormat="1" ht="15" customHeight="1" x14ac:dyDescent="0.25">
      <c r="A65" s="64"/>
      <c r="B65" s="64"/>
      <c r="C65" s="67" t="s">
        <v>30</v>
      </c>
      <c r="D65" s="204" t="s">
        <v>84</v>
      </c>
      <c r="E65" s="521" t="s">
        <v>141</v>
      </c>
      <c r="F65" s="503" t="s">
        <v>141</v>
      </c>
      <c r="G65" s="521" t="s">
        <v>141</v>
      </c>
      <c r="H65" s="521">
        <v>96</v>
      </c>
    </row>
    <row r="66" spans="1:8" s="113" customFormat="1" ht="15" customHeight="1" x14ac:dyDescent="0.25">
      <c r="A66" s="64"/>
      <c r="B66" s="64"/>
      <c r="C66" s="67" t="s">
        <v>30</v>
      </c>
      <c r="D66" s="204" t="s">
        <v>85</v>
      </c>
      <c r="E66" s="521">
        <v>651</v>
      </c>
      <c r="F66" s="503" t="s">
        <v>141</v>
      </c>
      <c r="G66" s="521" t="s">
        <v>141</v>
      </c>
      <c r="H66" s="521">
        <v>123</v>
      </c>
    </row>
    <row r="67" spans="1:8" s="113" customFormat="1" ht="15" customHeight="1" x14ac:dyDescent="0.25">
      <c r="A67" s="64"/>
      <c r="B67" s="64"/>
      <c r="C67" s="67" t="s">
        <v>30</v>
      </c>
      <c r="D67" s="204" t="s">
        <v>86</v>
      </c>
      <c r="E67" s="521">
        <v>1712</v>
      </c>
      <c r="F67" s="503">
        <v>61</v>
      </c>
      <c r="G67" s="521" t="s">
        <v>141</v>
      </c>
      <c r="H67" s="521" t="s">
        <v>141</v>
      </c>
    </row>
    <row r="68" spans="1:8" s="113" customFormat="1" ht="15" customHeight="1" x14ac:dyDescent="0.2">
      <c r="A68" s="64"/>
      <c r="B68" s="64"/>
      <c r="C68" s="30"/>
      <c r="D68" s="204" t="s">
        <v>118</v>
      </c>
      <c r="E68" s="521">
        <v>25179</v>
      </c>
      <c r="F68" s="503">
        <v>8355</v>
      </c>
      <c r="G68" s="521">
        <v>14447</v>
      </c>
      <c r="H68" s="521">
        <v>2377</v>
      </c>
    </row>
    <row r="69" spans="1:8" s="113" customFormat="1" ht="15" customHeight="1" x14ac:dyDescent="0.25">
      <c r="A69" s="64"/>
      <c r="B69" s="64"/>
      <c r="C69" s="73" t="s">
        <v>127</v>
      </c>
      <c r="D69" s="204"/>
      <c r="E69" s="521">
        <v>3774</v>
      </c>
      <c r="F69" s="503" t="s">
        <v>141</v>
      </c>
      <c r="G69" s="521">
        <v>1817</v>
      </c>
      <c r="H69" s="521" t="s">
        <v>141</v>
      </c>
    </row>
    <row r="70" spans="1:8" s="113" customFormat="1" ht="15" customHeight="1" x14ac:dyDescent="0.25">
      <c r="A70" s="64"/>
      <c r="B70" s="64"/>
      <c r="C70" s="67" t="s">
        <v>30</v>
      </c>
      <c r="D70" s="204" t="s">
        <v>87</v>
      </c>
      <c r="E70" s="521">
        <v>369</v>
      </c>
      <c r="F70" s="503">
        <v>11</v>
      </c>
      <c r="G70" s="521" t="s">
        <v>141</v>
      </c>
      <c r="H70" s="521" t="s">
        <v>141</v>
      </c>
    </row>
    <row r="71" spans="1:8" s="113" customFormat="1" ht="15" customHeight="1" x14ac:dyDescent="0.25">
      <c r="A71" s="64"/>
      <c r="B71" s="64"/>
      <c r="C71" s="67" t="s">
        <v>30</v>
      </c>
      <c r="D71" s="204" t="s">
        <v>88</v>
      </c>
      <c r="E71" s="521">
        <v>3405</v>
      </c>
      <c r="F71" s="503" t="s">
        <v>141</v>
      </c>
      <c r="G71" s="521" t="s">
        <v>141</v>
      </c>
      <c r="H71" s="521" t="s">
        <v>141</v>
      </c>
    </row>
    <row r="72" spans="1:8" s="235" customFormat="1" ht="15" customHeight="1" x14ac:dyDescent="0.25">
      <c r="A72" s="230"/>
      <c r="B72" s="71" t="s">
        <v>117</v>
      </c>
      <c r="C72" s="53" t="s">
        <v>30</v>
      </c>
      <c r="D72" s="233"/>
      <c r="E72" s="522">
        <v>69583</v>
      </c>
      <c r="F72" s="594">
        <v>21326</v>
      </c>
      <c r="G72" s="522">
        <v>40379</v>
      </c>
      <c r="H72" s="522">
        <v>7878</v>
      </c>
    </row>
    <row r="73" spans="1:8" s="113" customFormat="1" ht="15" customHeight="1" x14ac:dyDescent="0.25">
      <c r="A73" s="64"/>
      <c r="B73" s="64"/>
      <c r="C73" s="73" t="s">
        <v>128</v>
      </c>
      <c r="D73" s="204"/>
      <c r="E73" s="521">
        <v>42276</v>
      </c>
      <c r="F73" s="503">
        <v>12888</v>
      </c>
      <c r="G73" s="521">
        <v>25003</v>
      </c>
      <c r="H73" s="521">
        <v>4385</v>
      </c>
    </row>
    <row r="74" spans="1:8" s="113" customFormat="1" ht="15" customHeight="1" x14ac:dyDescent="0.25">
      <c r="A74" s="64"/>
      <c r="B74" s="64"/>
      <c r="C74" s="67" t="s">
        <v>30</v>
      </c>
      <c r="D74" s="204" t="s">
        <v>89</v>
      </c>
      <c r="E74" s="521">
        <v>2671</v>
      </c>
      <c r="F74" s="503">
        <v>104</v>
      </c>
      <c r="G74" s="521">
        <v>2066</v>
      </c>
      <c r="H74" s="521">
        <v>501</v>
      </c>
    </row>
    <row r="75" spans="1:8" s="113" customFormat="1" ht="15" customHeight="1" x14ac:dyDescent="0.25">
      <c r="A75" s="64"/>
      <c r="B75" s="64"/>
      <c r="C75" s="67" t="s">
        <v>30</v>
      </c>
      <c r="D75" s="204" t="s">
        <v>119</v>
      </c>
      <c r="E75" s="521">
        <v>36924</v>
      </c>
      <c r="F75" s="503">
        <v>12499</v>
      </c>
      <c r="G75" s="521">
        <v>21199</v>
      </c>
      <c r="H75" s="521">
        <v>3226</v>
      </c>
    </row>
    <row r="76" spans="1:8" s="113" customFormat="1" ht="15" customHeight="1" x14ac:dyDescent="0.25">
      <c r="A76" s="64"/>
      <c r="B76" s="64"/>
      <c r="C76" s="67" t="s">
        <v>30</v>
      </c>
      <c r="D76" s="204" t="s">
        <v>90</v>
      </c>
      <c r="E76" s="521">
        <v>850</v>
      </c>
      <c r="F76" s="503" t="s">
        <v>141</v>
      </c>
      <c r="G76" s="521" t="s">
        <v>141</v>
      </c>
      <c r="H76" s="521" t="s">
        <v>141</v>
      </c>
    </row>
    <row r="77" spans="1:8" s="113" customFormat="1" ht="15" customHeight="1" x14ac:dyDescent="0.25">
      <c r="A77" s="64"/>
      <c r="B77" s="64"/>
      <c r="C77" s="67" t="s">
        <v>30</v>
      </c>
      <c r="D77" s="204" t="s">
        <v>92</v>
      </c>
      <c r="E77" s="521">
        <v>865</v>
      </c>
      <c r="F77" s="503" t="s">
        <v>141</v>
      </c>
      <c r="G77" s="521">
        <v>564</v>
      </c>
      <c r="H77" s="521" t="s">
        <v>141</v>
      </c>
    </row>
    <row r="78" spans="1:8" s="113" customFormat="1" ht="15" customHeight="1" x14ac:dyDescent="0.25">
      <c r="A78" s="64"/>
      <c r="B78" s="64"/>
      <c r="C78" s="67" t="s">
        <v>30</v>
      </c>
      <c r="D78" s="204" t="s">
        <v>93</v>
      </c>
      <c r="E78" s="521">
        <v>609</v>
      </c>
      <c r="F78" s="503" t="s">
        <v>141</v>
      </c>
      <c r="G78" s="521" t="s">
        <v>141</v>
      </c>
      <c r="H78" s="521">
        <v>145</v>
      </c>
    </row>
    <row r="79" spans="1:8" s="113" customFormat="1" ht="15" customHeight="1" x14ac:dyDescent="0.25">
      <c r="A79" s="64"/>
      <c r="B79" s="64"/>
      <c r="C79" s="67" t="s">
        <v>30</v>
      </c>
      <c r="D79" s="204" t="s">
        <v>91</v>
      </c>
      <c r="E79" s="521">
        <v>357</v>
      </c>
      <c r="F79" s="503">
        <v>34</v>
      </c>
      <c r="G79" s="521">
        <v>253</v>
      </c>
      <c r="H79" s="521">
        <v>70</v>
      </c>
    </row>
    <row r="80" spans="1:8" s="113" customFormat="1" ht="15" customHeight="1" x14ac:dyDescent="0.2">
      <c r="A80" s="64"/>
      <c r="B80" s="64"/>
      <c r="C80" s="73" t="s">
        <v>41</v>
      </c>
      <c r="D80" s="205"/>
      <c r="E80" s="521">
        <v>27307</v>
      </c>
      <c r="F80" s="503">
        <v>8438</v>
      </c>
      <c r="G80" s="527">
        <v>15376</v>
      </c>
      <c r="H80" s="521">
        <v>3493</v>
      </c>
    </row>
    <row r="81" spans="1:8" s="113" customFormat="1" ht="15" customHeight="1" x14ac:dyDescent="0.25">
      <c r="A81" s="64"/>
      <c r="B81" s="64"/>
      <c r="C81" s="67" t="s">
        <v>30</v>
      </c>
      <c r="D81" s="204" t="s">
        <v>94</v>
      </c>
      <c r="E81" s="521">
        <v>2906</v>
      </c>
      <c r="F81" s="503">
        <v>476</v>
      </c>
      <c r="G81" s="527" t="s">
        <v>141</v>
      </c>
      <c r="H81" s="521" t="s">
        <v>141</v>
      </c>
    </row>
    <row r="82" spans="1:8" s="113" customFormat="1" ht="15" customHeight="1" x14ac:dyDescent="0.25">
      <c r="A82" s="64"/>
      <c r="B82" s="64"/>
      <c r="C82" s="67" t="s">
        <v>30</v>
      </c>
      <c r="D82" s="204" t="s">
        <v>95</v>
      </c>
      <c r="E82" s="521">
        <v>584</v>
      </c>
      <c r="F82" s="503" t="s">
        <v>141</v>
      </c>
      <c r="G82" s="527">
        <v>297</v>
      </c>
      <c r="H82" s="521" t="s">
        <v>141</v>
      </c>
    </row>
    <row r="83" spans="1:8" s="113" customFormat="1" ht="15" customHeight="1" x14ac:dyDescent="0.25">
      <c r="A83" s="64"/>
      <c r="B83" s="64"/>
      <c r="C83" s="67" t="s">
        <v>30</v>
      </c>
      <c r="D83" s="204" t="s">
        <v>96</v>
      </c>
      <c r="E83" s="521" t="s">
        <v>141</v>
      </c>
      <c r="F83" s="503">
        <v>1201</v>
      </c>
      <c r="G83" s="527" t="s">
        <v>141</v>
      </c>
      <c r="H83" s="521" t="s">
        <v>141</v>
      </c>
    </row>
    <row r="84" spans="1:8" s="113" customFormat="1" ht="15" customHeight="1" x14ac:dyDescent="0.25">
      <c r="A84" s="64"/>
      <c r="B84" s="64"/>
      <c r="C84" s="67" t="s">
        <v>30</v>
      </c>
      <c r="D84" s="204" t="s">
        <v>97</v>
      </c>
      <c r="E84" s="521">
        <v>6140</v>
      </c>
      <c r="F84" s="503">
        <v>2333</v>
      </c>
      <c r="G84" s="521">
        <v>3035</v>
      </c>
      <c r="H84" s="521">
        <v>772</v>
      </c>
    </row>
    <row r="85" spans="1:8" s="113" customFormat="1" ht="15" customHeight="1" x14ac:dyDescent="0.25">
      <c r="A85" s="64"/>
      <c r="B85" s="64"/>
      <c r="C85" s="67" t="s">
        <v>30</v>
      </c>
      <c r="D85" s="204" t="s">
        <v>98</v>
      </c>
      <c r="E85" s="521">
        <v>9206</v>
      </c>
      <c r="F85" s="503">
        <v>3436</v>
      </c>
      <c r="G85" s="521">
        <v>4945</v>
      </c>
      <c r="H85" s="521">
        <v>825</v>
      </c>
    </row>
    <row r="86" spans="1:8" s="113" customFormat="1" ht="15" customHeight="1" x14ac:dyDescent="0.25">
      <c r="A86" s="64"/>
      <c r="B86" s="64"/>
      <c r="C86" s="67" t="s">
        <v>30</v>
      </c>
      <c r="D86" s="204" t="s">
        <v>99</v>
      </c>
      <c r="E86" s="521">
        <v>870</v>
      </c>
      <c r="F86" s="503">
        <v>60</v>
      </c>
      <c r="G86" s="521">
        <v>517</v>
      </c>
      <c r="H86" s="521">
        <v>293</v>
      </c>
    </row>
    <row r="87" spans="1:8" s="113" customFormat="1" ht="15" customHeight="1" x14ac:dyDescent="0.25">
      <c r="A87" s="64"/>
      <c r="B87" s="64"/>
      <c r="C87" s="67" t="s">
        <v>30</v>
      </c>
      <c r="D87" s="204" t="s">
        <v>100</v>
      </c>
      <c r="E87" s="521" t="s">
        <v>141</v>
      </c>
      <c r="F87" s="503" t="s">
        <v>141</v>
      </c>
      <c r="G87" s="521" t="s">
        <v>141</v>
      </c>
      <c r="H87" s="521">
        <v>232</v>
      </c>
    </row>
    <row r="88" spans="1:8" s="113" customFormat="1" ht="15" customHeight="1" x14ac:dyDescent="0.25">
      <c r="A88" s="64"/>
      <c r="B88" s="64"/>
      <c r="C88" s="67" t="s">
        <v>30</v>
      </c>
      <c r="D88" s="204" t="s">
        <v>101</v>
      </c>
      <c r="E88" s="521">
        <v>1263</v>
      </c>
      <c r="F88" s="503">
        <v>34</v>
      </c>
      <c r="G88" s="521">
        <v>836</v>
      </c>
      <c r="H88" s="521">
        <v>393</v>
      </c>
    </row>
    <row r="89" spans="1:8" s="235" customFormat="1" ht="15" customHeight="1" x14ac:dyDescent="0.25">
      <c r="A89" s="230"/>
      <c r="B89" s="71" t="s">
        <v>34</v>
      </c>
      <c r="C89" s="53" t="s">
        <v>30</v>
      </c>
      <c r="D89" s="233"/>
      <c r="E89" s="522">
        <v>40792</v>
      </c>
      <c r="F89" s="594" t="s">
        <v>141</v>
      </c>
      <c r="G89" s="522" t="s">
        <v>141</v>
      </c>
      <c r="H89" s="522" t="s">
        <v>141</v>
      </c>
    </row>
    <row r="90" spans="1:8" s="113" customFormat="1" ht="15" customHeight="1" x14ac:dyDescent="0.25">
      <c r="A90" s="64"/>
      <c r="B90" s="64"/>
      <c r="C90" s="73" t="s">
        <v>42</v>
      </c>
      <c r="D90" s="204"/>
      <c r="E90" s="521">
        <v>14248</v>
      </c>
      <c r="F90" s="503">
        <v>3616</v>
      </c>
      <c r="G90" s="521" t="s">
        <v>141</v>
      </c>
      <c r="H90" s="521" t="s">
        <v>141</v>
      </c>
    </row>
    <row r="91" spans="1:8" s="113" customFormat="1" ht="15" customHeight="1" x14ac:dyDescent="0.25">
      <c r="A91" s="64"/>
      <c r="B91" s="64"/>
      <c r="C91" s="67" t="s">
        <v>30</v>
      </c>
      <c r="D91" s="204" t="s">
        <v>102</v>
      </c>
      <c r="E91" s="521">
        <v>12931</v>
      </c>
      <c r="F91" s="503">
        <v>3580</v>
      </c>
      <c r="G91" s="521" t="s">
        <v>141</v>
      </c>
      <c r="H91" s="521" t="s">
        <v>141</v>
      </c>
    </row>
    <row r="92" spans="1:8" s="113" customFormat="1" ht="15" customHeight="1" x14ac:dyDescent="0.25">
      <c r="A92" s="64"/>
      <c r="B92" s="64"/>
      <c r="C92" s="67" t="s">
        <v>30</v>
      </c>
      <c r="D92" s="204" t="s">
        <v>103</v>
      </c>
      <c r="E92" s="521">
        <v>670</v>
      </c>
      <c r="F92" s="503" t="s">
        <v>141</v>
      </c>
      <c r="G92" s="521">
        <v>254</v>
      </c>
      <c r="H92" s="521" t="s">
        <v>141</v>
      </c>
    </row>
    <row r="93" spans="1:8" s="113" customFormat="1" ht="15" customHeight="1" x14ac:dyDescent="0.2">
      <c r="A93" s="64"/>
      <c r="B93" s="64"/>
      <c r="C93" s="30"/>
      <c r="D93" s="204" t="s">
        <v>106</v>
      </c>
      <c r="E93" s="521">
        <v>243</v>
      </c>
      <c r="F93" s="503" t="s">
        <v>141</v>
      </c>
      <c r="G93" s="521" t="s">
        <v>141</v>
      </c>
      <c r="H93" s="521" t="s">
        <v>141</v>
      </c>
    </row>
    <row r="94" spans="1:8" s="113" customFormat="1" ht="15" customHeight="1" x14ac:dyDescent="0.25">
      <c r="A94" s="64"/>
      <c r="B94" s="64"/>
      <c r="C94" s="67" t="s">
        <v>30</v>
      </c>
      <c r="D94" s="204" t="s">
        <v>104</v>
      </c>
      <c r="E94" s="521" t="s">
        <v>141</v>
      </c>
      <c r="F94" s="503" t="s">
        <v>141</v>
      </c>
      <c r="G94" s="521">
        <v>176</v>
      </c>
      <c r="H94" s="521">
        <v>146</v>
      </c>
    </row>
    <row r="95" spans="1:8" s="113" customFormat="1" ht="15" customHeight="1" x14ac:dyDescent="0.25">
      <c r="A95" s="64"/>
      <c r="B95" s="64"/>
      <c r="C95" s="67" t="s">
        <v>30</v>
      </c>
      <c r="D95" s="204" t="s">
        <v>105</v>
      </c>
      <c r="E95" s="521" t="s">
        <v>141</v>
      </c>
      <c r="F95" s="503" t="s">
        <v>141</v>
      </c>
      <c r="G95" s="521">
        <v>30</v>
      </c>
      <c r="H95" s="521">
        <v>34</v>
      </c>
    </row>
    <row r="96" spans="1:8" s="113" customFormat="1" ht="15" customHeight="1" x14ac:dyDescent="0.25">
      <c r="A96" s="64"/>
      <c r="B96" s="64"/>
      <c r="C96" s="73" t="s">
        <v>43</v>
      </c>
      <c r="D96" s="204"/>
      <c r="E96" s="521">
        <v>21391</v>
      </c>
      <c r="F96" s="503">
        <v>5733</v>
      </c>
      <c r="G96" s="521">
        <v>13339</v>
      </c>
      <c r="H96" s="521">
        <v>2319</v>
      </c>
    </row>
    <row r="97" spans="1:8" s="113" customFormat="1" ht="15" customHeight="1" x14ac:dyDescent="0.25">
      <c r="A97" s="64"/>
      <c r="B97" s="64"/>
      <c r="C97" s="67" t="s">
        <v>30</v>
      </c>
      <c r="D97" s="204" t="s">
        <v>108</v>
      </c>
      <c r="E97" s="521" t="s">
        <v>141</v>
      </c>
      <c r="F97" s="503" t="s">
        <v>141</v>
      </c>
      <c r="G97" s="521">
        <v>364</v>
      </c>
      <c r="H97" s="521">
        <v>129</v>
      </c>
    </row>
    <row r="98" spans="1:8" s="113" customFormat="1" ht="15" customHeight="1" x14ac:dyDescent="0.25">
      <c r="A98" s="64"/>
      <c r="B98" s="64"/>
      <c r="C98" s="67" t="s">
        <v>30</v>
      </c>
      <c r="D98" s="204" t="s">
        <v>109</v>
      </c>
      <c r="E98" s="521">
        <v>995</v>
      </c>
      <c r="F98" s="503" t="s">
        <v>141</v>
      </c>
      <c r="G98" s="521" t="s">
        <v>141</v>
      </c>
      <c r="H98" s="521" t="s">
        <v>141</v>
      </c>
    </row>
    <row r="99" spans="1:8" s="113" customFormat="1" ht="15" customHeight="1" x14ac:dyDescent="0.25">
      <c r="A99" s="64"/>
      <c r="B99" s="64"/>
      <c r="C99" s="67" t="s">
        <v>30</v>
      </c>
      <c r="D99" s="204" t="s">
        <v>110</v>
      </c>
      <c r="E99" s="521">
        <v>691</v>
      </c>
      <c r="F99" s="503">
        <v>69</v>
      </c>
      <c r="G99" s="521" t="s">
        <v>141</v>
      </c>
      <c r="H99" s="521" t="s">
        <v>141</v>
      </c>
    </row>
    <row r="100" spans="1:8" s="113" customFormat="1" ht="15" customHeight="1" x14ac:dyDescent="0.25">
      <c r="A100" s="64"/>
      <c r="B100" s="64"/>
      <c r="C100" s="67" t="s">
        <v>30</v>
      </c>
      <c r="D100" s="204" t="s">
        <v>111</v>
      </c>
      <c r="E100" s="521">
        <v>18980</v>
      </c>
      <c r="F100" s="503">
        <v>5341</v>
      </c>
      <c r="G100" s="521">
        <v>11892</v>
      </c>
      <c r="H100" s="521">
        <v>1747</v>
      </c>
    </row>
    <row r="101" spans="1:8" s="113" customFormat="1" ht="15" customHeight="1" x14ac:dyDescent="0.2">
      <c r="A101" s="64"/>
      <c r="B101" s="64"/>
      <c r="C101" s="30"/>
      <c r="D101" s="204" t="s">
        <v>107</v>
      </c>
      <c r="E101" s="521" t="s">
        <v>141</v>
      </c>
      <c r="F101" s="503">
        <v>11</v>
      </c>
      <c r="G101" s="521" t="s">
        <v>141</v>
      </c>
      <c r="H101" s="521">
        <v>69</v>
      </c>
    </row>
    <row r="102" spans="1:8" s="113" customFormat="1" ht="15" customHeight="1" x14ac:dyDescent="0.25">
      <c r="A102" s="64"/>
      <c r="B102" s="64"/>
      <c r="C102" s="73" t="s">
        <v>129</v>
      </c>
      <c r="D102" s="204"/>
      <c r="E102" s="521">
        <v>5153</v>
      </c>
      <c r="F102" s="503" t="s">
        <v>141</v>
      </c>
      <c r="G102" s="348">
        <v>2195</v>
      </c>
      <c r="H102" s="521" t="s">
        <v>141</v>
      </c>
    </row>
    <row r="103" spans="1:8" s="113" customFormat="1" ht="15" customHeight="1" x14ac:dyDescent="0.25">
      <c r="A103" s="64"/>
      <c r="B103" s="64"/>
      <c r="C103" s="67" t="s">
        <v>30</v>
      </c>
      <c r="D103" s="204" t="s">
        <v>112</v>
      </c>
      <c r="E103" s="521">
        <v>936</v>
      </c>
      <c r="F103" s="503">
        <v>82</v>
      </c>
      <c r="G103" s="521">
        <v>311</v>
      </c>
      <c r="H103" s="521">
        <v>543</v>
      </c>
    </row>
    <row r="104" spans="1:8" s="113" customFormat="1" ht="15" customHeight="1" x14ac:dyDescent="0.25">
      <c r="A104" s="64"/>
      <c r="B104" s="64"/>
      <c r="C104" s="67" t="s">
        <v>30</v>
      </c>
      <c r="D104" s="204" t="s">
        <v>113</v>
      </c>
      <c r="E104" s="521">
        <v>227</v>
      </c>
      <c r="F104" s="503">
        <v>8</v>
      </c>
      <c r="G104" s="521">
        <v>115</v>
      </c>
      <c r="H104" s="521">
        <v>104</v>
      </c>
    </row>
    <row r="105" spans="1:8" s="113" customFormat="1" ht="15" customHeight="1" x14ac:dyDescent="0.25">
      <c r="A105" s="65"/>
      <c r="B105" s="65"/>
      <c r="C105" s="68" t="s">
        <v>30</v>
      </c>
      <c r="D105" s="206" t="s">
        <v>114</v>
      </c>
      <c r="E105" s="528">
        <v>3990</v>
      </c>
      <c r="F105" s="600" t="s">
        <v>141</v>
      </c>
      <c r="G105" s="354">
        <v>1769</v>
      </c>
      <c r="H105" s="528" t="s">
        <v>141</v>
      </c>
    </row>
    <row r="106" spans="1:8" x14ac:dyDescent="0.2">
      <c r="E106" s="500"/>
      <c r="F106" s="500"/>
      <c r="G106" s="500"/>
      <c r="H106" s="500"/>
    </row>
    <row r="107" spans="1:8" ht="17.25" customHeight="1" x14ac:dyDescent="0.2">
      <c r="E107" s="209"/>
      <c r="F107" s="209"/>
      <c r="G107" s="209"/>
      <c r="H107" s="209"/>
    </row>
    <row r="108" spans="1:8" ht="20.25" customHeight="1" x14ac:dyDescent="0.2">
      <c r="E108" s="209"/>
      <c r="F108" s="209"/>
      <c r="G108" s="209"/>
      <c r="H108" s="209"/>
    </row>
    <row r="109" spans="1:8" ht="33" customHeight="1" x14ac:dyDescent="0.2">
      <c r="E109" s="501"/>
      <c r="F109" s="501"/>
      <c r="G109" s="501"/>
      <c r="H109" s="501"/>
    </row>
    <row r="110" spans="1:8" ht="32.25" customHeight="1" x14ac:dyDescent="0.2">
      <c r="E110" s="500"/>
      <c r="F110" s="500"/>
      <c r="G110" s="500"/>
      <c r="H110" s="500"/>
    </row>
  </sheetData>
  <mergeCells count="10">
    <mergeCell ref="B4:D7"/>
    <mergeCell ref="H1:H2"/>
    <mergeCell ref="E7:H7"/>
    <mergeCell ref="E4:E6"/>
    <mergeCell ref="F4:H4"/>
    <mergeCell ref="A1:E1"/>
    <mergeCell ref="A2:F2"/>
    <mergeCell ref="A4:A7"/>
    <mergeCell ref="H5:H6"/>
    <mergeCell ref="F5:G5"/>
  </mergeCells>
  <hyperlinks>
    <hyperlink ref="H1" location="'Spis tablic  List of tables 1.1'!A1" display="'Spis tablic  List of tables 1.1'!A1" xr:uid="{00000000-0004-0000-1400-000000000000}"/>
    <hyperlink ref="H1:H2" location="'Spis tablic'!A1" display="'Spis tablic'!A1" xr:uid="{00000000-0004-0000-1400-000001000000}"/>
  </hyperlinks>
  <pageMargins left="1" right="1" top="1" bottom="1" header="1" footer="1"/>
  <pageSetup orientation="portrait" horizontalDpi="4294967295" verticalDpi="4294967295" r:id="rId1"/>
  <headerFooter alignWithMargins="0">
    <oddFooter>&amp;L&amp;C&amp;R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112"/>
  <sheetViews>
    <sheetView showGridLines="0" zoomScaleNormal="100" workbookViewId="0">
      <pane ySplit="7" topLeftCell="A8" activePane="bottomLeft" state="frozen"/>
      <selection activeCell="J29" sqref="J29"/>
      <selection pane="bottomLeft" activeCell="E8" sqref="E8"/>
    </sheetView>
  </sheetViews>
  <sheetFormatPr defaultColWidth="9.140625" defaultRowHeight="12.75" x14ac:dyDescent="0.2"/>
  <cols>
    <col min="1" max="1" width="9.85546875" style="30" bestFit="1" customWidth="1"/>
    <col min="2" max="2" width="30.85546875" style="30" customWidth="1"/>
    <col min="3" max="3" width="26" style="30" bestFit="1" customWidth="1"/>
    <col min="4" max="4" width="24.140625" style="138" bestFit="1" customWidth="1"/>
    <col min="5" max="8" width="18.7109375" style="30" customWidth="1"/>
    <col min="9" max="9" width="10.140625" style="113" customWidth="1"/>
    <col min="10" max="10" width="9.140625" style="30" customWidth="1"/>
    <col min="11" max="15" width="9.140625" style="30" hidden="1" customWidth="1"/>
    <col min="16" max="16384" width="9.140625" style="30"/>
  </cols>
  <sheetData>
    <row r="1" spans="1:14" s="113" customFormat="1" ht="15" customHeight="1" x14ac:dyDescent="0.25">
      <c r="A1" s="808" t="s">
        <v>517</v>
      </c>
      <c r="B1" s="809"/>
      <c r="C1" s="809"/>
      <c r="D1" s="809"/>
      <c r="E1" s="809"/>
      <c r="F1" s="37"/>
      <c r="G1" s="38"/>
      <c r="H1" s="669" t="s">
        <v>130</v>
      </c>
      <c r="I1" s="200"/>
    </row>
    <row r="2" spans="1:14" s="113" customFormat="1" ht="15" customHeight="1" x14ac:dyDescent="0.25">
      <c r="A2" s="810" t="s">
        <v>520</v>
      </c>
      <c r="B2" s="668"/>
      <c r="C2" s="668"/>
      <c r="D2" s="668"/>
      <c r="E2" s="668"/>
      <c r="F2" s="668"/>
      <c r="G2" s="35"/>
      <c r="H2" s="669"/>
      <c r="I2" s="200"/>
    </row>
    <row r="3" spans="1:14" s="47" customFormat="1" ht="15" customHeight="1" x14ac:dyDescent="0.25">
      <c r="A3" s="39"/>
      <c r="B3" s="17"/>
      <c r="C3" s="17"/>
      <c r="D3" s="40"/>
      <c r="E3" s="17"/>
      <c r="F3" s="17"/>
      <c r="G3" s="17"/>
      <c r="H3" s="17"/>
    </row>
    <row r="4" spans="1:14" s="113" customFormat="1" ht="27.75" customHeight="1" x14ac:dyDescent="0.25">
      <c r="A4" s="803" t="s">
        <v>179</v>
      </c>
      <c r="B4" s="799" t="s">
        <v>162</v>
      </c>
      <c r="C4" s="799"/>
      <c r="D4" s="800"/>
      <c r="E4" s="673" t="s">
        <v>387</v>
      </c>
      <c r="F4" s="673" t="s">
        <v>398</v>
      </c>
      <c r="G4" s="674"/>
      <c r="H4" s="674"/>
    </row>
    <row r="5" spans="1:14" s="113" customFormat="1" ht="27.75" customHeight="1" x14ac:dyDescent="0.25">
      <c r="A5" s="804"/>
      <c r="B5" s="801"/>
      <c r="C5" s="801"/>
      <c r="D5" s="778"/>
      <c r="E5" s="673"/>
      <c r="F5" s="806" t="s">
        <v>396</v>
      </c>
      <c r="G5" s="807"/>
      <c r="H5" s="683" t="s">
        <v>399</v>
      </c>
    </row>
    <row r="6" spans="1:14" s="113" customFormat="1" ht="76.5" x14ac:dyDescent="0.25">
      <c r="A6" s="804"/>
      <c r="B6" s="801"/>
      <c r="C6" s="801"/>
      <c r="D6" s="778"/>
      <c r="E6" s="673"/>
      <c r="F6" s="128" t="s">
        <v>389</v>
      </c>
      <c r="G6" s="128" t="s">
        <v>391</v>
      </c>
      <c r="H6" s="672"/>
    </row>
    <row r="7" spans="1:14" s="113" customFormat="1" ht="29.25" customHeight="1" x14ac:dyDescent="0.25">
      <c r="A7" s="805"/>
      <c r="B7" s="802"/>
      <c r="C7" s="802"/>
      <c r="D7" s="778"/>
      <c r="E7" s="749" t="s">
        <v>194</v>
      </c>
      <c r="F7" s="750"/>
      <c r="G7" s="750"/>
      <c r="H7" s="751"/>
    </row>
    <row r="8" spans="1:14" s="113" customFormat="1" ht="15" customHeight="1" x14ac:dyDescent="0.2">
      <c r="A8" s="63" t="s">
        <v>28</v>
      </c>
      <c r="B8" s="69"/>
      <c r="C8" s="66" t="s">
        <v>30</v>
      </c>
      <c r="D8" s="207"/>
      <c r="E8" s="393">
        <v>263485</v>
      </c>
      <c r="F8" s="345">
        <v>85128</v>
      </c>
      <c r="G8" s="394">
        <v>146714</v>
      </c>
      <c r="H8" s="345">
        <v>31643</v>
      </c>
      <c r="I8" s="499"/>
      <c r="K8" s="113" t="e">
        <f>#REF!=E8</f>
        <v>#REF!</v>
      </c>
      <c r="L8" s="113" t="e">
        <f>#REF!=F8</f>
        <v>#REF!</v>
      </c>
      <c r="M8" s="113" t="e">
        <f>#REF!=G8</f>
        <v>#REF!</v>
      </c>
      <c r="N8" s="113" t="e">
        <f>#REF!=H8</f>
        <v>#REF!</v>
      </c>
    </row>
    <row r="9" spans="1:14" s="235" customFormat="1" ht="15" customHeight="1" x14ac:dyDescent="0.25">
      <c r="A9" s="72"/>
      <c r="B9" s="71" t="s">
        <v>120</v>
      </c>
      <c r="C9" s="66" t="s">
        <v>30</v>
      </c>
      <c r="D9" s="204"/>
      <c r="E9" s="453">
        <v>15613</v>
      </c>
      <c r="F9" s="522">
        <v>6869</v>
      </c>
      <c r="G9" s="455">
        <v>6928</v>
      </c>
      <c r="H9" s="454">
        <v>1816</v>
      </c>
      <c r="I9" s="499"/>
      <c r="K9" s="113" t="e">
        <f>#REF!=E9</f>
        <v>#REF!</v>
      </c>
      <c r="L9" s="113" t="e">
        <f>#REF!=F9</f>
        <v>#REF!</v>
      </c>
      <c r="M9" s="113" t="e">
        <f>#REF!=G9</f>
        <v>#REF!</v>
      </c>
      <c r="N9" s="113" t="e">
        <f>#REF!=H9</f>
        <v>#REF!</v>
      </c>
    </row>
    <row r="10" spans="1:14" s="113" customFormat="1" ht="15" customHeight="1" x14ac:dyDescent="0.25">
      <c r="A10" s="64"/>
      <c r="B10" s="64"/>
      <c r="C10" s="73" t="s">
        <v>35</v>
      </c>
      <c r="D10" s="204"/>
      <c r="E10" s="540">
        <v>13057</v>
      </c>
      <c r="F10" s="521">
        <v>5791</v>
      </c>
      <c r="G10" s="537">
        <v>5725</v>
      </c>
      <c r="H10" s="396">
        <v>1541</v>
      </c>
      <c r="I10" s="499"/>
      <c r="K10" s="113" t="e">
        <f>#REF!=E10</f>
        <v>#REF!</v>
      </c>
      <c r="L10" s="113" t="e">
        <f>#REF!=F10</f>
        <v>#REF!</v>
      </c>
      <c r="M10" s="113" t="e">
        <f>#REF!=G10</f>
        <v>#REF!</v>
      </c>
      <c r="N10" s="113" t="e">
        <f>#REF!=H10</f>
        <v>#REF!</v>
      </c>
    </row>
    <row r="11" spans="1:14" s="113" customFormat="1" ht="15" customHeight="1" x14ac:dyDescent="0.25">
      <c r="A11" s="64"/>
      <c r="B11" s="64"/>
      <c r="C11" s="67" t="s">
        <v>30</v>
      </c>
      <c r="D11" s="204" t="s">
        <v>44</v>
      </c>
      <c r="E11" s="352">
        <v>630</v>
      </c>
      <c r="F11" s="521">
        <v>34</v>
      </c>
      <c r="G11" s="347">
        <v>395</v>
      </c>
      <c r="H11" s="521">
        <v>201</v>
      </c>
      <c r="I11" s="499"/>
      <c r="K11" s="113" t="e">
        <f>#REF!=E11</f>
        <v>#REF!</v>
      </c>
      <c r="L11" s="113" t="e">
        <f>#REF!=F11</f>
        <v>#REF!</v>
      </c>
      <c r="M11" s="113" t="e">
        <f>#REF!=G11</f>
        <v>#REF!</v>
      </c>
      <c r="N11" s="113" t="e">
        <f>#REF!=H11</f>
        <v>#REF!</v>
      </c>
    </row>
    <row r="12" spans="1:14" s="113" customFormat="1" ht="15" customHeight="1" x14ac:dyDescent="0.25">
      <c r="A12" s="64"/>
      <c r="B12" s="64"/>
      <c r="C12" s="67" t="s">
        <v>30</v>
      </c>
      <c r="D12" s="204" t="s">
        <v>45</v>
      </c>
      <c r="E12" s="352">
        <v>10488</v>
      </c>
      <c r="F12" s="521">
        <v>5515</v>
      </c>
      <c r="G12" s="347">
        <v>4299</v>
      </c>
      <c r="H12" s="521">
        <v>674</v>
      </c>
      <c r="I12" s="499"/>
      <c r="K12" s="113" t="e">
        <f>#REF!=E12</f>
        <v>#REF!</v>
      </c>
      <c r="L12" s="113" t="e">
        <f>#REF!=F12</f>
        <v>#REF!</v>
      </c>
      <c r="M12" s="113" t="e">
        <f>#REF!=G12</f>
        <v>#REF!</v>
      </c>
      <c r="N12" s="113" t="e">
        <f>#REF!=H12</f>
        <v>#REF!</v>
      </c>
    </row>
    <row r="13" spans="1:14" s="113" customFormat="1" ht="15" customHeight="1" x14ac:dyDescent="0.25">
      <c r="A13" s="64"/>
      <c r="B13" s="64"/>
      <c r="C13" s="67" t="s">
        <v>30</v>
      </c>
      <c r="D13" s="204" t="s">
        <v>46</v>
      </c>
      <c r="E13" s="352">
        <v>482</v>
      </c>
      <c r="F13" s="521" t="s">
        <v>141</v>
      </c>
      <c r="G13" s="347">
        <v>232</v>
      </c>
      <c r="H13" s="521" t="s">
        <v>141</v>
      </c>
      <c r="I13" s="499"/>
      <c r="K13" s="113" t="e">
        <f>#REF!=E13</f>
        <v>#REF!</v>
      </c>
      <c r="L13" s="113" t="e">
        <f>#REF!=F13</f>
        <v>#REF!</v>
      </c>
      <c r="M13" s="113" t="e">
        <f>#REF!=G13</f>
        <v>#REF!</v>
      </c>
      <c r="N13" s="113" t="e">
        <f>#REF!=H13</f>
        <v>#REF!</v>
      </c>
    </row>
    <row r="14" spans="1:14" s="113" customFormat="1" ht="15" customHeight="1" x14ac:dyDescent="0.25">
      <c r="A14" s="64"/>
      <c r="B14" s="64"/>
      <c r="C14" s="67" t="s">
        <v>30</v>
      </c>
      <c r="D14" s="204" t="s">
        <v>47</v>
      </c>
      <c r="E14" s="352">
        <v>579</v>
      </c>
      <c r="F14" s="521">
        <v>13</v>
      </c>
      <c r="G14" s="347">
        <v>341</v>
      </c>
      <c r="H14" s="521">
        <v>225</v>
      </c>
      <c r="I14" s="499"/>
      <c r="K14" s="113" t="e">
        <f>#REF!=E14</f>
        <v>#REF!</v>
      </c>
      <c r="L14" s="113" t="e">
        <f>#REF!=F14</f>
        <v>#REF!</v>
      </c>
      <c r="M14" s="113" t="e">
        <f>#REF!=G14</f>
        <v>#REF!</v>
      </c>
      <c r="N14" s="113" t="e">
        <f>#REF!=H14</f>
        <v>#REF!</v>
      </c>
    </row>
    <row r="15" spans="1:14" s="113" customFormat="1" ht="15" customHeight="1" x14ac:dyDescent="0.25">
      <c r="A15" s="64"/>
      <c r="B15" s="64"/>
      <c r="C15" s="67" t="s">
        <v>30</v>
      </c>
      <c r="D15" s="204" t="s">
        <v>48</v>
      </c>
      <c r="E15" s="352">
        <v>878</v>
      </c>
      <c r="F15" s="521" t="s">
        <v>141</v>
      </c>
      <c r="G15" s="347">
        <v>458</v>
      </c>
      <c r="H15" s="521" t="s">
        <v>141</v>
      </c>
      <c r="I15" s="499"/>
      <c r="K15" s="113" t="e">
        <f>#REF!=E15</f>
        <v>#REF!</v>
      </c>
      <c r="L15" s="113" t="e">
        <f>#REF!=F15</f>
        <v>#REF!</v>
      </c>
      <c r="M15" s="113" t="e">
        <f>#REF!=G15</f>
        <v>#REF!</v>
      </c>
      <c r="N15" s="113" t="e">
        <f>#REF!=H15</f>
        <v>#REF!</v>
      </c>
    </row>
    <row r="16" spans="1:14" s="113" customFormat="1" ht="15" customHeight="1" x14ac:dyDescent="0.25">
      <c r="A16" s="64"/>
      <c r="B16" s="64"/>
      <c r="C16" s="73" t="s">
        <v>122</v>
      </c>
      <c r="D16" s="204"/>
      <c r="E16" s="352">
        <v>2556</v>
      </c>
      <c r="F16" s="521">
        <v>1078</v>
      </c>
      <c r="G16" s="347">
        <v>1203</v>
      </c>
      <c r="H16" s="521">
        <v>275</v>
      </c>
      <c r="I16" s="499"/>
      <c r="K16" s="113" t="e">
        <f>#REF!=E16</f>
        <v>#REF!</v>
      </c>
      <c r="L16" s="113" t="e">
        <f>#REF!=F16</f>
        <v>#REF!</v>
      </c>
      <c r="M16" s="113" t="e">
        <f>#REF!=G16</f>
        <v>#REF!</v>
      </c>
      <c r="N16" s="113" t="e">
        <f>#REF!=H16</f>
        <v>#REF!</v>
      </c>
    </row>
    <row r="17" spans="1:14" s="113" customFormat="1" ht="15" customHeight="1" x14ac:dyDescent="0.25">
      <c r="A17" s="64"/>
      <c r="B17" s="64"/>
      <c r="C17" s="67" t="s">
        <v>30</v>
      </c>
      <c r="D17" s="204" t="s">
        <v>49</v>
      </c>
      <c r="E17" s="352">
        <v>2224</v>
      </c>
      <c r="F17" s="521">
        <v>1065</v>
      </c>
      <c r="G17" s="347">
        <v>960</v>
      </c>
      <c r="H17" s="521">
        <v>199</v>
      </c>
      <c r="I17" s="499"/>
      <c r="K17" s="113" t="e">
        <f>#REF!=E17</f>
        <v>#REF!</v>
      </c>
      <c r="L17" s="113" t="e">
        <f>#REF!=F17</f>
        <v>#REF!</v>
      </c>
      <c r="M17" s="113" t="e">
        <f>#REF!=G17</f>
        <v>#REF!</v>
      </c>
      <c r="N17" s="113" t="e">
        <f>#REF!=H17</f>
        <v>#REF!</v>
      </c>
    </row>
    <row r="18" spans="1:14" s="113" customFormat="1" ht="15" customHeight="1" x14ac:dyDescent="0.25">
      <c r="A18" s="64"/>
      <c r="B18" s="64"/>
      <c r="C18" s="67" t="s">
        <v>30</v>
      </c>
      <c r="D18" s="204" t="s">
        <v>50</v>
      </c>
      <c r="E18" s="352">
        <v>332</v>
      </c>
      <c r="F18" s="521">
        <v>13</v>
      </c>
      <c r="G18" s="347">
        <v>243</v>
      </c>
      <c r="H18" s="521">
        <v>76</v>
      </c>
      <c r="I18" s="499"/>
      <c r="K18" s="113" t="e">
        <f>#REF!=E18</f>
        <v>#REF!</v>
      </c>
      <c r="L18" s="113" t="e">
        <f>#REF!=F18</f>
        <v>#REF!</v>
      </c>
      <c r="M18" s="113" t="e">
        <f>#REF!=G18</f>
        <v>#REF!</v>
      </c>
      <c r="N18" s="113" t="e">
        <f>#REF!=H18</f>
        <v>#REF!</v>
      </c>
    </row>
    <row r="19" spans="1:14" s="235" customFormat="1" ht="15" customHeight="1" x14ac:dyDescent="0.25">
      <c r="A19" s="230"/>
      <c r="B19" s="71" t="s">
        <v>121</v>
      </c>
      <c r="C19" s="53" t="s">
        <v>30</v>
      </c>
      <c r="D19" s="233"/>
      <c r="E19" s="403">
        <v>79592</v>
      </c>
      <c r="F19" s="522">
        <v>20041</v>
      </c>
      <c r="G19" s="400">
        <v>49908</v>
      </c>
      <c r="H19" s="522">
        <v>9643</v>
      </c>
      <c r="I19" s="499"/>
      <c r="K19" s="113" t="e">
        <f>#REF!=E19</f>
        <v>#REF!</v>
      </c>
      <c r="L19" s="113" t="e">
        <f>#REF!=F19</f>
        <v>#REF!</v>
      </c>
      <c r="M19" s="113" t="e">
        <f>#REF!=G19</f>
        <v>#REF!</v>
      </c>
      <c r="N19" s="113" t="e">
        <f>#REF!=H19</f>
        <v>#REF!</v>
      </c>
    </row>
    <row r="20" spans="1:14" s="113" customFormat="1" ht="15" customHeight="1" x14ac:dyDescent="0.25">
      <c r="A20" s="64"/>
      <c r="B20" s="64"/>
      <c r="C20" s="73" t="s">
        <v>37</v>
      </c>
      <c r="D20" s="204"/>
      <c r="E20" s="352">
        <v>76483</v>
      </c>
      <c r="F20" s="521">
        <v>19202</v>
      </c>
      <c r="G20" s="347">
        <v>48211</v>
      </c>
      <c r="H20" s="521">
        <v>9070</v>
      </c>
      <c r="I20" s="499"/>
      <c r="K20" s="113" t="e">
        <f>#REF!=E20</f>
        <v>#REF!</v>
      </c>
      <c r="L20" s="113" t="e">
        <f>#REF!=F20</f>
        <v>#REF!</v>
      </c>
      <c r="M20" s="113" t="e">
        <f>#REF!=G20</f>
        <v>#REF!</v>
      </c>
      <c r="N20" s="113" t="e">
        <f>#REF!=H20</f>
        <v>#REF!</v>
      </c>
    </row>
    <row r="21" spans="1:14" s="113" customFormat="1" ht="15" customHeight="1" x14ac:dyDescent="0.25">
      <c r="A21" s="64"/>
      <c r="B21" s="64"/>
      <c r="C21" s="67" t="s">
        <v>30</v>
      </c>
      <c r="D21" s="204" t="s">
        <v>57</v>
      </c>
      <c r="E21" s="352">
        <v>71283</v>
      </c>
      <c r="F21" s="521">
        <v>18276</v>
      </c>
      <c r="G21" s="347">
        <v>45014</v>
      </c>
      <c r="H21" s="521">
        <v>7993</v>
      </c>
      <c r="I21" s="499"/>
      <c r="K21" s="113" t="e">
        <f>#REF!=E21</f>
        <v>#REF!</v>
      </c>
      <c r="L21" s="113" t="e">
        <f>#REF!=F21</f>
        <v>#REF!</v>
      </c>
      <c r="M21" s="113" t="e">
        <f>#REF!=G21</f>
        <v>#REF!</v>
      </c>
      <c r="N21" s="113" t="e">
        <f>#REF!=H21</f>
        <v>#REF!</v>
      </c>
    </row>
    <row r="22" spans="1:14" s="113" customFormat="1" ht="15" customHeight="1" x14ac:dyDescent="0.25">
      <c r="A22" s="64"/>
      <c r="B22" s="64"/>
      <c r="C22" s="67" t="s">
        <v>30</v>
      </c>
      <c r="D22" s="204" t="s">
        <v>58</v>
      </c>
      <c r="E22" s="352">
        <v>2038</v>
      </c>
      <c r="F22" s="521">
        <v>416</v>
      </c>
      <c r="G22" s="347">
        <v>1206</v>
      </c>
      <c r="H22" s="521">
        <v>416</v>
      </c>
      <c r="I22" s="499"/>
      <c r="K22" s="113" t="e">
        <f>#REF!=E22</f>
        <v>#REF!</v>
      </c>
      <c r="L22" s="113" t="e">
        <f>#REF!=F22</f>
        <v>#REF!</v>
      </c>
      <c r="M22" s="113" t="e">
        <f>#REF!=G22</f>
        <v>#REF!</v>
      </c>
      <c r="N22" s="113" t="e">
        <f>#REF!=H22</f>
        <v>#REF!</v>
      </c>
    </row>
    <row r="23" spans="1:14" s="113" customFormat="1" ht="15" customHeight="1" x14ac:dyDescent="0.25">
      <c r="A23" s="64"/>
      <c r="B23" s="64"/>
      <c r="C23" s="67" t="s">
        <v>30</v>
      </c>
      <c r="D23" s="204" t="s">
        <v>59</v>
      </c>
      <c r="E23" s="352">
        <v>3162</v>
      </c>
      <c r="F23" s="521">
        <v>510</v>
      </c>
      <c r="G23" s="347">
        <v>1991</v>
      </c>
      <c r="H23" s="521">
        <v>661</v>
      </c>
      <c r="I23" s="499"/>
      <c r="K23" s="113" t="e">
        <f>#REF!=E23</f>
        <v>#REF!</v>
      </c>
      <c r="L23" s="113" t="e">
        <f>#REF!=F23</f>
        <v>#REF!</v>
      </c>
      <c r="M23" s="113" t="e">
        <f>#REF!=G23</f>
        <v>#REF!</v>
      </c>
      <c r="N23" s="113" t="e">
        <f>#REF!=H23</f>
        <v>#REF!</v>
      </c>
    </row>
    <row r="24" spans="1:14" s="113" customFormat="1" ht="15" customHeight="1" x14ac:dyDescent="0.2">
      <c r="A24" s="64"/>
      <c r="B24" s="64"/>
      <c r="C24" s="73" t="s">
        <v>36</v>
      </c>
      <c r="D24" s="205"/>
      <c r="E24" s="352">
        <v>3109</v>
      </c>
      <c r="F24" s="521">
        <v>839</v>
      </c>
      <c r="G24" s="347">
        <v>1697</v>
      </c>
      <c r="H24" s="521">
        <v>573</v>
      </c>
      <c r="I24" s="499"/>
      <c r="K24" s="113" t="e">
        <f>#REF!=E24</f>
        <v>#REF!</v>
      </c>
      <c r="L24" s="113" t="e">
        <f>#REF!=F24</f>
        <v>#REF!</v>
      </c>
      <c r="M24" s="113" t="e">
        <f>#REF!=G24</f>
        <v>#REF!</v>
      </c>
      <c r="N24" s="113" t="e">
        <f>#REF!=H24</f>
        <v>#REF!</v>
      </c>
    </row>
    <row r="25" spans="1:14" s="113" customFormat="1" ht="15" customHeight="1" x14ac:dyDescent="0.2">
      <c r="A25" s="64"/>
      <c r="B25" s="64"/>
      <c r="C25" s="30"/>
      <c r="D25" s="204" t="s">
        <v>51</v>
      </c>
      <c r="E25" s="352">
        <v>127</v>
      </c>
      <c r="F25" s="521">
        <v>10</v>
      </c>
      <c r="G25" s="347">
        <v>77</v>
      </c>
      <c r="H25" s="521">
        <v>40</v>
      </c>
      <c r="I25" s="499"/>
      <c r="K25" s="113" t="e">
        <f>#REF!=E25</f>
        <v>#REF!</v>
      </c>
      <c r="L25" s="113" t="e">
        <f>#REF!=F25</f>
        <v>#REF!</v>
      </c>
      <c r="M25" s="113" t="e">
        <f>#REF!=G25</f>
        <v>#REF!</v>
      </c>
      <c r="N25" s="113" t="e">
        <f>#REF!=H25</f>
        <v>#REF!</v>
      </c>
    </row>
    <row r="26" spans="1:14" s="113" customFormat="1" ht="15" customHeight="1" x14ac:dyDescent="0.2">
      <c r="A26" s="64"/>
      <c r="B26" s="64"/>
      <c r="C26" s="30"/>
      <c r="D26" s="204" t="s">
        <v>52</v>
      </c>
      <c r="E26" s="352">
        <v>247</v>
      </c>
      <c r="F26" s="521">
        <v>18</v>
      </c>
      <c r="G26" s="347">
        <v>178</v>
      </c>
      <c r="H26" s="521">
        <v>51</v>
      </c>
      <c r="I26" s="499"/>
      <c r="K26" s="113" t="e">
        <f>#REF!=E26</f>
        <v>#REF!</v>
      </c>
      <c r="L26" s="113" t="e">
        <f>#REF!=F26</f>
        <v>#REF!</v>
      </c>
      <c r="M26" s="113" t="e">
        <f>#REF!=G26</f>
        <v>#REF!</v>
      </c>
      <c r="N26" s="113" t="e">
        <f>#REF!=H26</f>
        <v>#REF!</v>
      </c>
    </row>
    <row r="27" spans="1:14" s="113" customFormat="1" ht="15" customHeight="1" x14ac:dyDescent="0.2">
      <c r="A27" s="64"/>
      <c r="B27" s="64"/>
      <c r="C27" s="30"/>
      <c r="D27" s="204" t="s">
        <v>54</v>
      </c>
      <c r="E27" s="352">
        <v>874</v>
      </c>
      <c r="F27" s="521" t="s">
        <v>141</v>
      </c>
      <c r="G27" s="347">
        <v>442</v>
      </c>
      <c r="H27" s="521" t="s">
        <v>141</v>
      </c>
      <c r="I27" s="499"/>
      <c r="K27" s="113" t="e">
        <f>#REF!=E27</f>
        <v>#REF!</v>
      </c>
      <c r="L27" s="113" t="e">
        <f>#REF!=F27</f>
        <v>#REF!</v>
      </c>
      <c r="M27" s="113" t="e">
        <f>#REF!=G27</f>
        <v>#REF!</v>
      </c>
      <c r="N27" s="113" t="e">
        <f>#REF!=H27</f>
        <v>#REF!</v>
      </c>
    </row>
    <row r="28" spans="1:14" s="113" customFormat="1" ht="15" customHeight="1" x14ac:dyDescent="0.25">
      <c r="A28" s="64"/>
      <c r="B28" s="64"/>
      <c r="C28" s="67" t="s">
        <v>30</v>
      </c>
      <c r="D28" s="204" t="s">
        <v>53</v>
      </c>
      <c r="E28" s="352">
        <v>487</v>
      </c>
      <c r="F28" s="521">
        <v>142</v>
      </c>
      <c r="G28" s="347">
        <v>237</v>
      </c>
      <c r="H28" s="521">
        <v>108</v>
      </c>
      <c r="I28" s="499"/>
      <c r="K28" s="113" t="e">
        <f>#REF!=E28</f>
        <v>#REF!</v>
      </c>
      <c r="L28" s="113" t="e">
        <f>#REF!=F28</f>
        <v>#REF!</v>
      </c>
      <c r="M28" s="113" t="e">
        <f>#REF!=G28</f>
        <v>#REF!</v>
      </c>
      <c r="N28" s="113" t="e">
        <f>#REF!=H28</f>
        <v>#REF!</v>
      </c>
    </row>
    <row r="29" spans="1:14" s="113" customFormat="1" ht="15" customHeight="1" x14ac:dyDescent="0.25">
      <c r="A29" s="64"/>
      <c r="B29" s="64"/>
      <c r="C29" s="67" t="s">
        <v>30</v>
      </c>
      <c r="D29" s="204" t="s">
        <v>55</v>
      </c>
      <c r="E29" s="352">
        <v>822</v>
      </c>
      <c r="F29" s="521" t="s">
        <v>141</v>
      </c>
      <c r="G29" s="347">
        <v>398</v>
      </c>
      <c r="H29" s="521" t="s">
        <v>141</v>
      </c>
      <c r="I29" s="499"/>
      <c r="K29" s="113" t="e">
        <f>#REF!=E29</f>
        <v>#REF!</v>
      </c>
      <c r="L29" s="113" t="e">
        <f>#REF!=F29</f>
        <v>#REF!</v>
      </c>
      <c r="M29" s="113" t="e">
        <f>#REF!=G29</f>
        <v>#REF!</v>
      </c>
      <c r="N29" s="113" t="e">
        <f>#REF!=H29</f>
        <v>#REF!</v>
      </c>
    </row>
    <row r="30" spans="1:14" s="113" customFormat="1" ht="15" customHeight="1" x14ac:dyDescent="0.25">
      <c r="A30" s="64"/>
      <c r="B30" s="64"/>
      <c r="C30" s="67" t="s">
        <v>30</v>
      </c>
      <c r="D30" s="204" t="s">
        <v>56</v>
      </c>
      <c r="E30" s="352">
        <v>552</v>
      </c>
      <c r="F30" s="521">
        <v>6</v>
      </c>
      <c r="G30" s="350">
        <v>365</v>
      </c>
      <c r="H30" s="521">
        <v>181</v>
      </c>
      <c r="I30" s="499"/>
      <c r="K30" s="113" t="e">
        <f>#REF!=E30</f>
        <v>#REF!</v>
      </c>
      <c r="L30" s="113" t="e">
        <f>#REF!=F30</f>
        <v>#REF!</v>
      </c>
      <c r="M30" s="113" t="e">
        <f>#REF!=G30</f>
        <v>#REF!</v>
      </c>
      <c r="N30" s="113" t="e">
        <f>#REF!=H30</f>
        <v>#REF!</v>
      </c>
    </row>
    <row r="31" spans="1:14" s="235" customFormat="1" ht="15" customHeight="1" x14ac:dyDescent="0.25">
      <c r="A31" s="230"/>
      <c r="B31" s="71" t="s">
        <v>115</v>
      </c>
      <c r="C31" s="53" t="s">
        <v>30</v>
      </c>
      <c r="D31" s="233"/>
      <c r="E31" s="403">
        <v>24400</v>
      </c>
      <c r="F31" s="522">
        <v>9748</v>
      </c>
      <c r="G31" s="400">
        <v>12260</v>
      </c>
      <c r="H31" s="522">
        <v>2392</v>
      </c>
      <c r="I31" s="499"/>
      <c r="K31" s="113" t="e">
        <f>#REF!=E31</f>
        <v>#REF!</v>
      </c>
      <c r="L31" s="113" t="e">
        <f>#REF!=F31</f>
        <v>#REF!</v>
      </c>
      <c r="M31" s="113" t="e">
        <f>#REF!=G31</f>
        <v>#REF!</v>
      </c>
      <c r="N31" s="113" t="e">
        <f>#REF!=H31</f>
        <v>#REF!</v>
      </c>
    </row>
    <row r="32" spans="1:14" s="113" customFormat="1" ht="15" customHeight="1" x14ac:dyDescent="0.25">
      <c r="A32" s="64"/>
      <c r="B32" s="64"/>
      <c r="C32" s="73" t="s">
        <v>38</v>
      </c>
      <c r="D32" s="204"/>
      <c r="E32" s="352">
        <v>11404</v>
      </c>
      <c r="F32" s="521">
        <v>5528</v>
      </c>
      <c r="G32" s="347">
        <v>4920</v>
      </c>
      <c r="H32" s="521">
        <v>956</v>
      </c>
      <c r="I32" s="499"/>
      <c r="K32" s="113" t="e">
        <f>#REF!=E32</f>
        <v>#REF!</v>
      </c>
      <c r="L32" s="113" t="e">
        <f>#REF!=F32</f>
        <v>#REF!</v>
      </c>
      <c r="M32" s="113" t="e">
        <f>#REF!=G32</f>
        <v>#REF!</v>
      </c>
      <c r="N32" s="113" t="e">
        <f>#REF!=H32</f>
        <v>#REF!</v>
      </c>
    </row>
    <row r="33" spans="1:14" s="113" customFormat="1" ht="15" customHeight="1" x14ac:dyDescent="0.25">
      <c r="A33" s="64"/>
      <c r="B33" s="64"/>
      <c r="C33" s="67" t="s">
        <v>30</v>
      </c>
      <c r="D33" s="204" t="s">
        <v>60</v>
      </c>
      <c r="E33" s="352">
        <v>428</v>
      </c>
      <c r="F33" s="521">
        <v>186</v>
      </c>
      <c r="G33" s="347">
        <v>185</v>
      </c>
      <c r="H33" s="521">
        <v>57</v>
      </c>
      <c r="I33" s="499"/>
      <c r="K33" s="113" t="e">
        <f>#REF!=E33</f>
        <v>#REF!</v>
      </c>
      <c r="L33" s="113" t="e">
        <f>#REF!=F33</f>
        <v>#REF!</v>
      </c>
      <c r="M33" s="113" t="e">
        <f>#REF!=G33</f>
        <v>#REF!</v>
      </c>
      <c r="N33" s="113" t="e">
        <f>#REF!=H33</f>
        <v>#REF!</v>
      </c>
    </row>
    <row r="34" spans="1:14" s="113" customFormat="1" ht="15" customHeight="1" x14ac:dyDescent="0.25">
      <c r="A34" s="64"/>
      <c r="B34" s="64"/>
      <c r="C34" s="67" t="s">
        <v>30</v>
      </c>
      <c r="D34" s="204" t="s">
        <v>61</v>
      </c>
      <c r="E34" s="352">
        <v>319</v>
      </c>
      <c r="F34" s="521">
        <v>54</v>
      </c>
      <c r="G34" s="347">
        <v>175</v>
      </c>
      <c r="H34" s="521">
        <v>90</v>
      </c>
      <c r="I34" s="499"/>
      <c r="K34" s="113" t="e">
        <f>#REF!=E34</f>
        <v>#REF!</v>
      </c>
      <c r="L34" s="113" t="e">
        <f>#REF!=F34</f>
        <v>#REF!</v>
      </c>
      <c r="M34" s="113" t="e">
        <f>#REF!=G34</f>
        <v>#REF!</v>
      </c>
      <c r="N34" s="113" t="e">
        <f>#REF!=H34</f>
        <v>#REF!</v>
      </c>
    </row>
    <row r="35" spans="1:14" s="113" customFormat="1" ht="15" customHeight="1" x14ac:dyDescent="0.25">
      <c r="A35" s="64"/>
      <c r="B35" s="64"/>
      <c r="C35" s="67" t="s">
        <v>30</v>
      </c>
      <c r="D35" s="204" t="s">
        <v>62</v>
      </c>
      <c r="E35" s="352">
        <v>9555</v>
      </c>
      <c r="F35" s="521">
        <v>4971</v>
      </c>
      <c r="G35" s="347">
        <v>4066</v>
      </c>
      <c r="H35" s="521">
        <v>518</v>
      </c>
      <c r="I35" s="499"/>
      <c r="K35" s="113" t="e">
        <f>#REF!=E35</f>
        <v>#REF!</v>
      </c>
      <c r="L35" s="113" t="e">
        <f>#REF!=F35</f>
        <v>#REF!</v>
      </c>
      <c r="M35" s="113" t="e">
        <f>#REF!=G35</f>
        <v>#REF!</v>
      </c>
      <c r="N35" s="113" t="e">
        <f>#REF!=H35</f>
        <v>#REF!</v>
      </c>
    </row>
    <row r="36" spans="1:14" s="113" customFormat="1" ht="15" customHeight="1" x14ac:dyDescent="0.25">
      <c r="A36" s="64"/>
      <c r="B36" s="64"/>
      <c r="C36" s="67" t="s">
        <v>30</v>
      </c>
      <c r="D36" s="204" t="s">
        <v>63</v>
      </c>
      <c r="E36" s="352">
        <v>1102</v>
      </c>
      <c r="F36" s="521">
        <v>317</v>
      </c>
      <c r="G36" s="347">
        <v>494</v>
      </c>
      <c r="H36" s="521">
        <v>291</v>
      </c>
      <c r="I36" s="499"/>
      <c r="K36" s="113" t="e">
        <f>#REF!=E36</f>
        <v>#REF!</v>
      </c>
      <c r="L36" s="113" t="e">
        <f>#REF!=F36</f>
        <v>#REF!</v>
      </c>
      <c r="M36" s="113" t="e">
        <f>#REF!=G36</f>
        <v>#REF!</v>
      </c>
      <c r="N36" s="113" t="e">
        <f>#REF!=H36</f>
        <v>#REF!</v>
      </c>
    </row>
    <row r="37" spans="1:14" s="113" customFormat="1" ht="15" customHeight="1" x14ac:dyDescent="0.25">
      <c r="A37" s="64"/>
      <c r="B37" s="64"/>
      <c r="C37" s="73" t="s">
        <v>123</v>
      </c>
      <c r="D37" s="204"/>
      <c r="E37" s="352">
        <v>8855</v>
      </c>
      <c r="F37" s="521">
        <v>2178</v>
      </c>
      <c r="G37" s="347">
        <v>5484</v>
      </c>
      <c r="H37" s="521">
        <v>1193</v>
      </c>
      <c r="I37" s="499"/>
      <c r="K37" s="113" t="e">
        <f>#REF!=E37</f>
        <v>#REF!</v>
      </c>
      <c r="L37" s="113" t="e">
        <f>#REF!=F37</f>
        <v>#REF!</v>
      </c>
      <c r="M37" s="113" t="e">
        <f>#REF!=G37</f>
        <v>#REF!</v>
      </c>
      <c r="N37" s="113" t="e">
        <f>#REF!=H37</f>
        <v>#REF!</v>
      </c>
    </row>
    <row r="38" spans="1:14" s="113" customFormat="1" ht="15" customHeight="1" x14ac:dyDescent="0.25">
      <c r="A38" s="64"/>
      <c r="B38" s="64"/>
      <c r="C38" s="67" t="s">
        <v>30</v>
      </c>
      <c r="D38" s="204" t="s">
        <v>64</v>
      </c>
      <c r="E38" s="352">
        <v>791</v>
      </c>
      <c r="F38" s="521">
        <v>45</v>
      </c>
      <c r="G38" s="347">
        <v>518</v>
      </c>
      <c r="H38" s="521">
        <v>228</v>
      </c>
      <c r="I38" s="499"/>
      <c r="K38" s="113" t="e">
        <f>#REF!=E38</f>
        <v>#REF!</v>
      </c>
      <c r="L38" s="113" t="e">
        <f>#REF!=F38</f>
        <v>#REF!</v>
      </c>
      <c r="M38" s="113" t="e">
        <f>#REF!=G38</f>
        <v>#REF!</v>
      </c>
      <c r="N38" s="113" t="e">
        <f>#REF!=H38</f>
        <v>#REF!</v>
      </c>
    </row>
    <row r="39" spans="1:14" s="113" customFormat="1" ht="15" customHeight="1" x14ac:dyDescent="0.25">
      <c r="A39" s="64"/>
      <c r="B39" s="64"/>
      <c r="C39" s="67" t="s">
        <v>30</v>
      </c>
      <c r="D39" s="204" t="s">
        <v>65</v>
      </c>
      <c r="E39" s="352">
        <v>253</v>
      </c>
      <c r="F39" s="521" t="s">
        <v>141</v>
      </c>
      <c r="G39" s="347">
        <v>178</v>
      </c>
      <c r="H39" s="521" t="s">
        <v>141</v>
      </c>
      <c r="I39" s="499"/>
      <c r="K39" s="113" t="e">
        <f>#REF!=E39</f>
        <v>#REF!</v>
      </c>
      <c r="L39" s="113" t="e">
        <f>#REF!=F39</f>
        <v>#REF!</v>
      </c>
      <c r="M39" s="113" t="e">
        <f>#REF!=G39</f>
        <v>#REF!</v>
      </c>
      <c r="N39" s="113" t="e">
        <f>#REF!=H39</f>
        <v>#REF!</v>
      </c>
    </row>
    <row r="40" spans="1:14" s="113" customFormat="1" ht="15" customHeight="1" x14ac:dyDescent="0.25">
      <c r="A40" s="64"/>
      <c r="B40" s="64"/>
      <c r="C40" s="67" t="s">
        <v>30</v>
      </c>
      <c r="D40" s="204" t="s">
        <v>66</v>
      </c>
      <c r="E40" s="352">
        <v>6228</v>
      </c>
      <c r="F40" s="521">
        <v>2075</v>
      </c>
      <c r="G40" s="347">
        <v>3769</v>
      </c>
      <c r="H40" s="521">
        <v>384</v>
      </c>
      <c r="I40" s="499"/>
      <c r="K40" s="113" t="e">
        <f>#REF!=E40</f>
        <v>#REF!</v>
      </c>
      <c r="L40" s="113" t="e">
        <f>#REF!=F40</f>
        <v>#REF!</v>
      </c>
      <c r="M40" s="113" t="e">
        <f>#REF!=G40</f>
        <v>#REF!</v>
      </c>
      <c r="N40" s="113" t="e">
        <f>#REF!=H40</f>
        <v>#REF!</v>
      </c>
    </row>
    <row r="41" spans="1:14" s="113" customFormat="1" ht="15" customHeight="1" x14ac:dyDescent="0.25">
      <c r="A41" s="64"/>
      <c r="B41" s="64"/>
      <c r="C41" s="67" t="s">
        <v>30</v>
      </c>
      <c r="D41" s="204" t="s">
        <v>67</v>
      </c>
      <c r="E41" s="352">
        <v>1583</v>
      </c>
      <c r="F41" s="521" t="s">
        <v>141</v>
      </c>
      <c r="G41" s="347">
        <v>1019</v>
      </c>
      <c r="H41" s="521" t="s">
        <v>141</v>
      </c>
      <c r="I41" s="499"/>
      <c r="K41" s="113" t="e">
        <f>#REF!=E41</f>
        <v>#REF!</v>
      </c>
      <c r="L41" s="113" t="e">
        <f>#REF!=F41</f>
        <v>#REF!</v>
      </c>
      <c r="M41" s="113" t="e">
        <f>#REF!=G41</f>
        <v>#REF!</v>
      </c>
      <c r="N41" s="113" t="e">
        <f>#REF!=H41</f>
        <v>#REF!</v>
      </c>
    </row>
    <row r="42" spans="1:14" s="113" customFormat="1" ht="15" customHeight="1" x14ac:dyDescent="0.25">
      <c r="A42" s="64"/>
      <c r="B42" s="64"/>
      <c r="C42" s="73" t="s">
        <v>124</v>
      </c>
      <c r="D42" s="204"/>
      <c r="E42" s="352">
        <v>4141</v>
      </c>
      <c r="F42" s="521">
        <v>2042</v>
      </c>
      <c r="G42" s="347">
        <v>1856</v>
      </c>
      <c r="H42" s="521">
        <v>243</v>
      </c>
      <c r="I42" s="499"/>
      <c r="K42" s="113" t="e">
        <f>#REF!=E42</f>
        <v>#REF!</v>
      </c>
      <c r="L42" s="113" t="e">
        <f>#REF!=F42</f>
        <v>#REF!</v>
      </c>
      <c r="M42" s="113" t="e">
        <f>#REF!=G42</f>
        <v>#REF!</v>
      </c>
      <c r="N42" s="113" t="e">
        <f>#REF!=H42</f>
        <v>#REF!</v>
      </c>
    </row>
    <row r="43" spans="1:14" s="113" customFormat="1" ht="15" customHeight="1" x14ac:dyDescent="0.25">
      <c r="A43" s="64"/>
      <c r="B43" s="64"/>
      <c r="C43" s="67" t="s">
        <v>30</v>
      </c>
      <c r="D43" s="204" t="s">
        <v>68</v>
      </c>
      <c r="E43" s="352">
        <v>3580</v>
      </c>
      <c r="F43" s="521">
        <v>1881</v>
      </c>
      <c r="G43" s="347">
        <v>1506</v>
      </c>
      <c r="H43" s="521">
        <v>193</v>
      </c>
      <c r="I43" s="499"/>
      <c r="K43" s="113" t="e">
        <f>#REF!=E43</f>
        <v>#REF!</v>
      </c>
      <c r="L43" s="113" t="e">
        <f>#REF!=F43</f>
        <v>#REF!</v>
      </c>
      <c r="M43" s="113" t="e">
        <f>#REF!=G43</f>
        <v>#REF!</v>
      </c>
      <c r="N43" s="113" t="e">
        <f>#REF!=H43</f>
        <v>#REF!</v>
      </c>
    </row>
    <row r="44" spans="1:14" s="113" customFormat="1" ht="15" customHeight="1" x14ac:dyDescent="0.25">
      <c r="A44" s="64"/>
      <c r="B44" s="64"/>
      <c r="C44" s="67" t="s">
        <v>30</v>
      </c>
      <c r="D44" s="204" t="s">
        <v>69</v>
      </c>
      <c r="E44" s="352">
        <v>475</v>
      </c>
      <c r="F44" s="521">
        <v>157</v>
      </c>
      <c r="G44" s="347">
        <v>284</v>
      </c>
      <c r="H44" s="521">
        <v>34</v>
      </c>
      <c r="I44" s="499"/>
      <c r="K44" s="113" t="e">
        <f>#REF!=E44</f>
        <v>#REF!</v>
      </c>
      <c r="L44" s="113" t="e">
        <f>#REF!=F44</f>
        <v>#REF!</v>
      </c>
      <c r="M44" s="113" t="e">
        <f>#REF!=G44</f>
        <v>#REF!</v>
      </c>
      <c r="N44" s="113" t="e">
        <f>#REF!=H44</f>
        <v>#REF!</v>
      </c>
    </row>
    <row r="45" spans="1:14" s="113" customFormat="1" ht="15" customHeight="1" x14ac:dyDescent="0.25">
      <c r="A45" s="64"/>
      <c r="B45" s="64"/>
      <c r="C45" s="67" t="s">
        <v>30</v>
      </c>
      <c r="D45" s="204" t="s">
        <v>70</v>
      </c>
      <c r="E45" s="352">
        <v>86</v>
      </c>
      <c r="F45" s="521">
        <v>4</v>
      </c>
      <c r="G45" s="347">
        <v>66</v>
      </c>
      <c r="H45" s="521">
        <v>16</v>
      </c>
      <c r="I45" s="499"/>
      <c r="K45" s="113" t="e">
        <f>#REF!=E45</f>
        <v>#REF!</v>
      </c>
      <c r="L45" s="113" t="e">
        <f>#REF!=F45</f>
        <v>#REF!</v>
      </c>
      <c r="M45" s="113" t="e">
        <f>#REF!=G45</f>
        <v>#REF!</v>
      </c>
      <c r="N45" s="113" t="e">
        <f>#REF!=H45</f>
        <v>#REF!</v>
      </c>
    </row>
    <row r="46" spans="1:14" s="235" customFormat="1" ht="15" customHeight="1" x14ac:dyDescent="0.25">
      <c r="A46" s="230"/>
      <c r="B46" s="71" t="s">
        <v>534</v>
      </c>
      <c r="C46" s="53" t="s">
        <v>30</v>
      </c>
      <c r="D46" s="233"/>
      <c r="E46" s="403">
        <v>27340</v>
      </c>
      <c r="F46" s="522" t="s">
        <v>141</v>
      </c>
      <c r="G46" s="400">
        <v>12851</v>
      </c>
      <c r="H46" s="522" t="s">
        <v>141</v>
      </c>
      <c r="I46" s="499"/>
      <c r="K46" s="113" t="e">
        <f>#REF!=E46</f>
        <v>#REF!</v>
      </c>
      <c r="L46" s="113" t="e">
        <f>#REF!=F46</f>
        <v>#REF!</v>
      </c>
      <c r="M46" s="113" t="e">
        <f>#REF!=G46</f>
        <v>#REF!</v>
      </c>
      <c r="N46" s="113" t="e">
        <f>#REF!=H46</f>
        <v>#REF!</v>
      </c>
    </row>
    <row r="47" spans="1:14" s="113" customFormat="1" ht="15" customHeight="1" x14ac:dyDescent="0.25">
      <c r="A47" s="64"/>
      <c r="B47" s="64"/>
      <c r="C47" s="73" t="s">
        <v>39</v>
      </c>
      <c r="D47" s="204"/>
      <c r="E47" s="352">
        <v>2173</v>
      </c>
      <c r="F47" s="521" t="s">
        <v>141</v>
      </c>
      <c r="G47" s="347">
        <v>977</v>
      </c>
      <c r="H47" s="521" t="s">
        <v>141</v>
      </c>
      <c r="I47" s="499"/>
      <c r="K47" s="113" t="e">
        <f>#REF!=E47</f>
        <v>#REF!</v>
      </c>
      <c r="L47" s="113" t="e">
        <f>#REF!=F47</f>
        <v>#REF!</v>
      </c>
      <c r="M47" s="113" t="e">
        <f>#REF!=G47</f>
        <v>#REF!</v>
      </c>
      <c r="N47" s="113" t="e">
        <f>#REF!=H47</f>
        <v>#REF!</v>
      </c>
    </row>
    <row r="48" spans="1:14" s="113" customFormat="1" ht="15" customHeight="1" x14ac:dyDescent="0.25">
      <c r="A48" s="64"/>
      <c r="B48" s="64"/>
      <c r="C48" s="67" t="s">
        <v>30</v>
      </c>
      <c r="D48" s="204" t="s">
        <v>71</v>
      </c>
      <c r="E48" s="352">
        <v>479</v>
      </c>
      <c r="F48" s="521" t="s">
        <v>141</v>
      </c>
      <c r="G48" s="347">
        <v>199</v>
      </c>
      <c r="H48" s="521" t="s">
        <v>141</v>
      </c>
      <c r="I48" s="499"/>
      <c r="K48" s="113" t="e">
        <f>#REF!=E48</f>
        <v>#REF!</v>
      </c>
      <c r="L48" s="113" t="e">
        <f>#REF!=F48</f>
        <v>#REF!</v>
      </c>
      <c r="M48" s="113" t="e">
        <f>#REF!=G48</f>
        <v>#REF!</v>
      </c>
      <c r="N48" s="113" t="e">
        <f>#REF!=H48</f>
        <v>#REF!</v>
      </c>
    </row>
    <row r="49" spans="1:14" s="113" customFormat="1" ht="15" customHeight="1" x14ac:dyDescent="0.25">
      <c r="A49" s="64"/>
      <c r="B49" s="64"/>
      <c r="C49" s="67" t="s">
        <v>30</v>
      </c>
      <c r="D49" s="204" t="s">
        <v>72</v>
      </c>
      <c r="E49" s="352">
        <v>1694</v>
      </c>
      <c r="F49" s="521" t="s">
        <v>141</v>
      </c>
      <c r="G49" s="347">
        <v>778</v>
      </c>
      <c r="H49" s="521" t="s">
        <v>141</v>
      </c>
      <c r="I49" s="499"/>
      <c r="K49" s="113" t="e">
        <f>#REF!=E49</f>
        <v>#REF!</v>
      </c>
      <c r="L49" s="113" t="e">
        <f>#REF!=F49</f>
        <v>#REF!</v>
      </c>
      <c r="M49" s="113" t="e">
        <f>#REF!=G49</f>
        <v>#REF!</v>
      </c>
      <c r="N49" s="113" t="e">
        <f>#REF!=H49</f>
        <v>#REF!</v>
      </c>
    </row>
    <row r="50" spans="1:14" s="113" customFormat="1" ht="15" customHeight="1" x14ac:dyDescent="0.25">
      <c r="A50" s="64"/>
      <c r="B50" s="64"/>
      <c r="C50" s="73" t="s">
        <v>40</v>
      </c>
      <c r="D50" s="204"/>
      <c r="E50" s="352">
        <v>19545</v>
      </c>
      <c r="F50" s="521">
        <v>7158</v>
      </c>
      <c r="G50" s="347">
        <v>9441</v>
      </c>
      <c r="H50" s="521">
        <v>2946</v>
      </c>
      <c r="I50" s="499"/>
      <c r="K50" s="113" t="e">
        <f>#REF!=E50</f>
        <v>#REF!</v>
      </c>
      <c r="L50" s="113" t="e">
        <f>#REF!=F50</f>
        <v>#REF!</v>
      </c>
      <c r="M50" s="113" t="e">
        <f>#REF!=G50</f>
        <v>#REF!</v>
      </c>
      <c r="N50" s="113" t="e">
        <f>#REF!=H50</f>
        <v>#REF!</v>
      </c>
    </row>
    <row r="51" spans="1:14" s="113" customFormat="1" ht="15" customHeight="1" x14ac:dyDescent="0.25">
      <c r="A51" s="64"/>
      <c r="B51" s="64"/>
      <c r="C51" s="67" t="s">
        <v>30</v>
      </c>
      <c r="D51" s="204" t="s">
        <v>73</v>
      </c>
      <c r="E51" s="352">
        <v>1810</v>
      </c>
      <c r="F51" s="521">
        <v>319</v>
      </c>
      <c r="G51" s="347">
        <v>964</v>
      </c>
      <c r="H51" s="521">
        <v>527</v>
      </c>
      <c r="I51" s="499"/>
      <c r="K51" s="113" t="e">
        <f>#REF!=E51</f>
        <v>#REF!</v>
      </c>
      <c r="L51" s="113" t="e">
        <f>#REF!=F51</f>
        <v>#REF!</v>
      </c>
      <c r="M51" s="113" t="e">
        <f>#REF!=G51</f>
        <v>#REF!</v>
      </c>
      <c r="N51" s="113" t="e">
        <f>#REF!=H51</f>
        <v>#REF!</v>
      </c>
    </row>
    <row r="52" spans="1:14" s="113" customFormat="1" ht="15" customHeight="1" x14ac:dyDescent="0.25">
      <c r="A52" s="64"/>
      <c r="B52" s="64"/>
      <c r="C52" s="67" t="s">
        <v>30</v>
      </c>
      <c r="D52" s="204" t="s">
        <v>74</v>
      </c>
      <c r="E52" s="352">
        <v>599</v>
      </c>
      <c r="F52" s="521">
        <v>37</v>
      </c>
      <c r="G52" s="347">
        <v>344</v>
      </c>
      <c r="H52" s="521">
        <v>218</v>
      </c>
      <c r="I52" s="499"/>
      <c r="K52" s="113" t="e">
        <f>#REF!=E52</f>
        <v>#REF!</v>
      </c>
      <c r="L52" s="113" t="e">
        <f>#REF!=F52</f>
        <v>#REF!</v>
      </c>
      <c r="M52" s="113" t="e">
        <f>#REF!=G52</f>
        <v>#REF!</v>
      </c>
      <c r="N52" s="113" t="e">
        <f>#REF!=H52</f>
        <v>#REF!</v>
      </c>
    </row>
    <row r="53" spans="1:14" s="113" customFormat="1" ht="15" customHeight="1" x14ac:dyDescent="0.25">
      <c r="A53" s="64"/>
      <c r="B53" s="64"/>
      <c r="C53" s="67" t="s">
        <v>30</v>
      </c>
      <c r="D53" s="204" t="s">
        <v>75</v>
      </c>
      <c r="E53" s="352">
        <v>678</v>
      </c>
      <c r="F53" s="521">
        <v>9</v>
      </c>
      <c r="G53" s="347">
        <v>428</v>
      </c>
      <c r="H53" s="521">
        <v>241</v>
      </c>
      <c r="I53" s="499"/>
      <c r="K53" s="113" t="e">
        <f>#REF!=E53</f>
        <v>#REF!</v>
      </c>
      <c r="L53" s="113" t="e">
        <f>#REF!=F53</f>
        <v>#REF!</v>
      </c>
      <c r="M53" s="113" t="e">
        <f>#REF!=G53</f>
        <v>#REF!</v>
      </c>
      <c r="N53" s="113" t="e">
        <f>#REF!=H53</f>
        <v>#REF!</v>
      </c>
    </row>
    <row r="54" spans="1:14" s="113" customFormat="1" ht="15" customHeight="1" x14ac:dyDescent="0.25">
      <c r="A54" s="64"/>
      <c r="B54" s="64"/>
      <c r="C54" s="67" t="s">
        <v>30</v>
      </c>
      <c r="D54" s="204" t="s">
        <v>77</v>
      </c>
      <c r="E54" s="352">
        <v>346</v>
      </c>
      <c r="F54" s="521">
        <v>6</v>
      </c>
      <c r="G54" s="347">
        <v>258</v>
      </c>
      <c r="H54" s="521">
        <v>82</v>
      </c>
      <c r="I54" s="499"/>
      <c r="K54" s="113" t="e">
        <f>#REF!=E54</f>
        <v>#REF!</v>
      </c>
      <c r="L54" s="113" t="e">
        <f>#REF!=F54</f>
        <v>#REF!</v>
      </c>
      <c r="M54" s="113" t="e">
        <f>#REF!=G54</f>
        <v>#REF!</v>
      </c>
      <c r="N54" s="113" t="e">
        <f>#REF!=H54</f>
        <v>#REF!</v>
      </c>
    </row>
    <row r="55" spans="1:14" s="113" customFormat="1" ht="15" customHeight="1" x14ac:dyDescent="0.25">
      <c r="A55" s="64"/>
      <c r="B55" s="64"/>
      <c r="C55" s="67" t="s">
        <v>30</v>
      </c>
      <c r="D55" s="204" t="s">
        <v>78</v>
      </c>
      <c r="E55" s="352">
        <v>2168</v>
      </c>
      <c r="F55" s="521">
        <v>139</v>
      </c>
      <c r="G55" s="347">
        <v>1514</v>
      </c>
      <c r="H55" s="521">
        <v>515</v>
      </c>
      <c r="I55" s="499"/>
      <c r="K55" s="113" t="e">
        <f>#REF!=E55</f>
        <v>#REF!</v>
      </c>
      <c r="L55" s="113" t="e">
        <f>#REF!=F55</f>
        <v>#REF!</v>
      </c>
      <c r="M55" s="113" t="e">
        <f>#REF!=G55</f>
        <v>#REF!</v>
      </c>
      <c r="N55" s="113" t="e">
        <f>#REF!=H55</f>
        <v>#REF!</v>
      </c>
    </row>
    <row r="56" spans="1:14" s="113" customFormat="1" ht="15" customHeight="1" x14ac:dyDescent="0.25">
      <c r="A56" s="64"/>
      <c r="B56" s="64"/>
      <c r="C56" s="67" t="s">
        <v>30</v>
      </c>
      <c r="D56" s="204" t="s">
        <v>76</v>
      </c>
      <c r="E56" s="352">
        <v>13944</v>
      </c>
      <c r="F56" s="521">
        <v>6648</v>
      </c>
      <c r="G56" s="347">
        <v>5933</v>
      </c>
      <c r="H56" s="521">
        <v>1363</v>
      </c>
      <c r="I56" s="499"/>
      <c r="K56" s="113" t="e">
        <f>#REF!=E56</f>
        <v>#REF!</v>
      </c>
      <c r="L56" s="113" t="e">
        <f>#REF!=F56</f>
        <v>#REF!</v>
      </c>
      <c r="M56" s="113" t="e">
        <f>#REF!=G56</f>
        <v>#REF!</v>
      </c>
      <c r="N56" s="113" t="e">
        <f>#REF!=H56</f>
        <v>#REF!</v>
      </c>
    </row>
    <row r="57" spans="1:14" s="113" customFormat="1" ht="15" customHeight="1" x14ac:dyDescent="0.2">
      <c r="A57" s="64"/>
      <c r="B57" s="64"/>
      <c r="C57" s="73" t="s">
        <v>125</v>
      </c>
      <c r="D57" s="205"/>
      <c r="E57" s="352">
        <v>5622</v>
      </c>
      <c r="F57" s="521">
        <v>2604</v>
      </c>
      <c r="G57" s="347">
        <v>2433</v>
      </c>
      <c r="H57" s="521">
        <v>585</v>
      </c>
      <c r="I57" s="499"/>
      <c r="K57" s="113" t="e">
        <f>#REF!=E57</f>
        <v>#REF!</v>
      </c>
      <c r="L57" s="113" t="e">
        <f>#REF!=F57</f>
        <v>#REF!</v>
      </c>
      <c r="M57" s="113" t="e">
        <f>#REF!=G57</f>
        <v>#REF!</v>
      </c>
      <c r="N57" s="113" t="e">
        <f>#REF!=H57</f>
        <v>#REF!</v>
      </c>
    </row>
    <row r="58" spans="1:14" s="113" customFormat="1" ht="15" customHeight="1" x14ac:dyDescent="0.25">
      <c r="A58" s="64"/>
      <c r="B58" s="64"/>
      <c r="C58" s="67" t="s">
        <v>30</v>
      </c>
      <c r="D58" s="204" t="s">
        <v>79</v>
      </c>
      <c r="E58" s="352">
        <v>611</v>
      </c>
      <c r="F58" s="521" t="s">
        <v>141</v>
      </c>
      <c r="G58" s="347">
        <v>262</v>
      </c>
      <c r="H58" s="521" t="s">
        <v>141</v>
      </c>
      <c r="I58" s="499"/>
      <c r="K58" s="113" t="e">
        <f>#REF!=E58</f>
        <v>#REF!</v>
      </c>
      <c r="L58" s="113" t="e">
        <f>#REF!=F58</f>
        <v>#REF!</v>
      </c>
      <c r="M58" s="113" t="e">
        <f>#REF!=G58</f>
        <v>#REF!</v>
      </c>
      <c r="N58" s="113" t="e">
        <f>#REF!=H58</f>
        <v>#REF!</v>
      </c>
    </row>
    <row r="59" spans="1:14" s="113" customFormat="1" ht="15" customHeight="1" x14ac:dyDescent="0.25">
      <c r="A59" s="64"/>
      <c r="B59" s="64"/>
      <c r="C59" s="67" t="s">
        <v>30</v>
      </c>
      <c r="D59" s="204" t="s">
        <v>81</v>
      </c>
      <c r="E59" s="352">
        <v>373</v>
      </c>
      <c r="F59" s="521" t="s">
        <v>141</v>
      </c>
      <c r="G59" s="347">
        <v>178</v>
      </c>
      <c r="H59" s="521" t="s">
        <v>141</v>
      </c>
      <c r="I59" s="499"/>
      <c r="K59" s="113" t="e">
        <f>#REF!=E59</f>
        <v>#REF!</v>
      </c>
      <c r="L59" s="113" t="e">
        <f>#REF!=F59</f>
        <v>#REF!</v>
      </c>
      <c r="M59" s="113" t="e">
        <f>#REF!=G59</f>
        <v>#REF!</v>
      </c>
      <c r="N59" s="113" t="e">
        <f>#REF!=H59</f>
        <v>#REF!</v>
      </c>
    </row>
    <row r="60" spans="1:14" s="113" customFormat="1" ht="15" customHeight="1" x14ac:dyDescent="0.25">
      <c r="A60" s="64"/>
      <c r="B60" s="64"/>
      <c r="C60" s="67" t="s">
        <v>30</v>
      </c>
      <c r="D60" s="204" t="s">
        <v>80</v>
      </c>
      <c r="E60" s="352">
        <v>4245</v>
      </c>
      <c r="F60" s="521">
        <v>2309</v>
      </c>
      <c r="G60" s="347">
        <v>1704</v>
      </c>
      <c r="H60" s="521">
        <v>232</v>
      </c>
      <c r="I60" s="499"/>
      <c r="K60" s="113" t="e">
        <f>#REF!=E60</f>
        <v>#REF!</v>
      </c>
      <c r="L60" s="113" t="e">
        <f>#REF!=F60</f>
        <v>#REF!</v>
      </c>
      <c r="M60" s="113" t="e">
        <f>#REF!=G60</f>
        <v>#REF!</v>
      </c>
      <c r="N60" s="113" t="e">
        <f>#REF!=H60</f>
        <v>#REF!</v>
      </c>
    </row>
    <row r="61" spans="1:14" s="113" customFormat="1" ht="15" customHeight="1" x14ac:dyDescent="0.2">
      <c r="A61" s="64"/>
      <c r="B61" s="64"/>
      <c r="C61" s="30"/>
      <c r="D61" s="204" t="s">
        <v>82</v>
      </c>
      <c r="E61" s="352">
        <v>393</v>
      </c>
      <c r="F61" s="521">
        <v>11</v>
      </c>
      <c r="G61" s="347">
        <v>289</v>
      </c>
      <c r="H61" s="521">
        <v>93</v>
      </c>
      <c r="I61" s="499"/>
      <c r="K61" s="113" t="e">
        <f>#REF!=E61</f>
        <v>#REF!</v>
      </c>
      <c r="L61" s="113" t="e">
        <f>#REF!=F61</f>
        <v>#REF!</v>
      </c>
      <c r="M61" s="113" t="e">
        <f>#REF!=G61</f>
        <v>#REF!</v>
      </c>
      <c r="N61" s="113" t="e">
        <f>#REF!=H61</f>
        <v>#REF!</v>
      </c>
    </row>
    <row r="62" spans="1:14" s="235" customFormat="1" ht="15" customHeight="1" x14ac:dyDescent="0.25">
      <c r="A62" s="230"/>
      <c r="B62" s="71" t="s">
        <v>535</v>
      </c>
      <c r="C62" s="53" t="s">
        <v>30</v>
      </c>
      <c r="D62" s="233"/>
      <c r="E62" s="403">
        <v>25562</v>
      </c>
      <c r="F62" s="522">
        <v>8208</v>
      </c>
      <c r="G62" s="400">
        <v>14353</v>
      </c>
      <c r="H62" s="522">
        <v>3001</v>
      </c>
      <c r="I62" s="499"/>
      <c r="K62" s="113" t="e">
        <f>#REF!=E62</f>
        <v>#REF!</v>
      </c>
      <c r="L62" s="113" t="e">
        <f>#REF!=F62</f>
        <v>#REF!</v>
      </c>
      <c r="M62" s="113" t="e">
        <f>#REF!=G62</f>
        <v>#REF!</v>
      </c>
      <c r="N62" s="113" t="e">
        <f>#REF!=H62</f>
        <v>#REF!</v>
      </c>
    </row>
    <row r="63" spans="1:14" s="113" customFormat="1" ht="15" customHeight="1" x14ac:dyDescent="0.25">
      <c r="A63" s="64"/>
      <c r="B63" s="64"/>
      <c r="C63" s="73" t="s">
        <v>126</v>
      </c>
      <c r="D63" s="204"/>
      <c r="E63" s="352">
        <v>22252</v>
      </c>
      <c r="F63" s="521">
        <v>7135</v>
      </c>
      <c r="G63" s="347">
        <v>12867</v>
      </c>
      <c r="H63" s="521">
        <v>2250</v>
      </c>
      <c r="I63" s="499"/>
      <c r="K63" s="113" t="e">
        <f>#REF!=E63</f>
        <v>#REF!</v>
      </c>
      <c r="L63" s="113" t="e">
        <f>#REF!=F63</f>
        <v>#REF!</v>
      </c>
      <c r="M63" s="113" t="e">
        <f>#REF!=G63</f>
        <v>#REF!</v>
      </c>
      <c r="N63" s="113" t="e">
        <f>#REF!=H63</f>
        <v>#REF!</v>
      </c>
    </row>
    <row r="64" spans="1:14" s="113" customFormat="1" ht="15" customHeight="1" x14ac:dyDescent="0.25">
      <c r="A64" s="64"/>
      <c r="B64" s="64"/>
      <c r="C64" s="67" t="s">
        <v>30</v>
      </c>
      <c r="D64" s="204" t="s">
        <v>83</v>
      </c>
      <c r="E64" s="352">
        <v>766</v>
      </c>
      <c r="F64" s="521">
        <v>8</v>
      </c>
      <c r="G64" s="347">
        <v>699</v>
      </c>
      <c r="H64" s="521">
        <v>59</v>
      </c>
      <c r="I64" s="499"/>
      <c r="K64" s="113" t="e">
        <f>#REF!=E64</f>
        <v>#REF!</v>
      </c>
      <c r="L64" s="113" t="e">
        <f>#REF!=F64</f>
        <v>#REF!</v>
      </c>
      <c r="M64" s="113" t="e">
        <f>#REF!=G64</f>
        <v>#REF!</v>
      </c>
      <c r="N64" s="113" t="e">
        <f>#REF!=H64</f>
        <v>#REF!</v>
      </c>
    </row>
    <row r="65" spans="1:14" s="113" customFormat="1" ht="15" customHeight="1" x14ac:dyDescent="0.25">
      <c r="A65" s="64"/>
      <c r="B65" s="64"/>
      <c r="C65" s="67" t="s">
        <v>30</v>
      </c>
      <c r="D65" s="204" t="s">
        <v>84</v>
      </c>
      <c r="E65" s="352">
        <v>566</v>
      </c>
      <c r="F65" s="521">
        <v>48</v>
      </c>
      <c r="G65" s="347">
        <v>422</v>
      </c>
      <c r="H65" s="521">
        <v>96</v>
      </c>
      <c r="I65" s="499"/>
      <c r="K65" s="113" t="e">
        <f>#REF!=E65</f>
        <v>#REF!</v>
      </c>
      <c r="L65" s="113" t="e">
        <f>#REF!=F65</f>
        <v>#REF!</v>
      </c>
      <c r="M65" s="113" t="e">
        <f>#REF!=G65</f>
        <v>#REF!</v>
      </c>
      <c r="N65" s="113" t="e">
        <f>#REF!=H65</f>
        <v>#REF!</v>
      </c>
    </row>
    <row r="66" spans="1:14" s="113" customFormat="1" ht="15" customHeight="1" x14ac:dyDescent="0.25">
      <c r="A66" s="64"/>
      <c r="B66" s="64"/>
      <c r="C66" s="67" t="s">
        <v>30</v>
      </c>
      <c r="D66" s="204" t="s">
        <v>85</v>
      </c>
      <c r="E66" s="352">
        <v>638</v>
      </c>
      <c r="F66" s="521">
        <v>12</v>
      </c>
      <c r="G66" s="347">
        <v>507</v>
      </c>
      <c r="H66" s="521">
        <v>119</v>
      </c>
      <c r="I66" s="499"/>
      <c r="K66" s="113" t="e">
        <f>#REF!=E66</f>
        <v>#REF!</v>
      </c>
      <c r="L66" s="113" t="e">
        <f>#REF!=F66</f>
        <v>#REF!</v>
      </c>
      <c r="M66" s="113" t="e">
        <f>#REF!=G66</f>
        <v>#REF!</v>
      </c>
      <c r="N66" s="113" t="e">
        <f>#REF!=H66</f>
        <v>#REF!</v>
      </c>
    </row>
    <row r="67" spans="1:14" s="113" customFormat="1" ht="15" customHeight="1" x14ac:dyDescent="0.25">
      <c r="A67" s="64"/>
      <c r="B67" s="64"/>
      <c r="C67" s="67" t="s">
        <v>30</v>
      </c>
      <c r="D67" s="204" t="s">
        <v>86</v>
      </c>
      <c r="E67" s="352">
        <v>1572</v>
      </c>
      <c r="F67" s="521">
        <v>51</v>
      </c>
      <c r="G67" s="347">
        <v>1032</v>
      </c>
      <c r="H67" s="521">
        <v>489</v>
      </c>
      <c r="I67" s="499"/>
      <c r="K67" s="113" t="e">
        <f>#REF!=E67</f>
        <v>#REF!</v>
      </c>
      <c r="L67" s="113" t="e">
        <f>#REF!=F67</f>
        <v>#REF!</v>
      </c>
      <c r="M67" s="113" t="e">
        <f>#REF!=G67</f>
        <v>#REF!</v>
      </c>
      <c r="N67" s="113" t="e">
        <f>#REF!=H67</f>
        <v>#REF!</v>
      </c>
    </row>
    <row r="68" spans="1:14" s="113" customFormat="1" ht="15" customHeight="1" x14ac:dyDescent="0.2">
      <c r="A68" s="64"/>
      <c r="B68" s="64"/>
      <c r="C68" s="30"/>
      <c r="D68" s="204" t="s">
        <v>118</v>
      </c>
      <c r="E68" s="352">
        <v>18710</v>
      </c>
      <c r="F68" s="521">
        <v>7016</v>
      </c>
      <c r="G68" s="503">
        <v>10207</v>
      </c>
      <c r="H68" s="521">
        <v>1487</v>
      </c>
      <c r="I68" s="499"/>
      <c r="K68" s="113" t="e">
        <f>#REF!=E68</f>
        <v>#REF!</v>
      </c>
      <c r="L68" s="113" t="e">
        <f>#REF!=F68</f>
        <v>#REF!</v>
      </c>
      <c r="M68" s="113" t="e">
        <f>#REF!=G68</f>
        <v>#REF!</v>
      </c>
      <c r="N68" s="113" t="e">
        <f>#REF!=H68</f>
        <v>#REF!</v>
      </c>
    </row>
    <row r="69" spans="1:14" s="113" customFormat="1" ht="15" customHeight="1" x14ac:dyDescent="0.25">
      <c r="A69" s="64"/>
      <c r="B69" s="64"/>
      <c r="C69" s="73" t="s">
        <v>127</v>
      </c>
      <c r="D69" s="204"/>
      <c r="E69" s="352">
        <v>3310</v>
      </c>
      <c r="F69" s="521">
        <v>1073</v>
      </c>
      <c r="G69" s="503">
        <v>1486</v>
      </c>
      <c r="H69" s="521">
        <v>751</v>
      </c>
      <c r="I69" s="499"/>
      <c r="K69" s="113" t="e">
        <f>#REF!=E69</f>
        <v>#REF!</v>
      </c>
      <c r="L69" s="113" t="e">
        <f>#REF!=F69</f>
        <v>#REF!</v>
      </c>
      <c r="M69" s="113" t="e">
        <f>#REF!=G69</f>
        <v>#REF!</v>
      </c>
      <c r="N69" s="113" t="e">
        <f>#REF!=H69</f>
        <v>#REF!</v>
      </c>
    </row>
    <row r="70" spans="1:14" s="113" customFormat="1" ht="15" customHeight="1" x14ac:dyDescent="0.25">
      <c r="A70" s="64"/>
      <c r="B70" s="64"/>
      <c r="C70" s="67" t="s">
        <v>30</v>
      </c>
      <c r="D70" s="204" t="s">
        <v>87</v>
      </c>
      <c r="E70" s="352">
        <v>340</v>
      </c>
      <c r="F70" s="521">
        <v>11</v>
      </c>
      <c r="G70" s="503" t="s">
        <v>141</v>
      </c>
      <c r="H70" s="521" t="s">
        <v>141</v>
      </c>
      <c r="I70" s="499"/>
      <c r="K70" s="113" t="e">
        <f>#REF!=E70</f>
        <v>#REF!</v>
      </c>
      <c r="L70" s="113" t="e">
        <f>#REF!=F70</f>
        <v>#REF!</v>
      </c>
      <c r="M70" s="113" t="e">
        <f>#REF!=G70</f>
        <v>#REF!</v>
      </c>
      <c r="N70" s="113" t="e">
        <f>#REF!=H70</f>
        <v>#REF!</v>
      </c>
    </row>
    <row r="71" spans="1:14" s="113" customFormat="1" ht="15" customHeight="1" x14ac:dyDescent="0.25">
      <c r="A71" s="64"/>
      <c r="B71" s="64"/>
      <c r="C71" s="67" t="s">
        <v>30</v>
      </c>
      <c r="D71" s="204" t="s">
        <v>88</v>
      </c>
      <c r="E71" s="352">
        <v>2970</v>
      </c>
      <c r="F71" s="521">
        <v>1062</v>
      </c>
      <c r="G71" s="503" t="s">
        <v>141</v>
      </c>
      <c r="H71" s="521" t="s">
        <v>141</v>
      </c>
      <c r="I71" s="499"/>
      <c r="K71" s="113" t="e">
        <f>#REF!=E71</f>
        <v>#REF!</v>
      </c>
      <c r="L71" s="113" t="e">
        <f>#REF!=F71</f>
        <v>#REF!</v>
      </c>
      <c r="M71" s="113" t="e">
        <f>#REF!=G71</f>
        <v>#REF!</v>
      </c>
      <c r="N71" s="113" t="e">
        <f>#REF!=H71</f>
        <v>#REF!</v>
      </c>
    </row>
    <row r="72" spans="1:14" s="235" customFormat="1" ht="15" customHeight="1" x14ac:dyDescent="0.25">
      <c r="A72" s="230"/>
      <c r="B72" s="71" t="s">
        <v>117</v>
      </c>
      <c r="C72" s="53" t="s">
        <v>30</v>
      </c>
      <c r="D72" s="233"/>
      <c r="E72" s="403">
        <v>56722</v>
      </c>
      <c r="F72" s="522">
        <v>19106</v>
      </c>
      <c r="G72" s="594">
        <v>31353</v>
      </c>
      <c r="H72" s="522">
        <v>6263</v>
      </c>
      <c r="I72" s="499"/>
      <c r="K72" s="113" t="e">
        <f>#REF!=E72</f>
        <v>#REF!</v>
      </c>
      <c r="L72" s="113" t="e">
        <f>#REF!=F72</f>
        <v>#REF!</v>
      </c>
      <c r="M72" s="113" t="e">
        <f>#REF!=G72</f>
        <v>#REF!</v>
      </c>
      <c r="N72" s="113" t="e">
        <f>#REF!=H72</f>
        <v>#REF!</v>
      </c>
    </row>
    <row r="73" spans="1:14" s="113" customFormat="1" ht="15" customHeight="1" x14ac:dyDescent="0.25">
      <c r="A73" s="64"/>
      <c r="B73" s="64"/>
      <c r="C73" s="73" t="s">
        <v>128</v>
      </c>
      <c r="D73" s="204"/>
      <c r="E73" s="352">
        <v>35579</v>
      </c>
      <c r="F73" s="521">
        <v>11830</v>
      </c>
      <c r="G73" s="347">
        <v>20426</v>
      </c>
      <c r="H73" s="521">
        <v>3323</v>
      </c>
      <c r="I73" s="499"/>
      <c r="K73" s="113" t="e">
        <f>#REF!=E73</f>
        <v>#REF!</v>
      </c>
      <c r="L73" s="113" t="e">
        <f>#REF!=F73</f>
        <v>#REF!</v>
      </c>
      <c r="M73" s="113" t="e">
        <f>#REF!=G73</f>
        <v>#REF!</v>
      </c>
      <c r="N73" s="113" t="e">
        <f>#REF!=H73</f>
        <v>#REF!</v>
      </c>
    </row>
    <row r="74" spans="1:14" s="113" customFormat="1" ht="15" customHeight="1" x14ac:dyDescent="0.25">
      <c r="A74" s="64"/>
      <c r="B74" s="64"/>
      <c r="C74" s="67" t="s">
        <v>30</v>
      </c>
      <c r="D74" s="204" t="s">
        <v>89</v>
      </c>
      <c r="E74" s="352">
        <v>2598</v>
      </c>
      <c r="F74" s="521">
        <v>81</v>
      </c>
      <c r="G74" s="347">
        <v>2032</v>
      </c>
      <c r="H74" s="521">
        <v>485</v>
      </c>
      <c r="I74" s="499"/>
      <c r="K74" s="113" t="e">
        <f>#REF!=E74</f>
        <v>#REF!</v>
      </c>
      <c r="L74" s="113" t="e">
        <f>#REF!=F74</f>
        <v>#REF!</v>
      </c>
      <c r="M74" s="113" t="e">
        <f>#REF!=G74</f>
        <v>#REF!</v>
      </c>
      <c r="N74" s="113" t="e">
        <f>#REF!=H74</f>
        <v>#REF!</v>
      </c>
    </row>
    <row r="75" spans="1:14" s="113" customFormat="1" ht="15" customHeight="1" x14ac:dyDescent="0.25">
      <c r="A75" s="64"/>
      <c r="B75" s="64"/>
      <c r="C75" s="67" t="s">
        <v>30</v>
      </c>
      <c r="D75" s="204" t="s">
        <v>119</v>
      </c>
      <c r="E75" s="352">
        <v>30399</v>
      </c>
      <c r="F75" s="521">
        <v>11491</v>
      </c>
      <c r="G75" s="347">
        <v>16723</v>
      </c>
      <c r="H75" s="521">
        <v>2185</v>
      </c>
      <c r="I75" s="499"/>
      <c r="K75" s="113" t="e">
        <f>#REF!=E75</f>
        <v>#REF!</v>
      </c>
      <c r="L75" s="113" t="e">
        <f>#REF!=F75</f>
        <v>#REF!</v>
      </c>
      <c r="M75" s="113" t="e">
        <f>#REF!=G75</f>
        <v>#REF!</v>
      </c>
      <c r="N75" s="113" t="e">
        <f>#REF!=H75</f>
        <v>#REF!</v>
      </c>
    </row>
    <row r="76" spans="1:14" s="113" customFormat="1" ht="15" customHeight="1" x14ac:dyDescent="0.25">
      <c r="A76" s="64"/>
      <c r="B76" s="64"/>
      <c r="C76" s="67" t="s">
        <v>30</v>
      </c>
      <c r="D76" s="204" t="s">
        <v>90</v>
      </c>
      <c r="E76" s="352">
        <v>830</v>
      </c>
      <c r="F76" s="521">
        <v>108</v>
      </c>
      <c r="G76" s="347">
        <v>533</v>
      </c>
      <c r="H76" s="521">
        <v>189</v>
      </c>
      <c r="I76" s="499"/>
      <c r="K76" s="113" t="e">
        <f>#REF!=E76</f>
        <v>#REF!</v>
      </c>
      <c r="L76" s="113" t="e">
        <f>#REF!=F76</f>
        <v>#REF!</v>
      </c>
      <c r="M76" s="113" t="e">
        <f>#REF!=G76</f>
        <v>#REF!</v>
      </c>
      <c r="N76" s="113" t="e">
        <f>#REF!=H76</f>
        <v>#REF!</v>
      </c>
    </row>
    <row r="77" spans="1:14" s="113" customFormat="1" ht="15" customHeight="1" x14ac:dyDescent="0.25">
      <c r="A77" s="64"/>
      <c r="B77" s="64"/>
      <c r="C77" s="67" t="s">
        <v>30</v>
      </c>
      <c r="D77" s="204" t="s">
        <v>92</v>
      </c>
      <c r="E77" s="352">
        <v>820</v>
      </c>
      <c r="F77" s="521">
        <v>40</v>
      </c>
      <c r="G77" s="347">
        <v>531</v>
      </c>
      <c r="H77" s="521">
        <v>249</v>
      </c>
      <c r="I77" s="499"/>
      <c r="K77" s="113" t="e">
        <f>#REF!=E77</f>
        <v>#REF!</v>
      </c>
      <c r="L77" s="113" t="e">
        <f>#REF!=F77</f>
        <v>#REF!</v>
      </c>
      <c r="M77" s="113" t="e">
        <f>#REF!=G77</f>
        <v>#REF!</v>
      </c>
      <c r="N77" s="113" t="e">
        <f>#REF!=H77</f>
        <v>#REF!</v>
      </c>
    </row>
    <row r="78" spans="1:14" s="113" customFormat="1" ht="15" customHeight="1" x14ac:dyDescent="0.25">
      <c r="A78" s="64"/>
      <c r="B78" s="64"/>
      <c r="C78" s="67" t="s">
        <v>30</v>
      </c>
      <c r="D78" s="204" t="s">
        <v>93</v>
      </c>
      <c r="E78" s="352">
        <v>606</v>
      </c>
      <c r="F78" s="521">
        <v>91</v>
      </c>
      <c r="G78" s="347">
        <v>370</v>
      </c>
      <c r="H78" s="521">
        <v>145</v>
      </c>
      <c r="I78" s="499"/>
      <c r="K78" s="113" t="e">
        <f>#REF!=E78</f>
        <v>#REF!</v>
      </c>
      <c r="L78" s="113" t="e">
        <f>#REF!=F78</f>
        <v>#REF!</v>
      </c>
      <c r="M78" s="113" t="e">
        <f>#REF!=G78</f>
        <v>#REF!</v>
      </c>
      <c r="N78" s="113" t="e">
        <f>#REF!=H78</f>
        <v>#REF!</v>
      </c>
    </row>
    <row r="79" spans="1:14" s="113" customFormat="1" ht="15" customHeight="1" x14ac:dyDescent="0.25">
      <c r="A79" s="64"/>
      <c r="B79" s="64"/>
      <c r="C79" s="67" t="s">
        <v>30</v>
      </c>
      <c r="D79" s="204" t="s">
        <v>91</v>
      </c>
      <c r="E79" s="352">
        <v>326</v>
      </c>
      <c r="F79" s="521">
        <v>19</v>
      </c>
      <c r="G79" s="347">
        <v>237</v>
      </c>
      <c r="H79" s="521">
        <v>70</v>
      </c>
      <c r="I79" s="499"/>
      <c r="K79" s="113" t="e">
        <f>#REF!=E79</f>
        <v>#REF!</v>
      </c>
      <c r="L79" s="113" t="e">
        <f>#REF!=F79</f>
        <v>#REF!</v>
      </c>
      <c r="M79" s="113" t="e">
        <f>#REF!=G79</f>
        <v>#REF!</v>
      </c>
      <c r="N79" s="113" t="e">
        <f>#REF!=H79</f>
        <v>#REF!</v>
      </c>
    </row>
    <row r="80" spans="1:14" s="113" customFormat="1" ht="15" customHeight="1" x14ac:dyDescent="0.2">
      <c r="A80" s="64"/>
      <c r="B80" s="64"/>
      <c r="C80" s="73" t="s">
        <v>41</v>
      </c>
      <c r="D80" s="205"/>
      <c r="E80" s="352">
        <v>21143</v>
      </c>
      <c r="F80" s="521">
        <v>7276</v>
      </c>
      <c r="G80" s="347">
        <v>10927</v>
      </c>
      <c r="H80" s="521">
        <v>2940</v>
      </c>
      <c r="I80" s="499"/>
      <c r="K80" s="113" t="e">
        <f>#REF!=E80</f>
        <v>#REF!</v>
      </c>
      <c r="L80" s="113" t="e">
        <f>#REF!=F80</f>
        <v>#REF!</v>
      </c>
      <c r="M80" s="113" t="e">
        <f>#REF!=G80</f>
        <v>#REF!</v>
      </c>
      <c r="N80" s="113" t="e">
        <f>#REF!=H80</f>
        <v>#REF!</v>
      </c>
    </row>
    <row r="81" spans="1:14" s="113" customFormat="1" ht="15" customHeight="1" x14ac:dyDescent="0.25">
      <c r="A81" s="64"/>
      <c r="B81" s="64"/>
      <c r="C81" s="67" t="s">
        <v>30</v>
      </c>
      <c r="D81" s="204" t="s">
        <v>94</v>
      </c>
      <c r="E81" s="352">
        <v>2812</v>
      </c>
      <c r="F81" s="521">
        <v>454</v>
      </c>
      <c r="G81" s="347">
        <v>1922</v>
      </c>
      <c r="H81" s="521">
        <v>436</v>
      </c>
      <c r="I81" s="499"/>
      <c r="K81" s="113" t="e">
        <f>#REF!=E81</f>
        <v>#REF!</v>
      </c>
      <c r="L81" s="113" t="e">
        <f>#REF!=F81</f>
        <v>#REF!</v>
      </c>
      <c r="M81" s="113" t="e">
        <f>#REF!=G81</f>
        <v>#REF!</v>
      </c>
      <c r="N81" s="113" t="e">
        <f>#REF!=H81</f>
        <v>#REF!</v>
      </c>
    </row>
    <row r="82" spans="1:14" s="113" customFormat="1" ht="15" customHeight="1" x14ac:dyDescent="0.25">
      <c r="A82" s="64"/>
      <c r="B82" s="64"/>
      <c r="C82" s="67" t="s">
        <v>30</v>
      </c>
      <c r="D82" s="204" t="s">
        <v>95</v>
      </c>
      <c r="E82" s="352">
        <v>468</v>
      </c>
      <c r="F82" s="521">
        <v>90</v>
      </c>
      <c r="G82" s="347">
        <v>263</v>
      </c>
      <c r="H82" s="521">
        <v>115</v>
      </c>
      <c r="I82" s="499"/>
      <c r="K82" s="113" t="e">
        <f>#REF!=E82</f>
        <v>#REF!</v>
      </c>
      <c r="L82" s="113" t="e">
        <f>#REF!=F82</f>
        <v>#REF!</v>
      </c>
      <c r="M82" s="113" t="e">
        <f>#REF!=G82</f>
        <v>#REF!</v>
      </c>
      <c r="N82" s="113" t="e">
        <f>#REF!=H82</f>
        <v>#REF!</v>
      </c>
    </row>
    <row r="83" spans="1:14" s="113" customFormat="1" ht="15" customHeight="1" x14ac:dyDescent="0.25">
      <c r="A83" s="64"/>
      <c r="B83" s="64"/>
      <c r="C83" s="67" t="s">
        <v>30</v>
      </c>
      <c r="D83" s="204" t="s">
        <v>96</v>
      </c>
      <c r="E83" s="352">
        <v>2840</v>
      </c>
      <c r="F83" s="521">
        <v>1042</v>
      </c>
      <c r="G83" s="347">
        <v>1566</v>
      </c>
      <c r="H83" s="521">
        <v>232</v>
      </c>
      <c r="I83" s="499"/>
      <c r="K83" s="113" t="e">
        <f>#REF!=E83</f>
        <v>#REF!</v>
      </c>
      <c r="L83" s="113" t="e">
        <f>#REF!=F83</f>
        <v>#REF!</v>
      </c>
      <c r="M83" s="113" t="e">
        <f>#REF!=G83</f>
        <v>#REF!</v>
      </c>
      <c r="N83" s="113" t="e">
        <f>#REF!=H83</f>
        <v>#REF!</v>
      </c>
    </row>
    <row r="84" spans="1:14" s="113" customFormat="1" ht="15" customHeight="1" x14ac:dyDescent="0.25">
      <c r="A84" s="64"/>
      <c r="B84" s="64"/>
      <c r="C84" s="67" t="s">
        <v>30</v>
      </c>
      <c r="D84" s="204" t="s">
        <v>97</v>
      </c>
      <c r="E84" s="352">
        <v>5017</v>
      </c>
      <c r="F84" s="521">
        <v>2119</v>
      </c>
      <c r="G84" s="347">
        <v>2245</v>
      </c>
      <c r="H84" s="521">
        <v>653</v>
      </c>
      <c r="I84" s="499"/>
      <c r="K84" s="113" t="e">
        <f>#REF!=E84</f>
        <v>#REF!</v>
      </c>
      <c r="L84" s="113" t="e">
        <f>#REF!=F84</f>
        <v>#REF!</v>
      </c>
      <c r="M84" s="113" t="e">
        <f>#REF!=G84</f>
        <v>#REF!</v>
      </c>
      <c r="N84" s="113" t="e">
        <f>#REF!=H84</f>
        <v>#REF!</v>
      </c>
    </row>
    <row r="85" spans="1:14" s="113" customFormat="1" ht="15" customHeight="1" x14ac:dyDescent="0.25">
      <c r="A85" s="64"/>
      <c r="B85" s="64"/>
      <c r="C85" s="67" t="s">
        <v>30</v>
      </c>
      <c r="D85" s="204" t="s">
        <v>98</v>
      </c>
      <c r="E85" s="352">
        <v>6686</v>
      </c>
      <c r="F85" s="521">
        <v>3130</v>
      </c>
      <c r="G85" s="347">
        <v>2864</v>
      </c>
      <c r="H85" s="521">
        <v>692</v>
      </c>
      <c r="I85" s="499"/>
      <c r="K85" s="113" t="e">
        <f>#REF!=E85</f>
        <v>#REF!</v>
      </c>
      <c r="L85" s="113" t="e">
        <f>#REF!=F85</f>
        <v>#REF!</v>
      </c>
      <c r="M85" s="113" t="e">
        <f>#REF!=G85</f>
        <v>#REF!</v>
      </c>
      <c r="N85" s="113" t="e">
        <f>#REF!=H85</f>
        <v>#REF!</v>
      </c>
    </row>
    <row r="86" spans="1:14" s="113" customFormat="1" ht="15" customHeight="1" x14ac:dyDescent="0.25">
      <c r="A86" s="64"/>
      <c r="B86" s="64"/>
      <c r="C86" s="67" t="s">
        <v>30</v>
      </c>
      <c r="D86" s="204" t="s">
        <v>99</v>
      </c>
      <c r="E86" s="352">
        <v>737</v>
      </c>
      <c r="F86" s="521">
        <v>39</v>
      </c>
      <c r="G86" s="347">
        <v>492</v>
      </c>
      <c r="H86" s="521">
        <v>206</v>
      </c>
      <c r="I86" s="499"/>
      <c r="K86" s="113" t="e">
        <f>#REF!=E86</f>
        <v>#REF!</v>
      </c>
      <c r="L86" s="113" t="e">
        <f>#REF!=F86</f>
        <v>#REF!</v>
      </c>
      <c r="M86" s="113" t="e">
        <f>#REF!=G86</f>
        <v>#REF!</v>
      </c>
      <c r="N86" s="113" t="e">
        <f>#REF!=H86</f>
        <v>#REF!</v>
      </c>
    </row>
    <row r="87" spans="1:14" s="113" customFormat="1" ht="15" customHeight="1" x14ac:dyDescent="0.25">
      <c r="A87" s="64"/>
      <c r="B87" s="64"/>
      <c r="C87" s="67" t="s">
        <v>30</v>
      </c>
      <c r="D87" s="204" t="s">
        <v>100</v>
      </c>
      <c r="E87" s="352">
        <v>1337</v>
      </c>
      <c r="F87" s="521">
        <v>371</v>
      </c>
      <c r="G87" s="347">
        <v>746</v>
      </c>
      <c r="H87" s="521">
        <v>220</v>
      </c>
      <c r="I87" s="499"/>
      <c r="K87" s="113" t="e">
        <f>#REF!=E87</f>
        <v>#REF!</v>
      </c>
      <c r="L87" s="113" t="e">
        <f>#REF!=F87</f>
        <v>#REF!</v>
      </c>
      <c r="M87" s="113" t="e">
        <f>#REF!=G87</f>
        <v>#REF!</v>
      </c>
      <c r="N87" s="113" t="e">
        <f>#REF!=H87</f>
        <v>#REF!</v>
      </c>
    </row>
    <row r="88" spans="1:14" s="113" customFormat="1" ht="15" customHeight="1" x14ac:dyDescent="0.25">
      <c r="A88" s="64"/>
      <c r="B88" s="64"/>
      <c r="C88" s="67" t="s">
        <v>30</v>
      </c>
      <c r="D88" s="204" t="s">
        <v>101</v>
      </c>
      <c r="E88" s="352">
        <v>1246</v>
      </c>
      <c r="F88" s="521">
        <v>31</v>
      </c>
      <c r="G88" s="347">
        <v>829</v>
      </c>
      <c r="H88" s="521">
        <v>386</v>
      </c>
      <c r="I88" s="499"/>
      <c r="K88" s="113" t="e">
        <f>#REF!=E88</f>
        <v>#REF!</v>
      </c>
      <c r="L88" s="113" t="e">
        <f>#REF!=F88</f>
        <v>#REF!</v>
      </c>
      <c r="M88" s="113" t="e">
        <f>#REF!=G88</f>
        <v>#REF!</v>
      </c>
      <c r="N88" s="113" t="e">
        <f>#REF!=H88</f>
        <v>#REF!</v>
      </c>
    </row>
    <row r="89" spans="1:14" s="235" customFormat="1" ht="15" customHeight="1" x14ac:dyDescent="0.25">
      <c r="A89" s="230"/>
      <c r="B89" s="71" t="s">
        <v>34</v>
      </c>
      <c r="C89" s="53" t="s">
        <v>30</v>
      </c>
      <c r="D89" s="233"/>
      <c r="E89" s="403">
        <v>34256</v>
      </c>
      <c r="F89" s="522" t="s">
        <v>141</v>
      </c>
      <c r="G89" s="400">
        <v>19061</v>
      </c>
      <c r="H89" s="522" t="s">
        <v>141</v>
      </c>
      <c r="I89" s="499"/>
      <c r="K89" s="113" t="e">
        <f>#REF!=E89</f>
        <v>#REF!</v>
      </c>
      <c r="L89" s="113" t="e">
        <f>#REF!=F89</f>
        <v>#REF!</v>
      </c>
      <c r="M89" s="113" t="e">
        <f>#REF!=G89</f>
        <v>#REF!</v>
      </c>
      <c r="N89" s="113" t="e">
        <f>#REF!=H89</f>
        <v>#REF!</v>
      </c>
    </row>
    <row r="90" spans="1:14" s="113" customFormat="1" ht="15" customHeight="1" x14ac:dyDescent="0.25">
      <c r="A90" s="64"/>
      <c r="B90" s="64"/>
      <c r="C90" s="73" t="s">
        <v>42</v>
      </c>
      <c r="D90" s="204"/>
      <c r="E90" s="541">
        <v>10952</v>
      </c>
      <c r="F90" s="521">
        <v>3313</v>
      </c>
      <c r="G90" s="347">
        <v>6036</v>
      </c>
      <c r="H90" s="521">
        <v>1603</v>
      </c>
      <c r="I90" s="499"/>
      <c r="K90" s="113" t="e">
        <f>#REF!=E90</f>
        <v>#REF!</v>
      </c>
      <c r="L90" s="113" t="e">
        <f>#REF!=F90</f>
        <v>#REF!</v>
      </c>
      <c r="M90" s="113" t="e">
        <f>#REF!=G90</f>
        <v>#REF!</v>
      </c>
      <c r="N90" s="113" t="e">
        <f>#REF!=H90</f>
        <v>#REF!</v>
      </c>
    </row>
    <row r="91" spans="1:14" s="113" customFormat="1" ht="15" customHeight="1" x14ac:dyDescent="0.25">
      <c r="A91" s="64"/>
      <c r="B91" s="64"/>
      <c r="C91" s="67" t="s">
        <v>30</v>
      </c>
      <c r="D91" s="204" t="s">
        <v>102</v>
      </c>
      <c r="E91" s="352">
        <v>9702</v>
      </c>
      <c r="F91" s="521">
        <v>3286</v>
      </c>
      <c r="G91" s="347">
        <v>5418</v>
      </c>
      <c r="H91" s="521">
        <v>998</v>
      </c>
      <c r="I91" s="499"/>
      <c r="K91" s="113" t="e">
        <f>#REF!=E91</f>
        <v>#REF!</v>
      </c>
      <c r="L91" s="113" t="e">
        <f>#REF!=F91</f>
        <v>#REF!</v>
      </c>
      <c r="M91" s="113" t="e">
        <f>#REF!=G91</f>
        <v>#REF!</v>
      </c>
      <c r="N91" s="113" t="e">
        <f>#REF!=H91</f>
        <v>#REF!</v>
      </c>
    </row>
    <row r="92" spans="1:14" s="113" customFormat="1" ht="15" customHeight="1" x14ac:dyDescent="0.25">
      <c r="A92" s="64"/>
      <c r="B92" s="64"/>
      <c r="C92" s="67" t="s">
        <v>30</v>
      </c>
      <c r="D92" s="204" t="s">
        <v>103</v>
      </c>
      <c r="E92" s="352">
        <v>663</v>
      </c>
      <c r="F92" s="521" t="s">
        <v>141</v>
      </c>
      <c r="G92" s="347">
        <v>247</v>
      </c>
      <c r="H92" s="521" t="s">
        <v>141</v>
      </c>
      <c r="I92" s="499"/>
      <c r="K92" s="113" t="e">
        <f>#REF!=E92</f>
        <v>#REF!</v>
      </c>
      <c r="L92" s="113" t="e">
        <f>#REF!=F92</f>
        <v>#REF!</v>
      </c>
      <c r="M92" s="113" t="e">
        <f>#REF!=G92</f>
        <v>#REF!</v>
      </c>
      <c r="N92" s="113" t="e">
        <f>#REF!=H92</f>
        <v>#REF!</v>
      </c>
    </row>
    <row r="93" spans="1:14" s="113" customFormat="1" ht="15" customHeight="1" x14ac:dyDescent="0.2">
      <c r="A93" s="64"/>
      <c r="B93" s="64"/>
      <c r="C93" s="30"/>
      <c r="D93" s="204" t="s">
        <v>106</v>
      </c>
      <c r="E93" s="352">
        <v>226</v>
      </c>
      <c r="F93" s="521">
        <v>11</v>
      </c>
      <c r="G93" s="347">
        <v>176</v>
      </c>
      <c r="H93" s="521">
        <v>39</v>
      </c>
      <c r="I93" s="499"/>
      <c r="K93" s="113" t="e">
        <f>#REF!=E93</f>
        <v>#REF!</v>
      </c>
      <c r="L93" s="113" t="e">
        <f>#REF!=F93</f>
        <v>#REF!</v>
      </c>
      <c r="M93" s="113" t="e">
        <f>#REF!=G93</f>
        <v>#REF!</v>
      </c>
      <c r="N93" s="113" t="e">
        <f>#REF!=H93</f>
        <v>#REF!</v>
      </c>
    </row>
    <row r="94" spans="1:14" s="113" customFormat="1" ht="15" customHeight="1" x14ac:dyDescent="0.25">
      <c r="A94" s="64"/>
      <c r="B94" s="64"/>
      <c r="C94" s="67" t="s">
        <v>30</v>
      </c>
      <c r="D94" s="204" t="s">
        <v>104</v>
      </c>
      <c r="E94" s="352">
        <v>298</v>
      </c>
      <c r="F94" s="521">
        <v>10</v>
      </c>
      <c r="G94" s="347">
        <v>165</v>
      </c>
      <c r="H94" s="521">
        <v>123</v>
      </c>
      <c r="I94" s="499"/>
      <c r="K94" s="113" t="e">
        <f>#REF!=E94</f>
        <v>#REF!</v>
      </c>
      <c r="L94" s="113" t="e">
        <f>#REF!=F94</f>
        <v>#REF!</v>
      </c>
      <c r="M94" s="113" t="e">
        <f>#REF!=G94</f>
        <v>#REF!</v>
      </c>
      <c r="N94" s="113" t="e">
        <f>#REF!=H94</f>
        <v>#REF!</v>
      </c>
    </row>
    <row r="95" spans="1:14" s="113" customFormat="1" ht="15" customHeight="1" x14ac:dyDescent="0.25">
      <c r="A95" s="64"/>
      <c r="B95" s="64"/>
      <c r="C95" s="67" t="s">
        <v>30</v>
      </c>
      <c r="D95" s="204" t="s">
        <v>105</v>
      </c>
      <c r="E95" s="352">
        <v>63</v>
      </c>
      <c r="F95" s="521" t="s">
        <v>141</v>
      </c>
      <c r="G95" s="347">
        <v>30</v>
      </c>
      <c r="H95" s="521" t="s">
        <v>141</v>
      </c>
      <c r="I95" s="499"/>
      <c r="K95" s="113" t="e">
        <f>#REF!=E95</f>
        <v>#REF!</v>
      </c>
      <c r="L95" s="113" t="e">
        <f>#REF!=F95</f>
        <v>#REF!</v>
      </c>
      <c r="M95" s="113" t="e">
        <f>#REF!=G95</f>
        <v>#REF!</v>
      </c>
      <c r="N95" s="113" t="e">
        <f>#REF!=H95</f>
        <v>#REF!</v>
      </c>
    </row>
    <row r="96" spans="1:14" s="113" customFormat="1" ht="15" customHeight="1" x14ac:dyDescent="0.25">
      <c r="A96" s="64"/>
      <c r="B96" s="64"/>
      <c r="C96" s="73" t="s">
        <v>43</v>
      </c>
      <c r="D96" s="204"/>
      <c r="E96" s="352">
        <v>18651</v>
      </c>
      <c r="F96" s="521">
        <v>5392</v>
      </c>
      <c r="G96" s="347">
        <v>11256</v>
      </c>
      <c r="H96" s="521">
        <v>2003</v>
      </c>
      <c r="I96" s="499"/>
      <c r="K96" s="113" t="e">
        <f>#REF!=E96</f>
        <v>#REF!</v>
      </c>
      <c r="L96" s="113" t="e">
        <f>#REF!=F96</f>
        <v>#REF!</v>
      </c>
      <c r="M96" s="113" t="e">
        <f>#REF!=G96</f>
        <v>#REF!</v>
      </c>
      <c r="N96" s="113" t="e">
        <f>#REF!=H96</f>
        <v>#REF!</v>
      </c>
    </row>
    <row r="97" spans="1:14" s="113" customFormat="1" ht="15" customHeight="1" x14ac:dyDescent="0.25">
      <c r="A97" s="64"/>
      <c r="B97" s="64"/>
      <c r="C97" s="67" t="s">
        <v>30</v>
      </c>
      <c r="D97" s="204" t="s">
        <v>108</v>
      </c>
      <c r="E97" s="352">
        <v>461</v>
      </c>
      <c r="F97" s="521">
        <v>12</v>
      </c>
      <c r="G97" s="347">
        <v>325</v>
      </c>
      <c r="H97" s="521">
        <v>124</v>
      </c>
      <c r="I97" s="499"/>
      <c r="K97" s="113" t="e">
        <f>#REF!=E97</f>
        <v>#REF!</v>
      </c>
      <c r="L97" s="113" t="e">
        <f>#REF!=F97</f>
        <v>#REF!</v>
      </c>
      <c r="M97" s="113" t="e">
        <f>#REF!=G97</f>
        <v>#REF!</v>
      </c>
      <c r="N97" s="113" t="e">
        <f>#REF!=H97</f>
        <v>#REF!</v>
      </c>
    </row>
    <row r="98" spans="1:14" s="113" customFormat="1" ht="15" customHeight="1" x14ac:dyDescent="0.25">
      <c r="A98" s="64"/>
      <c r="B98" s="64"/>
      <c r="C98" s="67" t="s">
        <v>30</v>
      </c>
      <c r="D98" s="204" t="s">
        <v>109</v>
      </c>
      <c r="E98" s="352">
        <v>938</v>
      </c>
      <c r="F98" s="521" t="s">
        <v>141</v>
      </c>
      <c r="G98" s="347">
        <v>411</v>
      </c>
      <c r="H98" s="521" t="s">
        <v>141</v>
      </c>
      <c r="I98" s="499"/>
      <c r="K98" s="113" t="e">
        <f>#REF!=E98</f>
        <v>#REF!</v>
      </c>
      <c r="L98" s="113" t="e">
        <f>#REF!=F98</f>
        <v>#REF!</v>
      </c>
      <c r="M98" s="113" t="e">
        <f>#REF!=G98</f>
        <v>#REF!</v>
      </c>
      <c r="N98" s="113" t="e">
        <f>#REF!=H98</f>
        <v>#REF!</v>
      </c>
    </row>
    <row r="99" spans="1:14" s="113" customFormat="1" ht="15" customHeight="1" x14ac:dyDescent="0.25">
      <c r="A99" s="64"/>
      <c r="B99" s="64"/>
      <c r="C99" s="67" t="s">
        <v>30</v>
      </c>
      <c r="D99" s="204" t="s">
        <v>110</v>
      </c>
      <c r="E99" s="352">
        <v>575</v>
      </c>
      <c r="F99" s="521">
        <v>45</v>
      </c>
      <c r="G99" s="347">
        <v>421</v>
      </c>
      <c r="H99" s="521">
        <v>109</v>
      </c>
      <c r="I99" s="499"/>
      <c r="K99" s="113" t="e">
        <f>#REF!=E99</f>
        <v>#REF!</v>
      </c>
      <c r="L99" s="113" t="e">
        <f>#REF!=F99</f>
        <v>#REF!</v>
      </c>
      <c r="M99" s="113" t="e">
        <f>#REF!=G99</f>
        <v>#REF!</v>
      </c>
      <c r="N99" s="113" t="e">
        <f>#REF!=H99</f>
        <v>#REF!</v>
      </c>
    </row>
    <row r="100" spans="1:14" s="113" customFormat="1" ht="15" customHeight="1" x14ac:dyDescent="0.25">
      <c r="A100" s="64"/>
      <c r="B100" s="64"/>
      <c r="C100" s="67" t="s">
        <v>30</v>
      </c>
      <c r="D100" s="204" t="s">
        <v>111</v>
      </c>
      <c r="E100" s="352">
        <v>16482</v>
      </c>
      <c r="F100" s="521">
        <v>5038</v>
      </c>
      <c r="G100" s="347">
        <v>9978</v>
      </c>
      <c r="H100" s="521">
        <v>1466</v>
      </c>
      <c r="I100" s="499"/>
      <c r="K100" s="113" t="e">
        <f>#REF!=E100</f>
        <v>#REF!</v>
      </c>
      <c r="L100" s="113" t="e">
        <f>#REF!=F100</f>
        <v>#REF!</v>
      </c>
      <c r="M100" s="113" t="e">
        <f>#REF!=G100</f>
        <v>#REF!</v>
      </c>
      <c r="N100" s="113" t="e">
        <f>#REF!=H100</f>
        <v>#REF!</v>
      </c>
    </row>
    <row r="101" spans="1:14" s="113" customFormat="1" ht="15" customHeight="1" x14ac:dyDescent="0.2">
      <c r="A101" s="64"/>
      <c r="B101" s="64"/>
      <c r="C101" s="30"/>
      <c r="D101" s="204" t="s">
        <v>107</v>
      </c>
      <c r="E101" s="352">
        <v>195</v>
      </c>
      <c r="F101" s="521" t="s">
        <v>141</v>
      </c>
      <c r="G101" s="347">
        <v>121</v>
      </c>
      <c r="H101" s="521" t="s">
        <v>141</v>
      </c>
      <c r="I101" s="499"/>
      <c r="K101" s="113" t="e">
        <f>#REF!=E101</f>
        <v>#REF!</v>
      </c>
      <c r="L101" s="113" t="e">
        <f>#REF!=F101</f>
        <v>#REF!</v>
      </c>
      <c r="M101" s="113" t="e">
        <f>#REF!=G101</f>
        <v>#REF!</v>
      </c>
      <c r="N101" s="113" t="e">
        <f>#REF!=H101</f>
        <v>#REF!</v>
      </c>
    </row>
    <row r="102" spans="1:14" s="113" customFormat="1" ht="15" customHeight="1" x14ac:dyDescent="0.25">
      <c r="A102" s="64"/>
      <c r="B102" s="64"/>
      <c r="C102" s="73" t="s">
        <v>129</v>
      </c>
      <c r="D102" s="204"/>
      <c r="E102" s="352">
        <v>4653</v>
      </c>
      <c r="F102" s="521" t="s">
        <v>141</v>
      </c>
      <c r="G102" s="347">
        <v>1769</v>
      </c>
      <c r="H102" s="521" t="s">
        <v>141</v>
      </c>
      <c r="I102" s="499"/>
      <c r="K102" s="113" t="e">
        <f>#REF!=E102</f>
        <v>#REF!</v>
      </c>
      <c r="L102" s="113" t="e">
        <f>#REF!=F102</f>
        <v>#REF!</v>
      </c>
      <c r="M102" s="113" t="e">
        <f>#REF!=G102</f>
        <v>#REF!</v>
      </c>
      <c r="N102" s="113" t="e">
        <f>#REF!=H102</f>
        <v>#REF!</v>
      </c>
    </row>
    <row r="103" spans="1:14" s="113" customFormat="1" ht="15" customHeight="1" x14ac:dyDescent="0.25">
      <c r="A103" s="64"/>
      <c r="B103" s="64"/>
      <c r="C103" s="67" t="s">
        <v>30</v>
      </c>
      <c r="D103" s="204" t="s">
        <v>112</v>
      </c>
      <c r="E103" s="352">
        <v>918</v>
      </c>
      <c r="F103" s="521">
        <v>69</v>
      </c>
      <c r="G103" s="347">
        <v>306</v>
      </c>
      <c r="H103" s="521">
        <v>543</v>
      </c>
      <c r="I103" s="499"/>
      <c r="K103" s="113" t="e">
        <f>#REF!=E103</f>
        <v>#REF!</v>
      </c>
      <c r="L103" s="113" t="e">
        <f>#REF!=F103</f>
        <v>#REF!</v>
      </c>
      <c r="M103" s="113" t="e">
        <f>#REF!=G103</f>
        <v>#REF!</v>
      </c>
      <c r="N103" s="113" t="e">
        <f>#REF!=H103</f>
        <v>#REF!</v>
      </c>
    </row>
    <row r="104" spans="1:14" s="113" customFormat="1" ht="15" customHeight="1" x14ac:dyDescent="0.25">
      <c r="A104" s="64"/>
      <c r="B104" s="64"/>
      <c r="C104" s="67" t="s">
        <v>30</v>
      </c>
      <c r="D104" s="204" t="s">
        <v>113</v>
      </c>
      <c r="E104" s="352">
        <v>211</v>
      </c>
      <c r="F104" s="521">
        <v>4</v>
      </c>
      <c r="G104" s="347">
        <v>106</v>
      </c>
      <c r="H104" s="521">
        <v>101</v>
      </c>
      <c r="I104" s="499"/>
      <c r="K104" s="113" t="e">
        <f>#REF!=E104</f>
        <v>#REF!</v>
      </c>
      <c r="L104" s="113" t="e">
        <f>#REF!=F104</f>
        <v>#REF!</v>
      </c>
      <c r="M104" s="113" t="e">
        <f>#REF!=G104</f>
        <v>#REF!</v>
      </c>
      <c r="N104" s="113" t="e">
        <f>#REF!=H104</f>
        <v>#REF!</v>
      </c>
    </row>
    <row r="105" spans="1:14" s="113" customFormat="1" ht="15" customHeight="1" x14ac:dyDescent="0.25">
      <c r="A105" s="65"/>
      <c r="B105" s="65"/>
      <c r="C105" s="68" t="s">
        <v>30</v>
      </c>
      <c r="D105" s="206" t="s">
        <v>114</v>
      </c>
      <c r="E105" s="405">
        <v>3524</v>
      </c>
      <c r="F105" s="528" t="s">
        <v>141</v>
      </c>
      <c r="G105" s="406">
        <v>1357</v>
      </c>
      <c r="H105" s="528" t="s">
        <v>141</v>
      </c>
      <c r="I105" s="499"/>
      <c r="K105" s="113" t="e">
        <f>#REF!=E105</f>
        <v>#REF!</v>
      </c>
      <c r="L105" s="113" t="e">
        <f>#REF!=F105</f>
        <v>#REF!</v>
      </c>
      <c r="M105" s="113" t="e">
        <f>#REF!=G105</f>
        <v>#REF!</v>
      </c>
      <c r="N105" s="113" t="e">
        <f>#REF!=H105</f>
        <v>#REF!</v>
      </c>
    </row>
    <row r="107" spans="1:14" s="75" customFormat="1" x14ac:dyDescent="0.2">
      <c r="A107" s="79"/>
      <c r="B107" s="30"/>
      <c r="E107" s="210"/>
      <c r="F107" s="210"/>
      <c r="G107" s="210"/>
      <c r="H107" s="210"/>
    </row>
    <row r="108" spans="1:14" x14ac:dyDescent="0.2">
      <c r="E108" s="500"/>
      <c r="F108" s="500"/>
      <c r="G108" s="500"/>
      <c r="H108" s="500"/>
    </row>
    <row r="109" spans="1:14" x14ac:dyDescent="0.2">
      <c r="E109" s="209"/>
      <c r="F109" s="209"/>
      <c r="G109" s="209"/>
      <c r="H109" s="209"/>
    </row>
    <row r="110" spans="1:14" x14ac:dyDescent="0.2">
      <c r="E110" s="500"/>
      <c r="F110" s="500"/>
      <c r="G110" s="500"/>
      <c r="H110" s="500"/>
    </row>
    <row r="111" spans="1:14" x14ac:dyDescent="0.2">
      <c r="E111" s="500"/>
      <c r="F111" s="500"/>
      <c r="G111" s="500"/>
      <c r="H111" s="500"/>
    </row>
    <row r="112" spans="1:14" x14ac:dyDescent="0.2">
      <c r="E112" s="500"/>
      <c r="F112" s="500"/>
      <c r="G112" s="500"/>
      <c r="H112" s="500"/>
    </row>
  </sheetData>
  <mergeCells count="10">
    <mergeCell ref="A4:A7"/>
    <mergeCell ref="B4:D7"/>
    <mergeCell ref="A1:E1"/>
    <mergeCell ref="A2:F2"/>
    <mergeCell ref="E4:E6"/>
    <mergeCell ref="F4:H4"/>
    <mergeCell ref="H1:H2"/>
    <mergeCell ref="E7:H7"/>
    <mergeCell ref="H5:H6"/>
    <mergeCell ref="F5:G5"/>
  </mergeCells>
  <hyperlinks>
    <hyperlink ref="H1" location="'Spis tablic  List of tables 1.1'!A1" display="'Spis tablic  List of tables 1.1'!A1" xr:uid="{00000000-0004-0000-1500-000000000000}"/>
    <hyperlink ref="H1:H2" location="'Spis tablic'!A1" display="'Spis tablic'!A1" xr:uid="{00000000-0004-0000-1500-000001000000}"/>
  </hyperlinks>
  <pageMargins left="1" right="1" top="1" bottom="1" header="1" footer="1"/>
  <pageSetup orientation="portrait" horizontalDpi="4294967295" verticalDpi="4294967295" r:id="rId1"/>
  <headerFooter alignWithMargins="0">
    <oddFooter>&amp;L&amp;C&amp;R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Y110"/>
  <sheetViews>
    <sheetView showGridLines="0" zoomScaleNormal="100" workbookViewId="0">
      <pane ySplit="7" topLeftCell="A8" activePane="bottomLeft" state="frozen"/>
      <selection activeCell="J29" sqref="J29"/>
      <selection pane="bottomLeft" activeCell="E8" sqref="E8"/>
    </sheetView>
  </sheetViews>
  <sheetFormatPr defaultColWidth="9.140625" defaultRowHeight="12.75" x14ac:dyDescent="0.2"/>
  <cols>
    <col min="1" max="1" width="9.85546875" style="28" bestFit="1" customWidth="1"/>
    <col min="2" max="2" width="30.85546875" style="28" bestFit="1" customWidth="1"/>
    <col min="3" max="3" width="26" style="28" bestFit="1" customWidth="1"/>
    <col min="4" max="4" width="23.7109375" style="36" bestFit="1" customWidth="1"/>
    <col min="5" max="8" width="17.85546875" style="28" customWidth="1"/>
    <col min="9" max="10" width="9.140625" style="18" customWidth="1"/>
    <col min="11" max="13" width="9.140625" style="18"/>
    <col min="14" max="14" width="59.28515625" style="18" customWidth="1"/>
    <col min="15" max="16384" width="9.140625" style="18"/>
  </cols>
  <sheetData>
    <row r="1" spans="1:25" ht="15" customHeight="1" x14ac:dyDescent="0.2">
      <c r="A1" s="811" t="s">
        <v>518</v>
      </c>
      <c r="B1" s="812"/>
      <c r="C1" s="812"/>
      <c r="D1" s="812"/>
      <c r="E1" s="813"/>
      <c r="F1" s="41"/>
      <c r="G1" s="41"/>
      <c r="H1" s="669" t="s">
        <v>130</v>
      </c>
      <c r="I1" s="194"/>
    </row>
    <row r="2" spans="1:25" ht="15" customHeight="1" x14ac:dyDescent="0.2">
      <c r="A2" s="814" t="s">
        <v>519</v>
      </c>
      <c r="B2" s="814"/>
      <c r="C2" s="814"/>
      <c r="D2" s="814"/>
      <c r="E2" s="814"/>
      <c r="F2" s="814"/>
      <c r="G2" s="41"/>
      <c r="H2" s="669"/>
      <c r="I2" s="194"/>
    </row>
    <row r="3" spans="1:25" ht="15" customHeight="1" x14ac:dyDescent="0.2"/>
    <row r="4" spans="1:25" s="113" customFormat="1" ht="27.75" customHeight="1" x14ac:dyDescent="0.25">
      <c r="A4" s="803" t="s">
        <v>179</v>
      </c>
      <c r="B4" s="799" t="s">
        <v>162</v>
      </c>
      <c r="C4" s="799"/>
      <c r="D4" s="800"/>
      <c r="E4" s="673" t="s">
        <v>387</v>
      </c>
      <c r="F4" s="673" t="s">
        <v>398</v>
      </c>
      <c r="G4" s="674"/>
      <c r="H4" s="674"/>
    </row>
    <row r="5" spans="1:25" s="113" customFormat="1" ht="27.75" customHeight="1" x14ac:dyDescent="0.25">
      <c r="A5" s="804"/>
      <c r="B5" s="801"/>
      <c r="C5" s="801"/>
      <c r="D5" s="778"/>
      <c r="E5" s="673"/>
      <c r="F5" s="806" t="s">
        <v>396</v>
      </c>
      <c r="G5" s="807"/>
      <c r="H5" s="683" t="s">
        <v>399</v>
      </c>
    </row>
    <row r="6" spans="1:25" s="113" customFormat="1" ht="63.75" customHeight="1" x14ac:dyDescent="0.25">
      <c r="A6" s="804"/>
      <c r="B6" s="801"/>
      <c r="C6" s="801"/>
      <c r="D6" s="778"/>
      <c r="E6" s="673"/>
      <c r="F6" s="128" t="s">
        <v>389</v>
      </c>
      <c r="G6" s="128" t="s">
        <v>391</v>
      </c>
      <c r="H6" s="672"/>
    </row>
    <row r="7" spans="1:25" s="113" customFormat="1" ht="29.25" customHeight="1" x14ac:dyDescent="0.25">
      <c r="A7" s="805"/>
      <c r="B7" s="802"/>
      <c r="C7" s="802"/>
      <c r="D7" s="778"/>
      <c r="E7" s="749" t="s">
        <v>194</v>
      </c>
      <c r="F7" s="750"/>
      <c r="G7" s="750"/>
      <c r="H7" s="751"/>
    </row>
    <row r="8" spans="1:25" s="30" customFormat="1" ht="15" customHeight="1" x14ac:dyDescent="0.2">
      <c r="A8" s="63" t="s">
        <v>28</v>
      </c>
      <c r="B8" s="69"/>
      <c r="C8" s="66" t="s">
        <v>30</v>
      </c>
      <c r="D8" s="207"/>
      <c r="E8" s="393">
        <v>56481</v>
      </c>
      <c r="F8" s="345">
        <v>10550</v>
      </c>
      <c r="G8" s="345">
        <v>37385</v>
      </c>
      <c r="H8" s="535">
        <v>8546</v>
      </c>
      <c r="I8" s="502"/>
      <c r="J8" s="137"/>
      <c r="K8" s="137"/>
      <c r="L8" s="137"/>
      <c r="M8" s="137"/>
      <c r="N8" s="137"/>
      <c r="O8" s="137"/>
      <c r="P8" s="137"/>
      <c r="Q8" s="137"/>
      <c r="R8" s="137"/>
      <c r="S8" s="113"/>
      <c r="T8" s="113"/>
      <c r="U8" s="113"/>
      <c r="V8" s="113"/>
      <c r="W8" s="113"/>
      <c r="X8" s="113"/>
      <c r="Y8" s="113"/>
    </row>
    <row r="9" spans="1:25" s="232" customFormat="1" ht="15" customHeight="1" x14ac:dyDescent="0.2">
      <c r="A9" s="72"/>
      <c r="B9" s="71" t="s">
        <v>120</v>
      </c>
      <c r="C9" s="66" t="s">
        <v>30</v>
      </c>
      <c r="D9" s="204"/>
      <c r="E9" s="601">
        <v>3035</v>
      </c>
      <c r="F9" s="399">
        <v>1149</v>
      </c>
      <c r="G9" s="522" t="s">
        <v>141</v>
      </c>
      <c r="H9" s="522" t="s">
        <v>141</v>
      </c>
      <c r="I9" s="502"/>
      <c r="J9" s="236"/>
      <c r="K9" s="236"/>
      <c r="L9" s="236"/>
      <c r="M9" s="236"/>
      <c r="N9" s="236"/>
      <c r="O9" s="236"/>
      <c r="P9" s="236"/>
      <c r="Q9" s="236"/>
      <c r="R9" s="236"/>
      <c r="S9" s="235"/>
      <c r="T9" s="235"/>
      <c r="U9" s="235"/>
      <c r="V9" s="235"/>
      <c r="W9" s="235"/>
      <c r="X9" s="235"/>
      <c r="Y9" s="235"/>
    </row>
    <row r="10" spans="1:25" s="30" customFormat="1" ht="15" customHeight="1" x14ac:dyDescent="0.2">
      <c r="A10" s="64"/>
      <c r="B10" s="64"/>
      <c r="C10" s="73" t="s">
        <v>35</v>
      </c>
      <c r="D10" s="204"/>
      <c r="E10" s="527">
        <v>2642</v>
      </c>
      <c r="F10" s="521">
        <v>1064</v>
      </c>
      <c r="G10" s="521">
        <v>1329</v>
      </c>
      <c r="H10" s="521">
        <v>249</v>
      </c>
      <c r="I10" s="502"/>
      <c r="J10" s="137"/>
      <c r="K10" s="137"/>
      <c r="L10" s="137"/>
      <c r="M10" s="137"/>
      <c r="N10" s="137"/>
      <c r="O10" s="137"/>
      <c r="P10" s="137"/>
      <c r="Q10" s="137"/>
      <c r="R10" s="137"/>
      <c r="S10" s="113"/>
      <c r="T10" s="113"/>
      <c r="U10" s="113"/>
      <c r="V10" s="113"/>
      <c r="W10" s="113"/>
      <c r="X10" s="113"/>
      <c r="Y10" s="113"/>
    </row>
    <row r="11" spans="1:25" s="30" customFormat="1" ht="15" customHeight="1" x14ac:dyDescent="0.2">
      <c r="A11" s="64"/>
      <c r="B11" s="64"/>
      <c r="C11" s="67" t="s">
        <v>30</v>
      </c>
      <c r="D11" s="204" t="s">
        <v>44</v>
      </c>
      <c r="E11" s="527">
        <v>3</v>
      </c>
      <c r="F11" s="521" t="s">
        <v>141</v>
      </c>
      <c r="G11" s="521" t="s">
        <v>141</v>
      </c>
      <c r="H11" s="521" t="s">
        <v>466</v>
      </c>
      <c r="I11" s="502"/>
      <c r="J11" s="137"/>
      <c r="K11" s="137"/>
      <c r="L11" s="137"/>
      <c r="M11" s="137"/>
      <c r="N11" s="137"/>
      <c r="O11" s="137"/>
      <c r="P11" s="137"/>
      <c r="Q11" s="137"/>
      <c r="R11" s="137"/>
      <c r="S11" s="113"/>
      <c r="T11" s="113"/>
      <c r="U11" s="113"/>
      <c r="V11" s="113"/>
      <c r="W11" s="113"/>
      <c r="X11" s="113"/>
      <c r="Y11" s="113"/>
    </row>
    <row r="12" spans="1:25" s="30" customFormat="1" ht="15" customHeight="1" x14ac:dyDescent="0.2">
      <c r="A12" s="64"/>
      <c r="B12" s="64"/>
      <c r="C12" s="67" t="s">
        <v>30</v>
      </c>
      <c r="D12" s="204" t="s">
        <v>45</v>
      </c>
      <c r="E12" s="527">
        <v>2523</v>
      </c>
      <c r="F12" s="521">
        <v>1034</v>
      </c>
      <c r="G12" s="521">
        <v>1287</v>
      </c>
      <c r="H12" s="521">
        <v>202</v>
      </c>
      <c r="I12" s="502"/>
      <c r="J12" s="137"/>
      <c r="K12" s="137"/>
      <c r="L12" s="137"/>
      <c r="M12" s="137"/>
      <c r="N12" s="137"/>
      <c r="O12" s="137"/>
      <c r="P12" s="137"/>
      <c r="Q12" s="137"/>
      <c r="R12" s="137"/>
      <c r="S12" s="113"/>
      <c r="T12" s="113"/>
      <c r="U12" s="113"/>
      <c r="V12" s="113"/>
      <c r="W12" s="113"/>
      <c r="X12" s="113"/>
      <c r="Y12" s="113"/>
    </row>
    <row r="13" spans="1:25" s="30" customFormat="1" ht="15" customHeight="1" x14ac:dyDescent="0.2">
      <c r="A13" s="64"/>
      <c r="B13" s="64"/>
      <c r="C13" s="67" t="s">
        <v>30</v>
      </c>
      <c r="D13" s="204" t="s">
        <v>46</v>
      </c>
      <c r="E13" s="527">
        <v>39</v>
      </c>
      <c r="F13" s="521" t="s">
        <v>141</v>
      </c>
      <c r="G13" s="521">
        <v>8</v>
      </c>
      <c r="H13" s="521" t="s">
        <v>141</v>
      </c>
      <c r="I13" s="502"/>
      <c r="J13" s="137"/>
      <c r="K13" s="137"/>
      <c r="L13" s="137"/>
      <c r="M13" s="137"/>
      <c r="N13" s="137"/>
      <c r="O13" s="137"/>
      <c r="P13" s="137"/>
      <c r="Q13" s="137"/>
      <c r="R13" s="137"/>
      <c r="S13" s="113"/>
      <c r="T13" s="113"/>
      <c r="U13" s="113"/>
      <c r="V13" s="113"/>
      <c r="W13" s="113"/>
      <c r="X13" s="113"/>
      <c r="Y13" s="113"/>
    </row>
    <row r="14" spans="1:25" s="30" customFormat="1" ht="15" customHeight="1" x14ac:dyDescent="0.2">
      <c r="A14" s="64"/>
      <c r="B14" s="64"/>
      <c r="C14" s="67" t="s">
        <v>30</v>
      </c>
      <c r="D14" s="204" t="s">
        <v>47</v>
      </c>
      <c r="E14" s="527">
        <v>23</v>
      </c>
      <c r="F14" s="521">
        <v>3</v>
      </c>
      <c r="G14" s="521">
        <v>20</v>
      </c>
      <c r="H14" s="521" t="s">
        <v>466</v>
      </c>
      <c r="I14" s="502"/>
      <c r="J14" s="137"/>
      <c r="K14" s="137"/>
      <c r="L14" s="137"/>
      <c r="M14" s="137"/>
      <c r="N14" s="137"/>
      <c r="O14" s="137"/>
      <c r="P14" s="137"/>
      <c r="Q14" s="137"/>
      <c r="R14" s="137"/>
      <c r="S14" s="113"/>
      <c r="T14" s="113"/>
      <c r="U14" s="113"/>
      <c r="V14" s="113"/>
      <c r="W14" s="113"/>
      <c r="X14" s="113"/>
      <c r="Y14" s="113"/>
    </row>
    <row r="15" spans="1:25" s="30" customFormat="1" ht="15" customHeight="1" x14ac:dyDescent="0.2">
      <c r="A15" s="64"/>
      <c r="B15" s="64"/>
      <c r="C15" s="67" t="s">
        <v>30</v>
      </c>
      <c r="D15" s="204" t="s">
        <v>48</v>
      </c>
      <c r="E15" s="527">
        <v>54</v>
      </c>
      <c r="F15" s="521">
        <v>21</v>
      </c>
      <c r="G15" s="521" t="s">
        <v>141</v>
      </c>
      <c r="H15" s="521" t="s">
        <v>141</v>
      </c>
      <c r="I15" s="502"/>
      <c r="J15" s="137"/>
      <c r="K15" s="137"/>
      <c r="L15" s="137"/>
      <c r="M15" s="137"/>
      <c r="N15" s="137"/>
      <c r="O15" s="137"/>
      <c r="P15" s="137"/>
      <c r="Q15" s="137"/>
      <c r="R15" s="137"/>
      <c r="S15" s="113"/>
      <c r="T15" s="113"/>
      <c r="U15" s="113"/>
      <c r="V15" s="113"/>
      <c r="W15" s="113"/>
      <c r="X15" s="113"/>
      <c r="Y15" s="113"/>
    </row>
    <row r="16" spans="1:25" s="30" customFormat="1" ht="15" customHeight="1" x14ac:dyDescent="0.2">
      <c r="A16" s="64"/>
      <c r="B16" s="64"/>
      <c r="C16" s="73" t="s">
        <v>122</v>
      </c>
      <c r="D16" s="204"/>
      <c r="E16" s="527">
        <v>393</v>
      </c>
      <c r="F16" s="521">
        <v>85</v>
      </c>
      <c r="G16" s="521" t="s">
        <v>141</v>
      </c>
      <c r="H16" s="521" t="s">
        <v>141</v>
      </c>
      <c r="I16" s="502"/>
      <c r="J16" s="137"/>
      <c r="K16" s="137"/>
      <c r="L16" s="137"/>
      <c r="M16" s="137"/>
      <c r="N16" s="137"/>
      <c r="O16" s="137"/>
      <c r="P16" s="137"/>
      <c r="Q16" s="137"/>
      <c r="R16" s="137"/>
      <c r="S16" s="113"/>
      <c r="T16" s="113"/>
      <c r="U16" s="113"/>
      <c r="V16" s="113"/>
      <c r="W16" s="113"/>
      <c r="X16" s="113"/>
      <c r="Y16" s="113"/>
    </row>
    <row r="17" spans="1:25" s="30" customFormat="1" ht="15" customHeight="1" x14ac:dyDescent="0.2">
      <c r="A17" s="64"/>
      <c r="B17" s="64"/>
      <c r="C17" s="67" t="s">
        <v>30</v>
      </c>
      <c r="D17" s="204" t="s">
        <v>49</v>
      </c>
      <c r="E17" s="527">
        <v>382</v>
      </c>
      <c r="F17" s="521" t="s">
        <v>141</v>
      </c>
      <c r="G17" s="521">
        <v>273</v>
      </c>
      <c r="H17" s="521" t="s">
        <v>141</v>
      </c>
      <c r="I17" s="502"/>
      <c r="J17" s="137"/>
      <c r="K17" s="137"/>
      <c r="L17" s="137"/>
      <c r="M17" s="137"/>
      <c r="N17" s="137"/>
      <c r="O17" s="137"/>
      <c r="P17" s="137"/>
      <c r="Q17" s="137"/>
      <c r="R17" s="137"/>
      <c r="S17" s="113"/>
      <c r="T17" s="113"/>
      <c r="U17" s="113"/>
      <c r="V17" s="113"/>
      <c r="W17" s="113"/>
      <c r="X17" s="113"/>
      <c r="Y17" s="113"/>
    </row>
    <row r="18" spans="1:25" s="30" customFormat="1" ht="15" customHeight="1" x14ac:dyDescent="0.2">
      <c r="A18" s="64"/>
      <c r="B18" s="64"/>
      <c r="C18" s="67" t="s">
        <v>30</v>
      </c>
      <c r="D18" s="204" t="s">
        <v>50</v>
      </c>
      <c r="E18" s="527">
        <v>11</v>
      </c>
      <c r="F18" s="521" t="s">
        <v>141</v>
      </c>
      <c r="G18" s="521" t="s">
        <v>141</v>
      </c>
      <c r="H18" s="521" t="s">
        <v>141</v>
      </c>
      <c r="I18" s="502"/>
      <c r="J18" s="137"/>
      <c r="K18" s="137"/>
      <c r="L18" s="137"/>
      <c r="M18" s="137"/>
      <c r="N18" s="137"/>
      <c r="O18" s="137"/>
      <c r="P18" s="137"/>
      <c r="Q18" s="137"/>
      <c r="R18" s="137"/>
      <c r="S18" s="113"/>
      <c r="T18" s="113"/>
      <c r="U18" s="113"/>
      <c r="V18" s="113"/>
      <c r="W18" s="113"/>
      <c r="X18" s="113"/>
      <c r="Y18" s="113"/>
    </row>
    <row r="19" spans="1:25" s="232" customFormat="1" ht="15" customHeight="1" x14ac:dyDescent="0.2">
      <c r="A19" s="230"/>
      <c r="B19" s="71" t="s">
        <v>121</v>
      </c>
      <c r="C19" s="53" t="s">
        <v>30</v>
      </c>
      <c r="D19" s="233"/>
      <c r="E19" s="601">
        <v>18327</v>
      </c>
      <c r="F19" s="522">
        <v>3080</v>
      </c>
      <c r="G19" s="522">
        <v>12035</v>
      </c>
      <c r="H19" s="522">
        <v>3212</v>
      </c>
      <c r="I19" s="502"/>
      <c r="J19" s="236"/>
      <c r="K19" s="236"/>
      <c r="L19" s="236"/>
      <c r="M19" s="236"/>
      <c r="N19" s="236"/>
      <c r="O19" s="236"/>
      <c r="P19" s="236"/>
      <c r="Q19" s="236"/>
      <c r="R19" s="236"/>
      <c r="S19" s="235"/>
      <c r="T19" s="235"/>
      <c r="U19" s="235"/>
      <c r="V19" s="235"/>
      <c r="W19" s="235"/>
      <c r="X19" s="235"/>
      <c r="Y19" s="235"/>
    </row>
    <row r="20" spans="1:25" s="30" customFormat="1" ht="15" customHeight="1" x14ac:dyDescent="0.2">
      <c r="A20" s="64"/>
      <c r="B20" s="64"/>
      <c r="C20" s="73" t="s">
        <v>37</v>
      </c>
      <c r="D20" s="204"/>
      <c r="E20" s="527">
        <v>18099</v>
      </c>
      <c r="F20" s="521">
        <v>2979</v>
      </c>
      <c r="G20" s="521">
        <v>11931</v>
      </c>
      <c r="H20" s="521">
        <v>3189</v>
      </c>
      <c r="I20" s="502"/>
      <c r="J20" s="137"/>
      <c r="K20" s="137"/>
      <c r="L20" s="137"/>
      <c r="M20" s="137"/>
      <c r="N20" s="137"/>
      <c r="O20" s="137"/>
      <c r="P20" s="137"/>
      <c r="Q20" s="137"/>
      <c r="R20" s="137"/>
      <c r="S20" s="113"/>
      <c r="T20" s="113"/>
      <c r="U20" s="113"/>
      <c r="V20" s="113"/>
      <c r="W20" s="113"/>
      <c r="X20" s="113"/>
      <c r="Y20" s="113"/>
    </row>
    <row r="21" spans="1:25" s="30" customFormat="1" ht="15" customHeight="1" x14ac:dyDescent="0.2">
      <c r="A21" s="64"/>
      <c r="B21" s="64"/>
      <c r="C21" s="67" t="s">
        <v>30</v>
      </c>
      <c r="D21" s="204" t="s">
        <v>57</v>
      </c>
      <c r="E21" s="527">
        <v>17750</v>
      </c>
      <c r="F21" s="521">
        <v>2912</v>
      </c>
      <c r="G21" s="521">
        <v>11719</v>
      </c>
      <c r="H21" s="521">
        <v>3119</v>
      </c>
      <c r="I21" s="502"/>
      <c r="J21" s="137"/>
      <c r="K21" s="137"/>
      <c r="L21" s="137"/>
      <c r="M21" s="137"/>
      <c r="N21" s="137"/>
      <c r="O21" s="137"/>
      <c r="P21" s="137"/>
      <c r="Q21" s="137"/>
      <c r="R21" s="137"/>
      <c r="S21" s="113"/>
      <c r="T21" s="113"/>
      <c r="U21" s="113"/>
      <c r="V21" s="113"/>
      <c r="W21" s="113"/>
      <c r="X21" s="113"/>
      <c r="Y21" s="113"/>
    </row>
    <row r="22" spans="1:25" s="30" customFormat="1" ht="15" customHeight="1" x14ac:dyDescent="0.2">
      <c r="A22" s="64"/>
      <c r="B22" s="64"/>
      <c r="C22" s="67" t="s">
        <v>30</v>
      </c>
      <c r="D22" s="204" t="s">
        <v>58</v>
      </c>
      <c r="E22" s="527">
        <v>128</v>
      </c>
      <c r="F22" s="521">
        <v>33</v>
      </c>
      <c r="G22" s="521" t="s">
        <v>141</v>
      </c>
      <c r="H22" s="521" t="s">
        <v>141</v>
      </c>
      <c r="I22" s="502"/>
      <c r="J22" s="137"/>
      <c r="K22" s="137"/>
      <c r="L22" s="137"/>
      <c r="M22" s="137"/>
      <c r="N22" s="113"/>
      <c r="O22" s="113"/>
      <c r="P22" s="113"/>
      <c r="Q22" s="113"/>
      <c r="R22" s="113"/>
      <c r="S22" s="113"/>
      <c r="T22" s="113"/>
    </row>
    <row r="23" spans="1:25" s="30" customFormat="1" ht="15" customHeight="1" x14ac:dyDescent="0.2">
      <c r="A23" s="64"/>
      <c r="B23" s="64"/>
      <c r="C23" s="67" t="s">
        <v>30</v>
      </c>
      <c r="D23" s="204" t="s">
        <v>59</v>
      </c>
      <c r="E23" s="527">
        <v>221</v>
      </c>
      <c r="F23" s="521">
        <v>34</v>
      </c>
      <c r="G23" s="521" t="s">
        <v>141</v>
      </c>
      <c r="H23" s="521" t="s">
        <v>141</v>
      </c>
      <c r="I23" s="502"/>
      <c r="J23" s="137"/>
      <c r="K23" s="137"/>
      <c r="L23" s="137"/>
      <c r="M23" s="137"/>
      <c r="N23" s="113"/>
      <c r="O23" s="113"/>
      <c r="P23" s="113"/>
      <c r="Q23" s="113"/>
      <c r="R23" s="113"/>
      <c r="S23" s="113"/>
      <c r="T23" s="113"/>
    </row>
    <row r="24" spans="1:25" s="30" customFormat="1" ht="15" customHeight="1" x14ac:dyDescent="0.2">
      <c r="A24" s="64"/>
      <c r="B24" s="64"/>
      <c r="C24" s="73" t="s">
        <v>36</v>
      </c>
      <c r="D24" s="205"/>
      <c r="E24" s="527">
        <v>228</v>
      </c>
      <c r="F24" s="521">
        <v>101</v>
      </c>
      <c r="G24" s="521">
        <v>104</v>
      </c>
      <c r="H24" s="521">
        <v>23</v>
      </c>
      <c r="I24" s="502"/>
      <c r="J24" s="137"/>
      <c r="K24" s="137"/>
      <c r="L24" s="137"/>
      <c r="M24" s="137"/>
      <c r="N24" s="113"/>
      <c r="O24" s="113"/>
      <c r="P24" s="113"/>
      <c r="Q24" s="113"/>
      <c r="R24" s="113"/>
      <c r="S24" s="113"/>
      <c r="T24" s="113"/>
    </row>
    <row r="25" spans="1:25" s="30" customFormat="1" ht="15" customHeight="1" x14ac:dyDescent="0.2">
      <c r="A25" s="64"/>
      <c r="B25" s="64"/>
      <c r="D25" s="204" t="s">
        <v>51</v>
      </c>
      <c r="E25" s="527" t="s">
        <v>141</v>
      </c>
      <c r="F25" s="521" t="s">
        <v>141</v>
      </c>
      <c r="G25" s="521" t="s">
        <v>466</v>
      </c>
      <c r="H25" s="521" t="s">
        <v>466</v>
      </c>
      <c r="I25" s="502"/>
      <c r="J25" s="137"/>
      <c r="K25" s="137"/>
      <c r="L25" s="137"/>
      <c r="M25" s="137"/>
      <c r="N25" s="113"/>
      <c r="O25" s="113"/>
      <c r="P25" s="113"/>
      <c r="Q25" s="113"/>
      <c r="R25" s="113"/>
      <c r="S25" s="113"/>
      <c r="T25" s="113"/>
    </row>
    <row r="26" spans="1:25" s="30" customFormat="1" ht="15" customHeight="1" x14ac:dyDescent="0.2">
      <c r="A26" s="64"/>
      <c r="B26" s="64"/>
      <c r="D26" s="204" t="s">
        <v>52</v>
      </c>
      <c r="E26" s="527" t="s">
        <v>141</v>
      </c>
      <c r="F26" s="536" t="s">
        <v>141</v>
      </c>
      <c r="G26" s="521" t="s">
        <v>141</v>
      </c>
      <c r="H26" s="521" t="s">
        <v>466</v>
      </c>
      <c r="I26" s="502"/>
      <c r="J26" s="137"/>
      <c r="K26" s="137"/>
      <c r="L26" s="137"/>
      <c r="M26" s="137"/>
      <c r="N26" s="113"/>
      <c r="O26" s="113"/>
      <c r="P26" s="113"/>
      <c r="Q26" s="113"/>
      <c r="R26" s="113"/>
      <c r="S26" s="113"/>
      <c r="T26" s="113"/>
    </row>
    <row r="27" spans="1:25" s="30" customFormat="1" ht="15" customHeight="1" x14ac:dyDescent="0.2">
      <c r="A27" s="64"/>
      <c r="B27" s="64"/>
      <c r="D27" s="204" t="s">
        <v>54</v>
      </c>
      <c r="E27" s="527">
        <v>50</v>
      </c>
      <c r="F27" s="521">
        <v>21</v>
      </c>
      <c r="G27" s="521" t="s">
        <v>141</v>
      </c>
      <c r="H27" s="521" t="s">
        <v>141</v>
      </c>
      <c r="I27" s="502"/>
      <c r="J27" s="137"/>
      <c r="K27" s="137"/>
      <c r="L27" s="137"/>
      <c r="M27" s="137"/>
      <c r="N27" s="113"/>
      <c r="O27" s="113"/>
      <c r="P27" s="113"/>
      <c r="Q27" s="113"/>
      <c r="R27" s="113"/>
      <c r="S27" s="113"/>
      <c r="T27" s="113"/>
    </row>
    <row r="28" spans="1:25" s="30" customFormat="1" ht="15" customHeight="1" x14ac:dyDescent="0.2">
      <c r="A28" s="64"/>
      <c r="B28" s="64"/>
      <c r="C28" s="67" t="s">
        <v>30</v>
      </c>
      <c r="D28" s="204" t="s">
        <v>53</v>
      </c>
      <c r="E28" s="521">
        <v>24</v>
      </c>
      <c r="F28" s="521">
        <v>5</v>
      </c>
      <c r="G28" s="521">
        <v>13</v>
      </c>
      <c r="H28" s="521">
        <v>6</v>
      </c>
      <c r="I28" s="502"/>
      <c r="J28" s="137"/>
      <c r="K28" s="137"/>
      <c r="L28" s="137"/>
      <c r="M28" s="137"/>
      <c r="N28" s="113"/>
      <c r="O28" s="113"/>
      <c r="P28" s="113"/>
      <c r="Q28" s="113"/>
      <c r="R28" s="113"/>
      <c r="S28" s="113"/>
      <c r="T28" s="113"/>
    </row>
    <row r="29" spans="1:25" s="30" customFormat="1" ht="15" customHeight="1" x14ac:dyDescent="0.2">
      <c r="A29" s="64"/>
      <c r="B29" s="64"/>
      <c r="C29" s="67" t="s">
        <v>30</v>
      </c>
      <c r="D29" s="204" t="s">
        <v>55</v>
      </c>
      <c r="E29" s="521">
        <v>129</v>
      </c>
      <c r="F29" s="521" t="s">
        <v>141</v>
      </c>
      <c r="G29" s="521">
        <v>55</v>
      </c>
      <c r="H29" s="521" t="s">
        <v>141</v>
      </c>
      <c r="I29" s="502"/>
      <c r="J29" s="137"/>
      <c r="K29" s="137"/>
      <c r="L29" s="137"/>
      <c r="M29" s="137"/>
      <c r="N29" s="113"/>
      <c r="O29" s="113"/>
      <c r="P29" s="113"/>
      <c r="Q29" s="113"/>
      <c r="R29" s="113"/>
      <c r="S29" s="113"/>
      <c r="T29" s="113"/>
    </row>
    <row r="30" spans="1:25" s="30" customFormat="1" ht="15" customHeight="1" x14ac:dyDescent="0.2">
      <c r="A30" s="64"/>
      <c r="B30" s="64"/>
      <c r="C30" s="67" t="s">
        <v>30</v>
      </c>
      <c r="D30" s="204" t="s">
        <v>56</v>
      </c>
      <c r="E30" s="527" t="s">
        <v>141</v>
      </c>
      <c r="F30" s="536" t="s">
        <v>466</v>
      </c>
      <c r="G30" s="521" t="s">
        <v>141</v>
      </c>
      <c r="H30" s="521" t="s">
        <v>141</v>
      </c>
      <c r="I30" s="502"/>
      <c r="J30" s="137"/>
      <c r="K30" s="137"/>
      <c r="L30" s="137"/>
      <c r="M30" s="137"/>
      <c r="N30" s="113"/>
      <c r="O30" s="113"/>
      <c r="P30" s="113"/>
      <c r="Q30" s="113"/>
      <c r="R30" s="113"/>
      <c r="S30" s="113"/>
      <c r="T30" s="113"/>
    </row>
    <row r="31" spans="1:25" s="232" customFormat="1" ht="15" customHeight="1" x14ac:dyDescent="0.2">
      <c r="A31" s="230"/>
      <c r="B31" s="71" t="s">
        <v>115</v>
      </c>
      <c r="C31" s="53" t="s">
        <v>30</v>
      </c>
      <c r="D31" s="233"/>
      <c r="E31" s="601">
        <v>4313</v>
      </c>
      <c r="F31" s="522" t="s">
        <v>141</v>
      </c>
      <c r="G31" s="522">
        <v>2709</v>
      </c>
      <c r="H31" s="522" t="s">
        <v>141</v>
      </c>
      <c r="I31" s="502"/>
      <c r="J31" s="236"/>
      <c r="K31" s="236"/>
      <c r="L31" s="236"/>
      <c r="M31" s="236"/>
      <c r="N31" s="235"/>
      <c r="O31" s="235"/>
      <c r="P31" s="235"/>
      <c r="Q31" s="235"/>
      <c r="R31" s="235"/>
      <c r="S31" s="235"/>
      <c r="T31" s="235"/>
    </row>
    <row r="32" spans="1:25" s="30" customFormat="1" ht="15" customHeight="1" x14ac:dyDescent="0.2">
      <c r="A32" s="64"/>
      <c r="B32" s="64"/>
      <c r="C32" s="73" t="s">
        <v>38</v>
      </c>
      <c r="D32" s="204"/>
      <c r="E32" s="527">
        <v>1962</v>
      </c>
      <c r="F32" s="521">
        <v>558</v>
      </c>
      <c r="G32" s="521">
        <v>1154</v>
      </c>
      <c r="H32" s="521">
        <v>250</v>
      </c>
      <c r="I32" s="502"/>
      <c r="J32" s="137"/>
      <c r="K32" s="137"/>
      <c r="L32" s="137"/>
      <c r="M32" s="137"/>
      <c r="N32" s="137"/>
      <c r="O32" s="137"/>
      <c r="P32" s="137"/>
      <c r="Q32" s="137"/>
      <c r="R32" s="137"/>
      <c r="S32" s="113"/>
      <c r="T32" s="113"/>
      <c r="U32" s="113"/>
      <c r="V32" s="113"/>
      <c r="W32" s="113"/>
      <c r="X32" s="113"/>
      <c r="Y32" s="113"/>
    </row>
    <row r="33" spans="1:25" s="30" customFormat="1" ht="15" customHeight="1" x14ac:dyDescent="0.2">
      <c r="A33" s="64"/>
      <c r="B33" s="64"/>
      <c r="C33" s="67" t="s">
        <v>30</v>
      </c>
      <c r="D33" s="204" t="s">
        <v>60</v>
      </c>
      <c r="E33" s="527" t="s">
        <v>141</v>
      </c>
      <c r="F33" s="521">
        <v>10</v>
      </c>
      <c r="G33" s="521" t="s">
        <v>141</v>
      </c>
      <c r="H33" s="521" t="s">
        <v>141</v>
      </c>
      <c r="I33" s="502"/>
      <c r="J33" s="137"/>
      <c r="K33" s="137"/>
      <c r="L33" s="137"/>
      <c r="M33" s="137"/>
      <c r="N33" s="137"/>
      <c r="O33" s="137"/>
      <c r="P33" s="137"/>
      <c r="Q33" s="137"/>
      <c r="R33" s="137"/>
      <c r="S33" s="113"/>
      <c r="T33" s="113"/>
      <c r="U33" s="113"/>
      <c r="V33" s="113"/>
      <c r="W33" s="113"/>
      <c r="X33" s="113"/>
      <c r="Y33" s="113"/>
    </row>
    <row r="34" spans="1:25" s="30" customFormat="1" ht="15" customHeight="1" x14ac:dyDescent="0.2">
      <c r="A34" s="64"/>
      <c r="B34" s="64"/>
      <c r="C34" s="67" t="s">
        <v>30</v>
      </c>
      <c r="D34" s="204" t="s">
        <v>61</v>
      </c>
      <c r="E34" s="527">
        <v>10</v>
      </c>
      <c r="F34" s="521" t="s">
        <v>141</v>
      </c>
      <c r="G34" s="521" t="s">
        <v>141</v>
      </c>
      <c r="H34" s="521" t="s">
        <v>466</v>
      </c>
      <c r="I34" s="502"/>
      <c r="J34" s="137"/>
      <c r="K34" s="137"/>
      <c r="L34" s="137"/>
      <c r="M34" s="137"/>
      <c r="N34" s="137"/>
      <c r="O34" s="137"/>
      <c r="P34" s="137"/>
      <c r="Q34" s="137"/>
      <c r="R34" s="137"/>
      <c r="S34" s="113"/>
      <c r="T34" s="113"/>
      <c r="U34" s="113"/>
      <c r="V34" s="113"/>
      <c r="W34" s="113"/>
      <c r="X34" s="113"/>
      <c r="Y34" s="113"/>
    </row>
    <row r="35" spans="1:25" s="30" customFormat="1" ht="15" customHeight="1" x14ac:dyDescent="0.2">
      <c r="A35" s="64"/>
      <c r="B35" s="64"/>
      <c r="C35" s="67" t="s">
        <v>30</v>
      </c>
      <c r="D35" s="204" t="s">
        <v>62</v>
      </c>
      <c r="E35" s="527">
        <v>1729</v>
      </c>
      <c r="F35" s="521">
        <v>483</v>
      </c>
      <c r="G35" s="521">
        <v>1105</v>
      </c>
      <c r="H35" s="521">
        <v>141</v>
      </c>
      <c r="I35" s="502"/>
      <c r="J35" s="137"/>
      <c r="K35" s="137"/>
      <c r="L35" s="137"/>
      <c r="M35" s="137"/>
      <c r="N35" s="137"/>
      <c r="O35" s="137"/>
      <c r="P35" s="137"/>
      <c r="Q35" s="137"/>
      <c r="R35" s="137"/>
      <c r="S35" s="113"/>
      <c r="T35" s="113"/>
      <c r="U35" s="113"/>
      <c r="V35" s="113"/>
      <c r="W35" s="113"/>
      <c r="X35" s="113"/>
      <c r="Y35" s="113"/>
    </row>
    <row r="36" spans="1:25" s="30" customFormat="1" ht="15" customHeight="1" x14ac:dyDescent="0.2">
      <c r="A36" s="64"/>
      <c r="B36" s="64"/>
      <c r="C36" s="67" t="s">
        <v>30</v>
      </c>
      <c r="D36" s="204" t="s">
        <v>63</v>
      </c>
      <c r="E36" s="527" t="s">
        <v>141</v>
      </c>
      <c r="F36" s="521" t="s">
        <v>141</v>
      </c>
      <c r="G36" s="521">
        <v>30</v>
      </c>
      <c r="H36" s="521" t="s">
        <v>141</v>
      </c>
      <c r="I36" s="502"/>
      <c r="J36" s="137"/>
      <c r="K36" s="137"/>
      <c r="L36" s="137"/>
      <c r="M36" s="137"/>
      <c r="N36" s="137"/>
      <c r="O36" s="137"/>
      <c r="P36" s="137"/>
      <c r="Q36" s="137"/>
      <c r="R36" s="137"/>
      <c r="S36" s="113"/>
      <c r="T36" s="113"/>
      <c r="U36" s="113"/>
      <c r="V36" s="113"/>
      <c r="W36" s="113"/>
      <c r="X36" s="113"/>
      <c r="Y36" s="113"/>
    </row>
    <row r="37" spans="1:25" s="30" customFormat="1" ht="15" customHeight="1" x14ac:dyDescent="0.2">
      <c r="A37" s="64"/>
      <c r="B37" s="64"/>
      <c r="C37" s="73" t="s">
        <v>123</v>
      </c>
      <c r="D37" s="204"/>
      <c r="E37" s="527">
        <v>1292</v>
      </c>
      <c r="F37" s="521" t="s">
        <v>141</v>
      </c>
      <c r="G37" s="521">
        <v>888</v>
      </c>
      <c r="H37" s="521" t="s">
        <v>141</v>
      </c>
      <c r="I37" s="502"/>
      <c r="J37" s="137"/>
      <c r="K37" s="137"/>
      <c r="L37" s="137"/>
      <c r="M37" s="137"/>
      <c r="N37" s="137"/>
      <c r="O37" s="137"/>
      <c r="P37" s="137"/>
      <c r="Q37" s="137"/>
      <c r="R37" s="137"/>
      <c r="S37" s="113"/>
      <c r="T37" s="113"/>
      <c r="U37" s="113"/>
      <c r="V37" s="113"/>
      <c r="W37" s="113"/>
      <c r="X37" s="113"/>
      <c r="Y37" s="113"/>
    </row>
    <row r="38" spans="1:25" s="30" customFormat="1" ht="15" customHeight="1" x14ac:dyDescent="0.2">
      <c r="A38" s="64"/>
      <c r="B38" s="64"/>
      <c r="C38" s="67" t="s">
        <v>30</v>
      </c>
      <c r="D38" s="204" t="s">
        <v>64</v>
      </c>
      <c r="E38" s="527">
        <v>16</v>
      </c>
      <c r="F38" s="521" t="s">
        <v>141</v>
      </c>
      <c r="G38" s="521" t="s">
        <v>141</v>
      </c>
      <c r="H38" s="521" t="s">
        <v>466</v>
      </c>
      <c r="I38" s="502"/>
      <c r="J38" s="137"/>
      <c r="K38" s="137"/>
      <c r="L38" s="137"/>
      <c r="M38" s="137"/>
      <c r="N38" s="137"/>
      <c r="O38" s="137"/>
      <c r="P38" s="137"/>
      <c r="Q38" s="137"/>
      <c r="R38" s="137"/>
      <c r="S38" s="113"/>
      <c r="T38" s="113"/>
      <c r="U38" s="113"/>
      <c r="V38" s="113"/>
      <c r="W38" s="113"/>
      <c r="X38" s="113"/>
      <c r="Y38" s="113"/>
    </row>
    <row r="39" spans="1:25" s="30" customFormat="1" ht="15" customHeight="1" x14ac:dyDescent="0.2">
      <c r="A39" s="64"/>
      <c r="B39" s="64"/>
      <c r="C39" s="67" t="s">
        <v>30</v>
      </c>
      <c r="D39" s="204" t="s">
        <v>65</v>
      </c>
      <c r="E39" s="527">
        <v>32</v>
      </c>
      <c r="F39" s="521">
        <v>16</v>
      </c>
      <c r="G39" s="521" t="s">
        <v>141</v>
      </c>
      <c r="H39" s="521" t="s">
        <v>141</v>
      </c>
      <c r="I39" s="502"/>
      <c r="J39" s="137"/>
      <c r="K39" s="137"/>
      <c r="L39" s="137"/>
      <c r="M39" s="137"/>
      <c r="N39" s="137"/>
      <c r="O39" s="137"/>
      <c r="P39" s="137"/>
      <c r="Q39" s="137"/>
      <c r="R39" s="137"/>
      <c r="S39" s="113"/>
      <c r="T39" s="113"/>
      <c r="U39" s="113"/>
      <c r="V39" s="113"/>
      <c r="W39" s="113"/>
      <c r="X39" s="113"/>
      <c r="Y39" s="113"/>
    </row>
    <row r="40" spans="1:25" s="30" customFormat="1" ht="15" customHeight="1" x14ac:dyDescent="0.2">
      <c r="A40" s="64"/>
      <c r="B40" s="64"/>
      <c r="C40" s="67" t="s">
        <v>30</v>
      </c>
      <c r="D40" s="204" t="s">
        <v>66</v>
      </c>
      <c r="E40" s="527">
        <v>1168</v>
      </c>
      <c r="F40" s="521" t="s">
        <v>141</v>
      </c>
      <c r="G40" s="521">
        <v>830</v>
      </c>
      <c r="H40" s="521" t="s">
        <v>141</v>
      </c>
      <c r="I40" s="502"/>
      <c r="J40" s="137"/>
      <c r="K40" s="137"/>
      <c r="L40" s="137"/>
      <c r="M40" s="137"/>
      <c r="N40" s="137"/>
      <c r="O40" s="137"/>
      <c r="P40" s="137"/>
      <c r="Q40" s="137"/>
      <c r="R40" s="137"/>
      <c r="S40" s="113"/>
      <c r="T40" s="113"/>
      <c r="U40" s="113"/>
      <c r="V40" s="113"/>
      <c r="W40" s="113"/>
      <c r="X40" s="113"/>
      <c r="Y40" s="113"/>
    </row>
    <row r="41" spans="1:25" s="30" customFormat="1" ht="15" customHeight="1" x14ac:dyDescent="0.2">
      <c r="A41" s="64"/>
      <c r="B41" s="64"/>
      <c r="C41" s="67" t="s">
        <v>30</v>
      </c>
      <c r="D41" s="204" t="s">
        <v>67</v>
      </c>
      <c r="E41" s="527">
        <v>76</v>
      </c>
      <c r="F41" s="521" t="s">
        <v>141</v>
      </c>
      <c r="G41" s="521">
        <v>30</v>
      </c>
      <c r="H41" s="521" t="s">
        <v>141</v>
      </c>
      <c r="I41" s="502"/>
      <c r="J41" s="137"/>
      <c r="K41" s="137"/>
      <c r="L41" s="137"/>
      <c r="M41" s="137"/>
      <c r="N41" s="137"/>
      <c r="O41" s="137"/>
      <c r="P41" s="137"/>
      <c r="Q41" s="137"/>
      <c r="R41" s="137"/>
      <c r="S41" s="113"/>
      <c r="T41" s="113"/>
      <c r="U41" s="113"/>
      <c r="V41" s="113"/>
      <c r="W41" s="113"/>
      <c r="X41" s="113"/>
      <c r="Y41" s="113"/>
    </row>
    <row r="42" spans="1:25" s="30" customFormat="1" ht="15" customHeight="1" x14ac:dyDescent="0.2">
      <c r="A42" s="64"/>
      <c r="B42" s="64"/>
      <c r="C42" s="73" t="s">
        <v>124</v>
      </c>
      <c r="D42" s="204"/>
      <c r="E42" s="527">
        <v>1059</v>
      </c>
      <c r="F42" s="521" t="s">
        <v>141</v>
      </c>
      <c r="G42" s="521">
        <v>667</v>
      </c>
      <c r="H42" s="521" t="s">
        <v>141</v>
      </c>
      <c r="I42" s="502"/>
      <c r="J42" s="137"/>
      <c r="K42" s="137"/>
      <c r="L42" s="137"/>
      <c r="M42" s="137"/>
      <c r="N42" s="137"/>
      <c r="O42" s="137"/>
      <c r="P42" s="137"/>
      <c r="Q42" s="137"/>
      <c r="R42" s="137"/>
      <c r="S42" s="113"/>
      <c r="T42" s="113"/>
      <c r="U42" s="113"/>
      <c r="V42" s="113"/>
      <c r="W42" s="113"/>
      <c r="X42" s="113"/>
      <c r="Y42" s="113"/>
    </row>
    <row r="43" spans="1:25" s="30" customFormat="1" ht="15" customHeight="1" x14ac:dyDescent="0.2">
      <c r="A43" s="64"/>
      <c r="B43" s="64"/>
      <c r="C43" s="67" t="s">
        <v>30</v>
      </c>
      <c r="D43" s="204" t="s">
        <v>68</v>
      </c>
      <c r="E43" s="527">
        <v>1041</v>
      </c>
      <c r="F43" s="521" t="s">
        <v>141</v>
      </c>
      <c r="G43" s="521" t="s">
        <v>141</v>
      </c>
      <c r="H43" s="521" t="s">
        <v>141</v>
      </c>
      <c r="I43" s="502"/>
      <c r="J43" s="137"/>
      <c r="K43" s="137"/>
      <c r="L43" s="137"/>
      <c r="M43" s="137"/>
      <c r="N43" s="137"/>
      <c r="O43" s="137"/>
      <c r="P43" s="137"/>
      <c r="Q43" s="137"/>
      <c r="R43" s="137"/>
      <c r="S43" s="113"/>
      <c r="T43" s="113"/>
      <c r="U43" s="113"/>
      <c r="V43" s="113"/>
      <c r="W43" s="113"/>
      <c r="X43" s="113"/>
      <c r="Y43" s="113"/>
    </row>
    <row r="44" spans="1:25" s="30" customFormat="1" ht="15" customHeight="1" x14ac:dyDescent="0.2">
      <c r="A44" s="64"/>
      <c r="B44" s="64"/>
      <c r="C44" s="67" t="s">
        <v>30</v>
      </c>
      <c r="D44" s="204" t="s">
        <v>69</v>
      </c>
      <c r="E44" s="527" t="s">
        <v>141</v>
      </c>
      <c r="F44" s="521">
        <v>5</v>
      </c>
      <c r="G44" s="521" t="s">
        <v>141</v>
      </c>
      <c r="H44" s="521" t="s">
        <v>466</v>
      </c>
      <c r="I44" s="502"/>
      <c r="J44" s="137"/>
      <c r="K44" s="137"/>
      <c r="L44" s="137"/>
      <c r="M44" s="137"/>
      <c r="N44" s="137"/>
      <c r="O44" s="137"/>
      <c r="P44" s="137"/>
      <c r="Q44" s="137"/>
      <c r="R44" s="137"/>
      <c r="S44" s="113"/>
      <c r="T44" s="113"/>
      <c r="U44" s="113"/>
      <c r="V44" s="113"/>
      <c r="W44" s="113"/>
      <c r="X44" s="113"/>
      <c r="Y44" s="113"/>
    </row>
    <row r="45" spans="1:25" s="30" customFormat="1" ht="15" customHeight="1" x14ac:dyDescent="0.2">
      <c r="A45" s="64"/>
      <c r="B45" s="64"/>
      <c r="C45" s="67" t="s">
        <v>30</v>
      </c>
      <c r="D45" s="204" t="s">
        <v>70</v>
      </c>
      <c r="E45" s="527" t="s">
        <v>141</v>
      </c>
      <c r="F45" s="521" t="s">
        <v>141</v>
      </c>
      <c r="G45" s="521" t="s">
        <v>466</v>
      </c>
      <c r="H45" s="521" t="s">
        <v>141</v>
      </c>
      <c r="I45" s="502"/>
      <c r="J45" s="137"/>
      <c r="K45" s="137"/>
      <c r="L45" s="137"/>
      <c r="M45" s="137"/>
      <c r="N45" s="137"/>
      <c r="O45" s="137"/>
      <c r="P45" s="137"/>
      <c r="Q45" s="137"/>
      <c r="R45" s="137"/>
      <c r="S45" s="113"/>
      <c r="T45" s="113"/>
      <c r="U45" s="113"/>
      <c r="V45" s="113"/>
      <c r="W45" s="113"/>
      <c r="X45" s="113"/>
      <c r="Y45" s="113"/>
    </row>
    <row r="46" spans="1:25" s="232" customFormat="1" ht="15" customHeight="1" x14ac:dyDescent="0.2">
      <c r="A46" s="230"/>
      <c r="B46" s="71" t="s">
        <v>534</v>
      </c>
      <c r="C46" s="53" t="s">
        <v>30</v>
      </c>
      <c r="D46" s="233"/>
      <c r="E46" s="601">
        <v>3944</v>
      </c>
      <c r="F46" s="522" t="s">
        <v>141</v>
      </c>
      <c r="G46" s="522">
        <v>2574</v>
      </c>
      <c r="H46" s="522" t="s">
        <v>141</v>
      </c>
      <c r="I46" s="502"/>
      <c r="J46" s="236"/>
      <c r="K46" s="236"/>
      <c r="L46" s="236"/>
      <c r="M46" s="236"/>
      <c r="N46" s="236"/>
      <c r="O46" s="236"/>
      <c r="P46" s="236"/>
      <c r="Q46" s="236"/>
      <c r="R46" s="236"/>
      <c r="S46" s="235"/>
      <c r="T46" s="235"/>
      <c r="U46" s="235"/>
      <c r="V46" s="235"/>
      <c r="W46" s="235"/>
      <c r="X46" s="235"/>
      <c r="Y46" s="235"/>
    </row>
    <row r="47" spans="1:25" s="30" customFormat="1" ht="15" customHeight="1" x14ac:dyDescent="0.2">
      <c r="A47" s="64"/>
      <c r="B47" s="64"/>
      <c r="C47" s="73" t="s">
        <v>39</v>
      </c>
      <c r="D47" s="204"/>
      <c r="E47" s="527">
        <v>124</v>
      </c>
      <c r="F47" s="521" t="s">
        <v>141</v>
      </c>
      <c r="G47" s="521">
        <v>70</v>
      </c>
      <c r="H47" s="521" t="s">
        <v>141</v>
      </c>
      <c r="I47" s="502"/>
      <c r="J47" s="137"/>
      <c r="K47" s="137"/>
      <c r="L47" s="137"/>
      <c r="M47" s="137"/>
      <c r="N47" s="137"/>
      <c r="O47" s="137"/>
      <c r="P47" s="137"/>
      <c r="Q47" s="137"/>
      <c r="R47" s="137"/>
      <c r="S47" s="113"/>
      <c r="T47" s="113"/>
      <c r="U47" s="113"/>
      <c r="V47" s="113"/>
      <c r="W47" s="113"/>
      <c r="X47" s="113"/>
      <c r="Y47" s="113"/>
    </row>
    <row r="48" spans="1:25" s="30" customFormat="1" ht="15" customHeight="1" x14ac:dyDescent="0.2">
      <c r="A48" s="64"/>
      <c r="B48" s="64"/>
      <c r="C48" s="67" t="s">
        <v>30</v>
      </c>
      <c r="D48" s="204" t="s">
        <v>71</v>
      </c>
      <c r="E48" s="527">
        <v>5</v>
      </c>
      <c r="F48" s="521" t="s">
        <v>141</v>
      </c>
      <c r="G48" s="521" t="s">
        <v>141</v>
      </c>
      <c r="H48" s="521" t="s">
        <v>466</v>
      </c>
      <c r="I48" s="502"/>
      <c r="J48" s="137"/>
      <c r="K48" s="137"/>
      <c r="L48" s="137"/>
      <c r="M48" s="137"/>
      <c r="N48" s="137"/>
      <c r="O48" s="137"/>
      <c r="P48" s="137"/>
      <c r="Q48" s="137"/>
      <c r="R48" s="137"/>
      <c r="S48" s="113"/>
      <c r="T48" s="113"/>
      <c r="U48" s="113"/>
      <c r="V48" s="113"/>
      <c r="W48" s="113"/>
      <c r="X48" s="113"/>
      <c r="Y48" s="113"/>
    </row>
    <row r="49" spans="1:25" s="30" customFormat="1" ht="15" customHeight="1" x14ac:dyDescent="0.2">
      <c r="A49" s="64"/>
      <c r="B49" s="64"/>
      <c r="C49" s="67" t="s">
        <v>30</v>
      </c>
      <c r="D49" s="204" t="s">
        <v>72</v>
      </c>
      <c r="E49" s="527">
        <v>119</v>
      </c>
      <c r="F49" s="521" t="s">
        <v>141</v>
      </c>
      <c r="G49" s="521" t="s">
        <v>141</v>
      </c>
      <c r="H49" s="521" t="s">
        <v>141</v>
      </c>
      <c r="I49" s="502"/>
      <c r="J49" s="137"/>
      <c r="K49" s="137"/>
      <c r="L49" s="137"/>
      <c r="M49" s="137"/>
      <c r="N49" s="137"/>
      <c r="O49" s="137"/>
      <c r="P49" s="137"/>
      <c r="Q49" s="137"/>
      <c r="R49" s="137"/>
      <c r="S49" s="113"/>
      <c r="T49" s="113"/>
      <c r="U49" s="113"/>
      <c r="V49" s="113"/>
      <c r="W49" s="113"/>
      <c r="X49" s="113"/>
      <c r="Y49" s="113"/>
    </row>
    <row r="50" spans="1:25" s="30" customFormat="1" ht="15" customHeight="1" x14ac:dyDescent="0.2">
      <c r="A50" s="64"/>
      <c r="B50" s="64"/>
      <c r="C50" s="73" t="s">
        <v>40</v>
      </c>
      <c r="D50" s="204"/>
      <c r="E50" s="527">
        <v>2916</v>
      </c>
      <c r="F50" s="521">
        <v>689</v>
      </c>
      <c r="G50" s="521">
        <v>1701</v>
      </c>
      <c r="H50" s="521">
        <v>526</v>
      </c>
      <c r="I50" s="502"/>
      <c r="J50" s="137"/>
      <c r="K50" s="137"/>
      <c r="L50" s="137"/>
      <c r="M50" s="137"/>
      <c r="N50" s="137"/>
      <c r="O50" s="137"/>
      <c r="P50" s="137"/>
      <c r="Q50" s="137"/>
      <c r="R50" s="137"/>
      <c r="S50" s="113"/>
      <c r="T50" s="113"/>
      <c r="U50" s="113"/>
      <c r="V50" s="113"/>
      <c r="W50" s="113"/>
      <c r="X50" s="113"/>
      <c r="Y50" s="113"/>
    </row>
    <row r="51" spans="1:25" s="30" customFormat="1" ht="15" customHeight="1" x14ac:dyDescent="0.2">
      <c r="A51" s="64"/>
      <c r="B51" s="64"/>
      <c r="C51" s="67" t="s">
        <v>30</v>
      </c>
      <c r="D51" s="204" t="s">
        <v>73</v>
      </c>
      <c r="E51" s="527">
        <v>224</v>
      </c>
      <c r="F51" s="521">
        <v>69</v>
      </c>
      <c r="G51" s="521" t="s">
        <v>141</v>
      </c>
      <c r="H51" s="521" t="s">
        <v>141</v>
      </c>
      <c r="I51" s="502"/>
      <c r="J51" s="137"/>
      <c r="K51" s="137"/>
      <c r="L51" s="137"/>
      <c r="M51" s="137"/>
      <c r="N51" s="137"/>
      <c r="O51" s="137"/>
      <c r="P51" s="137"/>
      <c r="Q51" s="137"/>
      <c r="R51" s="137"/>
      <c r="S51" s="113"/>
      <c r="T51" s="113"/>
      <c r="U51" s="113"/>
      <c r="V51" s="113"/>
      <c r="W51" s="113"/>
      <c r="X51" s="113"/>
      <c r="Y51" s="113"/>
    </row>
    <row r="52" spans="1:25" s="30" customFormat="1" ht="15" customHeight="1" x14ac:dyDescent="0.2">
      <c r="A52" s="64"/>
      <c r="B52" s="64"/>
      <c r="C52" s="67" t="s">
        <v>30</v>
      </c>
      <c r="D52" s="204" t="s">
        <v>74</v>
      </c>
      <c r="E52" s="521">
        <v>36</v>
      </c>
      <c r="F52" s="521" t="s">
        <v>141</v>
      </c>
      <c r="G52" s="521" t="s">
        <v>141</v>
      </c>
      <c r="H52" s="536" t="s">
        <v>466</v>
      </c>
      <c r="I52" s="502"/>
      <c r="J52" s="137"/>
      <c r="K52" s="137"/>
      <c r="L52" s="137"/>
      <c r="M52" s="137"/>
      <c r="N52" s="137"/>
      <c r="O52" s="137"/>
      <c r="P52" s="137"/>
      <c r="Q52" s="137"/>
      <c r="R52" s="137"/>
      <c r="S52" s="113"/>
      <c r="T52" s="113"/>
      <c r="U52" s="113"/>
      <c r="V52" s="113"/>
      <c r="W52" s="113"/>
      <c r="X52" s="113"/>
      <c r="Y52" s="113"/>
    </row>
    <row r="53" spans="1:25" s="30" customFormat="1" ht="15" customHeight="1" x14ac:dyDescent="0.2">
      <c r="A53" s="64"/>
      <c r="B53" s="64"/>
      <c r="C53" s="67" t="s">
        <v>30</v>
      </c>
      <c r="D53" s="204" t="s">
        <v>75</v>
      </c>
      <c r="E53" s="527">
        <v>113</v>
      </c>
      <c r="F53" s="521">
        <v>15</v>
      </c>
      <c r="G53" s="521" t="s">
        <v>141</v>
      </c>
      <c r="H53" s="521" t="s">
        <v>141</v>
      </c>
      <c r="I53" s="502"/>
      <c r="J53" s="137"/>
      <c r="K53" s="137"/>
      <c r="L53" s="137"/>
      <c r="M53" s="137"/>
      <c r="N53" s="137"/>
      <c r="O53" s="137"/>
      <c r="P53" s="137"/>
      <c r="Q53" s="137"/>
      <c r="R53" s="137"/>
      <c r="S53" s="113"/>
      <c r="T53" s="113"/>
      <c r="U53" s="113"/>
      <c r="V53" s="113"/>
      <c r="W53" s="113"/>
      <c r="X53" s="113"/>
      <c r="Y53" s="113"/>
    </row>
    <row r="54" spans="1:25" s="30" customFormat="1" ht="15" customHeight="1" x14ac:dyDescent="0.2">
      <c r="A54" s="64"/>
      <c r="B54" s="64"/>
      <c r="C54" s="67" t="s">
        <v>30</v>
      </c>
      <c r="D54" s="204" t="s">
        <v>77</v>
      </c>
      <c r="E54" s="521">
        <v>27</v>
      </c>
      <c r="F54" s="521" t="s">
        <v>141</v>
      </c>
      <c r="G54" s="521" t="s">
        <v>141</v>
      </c>
      <c r="H54" s="521" t="s">
        <v>466</v>
      </c>
      <c r="I54" s="502"/>
      <c r="J54" s="137"/>
      <c r="K54" s="137"/>
      <c r="L54" s="137"/>
      <c r="M54" s="137"/>
      <c r="N54" s="137"/>
      <c r="O54" s="137"/>
      <c r="P54" s="137"/>
      <c r="Q54" s="137"/>
      <c r="R54" s="137"/>
      <c r="S54" s="113"/>
      <c r="T54" s="113"/>
      <c r="U54" s="113"/>
      <c r="V54" s="113"/>
      <c r="W54" s="113"/>
      <c r="X54" s="113"/>
      <c r="Y54" s="113"/>
    </row>
    <row r="55" spans="1:25" s="30" customFormat="1" ht="15" customHeight="1" x14ac:dyDescent="0.2">
      <c r="A55" s="64"/>
      <c r="B55" s="64"/>
      <c r="C55" s="67" t="s">
        <v>30</v>
      </c>
      <c r="D55" s="204" t="s">
        <v>78</v>
      </c>
      <c r="E55" s="527">
        <v>248</v>
      </c>
      <c r="F55" s="521">
        <v>39</v>
      </c>
      <c r="G55" s="521">
        <v>86</v>
      </c>
      <c r="H55" s="521">
        <v>123</v>
      </c>
      <c r="I55" s="502"/>
      <c r="J55" s="137"/>
      <c r="K55" s="137"/>
      <c r="L55" s="137"/>
      <c r="M55" s="137"/>
      <c r="N55" s="137"/>
      <c r="O55" s="137"/>
      <c r="P55" s="137"/>
      <c r="Q55" s="137"/>
      <c r="R55" s="137"/>
      <c r="S55" s="113"/>
      <c r="T55" s="113"/>
      <c r="U55" s="113"/>
      <c r="V55" s="113"/>
      <c r="W55" s="113"/>
      <c r="X55" s="113"/>
      <c r="Y55" s="113"/>
    </row>
    <row r="56" spans="1:25" s="30" customFormat="1" ht="15" customHeight="1" x14ac:dyDescent="0.2">
      <c r="A56" s="64"/>
      <c r="B56" s="64"/>
      <c r="C56" s="67" t="s">
        <v>30</v>
      </c>
      <c r="D56" s="204" t="s">
        <v>76</v>
      </c>
      <c r="E56" s="527">
        <v>2268</v>
      </c>
      <c r="F56" s="521">
        <v>540</v>
      </c>
      <c r="G56" s="521">
        <v>1531</v>
      </c>
      <c r="H56" s="521">
        <v>197</v>
      </c>
      <c r="I56" s="502"/>
      <c r="J56" s="137"/>
      <c r="K56" s="137"/>
      <c r="L56" s="137"/>
      <c r="M56" s="137"/>
      <c r="N56" s="137"/>
      <c r="O56" s="137"/>
      <c r="P56" s="137"/>
      <c r="Q56" s="137"/>
      <c r="R56" s="137"/>
      <c r="S56" s="113"/>
      <c r="T56" s="113"/>
      <c r="U56" s="113"/>
      <c r="V56" s="113"/>
      <c r="W56" s="113"/>
      <c r="X56" s="113"/>
      <c r="Y56" s="113"/>
    </row>
    <row r="57" spans="1:25" s="30" customFormat="1" ht="15" customHeight="1" x14ac:dyDescent="0.2">
      <c r="A57" s="64"/>
      <c r="B57" s="64"/>
      <c r="C57" s="73" t="s">
        <v>125</v>
      </c>
      <c r="D57" s="205"/>
      <c r="E57" s="527">
        <v>904</v>
      </c>
      <c r="F57" s="521">
        <v>67</v>
      </c>
      <c r="G57" s="521">
        <v>803</v>
      </c>
      <c r="H57" s="521">
        <v>34</v>
      </c>
      <c r="I57" s="502"/>
      <c r="J57" s="137"/>
      <c r="K57" s="137"/>
      <c r="L57" s="137"/>
      <c r="M57" s="137"/>
      <c r="N57" s="137"/>
      <c r="O57" s="137"/>
      <c r="P57" s="137"/>
      <c r="Q57" s="137"/>
      <c r="R57" s="137"/>
      <c r="S57" s="113"/>
      <c r="T57" s="113"/>
      <c r="U57" s="113"/>
      <c r="V57" s="113"/>
      <c r="W57" s="113"/>
      <c r="X57" s="113"/>
      <c r="Y57" s="113"/>
    </row>
    <row r="58" spans="1:25" s="30" customFormat="1" ht="15" customHeight="1" x14ac:dyDescent="0.2">
      <c r="A58" s="64"/>
      <c r="B58" s="64"/>
      <c r="C58" s="67" t="s">
        <v>30</v>
      </c>
      <c r="D58" s="204" t="s">
        <v>79</v>
      </c>
      <c r="E58" s="527" t="s">
        <v>141</v>
      </c>
      <c r="F58" s="536" t="s">
        <v>141</v>
      </c>
      <c r="G58" s="521" t="s">
        <v>141</v>
      </c>
      <c r="H58" s="521" t="s">
        <v>466</v>
      </c>
      <c r="I58" s="502"/>
      <c r="J58" s="137"/>
      <c r="K58" s="137"/>
      <c r="L58" s="137"/>
      <c r="M58" s="137"/>
      <c r="N58" s="137"/>
      <c r="O58" s="137"/>
      <c r="P58" s="137"/>
      <c r="Q58" s="137"/>
      <c r="R58" s="137"/>
      <c r="S58" s="113"/>
      <c r="T58" s="113"/>
      <c r="U58" s="113"/>
      <c r="V58" s="113"/>
      <c r="W58" s="113"/>
      <c r="X58" s="113"/>
      <c r="Y58" s="113"/>
    </row>
    <row r="59" spans="1:25" s="30" customFormat="1" ht="15" customHeight="1" x14ac:dyDescent="0.2">
      <c r="A59" s="64"/>
      <c r="B59" s="64"/>
      <c r="C59" s="67" t="s">
        <v>30</v>
      </c>
      <c r="D59" s="204" t="s">
        <v>81</v>
      </c>
      <c r="E59" s="527">
        <v>14</v>
      </c>
      <c r="F59" s="536" t="s">
        <v>466</v>
      </c>
      <c r="G59" s="521" t="s">
        <v>141</v>
      </c>
      <c r="H59" s="521" t="s">
        <v>141</v>
      </c>
      <c r="I59" s="502"/>
      <c r="J59" s="137"/>
      <c r="K59" s="137"/>
      <c r="L59" s="137"/>
      <c r="M59" s="137"/>
      <c r="N59" s="113"/>
      <c r="O59" s="113"/>
      <c r="P59" s="113"/>
      <c r="Q59" s="113"/>
      <c r="R59" s="113"/>
      <c r="S59" s="113"/>
      <c r="T59" s="113"/>
    </row>
    <row r="60" spans="1:25" s="30" customFormat="1" ht="15" customHeight="1" x14ac:dyDescent="0.2">
      <c r="A60" s="64"/>
      <c r="B60" s="64"/>
      <c r="C60" s="67" t="s">
        <v>30</v>
      </c>
      <c r="D60" s="204" t="s">
        <v>80</v>
      </c>
      <c r="E60" s="527">
        <v>802</v>
      </c>
      <c r="F60" s="521" t="s">
        <v>141</v>
      </c>
      <c r="G60" s="521">
        <v>721</v>
      </c>
      <c r="H60" s="521" t="s">
        <v>141</v>
      </c>
      <c r="I60" s="502"/>
      <c r="J60" s="137"/>
      <c r="K60" s="137"/>
      <c r="L60" s="137"/>
      <c r="M60" s="137"/>
      <c r="N60" s="113"/>
      <c r="O60" s="113"/>
      <c r="P60" s="113"/>
      <c r="Q60" s="113"/>
      <c r="R60" s="113"/>
      <c r="S60" s="113"/>
      <c r="T60" s="113"/>
    </row>
    <row r="61" spans="1:25" s="30" customFormat="1" ht="15" customHeight="1" x14ac:dyDescent="0.2">
      <c r="A61" s="64"/>
      <c r="B61" s="64"/>
      <c r="D61" s="204" t="s">
        <v>82</v>
      </c>
      <c r="E61" s="527" t="s">
        <v>141</v>
      </c>
      <c r="F61" s="521">
        <v>7</v>
      </c>
      <c r="G61" s="521" t="s">
        <v>141</v>
      </c>
      <c r="H61" s="521" t="s">
        <v>141</v>
      </c>
      <c r="I61" s="502"/>
      <c r="J61" s="137"/>
      <c r="K61" s="137"/>
      <c r="L61" s="137"/>
      <c r="M61" s="137"/>
      <c r="N61" s="113"/>
      <c r="O61" s="113"/>
      <c r="P61" s="113"/>
      <c r="Q61" s="113"/>
      <c r="R61" s="113"/>
      <c r="S61" s="113"/>
      <c r="T61" s="113"/>
    </row>
    <row r="62" spans="1:25" s="232" customFormat="1" ht="15" customHeight="1" x14ac:dyDescent="0.2">
      <c r="A62" s="230"/>
      <c r="B62" s="71" t="s">
        <v>535</v>
      </c>
      <c r="C62" s="53" t="s">
        <v>30</v>
      </c>
      <c r="D62" s="233"/>
      <c r="E62" s="601">
        <v>7465</v>
      </c>
      <c r="F62" s="522">
        <v>1448</v>
      </c>
      <c r="G62" s="522">
        <v>5023</v>
      </c>
      <c r="H62" s="522" t="s">
        <v>141</v>
      </c>
      <c r="I62" s="502"/>
      <c r="J62" s="236"/>
      <c r="K62" s="236"/>
      <c r="L62" s="236"/>
      <c r="M62" s="236"/>
      <c r="N62" s="235"/>
      <c r="O62" s="235"/>
      <c r="P62" s="235"/>
      <c r="Q62" s="235"/>
      <c r="R62" s="235"/>
      <c r="S62" s="235"/>
      <c r="T62" s="235"/>
    </row>
    <row r="63" spans="1:25" s="30" customFormat="1" ht="15" customHeight="1" x14ac:dyDescent="0.2">
      <c r="A63" s="64"/>
      <c r="B63" s="64"/>
      <c r="C63" s="73" t="s">
        <v>126</v>
      </c>
      <c r="D63" s="204"/>
      <c r="E63" s="527">
        <v>7001</v>
      </c>
      <c r="F63" s="521">
        <v>1358</v>
      </c>
      <c r="G63" s="521">
        <v>4692</v>
      </c>
      <c r="H63" s="521">
        <v>951</v>
      </c>
      <c r="I63" s="502"/>
      <c r="J63" s="137"/>
      <c r="K63" s="137"/>
      <c r="L63" s="137"/>
      <c r="M63" s="137"/>
      <c r="N63" s="113"/>
      <c r="O63" s="113"/>
      <c r="P63" s="113"/>
      <c r="Q63" s="113"/>
      <c r="R63" s="113"/>
      <c r="S63" s="113"/>
      <c r="T63" s="113"/>
    </row>
    <row r="64" spans="1:25" s="30" customFormat="1" ht="15" customHeight="1" x14ac:dyDescent="0.2">
      <c r="A64" s="64"/>
      <c r="B64" s="64"/>
      <c r="C64" s="67" t="s">
        <v>30</v>
      </c>
      <c r="D64" s="204" t="s">
        <v>83</v>
      </c>
      <c r="E64" s="527" t="s">
        <v>141</v>
      </c>
      <c r="F64" s="521">
        <v>7</v>
      </c>
      <c r="G64" s="527">
        <v>19</v>
      </c>
      <c r="H64" s="521" t="s">
        <v>141</v>
      </c>
      <c r="I64" s="502"/>
      <c r="J64" s="137"/>
      <c r="K64" s="137"/>
      <c r="L64" s="137"/>
      <c r="M64" s="137"/>
      <c r="N64" s="113"/>
      <c r="O64" s="113"/>
      <c r="P64" s="113"/>
      <c r="Q64" s="113"/>
      <c r="R64" s="113"/>
      <c r="S64" s="113"/>
      <c r="T64" s="113"/>
    </row>
    <row r="65" spans="1:25" s="30" customFormat="1" ht="15" customHeight="1" x14ac:dyDescent="0.2">
      <c r="A65" s="64"/>
      <c r="B65" s="64"/>
      <c r="C65" s="67" t="s">
        <v>30</v>
      </c>
      <c r="D65" s="204" t="s">
        <v>84</v>
      </c>
      <c r="E65" s="527" t="s">
        <v>141</v>
      </c>
      <c r="F65" s="521" t="s">
        <v>141</v>
      </c>
      <c r="G65" s="527" t="s">
        <v>141</v>
      </c>
      <c r="H65" s="521" t="s">
        <v>466</v>
      </c>
      <c r="I65" s="502"/>
      <c r="J65" s="137"/>
      <c r="K65" s="137"/>
      <c r="L65" s="137"/>
      <c r="M65" s="137"/>
      <c r="N65" s="113"/>
      <c r="O65" s="113"/>
      <c r="P65" s="113"/>
      <c r="Q65" s="113"/>
      <c r="R65" s="113"/>
      <c r="S65" s="113"/>
      <c r="T65" s="113"/>
    </row>
    <row r="66" spans="1:25" s="30" customFormat="1" ht="15" customHeight="1" x14ac:dyDescent="0.2">
      <c r="A66" s="64"/>
      <c r="B66" s="64"/>
      <c r="C66" s="67" t="s">
        <v>30</v>
      </c>
      <c r="D66" s="204" t="s">
        <v>85</v>
      </c>
      <c r="E66" s="527">
        <v>13</v>
      </c>
      <c r="F66" s="527" t="s">
        <v>141</v>
      </c>
      <c r="G66" s="527" t="s">
        <v>141</v>
      </c>
      <c r="H66" s="521">
        <v>4</v>
      </c>
      <c r="I66" s="502"/>
      <c r="J66" s="137"/>
      <c r="K66" s="137"/>
      <c r="L66" s="137"/>
      <c r="M66" s="137"/>
      <c r="N66" s="113"/>
      <c r="O66" s="113"/>
      <c r="P66" s="113"/>
      <c r="Q66" s="113"/>
      <c r="R66" s="113"/>
      <c r="S66" s="113"/>
      <c r="T66" s="113"/>
    </row>
    <row r="67" spans="1:25" s="30" customFormat="1" ht="15" customHeight="1" x14ac:dyDescent="0.2">
      <c r="A67" s="64"/>
      <c r="B67" s="64"/>
      <c r="C67" s="67" t="s">
        <v>30</v>
      </c>
      <c r="D67" s="204" t="s">
        <v>86</v>
      </c>
      <c r="E67" s="527">
        <v>140</v>
      </c>
      <c r="F67" s="521">
        <v>10</v>
      </c>
      <c r="G67" s="527" t="s">
        <v>141</v>
      </c>
      <c r="H67" s="521" t="s">
        <v>141</v>
      </c>
      <c r="I67" s="502"/>
      <c r="J67" s="137"/>
      <c r="K67" s="137"/>
      <c r="L67" s="137"/>
      <c r="M67" s="137"/>
      <c r="N67" s="113"/>
      <c r="O67" s="113"/>
      <c r="P67" s="113"/>
      <c r="Q67" s="113"/>
      <c r="R67" s="113"/>
      <c r="S67" s="113"/>
      <c r="T67" s="113"/>
    </row>
    <row r="68" spans="1:25" s="30" customFormat="1" ht="15" customHeight="1" x14ac:dyDescent="0.2">
      <c r="A68" s="64"/>
      <c r="B68" s="64"/>
      <c r="D68" s="204" t="s">
        <v>118</v>
      </c>
      <c r="E68" s="527">
        <v>6469</v>
      </c>
      <c r="F68" s="521">
        <v>1339</v>
      </c>
      <c r="G68" s="521">
        <v>4240</v>
      </c>
      <c r="H68" s="521">
        <v>890</v>
      </c>
      <c r="I68" s="502"/>
      <c r="J68" s="659"/>
      <c r="K68" s="137"/>
      <c r="L68" s="137"/>
      <c r="M68" s="137"/>
      <c r="N68" s="113"/>
      <c r="O68" s="113"/>
      <c r="P68" s="113"/>
      <c r="Q68" s="113"/>
      <c r="R68" s="113"/>
      <c r="S68" s="113"/>
      <c r="T68" s="113"/>
    </row>
    <row r="69" spans="1:25" s="30" customFormat="1" ht="15" customHeight="1" x14ac:dyDescent="0.2">
      <c r="A69" s="64"/>
      <c r="B69" s="64"/>
      <c r="C69" s="73" t="s">
        <v>127</v>
      </c>
      <c r="D69" s="204"/>
      <c r="E69" s="527">
        <v>464</v>
      </c>
      <c r="F69" s="521" t="s">
        <v>141</v>
      </c>
      <c r="G69" s="521">
        <v>331</v>
      </c>
      <c r="H69" s="521" t="s">
        <v>141</v>
      </c>
      <c r="I69" s="502"/>
      <c r="J69" s="659"/>
      <c r="K69" s="137"/>
      <c r="L69" s="137"/>
      <c r="M69" s="137"/>
      <c r="N69" s="113"/>
      <c r="O69" s="113"/>
      <c r="P69" s="113"/>
      <c r="Q69" s="113"/>
      <c r="R69" s="113"/>
      <c r="S69" s="113"/>
      <c r="T69" s="113"/>
    </row>
    <row r="70" spans="1:25" s="30" customFormat="1" ht="15" customHeight="1" x14ac:dyDescent="0.2">
      <c r="A70" s="64"/>
      <c r="B70" s="64"/>
      <c r="C70" s="67" t="s">
        <v>30</v>
      </c>
      <c r="D70" s="204" t="s">
        <v>87</v>
      </c>
      <c r="E70" s="527">
        <v>29</v>
      </c>
      <c r="F70" s="536" t="s">
        <v>466</v>
      </c>
      <c r="G70" s="521" t="s">
        <v>141</v>
      </c>
      <c r="H70" s="521" t="s">
        <v>141</v>
      </c>
      <c r="I70" s="502"/>
      <c r="J70" s="137"/>
      <c r="K70" s="137"/>
      <c r="L70" s="137"/>
      <c r="M70" s="137"/>
      <c r="N70" s="659"/>
      <c r="O70" s="659"/>
      <c r="P70" s="137"/>
      <c r="Q70" s="137"/>
      <c r="R70" s="137"/>
      <c r="S70" s="113"/>
      <c r="T70" s="113"/>
      <c r="U70" s="113"/>
      <c r="V70" s="113"/>
      <c r="W70" s="113"/>
      <c r="X70" s="113"/>
      <c r="Y70" s="113"/>
    </row>
    <row r="71" spans="1:25" s="30" customFormat="1" ht="15" customHeight="1" x14ac:dyDescent="0.2">
      <c r="A71" s="64"/>
      <c r="B71" s="64"/>
      <c r="C71" s="67" t="s">
        <v>30</v>
      </c>
      <c r="D71" s="204" t="s">
        <v>88</v>
      </c>
      <c r="E71" s="527">
        <v>435</v>
      </c>
      <c r="F71" s="521" t="s">
        <v>141</v>
      </c>
      <c r="G71" s="521" t="s">
        <v>141</v>
      </c>
      <c r="H71" s="521" t="s">
        <v>141</v>
      </c>
      <c r="I71" s="502"/>
      <c r="J71" s="137"/>
      <c r="K71" s="137"/>
      <c r="L71" s="137"/>
      <c r="M71" s="137"/>
      <c r="N71" s="659"/>
      <c r="O71" s="659"/>
      <c r="P71" s="137"/>
      <c r="Q71" s="137"/>
      <c r="R71" s="137"/>
      <c r="S71" s="113"/>
      <c r="T71" s="113"/>
      <c r="U71" s="113"/>
      <c r="V71" s="113"/>
      <c r="W71" s="113"/>
      <c r="X71" s="113"/>
      <c r="Y71" s="113"/>
    </row>
    <row r="72" spans="1:25" s="232" customFormat="1" ht="15" customHeight="1" x14ac:dyDescent="0.2">
      <c r="A72" s="230"/>
      <c r="B72" s="71" t="s">
        <v>117</v>
      </c>
      <c r="C72" s="53" t="s">
        <v>30</v>
      </c>
      <c r="D72" s="233"/>
      <c r="E72" s="601">
        <v>12861</v>
      </c>
      <c r="F72" s="522">
        <v>2220</v>
      </c>
      <c r="G72" s="522">
        <v>9026</v>
      </c>
      <c r="H72" s="522">
        <v>1615</v>
      </c>
      <c r="I72" s="502"/>
      <c r="J72" s="236"/>
      <c r="K72" s="236"/>
      <c r="L72" s="236"/>
      <c r="M72" s="236"/>
      <c r="N72" s="236"/>
      <c r="O72" s="236"/>
      <c r="P72" s="236"/>
      <c r="Q72" s="236"/>
      <c r="R72" s="236"/>
      <c r="S72" s="235"/>
      <c r="T72" s="235"/>
      <c r="U72" s="235"/>
      <c r="V72" s="235"/>
      <c r="W72" s="235"/>
      <c r="X72" s="235"/>
      <c r="Y72" s="235"/>
    </row>
    <row r="73" spans="1:25" s="30" customFormat="1" ht="15" customHeight="1" x14ac:dyDescent="0.2">
      <c r="A73" s="64"/>
      <c r="B73" s="64"/>
      <c r="C73" s="73" t="s">
        <v>128</v>
      </c>
      <c r="D73" s="204"/>
      <c r="E73" s="527">
        <v>6697</v>
      </c>
      <c r="F73" s="521">
        <v>1058</v>
      </c>
      <c r="G73" s="521">
        <v>4577</v>
      </c>
      <c r="H73" s="521">
        <v>1062</v>
      </c>
      <c r="I73" s="502"/>
      <c r="J73" s="137"/>
      <c r="K73" s="137"/>
      <c r="L73" s="137"/>
      <c r="M73" s="137"/>
      <c r="N73" s="137"/>
      <c r="O73" s="137"/>
      <c r="P73" s="137"/>
      <c r="Q73" s="137"/>
      <c r="R73" s="137"/>
      <c r="S73" s="113"/>
      <c r="T73" s="113"/>
      <c r="U73" s="113"/>
      <c r="V73" s="113"/>
      <c r="W73" s="113"/>
      <c r="X73" s="113"/>
      <c r="Y73" s="113"/>
    </row>
    <row r="74" spans="1:25" s="30" customFormat="1" ht="15" customHeight="1" x14ac:dyDescent="0.2">
      <c r="A74" s="64"/>
      <c r="B74" s="64"/>
      <c r="C74" s="67" t="s">
        <v>30</v>
      </c>
      <c r="D74" s="204" t="s">
        <v>89</v>
      </c>
      <c r="E74" s="527">
        <v>73</v>
      </c>
      <c r="F74" s="521">
        <v>23</v>
      </c>
      <c r="G74" s="521">
        <v>34</v>
      </c>
      <c r="H74" s="521">
        <v>16</v>
      </c>
      <c r="I74" s="502"/>
      <c r="J74" s="137"/>
      <c r="K74" s="137"/>
      <c r="L74" s="137"/>
      <c r="M74" s="137"/>
      <c r="N74" s="137"/>
      <c r="O74" s="137"/>
      <c r="P74" s="137"/>
      <c r="Q74" s="137"/>
      <c r="R74" s="137"/>
      <c r="S74" s="113"/>
      <c r="T74" s="113"/>
      <c r="U74" s="113"/>
      <c r="V74" s="113"/>
      <c r="W74" s="113"/>
      <c r="X74" s="113"/>
      <c r="Y74" s="113"/>
    </row>
    <row r="75" spans="1:25" s="30" customFormat="1" ht="15" customHeight="1" x14ac:dyDescent="0.2">
      <c r="A75" s="64"/>
      <c r="B75" s="64"/>
      <c r="C75" s="67" t="s">
        <v>30</v>
      </c>
      <c r="D75" s="204" t="s">
        <v>119</v>
      </c>
      <c r="E75" s="527">
        <v>6525</v>
      </c>
      <c r="F75" s="521">
        <v>1008</v>
      </c>
      <c r="G75" s="521">
        <v>4476</v>
      </c>
      <c r="H75" s="521">
        <v>1041</v>
      </c>
      <c r="I75" s="502"/>
      <c r="J75" s="137"/>
      <c r="K75" s="137"/>
      <c r="L75" s="137"/>
      <c r="M75" s="137"/>
      <c r="N75" s="137"/>
      <c r="O75" s="137"/>
      <c r="P75" s="137"/>
      <c r="Q75" s="137"/>
      <c r="R75" s="137"/>
      <c r="S75" s="113"/>
      <c r="T75" s="113"/>
      <c r="U75" s="113"/>
      <c r="V75" s="113"/>
      <c r="W75" s="113"/>
      <c r="X75" s="113"/>
      <c r="Y75" s="113"/>
    </row>
    <row r="76" spans="1:25" s="30" customFormat="1" ht="15" customHeight="1" x14ac:dyDescent="0.2">
      <c r="A76" s="64"/>
      <c r="B76" s="64"/>
      <c r="C76" s="67" t="s">
        <v>30</v>
      </c>
      <c r="D76" s="204" t="s">
        <v>90</v>
      </c>
      <c r="E76" s="527">
        <v>20</v>
      </c>
      <c r="F76" s="521" t="s">
        <v>141</v>
      </c>
      <c r="G76" s="521" t="s">
        <v>141</v>
      </c>
      <c r="H76" s="521" t="s">
        <v>141</v>
      </c>
      <c r="I76" s="502"/>
      <c r="J76" s="137"/>
      <c r="K76" s="137"/>
      <c r="L76" s="137"/>
      <c r="M76" s="137"/>
      <c r="N76" s="137"/>
      <c r="O76" s="137"/>
      <c r="P76" s="137"/>
      <c r="Q76" s="137"/>
      <c r="R76" s="137"/>
      <c r="S76" s="113"/>
      <c r="T76" s="113"/>
      <c r="U76" s="113"/>
      <c r="V76" s="113"/>
      <c r="W76" s="113"/>
      <c r="X76" s="113"/>
      <c r="Y76" s="113"/>
    </row>
    <row r="77" spans="1:25" s="30" customFormat="1" ht="15" customHeight="1" x14ac:dyDescent="0.2">
      <c r="A77" s="64"/>
      <c r="B77" s="64"/>
      <c r="C77" s="67" t="s">
        <v>30</v>
      </c>
      <c r="D77" s="204" t="s">
        <v>92</v>
      </c>
      <c r="E77" s="527">
        <v>45</v>
      </c>
      <c r="F77" s="521" t="s">
        <v>141</v>
      </c>
      <c r="G77" s="521">
        <v>33</v>
      </c>
      <c r="H77" s="521" t="s">
        <v>141</v>
      </c>
      <c r="I77" s="502"/>
      <c r="J77" s="137"/>
      <c r="K77" s="137"/>
      <c r="L77" s="137"/>
      <c r="M77" s="137"/>
      <c r="N77" s="137"/>
      <c r="O77" s="137"/>
      <c r="P77" s="137"/>
      <c r="Q77" s="137"/>
      <c r="R77" s="137"/>
      <c r="S77" s="113"/>
      <c r="T77" s="113"/>
      <c r="U77" s="113"/>
      <c r="V77" s="113"/>
      <c r="W77" s="113"/>
      <c r="X77" s="113"/>
      <c r="Y77" s="113"/>
    </row>
    <row r="78" spans="1:25" s="30" customFormat="1" ht="15" customHeight="1" x14ac:dyDescent="0.2">
      <c r="A78" s="64"/>
      <c r="B78" s="64"/>
      <c r="C78" s="67" t="s">
        <v>30</v>
      </c>
      <c r="D78" s="204" t="s">
        <v>93</v>
      </c>
      <c r="E78" s="527">
        <v>3</v>
      </c>
      <c r="F78" s="521" t="s">
        <v>141</v>
      </c>
      <c r="G78" s="521" t="s">
        <v>141</v>
      </c>
      <c r="H78" s="521" t="s">
        <v>466</v>
      </c>
      <c r="I78" s="502"/>
      <c r="J78" s="137"/>
      <c r="K78" s="137"/>
      <c r="L78" s="137"/>
      <c r="M78" s="137"/>
      <c r="N78" s="137"/>
      <c r="O78" s="137"/>
      <c r="P78" s="137"/>
      <c r="Q78" s="137"/>
      <c r="R78" s="137"/>
      <c r="S78" s="113"/>
      <c r="T78" s="113"/>
      <c r="U78" s="113"/>
      <c r="V78" s="113"/>
      <c r="W78" s="113"/>
      <c r="X78" s="113"/>
      <c r="Y78" s="113"/>
    </row>
    <row r="79" spans="1:25" s="30" customFormat="1" ht="15" customHeight="1" x14ac:dyDescent="0.2">
      <c r="A79" s="64"/>
      <c r="B79" s="64"/>
      <c r="C79" s="67" t="s">
        <v>30</v>
      </c>
      <c r="D79" s="204" t="s">
        <v>91</v>
      </c>
      <c r="E79" s="527">
        <v>31</v>
      </c>
      <c r="F79" s="521">
        <v>15</v>
      </c>
      <c r="G79" s="521">
        <v>16</v>
      </c>
      <c r="H79" s="521" t="s">
        <v>466</v>
      </c>
      <c r="I79" s="502"/>
      <c r="J79" s="137"/>
      <c r="K79" s="137"/>
      <c r="L79" s="137"/>
      <c r="M79" s="137"/>
      <c r="N79" s="137"/>
      <c r="O79" s="137"/>
      <c r="P79" s="137"/>
      <c r="Q79" s="137"/>
      <c r="R79" s="137"/>
      <c r="S79" s="113"/>
      <c r="T79" s="113"/>
      <c r="U79" s="113"/>
      <c r="V79" s="113"/>
      <c r="W79" s="113"/>
      <c r="X79" s="113"/>
      <c r="Y79" s="113"/>
    </row>
    <row r="80" spans="1:25" s="30" customFormat="1" ht="15" customHeight="1" x14ac:dyDescent="0.2">
      <c r="A80" s="64"/>
      <c r="B80" s="64"/>
      <c r="C80" s="73" t="s">
        <v>41</v>
      </c>
      <c r="D80" s="205"/>
      <c r="E80" s="527">
        <v>6164</v>
      </c>
      <c r="F80" s="521">
        <v>1162</v>
      </c>
      <c r="G80" s="521">
        <v>4449</v>
      </c>
      <c r="H80" s="521">
        <v>553</v>
      </c>
      <c r="I80" s="502"/>
      <c r="J80" s="137"/>
      <c r="K80" s="137"/>
      <c r="L80" s="137"/>
      <c r="M80" s="137"/>
      <c r="N80" s="137"/>
      <c r="O80" s="137"/>
      <c r="P80" s="137"/>
      <c r="Q80" s="137"/>
      <c r="R80" s="137"/>
      <c r="S80" s="113"/>
      <c r="T80" s="113"/>
      <c r="U80" s="113"/>
      <c r="V80" s="113"/>
      <c r="W80" s="113"/>
      <c r="X80" s="113"/>
      <c r="Y80" s="113"/>
    </row>
    <row r="81" spans="1:25" s="30" customFormat="1" ht="15" customHeight="1" x14ac:dyDescent="0.2">
      <c r="A81" s="64"/>
      <c r="B81" s="64"/>
      <c r="C81" s="67" t="s">
        <v>30</v>
      </c>
      <c r="D81" s="204" t="s">
        <v>94</v>
      </c>
      <c r="E81" s="527">
        <v>94</v>
      </c>
      <c r="F81" s="527">
        <v>22</v>
      </c>
      <c r="G81" s="527" t="s">
        <v>141</v>
      </c>
      <c r="H81" s="521" t="s">
        <v>141</v>
      </c>
      <c r="I81" s="502"/>
      <c r="J81" s="137"/>
      <c r="K81" s="137"/>
      <c r="L81" s="137"/>
      <c r="M81" s="137"/>
      <c r="N81" s="137"/>
      <c r="O81" s="137"/>
      <c r="P81" s="137"/>
      <c r="Q81" s="137"/>
      <c r="R81" s="137"/>
      <c r="S81" s="113"/>
      <c r="T81" s="113"/>
      <c r="U81" s="113"/>
      <c r="V81" s="113"/>
      <c r="W81" s="113"/>
      <c r="X81" s="113"/>
      <c r="Y81" s="113"/>
    </row>
    <row r="82" spans="1:25" s="30" customFormat="1" ht="15" customHeight="1" x14ac:dyDescent="0.2">
      <c r="A82" s="64"/>
      <c r="B82" s="64"/>
      <c r="C82" s="67" t="s">
        <v>30</v>
      </c>
      <c r="D82" s="204" t="s">
        <v>95</v>
      </c>
      <c r="E82" s="527">
        <v>116</v>
      </c>
      <c r="F82" s="527" t="s">
        <v>141</v>
      </c>
      <c r="G82" s="527">
        <v>34</v>
      </c>
      <c r="H82" s="521" t="s">
        <v>141</v>
      </c>
      <c r="I82" s="502"/>
      <c r="J82" s="137"/>
      <c r="K82" s="137"/>
      <c r="L82" s="137"/>
      <c r="M82" s="137"/>
      <c r="N82" s="137"/>
      <c r="O82" s="137"/>
      <c r="P82" s="137"/>
      <c r="Q82" s="137"/>
      <c r="R82" s="137"/>
      <c r="S82" s="113"/>
      <c r="T82" s="113"/>
      <c r="U82" s="113"/>
      <c r="V82" s="113"/>
      <c r="W82" s="113"/>
      <c r="X82" s="113"/>
      <c r="Y82" s="113"/>
    </row>
    <row r="83" spans="1:25" s="30" customFormat="1" ht="15" customHeight="1" x14ac:dyDescent="0.2">
      <c r="A83" s="64"/>
      <c r="B83" s="64"/>
      <c r="C83" s="67" t="s">
        <v>30</v>
      </c>
      <c r="D83" s="204" t="s">
        <v>96</v>
      </c>
      <c r="E83" s="527" t="s">
        <v>141</v>
      </c>
      <c r="F83" s="521">
        <v>159</v>
      </c>
      <c r="G83" s="527" t="s">
        <v>141</v>
      </c>
      <c r="H83" s="521" t="s">
        <v>141</v>
      </c>
      <c r="I83" s="502"/>
      <c r="J83" s="137"/>
      <c r="K83" s="137"/>
      <c r="L83" s="137"/>
      <c r="M83" s="137"/>
      <c r="N83" s="137"/>
      <c r="O83" s="137"/>
      <c r="P83" s="137"/>
      <c r="Q83" s="137"/>
      <c r="R83" s="137"/>
      <c r="S83" s="113"/>
      <c r="T83" s="113"/>
      <c r="U83" s="113"/>
      <c r="V83" s="113"/>
      <c r="W83" s="113"/>
      <c r="X83" s="113"/>
      <c r="Y83" s="113"/>
    </row>
    <row r="84" spans="1:25" s="30" customFormat="1" ht="15" customHeight="1" x14ac:dyDescent="0.2">
      <c r="A84" s="64"/>
      <c r="B84" s="64"/>
      <c r="C84" s="67" t="s">
        <v>30</v>
      </c>
      <c r="D84" s="204" t="s">
        <v>97</v>
      </c>
      <c r="E84" s="527">
        <v>1123</v>
      </c>
      <c r="F84" s="521">
        <v>214</v>
      </c>
      <c r="G84" s="527">
        <v>790</v>
      </c>
      <c r="H84" s="521">
        <v>119</v>
      </c>
      <c r="I84" s="502"/>
      <c r="J84" s="137"/>
      <c r="K84" s="137"/>
      <c r="L84" s="137"/>
      <c r="M84" s="137"/>
      <c r="N84" s="137"/>
      <c r="O84" s="137"/>
      <c r="P84" s="137"/>
      <c r="Q84" s="137"/>
      <c r="R84" s="137"/>
      <c r="S84" s="113"/>
      <c r="T84" s="113"/>
      <c r="U84" s="113"/>
      <c r="V84" s="113"/>
      <c r="W84" s="113"/>
      <c r="X84" s="113"/>
      <c r="Y84" s="113"/>
    </row>
    <row r="85" spans="1:25" s="30" customFormat="1" ht="15" customHeight="1" x14ac:dyDescent="0.2">
      <c r="A85" s="64"/>
      <c r="B85" s="64"/>
      <c r="C85" s="67" t="s">
        <v>30</v>
      </c>
      <c r="D85" s="204" t="s">
        <v>98</v>
      </c>
      <c r="E85" s="527">
        <v>2520</v>
      </c>
      <c r="F85" s="521">
        <v>306</v>
      </c>
      <c r="G85" s="521">
        <v>2081</v>
      </c>
      <c r="H85" s="521">
        <v>133</v>
      </c>
      <c r="I85" s="502"/>
      <c r="J85" s="137"/>
      <c r="K85" s="137"/>
      <c r="L85" s="137"/>
      <c r="M85" s="137"/>
      <c r="N85" s="137"/>
      <c r="O85" s="137"/>
      <c r="P85" s="137"/>
      <c r="Q85" s="137"/>
      <c r="R85" s="137"/>
      <c r="S85" s="113"/>
      <c r="T85" s="113"/>
      <c r="U85" s="113"/>
      <c r="V85" s="113"/>
      <c r="W85" s="113"/>
      <c r="X85" s="113"/>
      <c r="Y85" s="113"/>
    </row>
    <row r="86" spans="1:25" s="30" customFormat="1" ht="15" customHeight="1" x14ac:dyDescent="0.2">
      <c r="A86" s="64"/>
      <c r="B86" s="64"/>
      <c r="C86" s="67" t="s">
        <v>30</v>
      </c>
      <c r="D86" s="204" t="s">
        <v>99</v>
      </c>
      <c r="E86" s="527">
        <v>133</v>
      </c>
      <c r="F86" s="521">
        <v>21</v>
      </c>
      <c r="G86" s="521">
        <v>25</v>
      </c>
      <c r="H86" s="521">
        <v>87</v>
      </c>
      <c r="I86" s="502"/>
      <c r="J86" s="137"/>
      <c r="K86" s="137"/>
      <c r="L86" s="137"/>
      <c r="M86" s="137"/>
      <c r="N86" s="137"/>
      <c r="O86" s="137"/>
      <c r="P86" s="137"/>
      <c r="Q86" s="137"/>
      <c r="R86" s="137"/>
      <c r="S86" s="113"/>
      <c r="T86" s="113"/>
      <c r="U86" s="113"/>
      <c r="V86" s="113"/>
      <c r="W86" s="113"/>
      <c r="X86" s="113"/>
      <c r="Y86" s="113"/>
    </row>
    <row r="87" spans="1:25" s="30" customFormat="1" ht="15" customHeight="1" x14ac:dyDescent="0.2">
      <c r="A87" s="64"/>
      <c r="B87" s="64"/>
      <c r="C87" s="67" t="s">
        <v>30</v>
      </c>
      <c r="D87" s="204" t="s">
        <v>100</v>
      </c>
      <c r="E87" s="527" t="s">
        <v>141</v>
      </c>
      <c r="F87" s="521" t="s">
        <v>141</v>
      </c>
      <c r="G87" s="521" t="s">
        <v>141</v>
      </c>
      <c r="H87" s="521">
        <v>12</v>
      </c>
      <c r="I87" s="502"/>
      <c r="J87" s="137"/>
      <c r="K87" s="137"/>
      <c r="L87" s="137"/>
      <c r="M87" s="137"/>
      <c r="N87" s="137"/>
      <c r="O87" s="137"/>
      <c r="P87" s="137"/>
      <c r="Q87" s="137"/>
      <c r="R87" s="137"/>
      <c r="S87" s="113"/>
      <c r="T87" s="113"/>
      <c r="U87" s="113"/>
      <c r="V87" s="113"/>
      <c r="W87" s="113"/>
      <c r="X87" s="113"/>
      <c r="Y87" s="113"/>
    </row>
    <row r="88" spans="1:25" s="30" customFormat="1" ht="15" customHeight="1" x14ac:dyDescent="0.2">
      <c r="A88" s="64"/>
      <c r="B88" s="64"/>
      <c r="C88" s="67" t="s">
        <v>30</v>
      </c>
      <c r="D88" s="204" t="s">
        <v>101</v>
      </c>
      <c r="E88" s="527">
        <v>17</v>
      </c>
      <c r="F88" s="521">
        <v>3</v>
      </c>
      <c r="G88" s="521">
        <v>7</v>
      </c>
      <c r="H88" s="521">
        <v>7</v>
      </c>
      <c r="I88" s="502"/>
      <c r="J88" s="137"/>
      <c r="K88" s="137"/>
      <c r="L88" s="137"/>
      <c r="M88" s="137"/>
      <c r="N88" s="137"/>
      <c r="O88" s="137"/>
      <c r="P88" s="137"/>
      <c r="Q88" s="137"/>
      <c r="R88" s="137"/>
      <c r="S88" s="113"/>
      <c r="T88" s="113"/>
      <c r="U88" s="113"/>
      <c r="V88" s="113"/>
      <c r="W88" s="113"/>
      <c r="X88" s="113"/>
      <c r="Y88" s="113"/>
    </row>
    <row r="89" spans="1:25" s="232" customFormat="1" ht="15" customHeight="1" x14ac:dyDescent="0.2">
      <c r="A89" s="230"/>
      <c r="B89" s="71" t="s">
        <v>34</v>
      </c>
      <c r="C89" s="53" t="s">
        <v>30</v>
      </c>
      <c r="D89" s="233"/>
      <c r="E89" s="601">
        <v>6536</v>
      </c>
      <c r="F89" s="522">
        <v>703</v>
      </c>
      <c r="G89" s="522" t="s">
        <v>141</v>
      </c>
      <c r="H89" s="522" t="s">
        <v>141</v>
      </c>
      <c r="I89" s="502"/>
      <c r="J89" s="236"/>
      <c r="K89" s="236"/>
      <c r="L89" s="236"/>
      <c r="M89" s="236"/>
      <c r="N89" s="236"/>
      <c r="O89" s="236"/>
      <c r="P89" s="236"/>
      <c r="Q89" s="236"/>
      <c r="R89" s="236"/>
      <c r="S89" s="235"/>
      <c r="T89" s="235"/>
      <c r="U89" s="235"/>
      <c r="V89" s="235"/>
      <c r="W89" s="235"/>
      <c r="X89" s="235"/>
      <c r="Y89" s="235"/>
    </row>
    <row r="90" spans="1:25" s="30" customFormat="1" ht="15" customHeight="1" x14ac:dyDescent="0.2">
      <c r="A90" s="64"/>
      <c r="B90" s="64"/>
      <c r="C90" s="73" t="s">
        <v>42</v>
      </c>
      <c r="D90" s="204"/>
      <c r="E90" s="527">
        <v>3296</v>
      </c>
      <c r="F90" s="521">
        <v>303</v>
      </c>
      <c r="G90" s="521" t="s">
        <v>141</v>
      </c>
      <c r="H90" s="521" t="s">
        <v>141</v>
      </c>
      <c r="I90" s="502"/>
      <c r="J90" s="137"/>
      <c r="K90" s="137"/>
      <c r="L90" s="137"/>
      <c r="M90" s="137"/>
      <c r="N90" s="137"/>
      <c r="O90" s="137"/>
      <c r="P90" s="137"/>
      <c r="Q90" s="137"/>
      <c r="R90" s="137"/>
      <c r="S90" s="113"/>
      <c r="T90" s="113"/>
      <c r="U90" s="113"/>
      <c r="V90" s="113"/>
      <c r="W90" s="113"/>
      <c r="X90" s="113"/>
      <c r="Y90" s="113"/>
    </row>
    <row r="91" spans="1:25" s="30" customFormat="1" ht="15" customHeight="1" x14ac:dyDescent="0.2">
      <c r="A91" s="64"/>
      <c r="B91" s="64"/>
      <c r="C91" s="67" t="s">
        <v>30</v>
      </c>
      <c r="D91" s="204" t="s">
        <v>102</v>
      </c>
      <c r="E91" s="527">
        <v>3229</v>
      </c>
      <c r="F91" s="521">
        <v>294</v>
      </c>
      <c r="G91" s="521" t="s">
        <v>141</v>
      </c>
      <c r="H91" s="521" t="s">
        <v>141</v>
      </c>
      <c r="I91" s="502"/>
      <c r="J91" s="137"/>
      <c r="K91" s="137"/>
      <c r="L91" s="137"/>
      <c r="M91" s="137"/>
      <c r="N91" s="137"/>
      <c r="O91" s="137"/>
      <c r="P91" s="137"/>
      <c r="Q91" s="137"/>
      <c r="R91" s="137"/>
      <c r="S91" s="113"/>
      <c r="T91" s="113"/>
      <c r="U91" s="113"/>
      <c r="V91" s="113"/>
      <c r="W91" s="113"/>
      <c r="X91" s="113"/>
      <c r="Y91" s="113"/>
    </row>
    <row r="92" spans="1:25" s="30" customFormat="1" ht="15" customHeight="1" x14ac:dyDescent="0.2">
      <c r="A92" s="64"/>
      <c r="B92" s="64"/>
      <c r="C92" s="67" t="s">
        <v>30</v>
      </c>
      <c r="D92" s="204" t="s">
        <v>103</v>
      </c>
      <c r="E92" s="527">
        <v>7</v>
      </c>
      <c r="F92" s="521" t="s">
        <v>466</v>
      </c>
      <c r="G92" s="521">
        <v>7</v>
      </c>
      <c r="H92" s="521" t="s">
        <v>466</v>
      </c>
      <c r="I92" s="502"/>
      <c r="J92" s="137"/>
      <c r="K92" s="137"/>
      <c r="L92" s="137"/>
      <c r="M92" s="137"/>
      <c r="N92" s="113"/>
      <c r="O92" s="113"/>
      <c r="P92" s="113"/>
      <c r="Q92" s="113"/>
      <c r="R92" s="113"/>
      <c r="S92" s="113"/>
      <c r="T92" s="113"/>
    </row>
    <row r="93" spans="1:25" s="30" customFormat="1" ht="15" customHeight="1" x14ac:dyDescent="0.2">
      <c r="A93" s="64"/>
      <c r="B93" s="64"/>
      <c r="D93" s="204" t="s">
        <v>106</v>
      </c>
      <c r="E93" s="527">
        <v>17</v>
      </c>
      <c r="F93" s="521" t="s">
        <v>141</v>
      </c>
      <c r="G93" s="521" t="s">
        <v>141</v>
      </c>
      <c r="H93" s="521" t="s">
        <v>141</v>
      </c>
      <c r="I93" s="502"/>
      <c r="J93" s="137"/>
      <c r="K93" s="137"/>
      <c r="L93" s="137"/>
      <c r="M93" s="137"/>
      <c r="N93" s="113"/>
      <c r="O93" s="113"/>
      <c r="P93" s="113"/>
      <c r="Q93" s="113"/>
      <c r="R93" s="113"/>
      <c r="S93" s="113"/>
      <c r="T93" s="113"/>
    </row>
    <row r="94" spans="1:25" s="30" customFormat="1" ht="15" customHeight="1" x14ac:dyDescent="0.2">
      <c r="A94" s="64"/>
      <c r="B94" s="64"/>
      <c r="C94" s="67" t="s">
        <v>30</v>
      </c>
      <c r="D94" s="204" t="s">
        <v>104</v>
      </c>
      <c r="E94" s="527">
        <v>36</v>
      </c>
      <c r="F94" s="521" t="s">
        <v>141</v>
      </c>
      <c r="G94" s="521">
        <v>11</v>
      </c>
      <c r="H94" s="521">
        <v>23</v>
      </c>
      <c r="I94" s="502"/>
      <c r="J94" s="137"/>
      <c r="K94" s="137"/>
      <c r="L94" s="137"/>
      <c r="M94" s="137"/>
      <c r="N94" s="113"/>
      <c r="O94" s="113"/>
      <c r="P94" s="113"/>
      <c r="Q94" s="113"/>
      <c r="R94" s="113"/>
      <c r="S94" s="113"/>
      <c r="T94" s="113"/>
    </row>
    <row r="95" spans="1:25" s="30" customFormat="1" ht="15" customHeight="1" x14ac:dyDescent="0.2">
      <c r="A95" s="64"/>
      <c r="B95" s="64"/>
      <c r="C95" s="67" t="s">
        <v>30</v>
      </c>
      <c r="D95" s="204" t="s">
        <v>105</v>
      </c>
      <c r="E95" s="527" t="s">
        <v>141</v>
      </c>
      <c r="F95" s="536" t="s">
        <v>141</v>
      </c>
      <c r="G95" s="521" t="s">
        <v>466</v>
      </c>
      <c r="H95" s="521" t="s">
        <v>141</v>
      </c>
      <c r="I95" s="502"/>
      <c r="J95" s="137"/>
      <c r="K95" s="137"/>
      <c r="L95" s="137"/>
      <c r="M95" s="137"/>
      <c r="N95" s="113"/>
      <c r="O95" s="113"/>
      <c r="P95" s="113"/>
      <c r="Q95" s="113"/>
      <c r="R95" s="113"/>
      <c r="S95" s="113"/>
      <c r="T95" s="113"/>
    </row>
    <row r="96" spans="1:25" s="30" customFormat="1" ht="15" customHeight="1" x14ac:dyDescent="0.2">
      <c r="A96" s="64"/>
      <c r="B96" s="64"/>
      <c r="C96" s="73" t="s">
        <v>43</v>
      </c>
      <c r="D96" s="204"/>
      <c r="E96" s="527">
        <v>2740</v>
      </c>
      <c r="F96" s="521">
        <v>341</v>
      </c>
      <c r="G96" s="521">
        <v>2083</v>
      </c>
      <c r="H96" s="521">
        <v>316</v>
      </c>
      <c r="I96" s="502"/>
      <c r="J96" s="137"/>
      <c r="K96" s="137"/>
      <c r="L96" s="137"/>
      <c r="M96" s="137"/>
      <c r="N96" s="113"/>
      <c r="O96" s="113"/>
      <c r="P96" s="113"/>
      <c r="Q96" s="113"/>
      <c r="R96" s="113"/>
      <c r="S96" s="113"/>
      <c r="T96" s="113"/>
    </row>
    <row r="97" spans="1:25" s="30" customFormat="1" ht="15" customHeight="1" x14ac:dyDescent="0.2">
      <c r="A97" s="64"/>
      <c r="B97" s="64"/>
      <c r="C97" s="67" t="s">
        <v>30</v>
      </c>
      <c r="D97" s="204" t="s">
        <v>108</v>
      </c>
      <c r="E97" s="527" t="s">
        <v>141</v>
      </c>
      <c r="F97" s="521" t="s">
        <v>141</v>
      </c>
      <c r="G97" s="521">
        <v>39</v>
      </c>
      <c r="H97" s="521">
        <v>5</v>
      </c>
      <c r="I97" s="502"/>
      <c r="J97" s="137"/>
      <c r="K97" s="137"/>
      <c r="L97" s="137"/>
      <c r="M97" s="137"/>
      <c r="N97" s="113"/>
      <c r="O97" s="113"/>
      <c r="P97" s="113"/>
      <c r="Q97" s="113"/>
      <c r="R97" s="113"/>
      <c r="S97" s="113"/>
      <c r="T97" s="113"/>
    </row>
    <row r="98" spans="1:25" s="30" customFormat="1" ht="15" customHeight="1" x14ac:dyDescent="0.2">
      <c r="A98" s="64"/>
      <c r="B98" s="64"/>
      <c r="C98" s="67" t="s">
        <v>30</v>
      </c>
      <c r="D98" s="204" t="s">
        <v>109</v>
      </c>
      <c r="E98" s="527">
        <v>57</v>
      </c>
      <c r="F98" s="521">
        <v>6</v>
      </c>
      <c r="G98" s="521" t="s">
        <v>141</v>
      </c>
      <c r="H98" s="521" t="s">
        <v>141</v>
      </c>
      <c r="I98" s="502"/>
      <c r="J98" s="137"/>
      <c r="K98" s="137"/>
      <c r="L98" s="137"/>
      <c r="M98" s="137"/>
      <c r="N98" s="113"/>
      <c r="O98" s="113"/>
      <c r="P98" s="113"/>
      <c r="Q98" s="113"/>
      <c r="R98" s="113"/>
      <c r="S98" s="113"/>
      <c r="T98" s="113"/>
    </row>
    <row r="99" spans="1:25" s="30" customFormat="1" ht="15" customHeight="1" x14ac:dyDescent="0.2">
      <c r="A99" s="64"/>
      <c r="B99" s="64"/>
      <c r="C99" s="67" t="s">
        <v>30</v>
      </c>
      <c r="D99" s="204" t="s">
        <v>110</v>
      </c>
      <c r="E99" s="527">
        <v>116</v>
      </c>
      <c r="F99" s="521">
        <v>24</v>
      </c>
      <c r="G99" s="521" t="s">
        <v>141</v>
      </c>
      <c r="H99" s="521" t="s">
        <v>141</v>
      </c>
      <c r="I99" s="502"/>
      <c r="J99" s="137"/>
      <c r="K99" s="137"/>
      <c r="L99" s="137"/>
      <c r="M99" s="137"/>
      <c r="N99" s="113"/>
      <c r="O99" s="113"/>
      <c r="P99" s="113"/>
      <c r="Q99" s="113"/>
      <c r="R99" s="113"/>
      <c r="S99" s="113"/>
      <c r="T99" s="113"/>
    </row>
    <row r="100" spans="1:25" s="30" customFormat="1" ht="15" customHeight="1" x14ac:dyDescent="0.2">
      <c r="A100" s="64"/>
      <c r="B100" s="64"/>
      <c r="C100" s="67" t="s">
        <v>30</v>
      </c>
      <c r="D100" s="204" t="s">
        <v>111</v>
      </c>
      <c r="E100" s="527">
        <v>2498</v>
      </c>
      <c r="F100" s="521">
        <v>303</v>
      </c>
      <c r="G100" s="521">
        <v>1914</v>
      </c>
      <c r="H100" s="521">
        <v>281</v>
      </c>
      <c r="I100" s="502"/>
      <c r="J100" s="137"/>
      <c r="K100" s="137"/>
      <c r="L100" s="137"/>
      <c r="M100" s="137"/>
      <c r="N100" s="113"/>
      <c r="O100" s="113"/>
      <c r="P100" s="113"/>
      <c r="Q100" s="113"/>
      <c r="R100" s="113"/>
      <c r="S100" s="113"/>
      <c r="T100" s="113"/>
    </row>
    <row r="101" spans="1:25" s="30" customFormat="1" ht="15" customHeight="1" x14ac:dyDescent="0.2">
      <c r="A101" s="64"/>
      <c r="B101" s="64"/>
      <c r="D101" s="204" t="s">
        <v>107</v>
      </c>
      <c r="E101" s="527" t="s">
        <v>141</v>
      </c>
      <c r="F101" s="521" t="s">
        <v>141</v>
      </c>
      <c r="G101" s="521" t="s">
        <v>141</v>
      </c>
      <c r="H101" s="521" t="s">
        <v>141</v>
      </c>
      <c r="I101" s="502"/>
      <c r="J101" s="137"/>
      <c r="K101" s="137"/>
      <c r="L101" s="137"/>
      <c r="M101" s="137"/>
      <c r="N101" s="113"/>
      <c r="O101" s="113"/>
      <c r="P101" s="113"/>
      <c r="Q101" s="113"/>
      <c r="R101" s="113"/>
      <c r="S101" s="113"/>
      <c r="T101" s="113"/>
    </row>
    <row r="102" spans="1:25" s="30" customFormat="1" ht="15" customHeight="1" x14ac:dyDescent="0.2">
      <c r="A102" s="64"/>
      <c r="B102" s="64"/>
      <c r="C102" s="73" t="s">
        <v>129</v>
      </c>
      <c r="D102" s="204"/>
      <c r="E102" s="527">
        <v>500</v>
      </c>
      <c r="F102" s="521">
        <v>59</v>
      </c>
      <c r="G102" s="521">
        <v>426</v>
      </c>
      <c r="H102" s="521">
        <v>15</v>
      </c>
      <c r="I102" s="502"/>
      <c r="J102" s="137"/>
      <c r="K102" s="137"/>
      <c r="L102" s="137"/>
      <c r="M102" s="137"/>
      <c r="N102" s="113"/>
      <c r="O102" s="113"/>
      <c r="P102" s="113"/>
      <c r="Q102" s="113"/>
      <c r="R102" s="113"/>
      <c r="S102" s="113"/>
      <c r="T102" s="113"/>
    </row>
    <row r="103" spans="1:25" s="30" customFormat="1" ht="15" customHeight="1" x14ac:dyDescent="0.2">
      <c r="A103" s="64"/>
      <c r="B103" s="64"/>
      <c r="C103" s="67" t="s">
        <v>30</v>
      </c>
      <c r="D103" s="204" t="s">
        <v>112</v>
      </c>
      <c r="E103" s="527">
        <v>18</v>
      </c>
      <c r="F103" s="521">
        <v>13</v>
      </c>
      <c r="G103" s="521">
        <v>5</v>
      </c>
      <c r="H103" s="521" t="s">
        <v>466</v>
      </c>
      <c r="I103" s="502"/>
      <c r="J103" s="137"/>
      <c r="K103" s="137"/>
      <c r="L103" s="137"/>
      <c r="M103" s="137"/>
      <c r="N103" s="113"/>
      <c r="O103" s="113"/>
      <c r="P103" s="113"/>
      <c r="Q103" s="113"/>
      <c r="R103" s="113"/>
      <c r="S103" s="113"/>
      <c r="T103" s="113"/>
    </row>
    <row r="104" spans="1:25" s="30" customFormat="1" ht="15" customHeight="1" x14ac:dyDescent="0.2">
      <c r="A104" s="64"/>
      <c r="B104" s="64"/>
      <c r="C104" s="67" t="s">
        <v>30</v>
      </c>
      <c r="D104" s="204" t="s">
        <v>113</v>
      </c>
      <c r="E104" s="527">
        <v>16</v>
      </c>
      <c r="F104" s="521">
        <v>4</v>
      </c>
      <c r="G104" s="521">
        <v>9</v>
      </c>
      <c r="H104" s="521">
        <v>3</v>
      </c>
      <c r="I104" s="502"/>
      <c r="J104" s="137"/>
      <c r="K104" s="137"/>
      <c r="L104" s="137"/>
      <c r="M104" s="137"/>
      <c r="N104" s="137"/>
      <c r="O104" s="137"/>
      <c r="P104" s="137"/>
      <c r="Q104" s="137"/>
      <c r="R104" s="137"/>
      <c r="S104" s="113"/>
      <c r="T104" s="113"/>
      <c r="U104" s="113"/>
      <c r="V104" s="113"/>
      <c r="W104" s="113"/>
      <c r="X104" s="113"/>
      <c r="Y104" s="113"/>
    </row>
    <row r="105" spans="1:25" s="30" customFormat="1" ht="15" customHeight="1" x14ac:dyDescent="0.2">
      <c r="A105" s="65"/>
      <c r="B105" s="65"/>
      <c r="C105" s="68" t="s">
        <v>30</v>
      </c>
      <c r="D105" s="206" t="s">
        <v>114</v>
      </c>
      <c r="E105" s="600">
        <v>466</v>
      </c>
      <c r="F105" s="528">
        <v>42</v>
      </c>
      <c r="G105" s="528">
        <v>412</v>
      </c>
      <c r="H105" s="528">
        <v>12</v>
      </c>
      <c r="I105" s="502"/>
      <c r="J105" s="137"/>
      <c r="K105" s="137"/>
      <c r="L105" s="137"/>
      <c r="M105" s="137"/>
      <c r="N105" s="137"/>
      <c r="O105" s="137"/>
      <c r="P105" s="137"/>
      <c r="Q105" s="137"/>
      <c r="R105" s="137"/>
      <c r="S105" s="113"/>
      <c r="T105" s="113"/>
      <c r="U105" s="113"/>
      <c r="V105" s="113"/>
      <c r="W105" s="113"/>
      <c r="X105" s="113"/>
      <c r="Y105" s="113"/>
    </row>
    <row r="106" spans="1:25" x14ac:dyDescent="0.2">
      <c r="E106" s="211"/>
      <c r="F106" s="211"/>
      <c r="G106" s="211"/>
      <c r="H106" s="211"/>
    </row>
    <row r="107" spans="1:25" ht="21.75" customHeight="1" x14ac:dyDescent="0.2">
      <c r="E107" s="211"/>
      <c r="F107" s="211"/>
      <c r="G107" s="211"/>
      <c r="H107" s="211"/>
    </row>
    <row r="108" spans="1:25" ht="18.75" customHeight="1" x14ac:dyDescent="0.2">
      <c r="E108" s="211"/>
      <c r="F108" s="211"/>
      <c r="G108" s="211"/>
      <c r="H108" s="211"/>
    </row>
    <row r="109" spans="1:25" ht="19.5" customHeight="1" x14ac:dyDescent="0.2">
      <c r="E109" s="211"/>
      <c r="F109" s="211"/>
      <c r="G109" s="211"/>
      <c r="H109" s="211"/>
    </row>
    <row r="110" spans="1:25" ht="19.5" customHeight="1" x14ac:dyDescent="0.2">
      <c r="E110" s="211"/>
      <c r="F110" s="211"/>
      <c r="G110" s="211"/>
      <c r="H110" s="211"/>
    </row>
  </sheetData>
  <mergeCells count="10">
    <mergeCell ref="E7:H7"/>
    <mergeCell ref="F4:H4"/>
    <mergeCell ref="A1:E1"/>
    <mergeCell ref="A2:F2"/>
    <mergeCell ref="A4:A7"/>
    <mergeCell ref="B4:D7"/>
    <mergeCell ref="H5:H6"/>
    <mergeCell ref="H1:H2"/>
    <mergeCell ref="E4:E6"/>
    <mergeCell ref="F5:G5"/>
  </mergeCells>
  <hyperlinks>
    <hyperlink ref="H1" location="'Spis tablic  List of tables 1.1'!A1" display="'Spis tablic  List of tables 1.1'!A1" xr:uid="{00000000-0004-0000-1600-000000000000}"/>
    <hyperlink ref="H1:H2" location="'Spis tablic'!A1" display="'Spis tablic'!A1" xr:uid="{00000000-0004-0000-1600-000001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111"/>
  <sheetViews>
    <sheetView showGridLines="0" zoomScaleNormal="100" workbookViewId="0">
      <pane ySplit="6" topLeftCell="A7" activePane="bottomLeft" state="frozen"/>
      <selection activeCell="J29" sqref="J29"/>
      <selection pane="bottomLeft" activeCell="A2" sqref="A2:E2"/>
    </sheetView>
  </sheetViews>
  <sheetFormatPr defaultColWidth="9.140625" defaultRowHeight="12.75" x14ac:dyDescent="0.2"/>
  <cols>
    <col min="1" max="1" width="10.7109375" style="30" customWidth="1"/>
    <col min="2" max="2" width="31.5703125" style="30" bestFit="1" customWidth="1"/>
    <col min="3" max="3" width="26.42578125" style="30" bestFit="1" customWidth="1"/>
    <col min="4" max="4" width="25.28515625" style="138" bestFit="1" customWidth="1"/>
    <col min="5" max="10" width="17" style="30" customWidth="1"/>
    <col min="11" max="11" width="21.5703125" style="30" customWidth="1"/>
    <col min="12" max="12" width="9.140625" style="30" customWidth="1"/>
    <col min="13" max="16384" width="9.140625" style="30"/>
  </cols>
  <sheetData>
    <row r="1" spans="1:12" ht="15" customHeight="1" x14ac:dyDescent="0.2">
      <c r="A1" s="753" t="s">
        <v>522</v>
      </c>
      <c r="B1" s="753"/>
      <c r="C1" s="753"/>
      <c r="D1" s="753"/>
      <c r="E1" s="753"/>
      <c r="F1" s="753"/>
      <c r="G1" s="131"/>
      <c r="H1" s="131"/>
      <c r="I1" s="131"/>
      <c r="J1" s="201"/>
      <c r="K1" s="669" t="s">
        <v>130</v>
      </c>
    </row>
    <row r="2" spans="1:12" ht="15" customHeight="1" x14ac:dyDescent="0.2">
      <c r="A2" s="815" t="s">
        <v>523</v>
      </c>
      <c r="B2" s="815"/>
      <c r="C2" s="815"/>
      <c r="D2" s="815"/>
      <c r="E2" s="815"/>
      <c r="J2" s="196"/>
      <c r="K2" s="669"/>
    </row>
    <row r="3" spans="1:12" s="18" customFormat="1" ht="15" customHeight="1" x14ac:dyDescent="0.2">
      <c r="A3" s="28"/>
      <c r="B3" s="28"/>
      <c r="C3" s="28"/>
      <c r="D3" s="36"/>
      <c r="E3" s="28"/>
      <c r="F3" s="28"/>
      <c r="G3" s="28"/>
      <c r="H3" s="28"/>
      <c r="I3" s="28"/>
      <c r="J3" s="28"/>
      <c r="K3" s="28"/>
    </row>
    <row r="4" spans="1:12" ht="24" customHeight="1" x14ac:dyDescent="0.2">
      <c r="A4" s="803" t="s">
        <v>179</v>
      </c>
      <c r="B4" s="818" t="s">
        <v>162</v>
      </c>
      <c r="C4" s="818"/>
      <c r="D4" s="819"/>
      <c r="E4" s="673" t="s">
        <v>146</v>
      </c>
      <c r="F4" s="673" t="s">
        <v>173</v>
      </c>
      <c r="G4" s="673"/>
      <c r="H4" s="673"/>
      <c r="I4" s="673"/>
      <c r="J4" s="673"/>
      <c r="K4" s="673"/>
    </row>
    <row r="5" spans="1:12" ht="82.5" customHeight="1" x14ac:dyDescent="0.2">
      <c r="A5" s="816"/>
      <c r="B5" s="801"/>
      <c r="C5" s="801"/>
      <c r="D5" s="778"/>
      <c r="E5" s="673"/>
      <c r="F5" s="101" t="s">
        <v>174</v>
      </c>
      <c r="G5" s="101" t="s">
        <v>175</v>
      </c>
      <c r="H5" s="102" t="s">
        <v>433</v>
      </c>
      <c r="I5" s="102" t="s">
        <v>177</v>
      </c>
      <c r="J5" s="102" t="s">
        <v>178</v>
      </c>
      <c r="K5" s="101" t="s">
        <v>388</v>
      </c>
    </row>
    <row r="6" spans="1:12" ht="36" customHeight="1" x14ac:dyDescent="0.2">
      <c r="A6" s="817"/>
      <c r="B6" s="802"/>
      <c r="C6" s="802"/>
      <c r="D6" s="778"/>
      <c r="E6" s="683" t="s">
        <v>194</v>
      </c>
      <c r="F6" s="683"/>
      <c r="G6" s="683"/>
      <c r="H6" s="683"/>
      <c r="I6" s="683"/>
      <c r="J6" s="683"/>
      <c r="K6" s="683"/>
    </row>
    <row r="7" spans="1:12" ht="15" customHeight="1" x14ac:dyDescent="0.2">
      <c r="A7" s="63" t="s">
        <v>28</v>
      </c>
      <c r="B7" s="69"/>
      <c r="C7" s="66" t="s">
        <v>30</v>
      </c>
      <c r="D7" s="207"/>
      <c r="E7" s="393">
        <v>319966</v>
      </c>
      <c r="F7" s="523">
        <v>77214</v>
      </c>
      <c r="G7" s="394">
        <v>131941</v>
      </c>
      <c r="H7" s="523">
        <v>46558</v>
      </c>
      <c r="I7" s="593">
        <v>12300</v>
      </c>
      <c r="J7" s="523">
        <v>30985</v>
      </c>
      <c r="K7" s="524">
        <v>20967</v>
      </c>
      <c r="L7" s="500"/>
    </row>
    <row r="8" spans="1:12" s="232" customFormat="1" ht="15" customHeight="1" x14ac:dyDescent="0.2">
      <c r="A8" s="72"/>
      <c r="B8" s="71" t="s">
        <v>120</v>
      </c>
      <c r="C8" s="66" t="s">
        <v>30</v>
      </c>
      <c r="D8" s="204"/>
      <c r="E8" s="453">
        <v>18648</v>
      </c>
      <c r="F8" s="522" t="s">
        <v>141</v>
      </c>
      <c r="G8" s="455">
        <v>5832</v>
      </c>
      <c r="H8" s="522" t="s">
        <v>141</v>
      </c>
      <c r="I8" s="594" t="s">
        <v>141</v>
      </c>
      <c r="J8" s="522" t="s">
        <v>141</v>
      </c>
      <c r="K8" s="525" t="s">
        <v>141</v>
      </c>
      <c r="L8" s="500"/>
    </row>
    <row r="9" spans="1:12" ht="15" customHeight="1" x14ac:dyDescent="0.2">
      <c r="A9" s="64"/>
      <c r="B9" s="64"/>
      <c r="C9" s="73" t="s">
        <v>35</v>
      </c>
      <c r="D9" s="204"/>
      <c r="E9" s="352">
        <v>15699</v>
      </c>
      <c r="F9" s="521">
        <v>2649</v>
      </c>
      <c r="G9" s="347">
        <v>4168</v>
      </c>
      <c r="H9" s="521" t="s">
        <v>141</v>
      </c>
      <c r="I9" s="503">
        <v>758</v>
      </c>
      <c r="J9" s="521" t="s">
        <v>141</v>
      </c>
      <c r="K9" s="521">
        <v>1828</v>
      </c>
      <c r="L9" s="500"/>
    </row>
    <row r="10" spans="1:12" ht="15" customHeight="1" x14ac:dyDescent="0.2">
      <c r="A10" s="64"/>
      <c r="B10" s="64"/>
      <c r="C10" s="67" t="s">
        <v>30</v>
      </c>
      <c r="D10" s="204" t="s">
        <v>44</v>
      </c>
      <c r="E10" s="352">
        <v>633</v>
      </c>
      <c r="F10" s="521">
        <v>26</v>
      </c>
      <c r="G10" s="347">
        <v>416</v>
      </c>
      <c r="H10" s="521">
        <v>162</v>
      </c>
      <c r="I10" s="503">
        <v>27</v>
      </c>
      <c r="J10" s="521">
        <v>3</v>
      </c>
      <c r="K10" s="536" t="s">
        <v>466</v>
      </c>
      <c r="L10" s="500"/>
    </row>
    <row r="11" spans="1:12" ht="15" customHeight="1" x14ac:dyDescent="0.2">
      <c r="A11" s="64"/>
      <c r="B11" s="64"/>
      <c r="C11" s="67" t="s">
        <v>30</v>
      </c>
      <c r="D11" s="204" t="s">
        <v>45</v>
      </c>
      <c r="E11" s="352">
        <v>13011</v>
      </c>
      <c r="F11" s="521">
        <v>2396</v>
      </c>
      <c r="G11" s="347">
        <v>2668</v>
      </c>
      <c r="H11" s="521" t="s">
        <v>141</v>
      </c>
      <c r="I11" s="503">
        <v>156</v>
      </c>
      <c r="J11" s="521" t="s">
        <v>141</v>
      </c>
      <c r="K11" s="526">
        <v>1802</v>
      </c>
      <c r="L11" s="500"/>
    </row>
    <row r="12" spans="1:12" ht="15" customHeight="1" x14ac:dyDescent="0.2">
      <c r="A12" s="64"/>
      <c r="B12" s="64"/>
      <c r="C12" s="67" t="s">
        <v>30</v>
      </c>
      <c r="D12" s="204" t="s">
        <v>46</v>
      </c>
      <c r="E12" s="352">
        <v>521</v>
      </c>
      <c r="F12" s="521" t="s">
        <v>141</v>
      </c>
      <c r="G12" s="347">
        <v>297</v>
      </c>
      <c r="H12" s="521" t="s">
        <v>141</v>
      </c>
      <c r="I12" s="503">
        <v>116</v>
      </c>
      <c r="J12" s="521" t="s">
        <v>141</v>
      </c>
      <c r="K12" s="521" t="s">
        <v>141</v>
      </c>
      <c r="L12" s="500"/>
    </row>
    <row r="13" spans="1:12" ht="15" customHeight="1" x14ac:dyDescent="0.2">
      <c r="A13" s="64"/>
      <c r="B13" s="64"/>
      <c r="C13" s="67" t="s">
        <v>30</v>
      </c>
      <c r="D13" s="204" t="s">
        <v>47</v>
      </c>
      <c r="E13" s="352">
        <v>602</v>
      </c>
      <c r="F13" s="521">
        <v>122</v>
      </c>
      <c r="G13" s="347">
        <v>420</v>
      </c>
      <c r="H13" s="521" t="s">
        <v>141</v>
      </c>
      <c r="I13" s="503" t="s">
        <v>141</v>
      </c>
      <c r="J13" s="521" t="s">
        <v>466</v>
      </c>
      <c r="K13" s="521" t="s">
        <v>141</v>
      </c>
      <c r="L13" s="500"/>
    </row>
    <row r="14" spans="1:12" ht="15" customHeight="1" x14ac:dyDescent="0.2">
      <c r="A14" s="64"/>
      <c r="B14" s="64"/>
      <c r="C14" s="67" t="s">
        <v>30</v>
      </c>
      <c r="D14" s="204" t="s">
        <v>48</v>
      </c>
      <c r="E14" s="352">
        <v>932</v>
      </c>
      <c r="F14" s="521" t="s">
        <v>141</v>
      </c>
      <c r="G14" s="347">
        <v>366</v>
      </c>
      <c r="H14" s="521">
        <v>79</v>
      </c>
      <c r="I14" s="503" t="s">
        <v>141</v>
      </c>
      <c r="J14" s="521" t="s">
        <v>141</v>
      </c>
      <c r="K14" s="521" t="s">
        <v>141</v>
      </c>
      <c r="L14" s="500"/>
    </row>
    <row r="15" spans="1:12" ht="15" customHeight="1" x14ac:dyDescent="0.2">
      <c r="A15" s="64"/>
      <c r="B15" s="64"/>
      <c r="C15" s="73" t="s">
        <v>122</v>
      </c>
      <c r="D15" s="204"/>
      <c r="E15" s="352">
        <v>2949</v>
      </c>
      <c r="F15" s="521" t="s">
        <v>141</v>
      </c>
      <c r="G15" s="347">
        <v>1664</v>
      </c>
      <c r="H15" s="521" t="s">
        <v>141</v>
      </c>
      <c r="I15" s="503" t="s">
        <v>141</v>
      </c>
      <c r="J15" s="521" t="s">
        <v>141</v>
      </c>
      <c r="K15" s="521" t="s">
        <v>141</v>
      </c>
      <c r="L15" s="500"/>
    </row>
    <row r="16" spans="1:12" ht="15" customHeight="1" x14ac:dyDescent="0.2">
      <c r="A16" s="64"/>
      <c r="B16" s="64"/>
      <c r="C16" s="67" t="s">
        <v>30</v>
      </c>
      <c r="D16" s="204" t="s">
        <v>49</v>
      </c>
      <c r="E16" s="352">
        <v>2606</v>
      </c>
      <c r="F16" s="521">
        <v>268</v>
      </c>
      <c r="G16" s="347">
        <v>1373</v>
      </c>
      <c r="H16" s="521" t="s">
        <v>141</v>
      </c>
      <c r="I16" s="503" t="s">
        <v>141</v>
      </c>
      <c r="J16" s="521" t="s">
        <v>141</v>
      </c>
      <c r="K16" s="521" t="s">
        <v>141</v>
      </c>
      <c r="L16" s="500"/>
    </row>
    <row r="17" spans="1:12" ht="15" customHeight="1" x14ac:dyDescent="0.2">
      <c r="A17" s="64"/>
      <c r="B17" s="64"/>
      <c r="C17" s="67" t="s">
        <v>30</v>
      </c>
      <c r="D17" s="204" t="s">
        <v>50</v>
      </c>
      <c r="E17" s="352">
        <v>343</v>
      </c>
      <c r="F17" s="521" t="s">
        <v>141</v>
      </c>
      <c r="G17" s="347">
        <v>291</v>
      </c>
      <c r="H17" s="521" t="s">
        <v>141</v>
      </c>
      <c r="I17" s="503">
        <v>42</v>
      </c>
      <c r="J17" s="536" t="s">
        <v>466</v>
      </c>
      <c r="K17" s="536" t="s">
        <v>466</v>
      </c>
      <c r="L17" s="500"/>
    </row>
    <row r="18" spans="1:12" s="232" customFormat="1" ht="15" customHeight="1" x14ac:dyDescent="0.2">
      <c r="A18" s="230"/>
      <c r="B18" s="71" t="s">
        <v>121</v>
      </c>
      <c r="C18" s="53" t="s">
        <v>30</v>
      </c>
      <c r="D18" s="233"/>
      <c r="E18" s="403">
        <v>97919</v>
      </c>
      <c r="F18" s="522">
        <v>27007</v>
      </c>
      <c r="G18" s="400">
        <v>40810</v>
      </c>
      <c r="H18" s="522">
        <v>14877</v>
      </c>
      <c r="I18" s="594">
        <v>2139</v>
      </c>
      <c r="J18" s="522">
        <v>8261</v>
      </c>
      <c r="K18" s="525">
        <v>4826</v>
      </c>
      <c r="L18" s="500"/>
    </row>
    <row r="19" spans="1:12" ht="15" customHeight="1" x14ac:dyDescent="0.2">
      <c r="A19" s="64"/>
      <c r="B19" s="64"/>
      <c r="C19" s="73" t="s">
        <v>37</v>
      </c>
      <c r="D19" s="204"/>
      <c r="E19" s="352">
        <v>94582</v>
      </c>
      <c r="F19" s="521">
        <v>26694</v>
      </c>
      <c r="G19" s="347">
        <v>38762</v>
      </c>
      <c r="H19" s="521">
        <v>14738</v>
      </c>
      <c r="I19" s="503">
        <v>1924</v>
      </c>
      <c r="J19" s="521">
        <v>7835</v>
      </c>
      <c r="K19" s="521">
        <v>4629</v>
      </c>
      <c r="L19" s="500"/>
    </row>
    <row r="20" spans="1:12" ht="15" customHeight="1" x14ac:dyDescent="0.2">
      <c r="A20" s="64"/>
      <c r="B20" s="64"/>
      <c r="C20" s="67" t="s">
        <v>30</v>
      </c>
      <c r="D20" s="204" t="s">
        <v>57</v>
      </c>
      <c r="E20" s="352">
        <v>89033</v>
      </c>
      <c r="F20" s="521">
        <v>25887</v>
      </c>
      <c r="G20" s="347">
        <v>35337</v>
      </c>
      <c r="H20" s="521">
        <v>14302</v>
      </c>
      <c r="I20" s="503">
        <v>1123</v>
      </c>
      <c r="J20" s="521">
        <v>7788</v>
      </c>
      <c r="K20" s="526">
        <v>4596</v>
      </c>
      <c r="L20" s="500"/>
    </row>
    <row r="21" spans="1:12" ht="15" customHeight="1" x14ac:dyDescent="0.2">
      <c r="A21" s="64"/>
      <c r="B21" s="64"/>
      <c r="C21" s="67" t="s">
        <v>30</v>
      </c>
      <c r="D21" s="204" t="s">
        <v>58</v>
      </c>
      <c r="E21" s="352">
        <v>2166</v>
      </c>
      <c r="F21" s="521">
        <v>369</v>
      </c>
      <c r="G21" s="347">
        <v>1633</v>
      </c>
      <c r="H21" s="521" t="s">
        <v>141</v>
      </c>
      <c r="I21" s="503">
        <v>80</v>
      </c>
      <c r="J21" s="521" t="s">
        <v>141</v>
      </c>
      <c r="K21" s="521">
        <v>17</v>
      </c>
      <c r="L21" s="500"/>
    </row>
    <row r="22" spans="1:12" ht="15" customHeight="1" x14ac:dyDescent="0.2">
      <c r="A22" s="64"/>
      <c r="B22" s="64"/>
      <c r="C22" s="67" t="s">
        <v>30</v>
      </c>
      <c r="D22" s="204" t="s">
        <v>59</v>
      </c>
      <c r="E22" s="352">
        <v>3383</v>
      </c>
      <c r="F22" s="521">
        <v>438</v>
      </c>
      <c r="G22" s="347">
        <v>1791</v>
      </c>
      <c r="H22" s="521" t="s">
        <v>141</v>
      </c>
      <c r="I22" s="503">
        <v>721</v>
      </c>
      <c r="J22" s="521" t="s">
        <v>141</v>
      </c>
      <c r="K22" s="521">
        <v>16</v>
      </c>
      <c r="L22" s="500"/>
    </row>
    <row r="23" spans="1:12" ht="15" customHeight="1" x14ac:dyDescent="0.2">
      <c r="A23" s="64"/>
      <c r="B23" s="64"/>
      <c r="C23" s="73" t="s">
        <v>36</v>
      </c>
      <c r="D23" s="205"/>
      <c r="E23" s="352">
        <v>3337</v>
      </c>
      <c r="F23" s="521">
        <v>313</v>
      </c>
      <c r="G23" s="347">
        <v>2048</v>
      </c>
      <c r="H23" s="521">
        <v>139</v>
      </c>
      <c r="I23" s="503">
        <v>214</v>
      </c>
      <c r="J23" s="521">
        <v>426</v>
      </c>
      <c r="K23" s="521">
        <v>197</v>
      </c>
      <c r="L23" s="500"/>
    </row>
    <row r="24" spans="1:12" ht="15" customHeight="1" x14ac:dyDescent="0.2">
      <c r="A24" s="64"/>
      <c r="B24" s="64"/>
      <c r="D24" s="204" t="s">
        <v>51</v>
      </c>
      <c r="E24" s="352">
        <v>132</v>
      </c>
      <c r="F24" s="521" t="s">
        <v>141</v>
      </c>
      <c r="G24" s="347">
        <v>103</v>
      </c>
      <c r="H24" s="536" t="s">
        <v>141</v>
      </c>
      <c r="I24" s="503" t="s">
        <v>141</v>
      </c>
      <c r="J24" s="521" t="s">
        <v>141</v>
      </c>
      <c r="K24" s="521">
        <v>9</v>
      </c>
      <c r="L24" s="500"/>
    </row>
    <row r="25" spans="1:12" ht="15" customHeight="1" x14ac:dyDescent="0.2">
      <c r="A25" s="64"/>
      <c r="B25" s="64"/>
      <c r="D25" s="204" t="s">
        <v>52</v>
      </c>
      <c r="E25" s="352">
        <v>259</v>
      </c>
      <c r="F25" s="521">
        <v>25</v>
      </c>
      <c r="G25" s="347">
        <v>223</v>
      </c>
      <c r="H25" s="521" t="s">
        <v>466</v>
      </c>
      <c r="I25" s="503">
        <v>5</v>
      </c>
      <c r="J25" s="521" t="s">
        <v>141</v>
      </c>
      <c r="K25" s="521" t="s">
        <v>141</v>
      </c>
      <c r="L25" s="500"/>
    </row>
    <row r="26" spans="1:12" ht="15" customHeight="1" x14ac:dyDescent="0.2">
      <c r="A26" s="64"/>
      <c r="B26" s="64"/>
      <c r="D26" s="204" t="s">
        <v>54</v>
      </c>
      <c r="E26" s="352">
        <v>924</v>
      </c>
      <c r="F26" s="521">
        <v>93</v>
      </c>
      <c r="G26" s="347">
        <v>575</v>
      </c>
      <c r="H26" s="521" t="s">
        <v>141</v>
      </c>
      <c r="I26" s="503" t="s">
        <v>141</v>
      </c>
      <c r="J26" s="521">
        <v>154</v>
      </c>
      <c r="K26" s="521">
        <v>58</v>
      </c>
      <c r="L26" s="500"/>
    </row>
    <row r="27" spans="1:12" ht="15" customHeight="1" x14ac:dyDescent="0.2">
      <c r="A27" s="64"/>
      <c r="B27" s="64"/>
      <c r="C27" s="67" t="s">
        <v>30</v>
      </c>
      <c r="D27" s="204" t="s">
        <v>53</v>
      </c>
      <c r="E27" s="352">
        <v>511</v>
      </c>
      <c r="F27" s="521">
        <v>14</v>
      </c>
      <c r="G27" s="347">
        <v>380</v>
      </c>
      <c r="H27" s="521" t="s">
        <v>141</v>
      </c>
      <c r="I27" s="503">
        <v>7</v>
      </c>
      <c r="J27" s="521" t="s">
        <v>141</v>
      </c>
      <c r="K27" s="521" t="s">
        <v>141</v>
      </c>
      <c r="L27" s="500"/>
    </row>
    <row r="28" spans="1:12" ht="15" customHeight="1" x14ac:dyDescent="0.2">
      <c r="A28" s="64"/>
      <c r="B28" s="64"/>
      <c r="C28" s="67" t="s">
        <v>30</v>
      </c>
      <c r="D28" s="204" t="s">
        <v>55</v>
      </c>
      <c r="E28" s="352">
        <v>951</v>
      </c>
      <c r="F28" s="521" t="s">
        <v>141</v>
      </c>
      <c r="G28" s="347">
        <v>283</v>
      </c>
      <c r="H28" s="521">
        <v>74</v>
      </c>
      <c r="I28" s="503">
        <v>159</v>
      </c>
      <c r="J28" s="521" t="s">
        <v>141</v>
      </c>
      <c r="K28" s="521" t="s">
        <v>141</v>
      </c>
      <c r="L28" s="500"/>
    </row>
    <row r="29" spans="1:12" ht="15" customHeight="1" x14ac:dyDescent="0.2">
      <c r="A29" s="64"/>
      <c r="B29" s="64"/>
      <c r="C29" s="67" t="s">
        <v>30</v>
      </c>
      <c r="D29" s="204" t="s">
        <v>56</v>
      </c>
      <c r="E29" s="352">
        <v>560</v>
      </c>
      <c r="F29" s="521">
        <v>46</v>
      </c>
      <c r="G29" s="347">
        <v>484</v>
      </c>
      <c r="H29" s="521" t="s">
        <v>466</v>
      </c>
      <c r="I29" s="503" t="s">
        <v>141</v>
      </c>
      <c r="J29" s="536" t="s">
        <v>466</v>
      </c>
      <c r="K29" s="521" t="s">
        <v>141</v>
      </c>
      <c r="L29" s="500"/>
    </row>
    <row r="30" spans="1:12" s="232" customFormat="1" ht="15" customHeight="1" x14ac:dyDescent="0.2">
      <c r="A30" s="230"/>
      <c r="B30" s="71" t="s">
        <v>115</v>
      </c>
      <c r="C30" s="53" t="s">
        <v>30</v>
      </c>
      <c r="D30" s="233"/>
      <c r="E30" s="403">
        <v>28713</v>
      </c>
      <c r="F30" s="522">
        <v>5652</v>
      </c>
      <c r="G30" s="400">
        <v>9754</v>
      </c>
      <c r="H30" s="522">
        <v>6259</v>
      </c>
      <c r="I30" s="594" t="s">
        <v>141</v>
      </c>
      <c r="J30" s="522">
        <v>2662</v>
      </c>
      <c r="K30" s="525" t="s">
        <v>141</v>
      </c>
      <c r="L30" s="500"/>
    </row>
    <row r="31" spans="1:12" ht="15" customHeight="1" x14ac:dyDescent="0.2">
      <c r="A31" s="64"/>
      <c r="B31" s="64"/>
      <c r="C31" s="73" t="s">
        <v>38</v>
      </c>
      <c r="D31" s="204"/>
      <c r="E31" s="352">
        <v>13366</v>
      </c>
      <c r="F31" s="521">
        <v>2142</v>
      </c>
      <c r="G31" s="347">
        <v>3169</v>
      </c>
      <c r="H31" s="521" t="s">
        <v>141</v>
      </c>
      <c r="I31" s="503" t="s">
        <v>141</v>
      </c>
      <c r="J31" s="521" t="s">
        <v>141</v>
      </c>
      <c r="K31" s="526" t="s">
        <v>141</v>
      </c>
      <c r="L31" s="500"/>
    </row>
    <row r="32" spans="1:12" ht="15" customHeight="1" x14ac:dyDescent="0.2">
      <c r="A32" s="64"/>
      <c r="B32" s="64"/>
      <c r="C32" s="67" t="s">
        <v>30</v>
      </c>
      <c r="D32" s="204" t="s">
        <v>60</v>
      </c>
      <c r="E32" s="352">
        <v>456</v>
      </c>
      <c r="F32" s="521">
        <v>28</v>
      </c>
      <c r="G32" s="347">
        <v>104</v>
      </c>
      <c r="H32" s="521">
        <v>192</v>
      </c>
      <c r="I32" s="503">
        <v>53</v>
      </c>
      <c r="J32" s="521" t="s">
        <v>141</v>
      </c>
      <c r="K32" s="526" t="s">
        <v>141</v>
      </c>
      <c r="L32" s="500"/>
    </row>
    <row r="33" spans="1:12" ht="15" customHeight="1" x14ac:dyDescent="0.2">
      <c r="A33" s="64"/>
      <c r="B33" s="64"/>
      <c r="C33" s="67" t="s">
        <v>30</v>
      </c>
      <c r="D33" s="204" t="s">
        <v>61</v>
      </c>
      <c r="E33" s="352">
        <v>329</v>
      </c>
      <c r="F33" s="521">
        <v>34</v>
      </c>
      <c r="G33" s="347">
        <v>239</v>
      </c>
      <c r="H33" s="521">
        <v>11</v>
      </c>
      <c r="I33" s="521">
        <v>14</v>
      </c>
      <c r="J33" s="521">
        <v>26</v>
      </c>
      <c r="K33" s="526">
        <v>5</v>
      </c>
      <c r="L33" s="500"/>
    </row>
    <row r="34" spans="1:12" ht="15" customHeight="1" x14ac:dyDescent="0.2">
      <c r="A34" s="64"/>
      <c r="B34" s="64"/>
      <c r="C34" s="67" t="s">
        <v>30</v>
      </c>
      <c r="D34" s="204" t="s">
        <v>62</v>
      </c>
      <c r="E34" s="352">
        <v>11284</v>
      </c>
      <c r="F34" s="521">
        <v>2035</v>
      </c>
      <c r="G34" s="347">
        <v>2251</v>
      </c>
      <c r="H34" s="521" t="s">
        <v>141</v>
      </c>
      <c r="I34" s="521" t="s">
        <v>141</v>
      </c>
      <c r="J34" s="521">
        <v>1387</v>
      </c>
      <c r="K34" s="526">
        <v>1481</v>
      </c>
      <c r="L34" s="500"/>
    </row>
    <row r="35" spans="1:12" ht="15" customHeight="1" x14ac:dyDescent="0.2">
      <c r="A35" s="64"/>
      <c r="B35" s="64"/>
      <c r="C35" s="67" t="s">
        <v>30</v>
      </c>
      <c r="D35" s="204" t="s">
        <v>63</v>
      </c>
      <c r="E35" s="352">
        <v>1297</v>
      </c>
      <c r="F35" s="521">
        <v>44</v>
      </c>
      <c r="G35" s="347">
        <v>576</v>
      </c>
      <c r="H35" s="521" t="s">
        <v>141</v>
      </c>
      <c r="I35" s="503">
        <v>608</v>
      </c>
      <c r="J35" s="521" t="s">
        <v>141</v>
      </c>
      <c r="K35" s="526" t="s">
        <v>466</v>
      </c>
      <c r="L35" s="500"/>
    </row>
    <row r="36" spans="1:12" ht="15" customHeight="1" x14ac:dyDescent="0.2">
      <c r="A36" s="64"/>
      <c r="B36" s="64"/>
      <c r="C36" s="73" t="s">
        <v>123</v>
      </c>
      <c r="D36" s="204"/>
      <c r="E36" s="352">
        <v>10147</v>
      </c>
      <c r="F36" s="521">
        <v>2915</v>
      </c>
      <c r="G36" s="347">
        <v>5061</v>
      </c>
      <c r="H36" s="521" t="s">
        <v>141</v>
      </c>
      <c r="I36" s="503" t="s">
        <v>141</v>
      </c>
      <c r="J36" s="521" t="s">
        <v>141</v>
      </c>
      <c r="K36" s="526" t="s">
        <v>141</v>
      </c>
      <c r="L36" s="500"/>
    </row>
    <row r="37" spans="1:12" ht="15" customHeight="1" x14ac:dyDescent="0.2">
      <c r="A37" s="64"/>
      <c r="B37" s="64"/>
      <c r="C37" s="67" t="s">
        <v>30</v>
      </c>
      <c r="D37" s="204" t="s">
        <v>64</v>
      </c>
      <c r="E37" s="352">
        <v>807</v>
      </c>
      <c r="F37" s="521">
        <v>49</v>
      </c>
      <c r="G37" s="347">
        <v>722</v>
      </c>
      <c r="H37" s="521" t="s">
        <v>141</v>
      </c>
      <c r="I37" s="521">
        <v>28</v>
      </c>
      <c r="J37" s="521" t="s">
        <v>141</v>
      </c>
      <c r="K37" s="591" t="s">
        <v>466</v>
      </c>
      <c r="L37" s="500"/>
    </row>
    <row r="38" spans="1:12" ht="15" customHeight="1" x14ac:dyDescent="0.2">
      <c r="A38" s="64"/>
      <c r="B38" s="64"/>
      <c r="C38" s="67" t="s">
        <v>30</v>
      </c>
      <c r="D38" s="204" t="s">
        <v>65</v>
      </c>
      <c r="E38" s="352">
        <v>285</v>
      </c>
      <c r="F38" s="521">
        <v>17</v>
      </c>
      <c r="G38" s="347">
        <v>217</v>
      </c>
      <c r="H38" s="536" t="s">
        <v>466</v>
      </c>
      <c r="I38" s="503" t="s">
        <v>141</v>
      </c>
      <c r="J38" s="521" t="s">
        <v>141</v>
      </c>
      <c r="K38" s="526">
        <v>32</v>
      </c>
      <c r="L38" s="500"/>
    </row>
    <row r="39" spans="1:12" ht="15" customHeight="1" x14ac:dyDescent="0.2">
      <c r="A39" s="64"/>
      <c r="B39" s="64"/>
      <c r="C39" s="67" t="s">
        <v>30</v>
      </c>
      <c r="D39" s="204" t="s">
        <v>66</v>
      </c>
      <c r="E39" s="352">
        <v>7396</v>
      </c>
      <c r="F39" s="521">
        <v>2667</v>
      </c>
      <c r="G39" s="347">
        <v>2814</v>
      </c>
      <c r="H39" s="521" t="s">
        <v>141</v>
      </c>
      <c r="I39" s="503" t="s">
        <v>141</v>
      </c>
      <c r="J39" s="521">
        <v>696</v>
      </c>
      <c r="K39" s="526" t="s">
        <v>141</v>
      </c>
      <c r="L39" s="500"/>
    </row>
    <row r="40" spans="1:12" ht="15" customHeight="1" x14ac:dyDescent="0.2">
      <c r="A40" s="64"/>
      <c r="B40" s="64"/>
      <c r="C40" s="67" t="s">
        <v>30</v>
      </c>
      <c r="D40" s="204" t="s">
        <v>67</v>
      </c>
      <c r="E40" s="352">
        <v>1659</v>
      </c>
      <c r="F40" s="521">
        <v>182</v>
      </c>
      <c r="G40" s="347">
        <v>1308</v>
      </c>
      <c r="H40" s="521" t="s">
        <v>141</v>
      </c>
      <c r="I40" s="503" t="s">
        <v>141</v>
      </c>
      <c r="J40" s="536" t="s">
        <v>466</v>
      </c>
      <c r="K40" s="526" t="s">
        <v>466</v>
      </c>
      <c r="L40" s="500"/>
    </row>
    <row r="41" spans="1:12" ht="15" customHeight="1" x14ac:dyDescent="0.2">
      <c r="A41" s="64"/>
      <c r="B41" s="64"/>
      <c r="C41" s="73" t="s">
        <v>124</v>
      </c>
      <c r="D41" s="204"/>
      <c r="E41" s="352">
        <v>5200</v>
      </c>
      <c r="F41" s="521">
        <v>596</v>
      </c>
      <c r="G41" s="347">
        <v>1524</v>
      </c>
      <c r="H41" s="521" t="s">
        <v>141</v>
      </c>
      <c r="I41" s="503" t="s">
        <v>141</v>
      </c>
      <c r="J41" s="521">
        <v>434</v>
      </c>
      <c r="K41" s="526">
        <v>362</v>
      </c>
      <c r="L41" s="500"/>
    </row>
    <row r="42" spans="1:12" ht="15" customHeight="1" x14ac:dyDescent="0.2">
      <c r="A42" s="64"/>
      <c r="B42" s="64"/>
      <c r="C42" s="67" t="s">
        <v>30</v>
      </c>
      <c r="D42" s="204" t="s">
        <v>68</v>
      </c>
      <c r="E42" s="352">
        <v>4621</v>
      </c>
      <c r="F42" s="521">
        <v>519</v>
      </c>
      <c r="G42" s="347">
        <v>1248</v>
      </c>
      <c r="H42" s="521" t="s">
        <v>141</v>
      </c>
      <c r="I42" s="503" t="s">
        <v>141</v>
      </c>
      <c r="J42" s="521" t="s">
        <v>141</v>
      </c>
      <c r="K42" s="526">
        <v>344</v>
      </c>
      <c r="L42" s="500"/>
    </row>
    <row r="43" spans="1:12" ht="15" customHeight="1" x14ac:dyDescent="0.2">
      <c r="A43" s="64"/>
      <c r="B43" s="64"/>
      <c r="C43" s="67" t="s">
        <v>30</v>
      </c>
      <c r="D43" s="204" t="s">
        <v>69</v>
      </c>
      <c r="E43" s="352">
        <v>491</v>
      </c>
      <c r="F43" s="521" t="s">
        <v>141</v>
      </c>
      <c r="G43" s="347">
        <v>199</v>
      </c>
      <c r="H43" s="521">
        <v>77</v>
      </c>
      <c r="I43" s="503">
        <v>84</v>
      </c>
      <c r="J43" s="521" t="s">
        <v>141</v>
      </c>
      <c r="K43" s="526" t="s">
        <v>141</v>
      </c>
      <c r="L43" s="500"/>
    </row>
    <row r="44" spans="1:12" ht="15" customHeight="1" x14ac:dyDescent="0.2">
      <c r="A44" s="64"/>
      <c r="B44" s="64"/>
      <c r="C44" s="67" t="s">
        <v>30</v>
      </c>
      <c r="D44" s="204" t="s">
        <v>70</v>
      </c>
      <c r="E44" s="352">
        <v>88</v>
      </c>
      <c r="F44" s="521" t="s">
        <v>141</v>
      </c>
      <c r="G44" s="347">
        <v>77</v>
      </c>
      <c r="H44" s="536" t="s">
        <v>466</v>
      </c>
      <c r="I44" s="536" t="s">
        <v>141</v>
      </c>
      <c r="J44" s="536" t="s">
        <v>466</v>
      </c>
      <c r="K44" s="526" t="s">
        <v>141</v>
      </c>
      <c r="L44" s="500"/>
    </row>
    <row r="45" spans="1:12" s="232" customFormat="1" ht="15" customHeight="1" x14ac:dyDescent="0.2">
      <c r="A45" s="230"/>
      <c r="B45" s="71" t="s">
        <v>534</v>
      </c>
      <c r="C45" s="53" t="s">
        <v>30</v>
      </c>
      <c r="D45" s="233"/>
      <c r="E45" s="403">
        <v>31284</v>
      </c>
      <c r="F45" s="522">
        <v>6321</v>
      </c>
      <c r="G45" s="400">
        <v>11589</v>
      </c>
      <c r="H45" s="522">
        <v>4631</v>
      </c>
      <c r="I45" s="594">
        <v>2366</v>
      </c>
      <c r="J45" s="522" t="s">
        <v>141</v>
      </c>
      <c r="K45" s="525" t="s">
        <v>141</v>
      </c>
      <c r="L45" s="500"/>
    </row>
    <row r="46" spans="1:12" ht="15" customHeight="1" x14ac:dyDescent="0.2">
      <c r="A46" s="64"/>
      <c r="B46" s="64"/>
      <c r="C46" s="73" t="s">
        <v>39</v>
      </c>
      <c r="D46" s="204"/>
      <c r="E46" s="352">
        <v>2297</v>
      </c>
      <c r="F46" s="521">
        <v>317</v>
      </c>
      <c r="G46" s="347">
        <v>1463</v>
      </c>
      <c r="H46" s="521" t="s">
        <v>141</v>
      </c>
      <c r="I46" s="521" t="s">
        <v>141</v>
      </c>
      <c r="J46" s="521">
        <v>272</v>
      </c>
      <c r="K46" s="521" t="s">
        <v>141</v>
      </c>
      <c r="L46" s="500"/>
    </row>
    <row r="47" spans="1:12" ht="15" customHeight="1" x14ac:dyDescent="0.2">
      <c r="A47" s="64"/>
      <c r="B47" s="64"/>
      <c r="C47" s="67" t="s">
        <v>30</v>
      </c>
      <c r="D47" s="204" t="s">
        <v>71</v>
      </c>
      <c r="E47" s="352">
        <v>484</v>
      </c>
      <c r="F47" s="521">
        <v>16</v>
      </c>
      <c r="G47" s="347">
        <v>328</v>
      </c>
      <c r="H47" s="521" t="s">
        <v>141</v>
      </c>
      <c r="I47" s="595" t="s">
        <v>141</v>
      </c>
      <c r="J47" s="521" t="s">
        <v>141</v>
      </c>
      <c r="K47" s="521" t="s">
        <v>141</v>
      </c>
      <c r="L47" s="500"/>
    </row>
    <row r="48" spans="1:12" ht="15" customHeight="1" x14ac:dyDescent="0.2">
      <c r="A48" s="64"/>
      <c r="B48" s="64"/>
      <c r="C48" s="67" t="s">
        <v>30</v>
      </c>
      <c r="D48" s="204" t="s">
        <v>72</v>
      </c>
      <c r="E48" s="352">
        <v>1813</v>
      </c>
      <c r="F48" s="521">
        <v>301</v>
      </c>
      <c r="G48" s="347">
        <v>1135</v>
      </c>
      <c r="H48" s="521" t="s">
        <v>141</v>
      </c>
      <c r="I48" s="503">
        <v>17</v>
      </c>
      <c r="J48" s="521" t="s">
        <v>141</v>
      </c>
      <c r="K48" s="521" t="s">
        <v>141</v>
      </c>
      <c r="L48" s="500"/>
    </row>
    <row r="49" spans="1:12" ht="15" customHeight="1" x14ac:dyDescent="0.2">
      <c r="A49" s="64"/>
      <c r="B49" s="64"/>
      <c r="C49" s="73" t="s">
        <v>40</v>
      </c>
      <c r="D49" s="204"/>
      <c r="E49" s="352">
        <v>22461</v>
      </c>
      <c r="F49" s="521">
        <v>4951</v>
      </c>
      <c r="G49" s="347">
        <v>7611</v>
      </c>
      <c r="H49" s="521" t="s">
        <v>141</v>
      </c>
      <c r="I49" s="503">
        <v>2119</v>
      </c>
      <c r="J49" s="521">
        <v>2578</v>
      </c>
      <c r="K49" s="526" t="s">
        <v>141</v>
      </c>
      <c r="L49" s="500"/>
    </row>
    <row r="50" spans="1:12" ht="15" customHeight="1" x14ac:dyDescent="0.2">
      <c r="A50" s="64"/>
      <c r="B50" s="64"/>
      <c r="C50" s="67" t="s">
        <v>30</v>
      </c>
      <c r="D50" s="204" t="s">
        <v>73</v>
      </c>
      <c r="E50" s="352">
        <v>2034</v>
      </c>
      <c r="F50" s="521">
        <v>49</v>
      </c>
      <c r="G50" s="347">
        <v>1222</v>
      </c>
      <c r="H50" s="521" t="s">
        <v>141</v>
      </c>
      <c r="I50" s="521" t="s">
        <v>141</v>
      </c>
      <c r="J50" s="521" t="s">
        <v>141</v>
      </c>
      <c r="K50" s="526" t="s">
        <v>141</v>
      </c>
      <c r="L50" s="500"/>
    </row>
    <row r="51" spans="1:12" ht="15" customHeight="1" x14ac:dyDescent="0.2">
      <c r="A51" s="64"/>
      <c r="B51" s="64"/>
      <c r="C51" s="67" t="s">
        <v>30</v>
      </c>
      <c r="D51" s="204" t="s">
        <v>74</v>
      </c>
      <c r="E51" s="352">
        <v>635</v>
      </c>
      <c r="F51" s="521">
        <v>46</v>
      </c>
      <c r="G51" s="347">
        <v>414</v>
      </c>
      <c r="H51" s="521" t="s">
        <v>141</v>
      </c>
      <c r="I51" s="521" t="s">
        <v>141</v>
      </c>
      <c r="J51" s="521" t="s">
        <v>141</v>
      </c>
      <c r="K51" s="526">
        <v>92</v>
      </c>
      <c r="L51" s="500"/>
    </row>
    <row r="52" spans="1:12" ht="15" customHeight="1" x14ac:dyDescent="0.2">
      <c r="A52" s="64"/>
      <c r="B52" s="64"/>
      <c r="C52" s="67" t="s">
        <v>30</v>
      </c>
      <c r="D52" s="204" t="s">
        <v>75</v>
      </c>
      <c r="E52" s="352">
        <v>791</v>
      </c>
      <c r="F52" s="521">
        <v>52</v>
      </c>
      <c r="G52" s="347">
        <v>490</v>
      </c>
      <c r="H52" s="536">
        <v>11</v>
      </c>
      <c r="I52" s="503">
        <v>231</v>
      </c>
      <c r="J52" s="536">
        <v>7</v>
      </c>
      <c r="K52" s="591" t="s">
        <v>466</v>
      </c>
      <c r="L52" s="500"/>
    </row>
    <row r="53" spans="1:12" ht="15" customHeight="1" x14ac:dyDescent="0.2">
      <c r="A53" s="64"/>
      <c r="B53" s="64"/>
      <c r="C53" s="67" t="s">
        <v>30</v>
      </c>
      <c r="D53" s="204" t="s">
        <v>77</v>
      </c>
      <c r="E53" s="352">
        <v>373</v>
      </c>
      <c r="F53" s="521">
        <v>89</v>
      </c>
      <c r="G53" s="347">
        <v>281</v>
      </c>
      <c r="H53" s="536" t="s">
        <v>466</v>
      </c>
      <c r="I53" s="503" t="s">
        <v>141</v>
      </c>
      <c r="J53" s="521" t="s">
        <v>466</v>
      </c>
      <c r="K53" s="526" t="s">
        <v>141</v>
      </c>
      <c r="L53" s="500"/>
    </row>
    <row r="54" spans="1:12" ht="15" customHeight="1" x14ac:dyDescent="0.2">
      <c r="A54" s="64"/>
      <c r="B54" s="64"/>
      <c r="C54" s="67" t="s">
        <v>30</v>
      </c>
      <c r="D54" s="204" t="s">
        <v>78</v>
      </c>
      <c r="E54" s="352">
        <v>2416</v>
      </c>
      <c r="F54" s="521">
        <v>327</v>
      </c>
      <c r="G54" s="347">
        <v>1513</v>
      </c>
      <c r="H54" s="521">
        <v>44</v>
      </c>
      <c r="I54" s="503">
        <v>488</v>
      </c>
      <c r="J54" s="521" t="s">
        <v>141</v>
      </c>
      <c r="K54" s="521" t="s">
        <v>141</v>
      </c>
      <c r="L54" s="500"/>
    </row>
    <row r="55" spans="1:12" ht="15" customHeight="1" x14ac:dyDescent="0.2">
      <c r="A55" s="64"/>
      <c r="B55" s="64"/>
      <c r="C55" s="67" t="s">
        <v>30</v>
      </c>
      <c r="D55" s="204" t="s">
        <v>76</v>
      </c>
      <c r="E55" s="352">
        <v>16212</v>
      </c>
      <c r="F55" s="521">
        <v>4389</v>
      </c>
      <c r="G55" s="347">
        <v>3691</v>
      </c>
      <c r="H55" s="521">
        <v>3095</v>
      </c>
      <c r="I55" s="503" t="s">
        <v>141</v>
      </c>
      <c r="J55" s="521">
        <v>2250</v>
      </c>
      <c r="K55" s="521" t="s">
        <v>141</v>
      </c>
      <c r="L55" s="500"/>
    </row>
    <row r="56" spans="1:12" ht="15" customHeight="1" x14ac:dyDescent="0.2">
      <c r="A56" s="64"/>
      <c r="B56" s="64"/>
      <c r="C56" s="73" t="s">
        <v>125</v>
      </c>
      <c r="D56" s="205"/>
      <c r="E56" s="352">
        <v>6526</v>
      </c>
      <c r="F56" s="521">
        <v>1053</v>
      </c>
      <c r="G56" s="347">
        <v>2515</v>
      </c>
      <c r="H56" s="521" t="s">
        <v>141</v>
      </c>
      <c r="I56" s="503" t="s">
        <v>141</v>
      </c>
      <c r="J56" s="521" t="s">
        <v>141</v>
      </c>
      <c r="K56" s="521">
        <v>442</v>
      </c>
      <c r="L56" s="500"/>
    </row>
    <row r="57" spans="1:12" ht="15" customHeight="1" x14ac:dyDescent="0.2">
      <c r="A57" s="64"/>
      <c r="B57" s="64"/>
      <c r="C57" s="67" t="s">
        <v>30</v>
      </c>
      <c r="D57" s="204" t="s">
        <v>79</v>
      </c>
      <c r="E57" s="352">
        <v>675</v>
      </c>
      <c r="F57" s="521" t="s">
        <v>141</v>
      </c>
      <c r="G57" s="347">
        <v>467</v>
      </c>
      <c r="H57" s="521" t="s">
        <v>141</v>
      </c>
      <c r="I57" s="503" t="s">
        <v>141</v>
      </c>
      <c r="J57" s="521" t="s">
        <v>141</v>
      </c>
      <c r="K57" s="521">
        <v>28</v>
      </c>
      <c r="L57" s="500"/>
    </row>
    <row r="58" spans="1:12" ht="15" customHeight="1" x14ac:dyDescent="0.2">
      <c r="A58" s="64"/>
      <c r="B58" s="64"/>
      <c r="C58" s="67" t="s">
        <v>30</v>
      </c>
      <c r="D58" s="204" t="s">
        <v>81</v>
      </c>
      <c r="E58" s="352">
        <v>387</v>
      </c>
      <c r="F58" s="521" t="s">
        <v>141</v>
      </c>
      <c r="G58" s="347">
        <v>341</v>
      </c>
      <c r="H58" s="521" t="s">
        <v>466</v>
      </c>
      <c r="I58" s="521" t="s">
        <v>141</v>
      </c>
      <c r="J58" s="536" t="s">
        <v>466</v>
      </c>
      <c r="K58" s="526" t="s">
        <v>466</v>
      </c>
      <c r="L58" s="500"/>
    </row>
    <row r="59" spans="1:12" ht="15" customHeight="1" x14ac:dyDescent="0.2">
      <c r="A59" s="64"/>
      <c r="B59" s="64"/>
      <c r="C59" s="67" t="s">
        <v>30</v>
      </c>
      <c r="D59" s="204" t="s">
        <v>80</v>
      </c>
      <c r="E59" s="352">
        <v>5047</v>
      </c>
      <c r="F59" s="521">
        <v>965</v>
      </c>
      <c r="G59" s="347">
        <v>1301</v>
      </c>
      <c r="H59" s="521" t="s">
        <v>141</v>
      </c>
      <c r="I59" s="503" t="s">
        <v>141</v>
      </c>
      <c r="J59" s="521" t="s">
        <v>141</v>
      </c>
      <c r="K59" s="521">
        <v>414</v>
      </c>
      <c r="L59" s="500"/>
    </row>
    <row r="60" spans="1:12" ht="15" customHeight="1" x14ac:dyDescent="0.2">
      <c r="A60" s="64"/>
      <c r="B60" s="64"/>
      <c r="D60" s="204" t="s">
        <v>82</v>
      </c>
      <c r="E60" s="352">
        <v>417</v>
      </c>
      <c r="F60" s="521">
        <v>4</v>
      </c>
      <c r="G60" s="347">
        <v>406</v>
      </c>
      <c r="H60" s="521" t="s">
        <v>466</v>
      </c>
      <c r="I60" s="521">
        <v>7</v>
      </c>
      <c r="J60" s="536" t="s">
        <v>466</v>
      </c>
      <c r="K60" s="536" t="s">
        <v>466</v>
      </c>
      <c r="L60" s="500"/>
    </row>
    <row r="61" spans="1:12" s="232" customFormat="1" ht="15" customHeight="1" x14ac:dyDescent="0.2">
      <c r="A61" s="230"/>
      <c r="B61" s="71" t="s">
        <v>535</v>
      </c>
      <c r="C61" s="53" t="s">
        <v>30</v>
      </c>
      <c r="D61" s="233"/>
      <c r="E61" s="403">
        <v>33027</v>
      </c>
      <c r="F61" s="522" t="s">
        <v>141</v>
      </c>
      <c r="G61" s="400">
        <v>14860</v>
      </c>
      <c r="H61" s="522">
        <v>4126</v>
      </c>
      <c r="I61" s="594" t="s">
        <v>141</v>
      </c>
      <c r="J61" s="522">
        <v>2890</v>
      </c>
      <c r="K61" s="525" t="s">
        <v>141</v>
      </c>
      <c r="L61" s="500"/>
    </row>
    <row r="62" spans="1:12" ht="15" customHeight="1" x14ac:dyDescent="0.2">
      <c r="A62" s="64"/>
      <c r="B62" s="64"/>
      <c r="C62" s="73" t="s">
        <v>126</v>
      </c>
      <c r="D62" s="204"/>
      <c r="E62" s="352">
        <v>29253</v>
      </c>
      <c r="F62" s="521">
        <v>7800</v>
      </c>
      <c r="G62" s="347">
        <v>12600</v>
      </c>
      <c r="H62" s="521" t="s">
        <v>141</v>
      </c>
      <c r="I62" s="503" t="s">
        <v>141</v>
      </c>
      <c r="J62" s="521" t="s">
        <v>141</v>
      </c>
      <c r="K62" s="526" t="s">
        <v>141</v>
      </c>
      <c r="L62" s="500"/>
    </row>
    <row r="63" spans="1:12" ht="15" customHeight="1" x14ac:dyDescent="0.2">
      <c r="A63" s="64"/>
      <c r="B63" s="64"/>
      <c r="C63" s="67" t="s">
        <v>30</v>
      </c>
      <c r="D63" s="204" t="s">
        <v>83</v>
      </c>
      <c r="E63" s="352">
        <v>805</v>
      </c>
      <c r="F63" s="521">
        <v>95</v>
      </c>
      <c r="G63" s="347">
        <v>666</v>
      </c>
      <c r="H63" s="521" t="s">
        <v>141</v>
      </c>
      <c r="I63" s="595" t="s">
        <v>466</v>
      </c>
      <c r="J63" s="521" t="s">
        <v>141</v>
      </c>
      <c r="K63" s="526" t="s">
        <v>141</v>
      </c>
      <c r="L63" s="500"/>
    </row>
    <row r="64" spans="1:12" ht="15" customHeight="1" x14ac:dyDescent="0.2">
      <c r="A64" s="64"/>
      <c r="B64" s="64"/>
      <c r="C64" s="67" t="s">
        <v>30</v>
      </c>
      <c r="D64" s="204" t="s">
        <v>84</v>
      </c>
      <c r="E64" s="352">
        <v>906</v>
      </c>
      <c r="F64" s="521" t="s">
        <v>141</v>
      </c>
      <c r="G64" s="347">
        <v>382</v>
      </c>
      <c r="H64" s="521">
        <v>51</v>
      </c>
      <c r="I64" s="595" t="s">
        <v>466</v>
      </c>
      <c r="J64" s="521" t="s">
        <v>141</v>
      </c>
      <c r="K64" s="526" t="s">
        <v>141</v>
      </c>
      <c r="L64" s="500"/>
    </row>
    <row r="65" spans="1:12" ht="15" customHeight="1" x14ac:dyDescent="0.2">
      <c r="A65" s="64"/>
      <c r="B65" s="64"/>
      <c r="C65" s="67" t="s">
        <v>30</v>
      </c>
      <c r="D65" s="204" t="s">
        <v>85</v>
      </c>
      <c r="E65" s="352">
        <v>651</v>
      </c>
      <c r="F65" s="521" t="s">
        <v>141</v>
      </c>
      <c r="G65" s="347">
        <v>513</v>
      </c>
      <c r="H65" s="521">
        <v>18</v>
      </c>
      <c r="I65" s="503" t="s">
        <v>141</v>
      </c>
      <c r="J65" s="536" t="s">
        <v>466</v>
      </c>
      <c r="K65" s="526" t="s">
        <v>141</v>
      </c>
      <c r="L65" s="500"/>
    </row>
    <row r="66" spans="1:12" ht="15" customHeight="1" x14ac:dyDescent="0.2">
      <c r="A66" s="64"/>
      <c r="B66" s="64"/>
      <c r="C66" s="67" t="s">
        <v>30</v>
      </c>
      <c r="D66" s="204" t="s">
        <v>86</v>
      </c>
      <c r="E66" s="352">
        <v>1712</v>
      </c>
      <c r="F66" s="521">
        <v>325</v>
      </c>
      <c r="G66" s="347">
        <v>1264</v>
      </c>
      <c r="H66" s="521">
        <v>22</v>
      </c>
      <c r="I66" s="503" t="s">
        <v>141</v>
      </c>
      <c r="J66" s="536" t="s">
        <v>141</v>
      </c>
      <c r="K66" s="526" t="s">
        <v>141</v>
      </c>
      <c r="L66" s="500"/>
    </row>
    <row r="67" spans="1:12" ht="15" customHeight="1" x14ac:dyDescent="0.2">
      <c r="A67" s="64"/>
      <c r="B67" s="64"/>
      <c r="D67" s="204" t="s">
        <v>118</v>
      </c>
      <c r="E67" s="352">
        <v>25179</v>
      </c>
      <c r="F67" s="521">
        <v>6801</v>
      </c>
      <c r="G67" s="347">
        <v>9775</v>
      </c>
      <c r="H67" s="521">
        <v>3625</v>
      </c>
      <c r="I67" s="503" t="s">
        <v>141</v>
      </c>
      <c r="J67" s="521">
        <v>2516</v>
      </c>
      <c r="K67" s="526" t="s">
        <v>141</v>
      </c>
      <c r="L67" s="500"/>
    </row>
    <row r="68" spans="1:12" ht="15" customHeight="1" x14ac:dyDescent="0.2">
      <c r="A68" s="64"/>
      <c r="B68" s="64"/>
      <c r="C68" s="73" t="s">
        <v>127</v>
      </c>
      <c r="D68" s="204"/>
      <c r="E68" s="352">
        <v>3774</v>
      </c>
      <c r="F68" s="521" t="s">
        <v>141</v>
      </c>
      <c r="G68" s="347">
        <v>2259</v>
      </c>
      <c r="H68" s="521" t="s">
        <v>141</v>
      </c>
      <c r="I68" s="503">
        <v>93</v>
      </c>
      <c r="J68" s="521" t="s">
        <v>141</v>
      </c>
      <c r="K68" s="526" t="s">
        <v>141</v>
      </c>
      <c r="L68" s="500"/>
    </row>
    <row r="69" spans="1:12" ht="15" customHeight="1" x14ac:dyDescent="0.2">
      <c r="A69" s="64"/>
      <c r="B69" s="64"/>
      <c r="C69" s="67" t="s">
        <v>30</v>
      </c>
      <c r="D69" s="204" t="s">
        <v>87</v>
      </c>
      <c r="E69" s="352">
        <v>369</v>
      </c>
      <c r="F69" s="521" t="s">
        <v>141</v>
      </c>
      <c r="G69" s="347">
        <v>339</v>
      </c>
      <c r="H69" s="536" t="s">
        <v>141</v>
      </c>
      <c r="I69" s="503" t="s">
        <v>141</v>
      </c>
      <c r="J69" s="536" t="s">
        <v>466</v>
      </c>
      <c r="K69" s="536" t="s">
        <v>466</v>
      </c>
      <c r="L69" s="500"/>
    </row>
    <row r="70" spans="1:12" ht="15" customHeight="1" x14ac:dyDescent="0.2">
      <c r="A70" s="64"/>
      <c r="B70" s="64"/>
      <c r="C70" s="67" t="s">
        <v>30</v>
      </c>
      <c r="D70" s="204" t="s">
        <v>88</v>
      </c>
      <c r="E70" s="352">
        <v>3405</v>
      </c>
      <c r="F70" s="521">
        <v>409</v>
      </c>
      <c r="G70" s="347">
        <v>1920</v>
      </c>
      <c r="H70" s="521" t="s">
        <v>141</v>
      </c>
      <c r="I70" s="503" t="s">
        <v>141</v>
      </c>
      <c r="J70" s="521" t="s">
        <v>141</v>
      </c>
      <c r="K70" s="526" t="s">
        <v>141</v>
      </c>
      <c r="L70" s="500"/>
    </row>
    <row r="71" spans="1:12" s="232" customFormat="1" ht="15" customHeight="1" x14ac:dyDescent="0.2">
      <c r="A71" s="230"/>
      <c r="B71" s="71" t="s">
        <v>117</v>
      </c>
      <c r="C71" s="53" t="s">
        <v>30</v>
      </c>
      <c r="D71" s="233"/>
      <c r="E71" s="403">
        <v>69583</v>
      </c>
      <c r="F71" s="522">
        <v>16461</v>
      </c>
      <c r="G71" s="400">
        <v>32912</v>
      </c>
      <c r="H71" s="522">
        <v>8063</v>
      </c>
      <c r="I71" s="594">
        <v>1295</v>
      </c>
      <c r="J71" s="522">
        <v>5988</v>
      </c>
      <c r="K71" s="525">
        <v>4866</v>
      </c>
      <c r="L71" s="500"/>
    </row>
    <row r="72" spans="1:12" ht="15" customHeight="1" x14ac:dyDescent="0.2">
      <c r="A72" s="64"/>
      <c r="B72" s="64"/>
      <c r="C72" s="73" t="s">
        <v>128</v>
      </c>
      <c r="D72" s="204"/>
      <c r="E72" s="352">
        <v>42276</v>
      </c>
      <c r="F72" s="521">
        <v>12493</v>
      </c>
      <c r="G72" s="347">
        <v>18624</v>
      </c>
      <c r="H72" s="521">
        <v>3928</v>
      </c>
      <c r="I72" s="503" t="s">
        <v>141</v>
      </c>
      <c r="J72" s="521" t="s">
        <v>141</v>
      </c>
      <c r="K72" s="526">
        <v>2719</v>
      </c>
      <c r="L72" s="500"/>
    </row>
    <row r="73" spans="1:12" ht="15" customHeight="1" x14ac:dyDescent="0.2">
      <c r="A73" s="64"/>
      <c r="B73" s="64"/>
      <c r="C73" s="67" t="s">
        <v>30</v>
      </c>
      <c r="D73" s="204" t="s">
        <v>89</v>
      </c>
      <c r="E73" s="352">
        <v>2671</v>
      </c>
      <c r="F73" s="521">
        <v>237</v>
      </c>
      <c r="G73" s="347">
        <v>2328</v>
      </c>
      <c r="H73" s="521">
        <v>53</v>
      </c>
      <c r="I73" s="503">
        <v>43</v>
      </c>
      <c r="J73" s="536" t="s">
        <v>141</v>
      </c>
      <c r="K73" s="526" t="s">
        <v>141</v>
      </c>
      <c r="L73" s="500"/>
    </row>
    <row r="74" spans="1:12" ht="15" customHeight="1" x14ac:dyDescent="0.2">
      <c r="A74" s="64"/>
      <c r="B74" s="64"/>
      <c r="C74" s="67" t="s">
        <v>30</v>
      </c>
      <c r="D74" s="204" t="s">
        <v>119</v>
      </c>
      <c r="E74" s="352">
        <v>36924</v>
      </c>
      <c r="F74" s="521">
        <v>11789</v>
      </c>
      <c r="G74" s="347">
        <v>14429</v>
      </c>
      <c r="H74" s="521">
        <v>3785</v>
      </c>
      <c r="I74" s="503">
        <v>981</v>
      </c>
      <c r="J74" s="521">
        <v>3302</v>
      </c>
      <c r="K74" s="526">
        <v>2639</v>
      </c>
      <c r="L74" s="500"/>
    </row>
    <row r="75" spans="1:12" ht="15" customHeight="1" x14ac:dyDescent="0.2">
      <c r="A75" s="64"/>
      <c r="B75" s="64"/>
      <c r="C75" s="67" t="s">
        <v>30</v>
      </c>
      <c r="D75" s="204" t="s">
        <v>90</v>
      </c>
      <c r="E75" s="352">
        <v>850</v>
      </c>
      <c r="F75" s="521">
        <v>169</v>
      </c>
      <c r="G75" s="347">
        <v>573</v>
      </c>
      <c r="H75" s="521" t="s">
        <v>141</v>
      </c>
      <c r="I75" s="503" t="s">
        <v>141</v>
      </c>
      <c r="J75" s="521">
        <v>60</v>
      </c>
      <c r="K75" s="526">
        <v>26</v>
      </c>
      <c r="L75" s="500"/>
    </row>
    <row r="76" spans="1:12" ht="15" customHeight="1" x14ac:dyDescent="0.2">
      <c r="A76" s="64"/>
      <c r="B76" s="64"/>
      <c r="C76" s="67" t="s">
        <v>30</v>
      </c>
      <c r="D76" s="204" t="s">
        <v>92</v>
      </c>
      <c r="E76" s="352">
        <v>865</v>
      </c>
      <c r="F76" s="521">
        <v>197</v>
      </c>
      <c r="G76" s="347">
        <v>618</v>
      </c>
      <c r="H76" s="521">
        <v>26</v>
      </c>
      <c r="I76" s="503">
        <v>24</v>
      </c>
      <c r="J76" s="521" t="s">
        <v>466</v>
      </c>
      <c r="K76" s="591" t="s">
        <v>466</v>
      </c>
      <c r="L76" s="500"/>
    </row>
    <row r="77" spans="1:12" ht="15" customHeight="1" x14ac:dyDescent="0.2">
      <c r="A77" s="64"/>
      <c r="B77" s="64"/>
      <c r="C77" s="67" t="s">
        <v>30</v>
      </c>
      <c r="D77" s="204" t="s">
        <v>93</v>
      </c>
      <c r="E77" s="352">
        <v>609</v>
      </c>
      <c r="F77" s="521">
        <v>72</v>
      </c>
      <c r="G77" s="347">
        <v>423</v>
      </c>
      <c r="H77" s="521" t="s">
        <v>141</v>
      </c>
      <c r="I77" s="503" t="s">
        <v>141</v>
      </c>
      <c r="J77" s="521" t="s">
        <v>141</v>
      </c>
      <c r="K77" s="526">
        <v>41</v>
      </c>
      <c r="L77" s="500"/>
    </row>
    <row r="78" spans="1:12" ht="15" customHeight="1" x14ac:dyDescent="0.2">
      <c r="A78" s="64"/>
      <c r="B78" s="64"/>
      <c r="C78" s="67" t="s">
        <v>30</v>
      </c>
      <c r="D78" s="204" t="s">
        <v>91</v>
      </c>
      <c r="E78" s="352">
        <v>357</v>
      </c>
      <c r="F78" s="521">
        <v>29</v>
      </c>
      <c r="G78" s="347">
        <v>254</v>
      </c>
      <c r="H78" s="521">
        <v>21</v>
      </c>
      <c r="I78" s="503" t="s">
        <v>141</v>
      </c>
      <c r="J78" s="521">
        <v>27</v>
      </c>
      <c r="K78" s="526" t="s">
        <v>141</v>
      </c>
      <c r="L78" s="500"/>
    </row>
    <row r="79" spans="1:12" ht="15" customHeight="1" x14ac:dyDescent="0.2">
      <c r="A79" s="64"/>
      <c r="B79" s="64"/>
      <c r="C79" s="73" t="s">
        <v>41</v>
      </c>
      <c r="D79" s="205"/>
      <c r="E79" s="352">
        <v>27307</v>
      </c>
      <c r="F79" s="521">
        <v>3968</v>
      </c>
      <c r="G79" s="347">
        <v>14288</v>
      </c>
      <c r="H79" s="521">
        <v>4135</v>
      </c>
      <c r="I79" s="503" t="s">
        <v>141</v>
      </c>
      <c r="J79" s="521" t="s">
        <v>141</v>
      </c>
      <c r="K79" s="526">
        <v>2147</v>
      </c>
      <c r="L79" s="500"/>
    </row>
    <row r="80" spans="1:12" ht="15" customHeight="1" x14ac:dyDescent="0.2">
      <c r="A80" s="64"/>
      <c r="B80" s="64"/>
      <c r="C80" s="67" t="s">
        <v>30</v>
      </c>
      <c r="D80" s="204" t="s">
        <v>94</v>
      </c>
      <c r="E80" s="352">
        <v>2906</v>
      </c>
      <c r="F80" s="521">
        <v>285</v>
      </c>
      <c r="G80" s="347">
        <v>2228</v>
      </c>
      <c r="H80" s="521">
        <v>64</v>
      </c>
      <c r="I80" s="503">
        <v>14</v>
      </c>
      <c r="J80" s="521">
        <v>74</v>
      </c>
      <c r="K80" s="526">
        <v>241</v>
      </c>
      <c r="L80" s="500"/>
    </row>
    <row r="81" spans="1:13" ht="15" customHeight="1" x14ac:dyDescent="0.2">
      <c r="A81" s="64"/>
      <c r="B81" s="64"/>
      <c r="C81" s="67" t="s">
        <v>30</v>
      </c>
      <c r="D81" s="204" t="s">
        <v>95</v>
      </c>
      <c r="E81" s="352">
        <v>584</v>
      </c>
      <c r="F81" s="521">
        <v>67</v>
      </c>
      <c r="G81" s="347">
        <v>361</v>
      </c>
      <c r="H81" s="521" t="s">
        <v>141</v>
      </c>
      <c r="I81" s="503" t="s">
        <v>466</v>
      </c>
      <c r="J81" s="536" t="s">
        <v>466</v>
      </c>
      <c r="K81" s="526" t="s">
        <v>141</v>
      </c>
      <c r="L81" s="500"/>
    </row>
    <row r="82" spans="1:13" ht="15" customHeight="1" x14ac:dyDescent="0.2">
      <c r="A82" s="64"/>
      <c r="B82" s="64"/>
      <c r="C82" s="67" t="s">
        <v>30</v>
      </c>
      <c r="D82" s="204" t="s">
        <v>96</v>
      </c>
      <c r="E82" s="352">
        <v>4438</v>
      </c>
      <c r="F82" s="521">
        <v>592</v>
      </c>
      <c r="G82" s="347">
        <v>2010</v>
      </c>
      <c r="H82" s="521" t="s">
        <v>141</v>
      </c>
      <c r="I82" s="503" t="s">
        <v>141</v>
      </c>
      <c r="J82" s="521">
        <v>736</v>
      </c>
      <c r="K82" s="526" t="s">
        <v>141</v>
      </c>
      <c r="L82" s="500"/>
    </row>
    <row r="83" spans="1:13" ht="15" customHeight="1" x14ac:dyDescent="0.2">
      <c r="A83" s="64"/>
      <c r="B83" s="64"/>
      <c r="C83" s="67" t="s">
        <v>30</v>
      </c>
      <c r="D83" s="204" t="s">
        <v>97</v>
      </c>
      <c r="E83" s="352">
        <v>6140</v>
      </c>
      <c r="F83" s="521">
        <v>814</v>
      </c>
      <c r="G83" s="347">
        <v>4320</v>
      </c>
      <c r="H83" s="521">
        <v>764</v>
      </c>
      <c r="I83" s="503" t="s">
        <v>141</v>
      </c>
      <c r="J83" s="521" t="s">
        <v>141</v>
      </c>
      <c r="K83" s="526" t="s">
        <v>141</v>
      </c>
      <c r="L83" s="500"/>
    </row>
    <row r="84" spans="1:13" ht="15" customHeight="1" x14ac:dyDescent="0.2">
      <c r="A84" s="64"/>
      <c r="B84" s="64"/>
      <c r="C84" s="67" t="s">
        <v>30</v>
      </c>
      <c r="D84" s="204" t="s">
        <v>98</v>
      </c>
      <c r="E84" s="352">
        <v>9206</v>
      </c>
      <c r="F84" s="521">
        <v>1734</v>
      </c>
      <c r="G84" s="347">
        <v>2773</v>
      </c>
      <c r="H84" s="521">
        <v>2396</v>
      </c>
      <c r="I84" s="503">
        <v>14</v>
      </c>
      <c r="J84" s="521">
        <v>1121</v>
      </c>
      <c r="K84" s="526">
        <v>1167</v>
      </c>
      <c r="L84" s="500"/>
    </row>
    <row r="85" spans="1:13" ht="15" customHeight="1" x14ac:dyDescent="0.2">
      <c r="A85" s="64"/>
      <c r="B85" s="64"/>
      <c r="C85" s="67" t="s">
        <v>30</v>
      </c>
      <c r="D85" s="204" t="s">
        <v>99</v>
      </c>
      <c r="E85" s="352">
        <v>870</v>
      </c>
      <c r="F85" s="521">
        <v>129</v>
      </c>
      <c r="G85" s="347">
        <v>607</v>
      </c>
      <c r="H85" s="521">
        <v>87</v>
      </c>
      <c r="I85" s="503" t="s">
        <v>141</v>
      </c>
      <c r="J85" s="521" t="s">
        <v>141</v>
      </c>
      <c r="K85" s="526" t="s">
        <v>466</v>
      </c>
      <c r="L85" s="500"/>
    </row>
    <row r="86" spans="1:13" ht="15" customHeight="1" x14ac:dyDescent="0.2">
      <c r="A86" s="64"/>
      <c r="B86" s="64"/>
      <c r="C86" s="67" t="s">
        <v>30</v>
      </c>
      <c r="D86" s="204" t="s">
        <v>100</v>
      </c>
      <c r="E86" s="352">
        <v>1900</v>
      </c>
      <c r="F86" s="521">
        <v>216</v>
      </c>
      <c r="G86" s="347">
        <v>915</v>
      </c>
      <c r="H86" s="521" t="s">
        <v>141</v>
      </c>
      <c r="I86" s="595" t="s">
        <v>466</v>
      </c>
      <c r="J86" s="521" t="s">
        <v>141</v>
      </c>
      <c r="K86" s="591" t="s">
        <v>466</v>
      </c>
      <c r="L86" s="500"/>
    </row>
    <row r="87" spans="1:13" ht="15" customHeight="1" x14ac:dyDescent="0.2">
      <c r="A87" s="64"/>
      <c r="B87" s="64"/>
      <c r="C87" s="67" t="s">
        <v>30</v>
      </c>
      <c r="D87" s="204" t="s">
        <v>101</v>
      </c>
      <c r="E87" s="352">
        <v>1263</v>
      </c>
      <c r="F87" s="521">
        <v>130</v>
      </c>
      <c r="G87" s="347">
        <v>1075</v>
      </c>
      <c r="H87" s="521" t="s">
        <v>141</v>
      </c>
      <c r="I87" s="503" t="s">
        <v>141</v>
      </c>
      <c r="J87" s="521" t="s">
        <v>466</v>
      </c>
      <c r="K87" s="591" t="s">
        <v>466</v>
      </c>
      <c r="L87" s="500"/>
    </row>
    <row r="88" spans="1:13" s="232" customFormat="1" ht="15" customHeight="1" x14ac:dyDescent="0.2">
      <c r="A88" s="230"/>
      <c r="B88" s="71" t="s">
        <v>34</v>
      </c>
      <c r="C88" s="53" t="s">
        <v>30</v>
      </c>
      <c r="D88" s="233"/>
      <c r="E88" s="403">
        <v>40792</v>
      </c>
      <c r="F88" s="522">
        <v>10638</v>
      </c>
      <c r="G88" s="400">
        <v>16184</v>
      </c>
      <c r="H88" s="522" t="s">
        <v>141</v>
      </c>
      <c r="I88" s="594" t="s">
        <v>141</v>
      </c>
      <c r="J88" s="522" t="s">
        <v>141</v>
      </c>
      <c r="K88" s="525" t="s">
        <v>141</v>
      </c>
      <c r="L88" s="500"/>
      <c r="M88" s="30"/>
    </row>
    <row r="89" spans="1:13" ht="15" customHeight="1" x14ac:dyDescent="0.2">
      <c r="A89" s="64"/>
      <c r="B89" s="64"/>
      <c r="C89" s="73" t="s">
        <v>42</v>
      </c>
      <c r="D89" s="204"/>
      <c r="E89" s="352">
        <v>14248</v>
      </c>
      <c r="F89" s="521">
        <v>1853</v>
      </c>
      <c r="G89" s="347">
        <v>6183</v>
      </c>
      <c r="H89" s="521">
        <v>1473</v>
      </c>
      <c r="I89" s="521">
        <v>641</v>
      </c>
      <c r="J89" s="521" t="s">
        <v>141</v>
      </c>
      <c r="K89" s="526" t="s">
        <v>141</v>
      </c>
      <c r="L89" s="500"/>
    </row>
    <row r="90" spans="1:13" ht="15" customHeight="1" x14ac:dyDescent="0.2">
      <c r="A90" s="64"/>
      <c r="B90" s="64"/>
      <c r="C90" s="67" t="s">
        <v>30</v>
      </c>
      <c r="D90" s="204" t="s">
        <v>102</v>
      </c>
      <c r="E90" s="352">
        <v>12931</v>
      </c>
      <c r="F90" s="521">
        <v>1726</v>
      </c>
      <c r="G90" s="347">
        <v>5425</v>
      </c>
      <c r="H90" s="521">
        <v>1465</v>
      </c>
      <c r="I90" s="503" t="s">
        <v>141</v>
      </c>
      <c r="J90" s="521" t="s">
        <v>141</v>
      </c>
      <c r="K90" s="526">
        <v>1857</v>
      </c>
      <c r="L90" s="500"/>
    </row>
    <row r="91" spans="1:13" ht="15" customHeight="1" x14ac:dyDescent="0.2">
      <c r="A91" s="64"/>
      <c r="B91" s="64"/>
      <c r="C91" s="67" t="s">
        <v>30</v>
      </c>
      <c r="D91" s="204" t="s">
        <v>103</v>
      </c>
      <c r="E91" s="352">
        <v>670</v>
      </c>
      <c r="F91" s="521" t="s">
        <v>141</v>
      </c>
      <c r="G91" s="347">
        <v>287</v>
      </c>
      <c r="H91" s="521" t="s">
        <v>141</v>
      </c>
      <c r="I91" s="503" t="s">
        <v>141</v>
      </c>
      <c r="J91" s="536" t="s">
        <v>466</v>
      </c>
      <c r="K91" s="526" t="s">
        <v>141</v>
      </c>
      <c r="L91" s="500"/>
    </row>
    <row r="92" spans="1:13" ht="15" customHeight="1" x14ac:dyDescent="0.2">
      <c r="A92" s="64"/>
      <c r="B92" s="64"/>
      <c r="D92" s="204" t="s">
        <v>106</v>
      </c>
      <c r="E92" s="352">
        <v>243</v>
      </c>
      <c r="F92" s="521">
        <v>25</v>
      </c>
      <c r="G92" s="347">
        <v>185</v>
      </c>
      <c r="H92" s="521" t="s">
        <v>141</v>
      </c>
      <c r="I92" s="503">
        <v>4</v>
      </c>
      <c r="J92" s="536" t="s">
        <v>466</v>
      </c>
      <c r="K92" s="526" t="s">
        <v>141</v>
      </c>
      <c r="L92" s="500"/>
    </row>
    <row r="93" spans="1:13" ht="15" customHeight="1" x14ac:dyDescent="0.2">
      <c r="A93" s="64"/>
      <c r="B93" s="64"/>
      <c r="C93" s="67" t="s">
        <v>30</v>
      </c>
      <c r="D93" s="204" t="s">
        <v>104</v>
      </c>
      <c r="E93" s="352">
        <v>334</v>
      </c>
      <c r="F93" s="521">
        <v>10</v>
      </c>
      <c r="G93" s="503">
        <v>235</v>
      </c>
      <c r="H93" s="521" t="s">
        <v>141</v>
      </c>
      <c r="I93" s="503">
        <v>85</v>
      </c>
      <c r="J93" s="536" t="s">
        <v>466</v>
      </c>
      <c r="K93" s="591" t="s">
        <v>141</v>
      </c>
      <c r="L93" s="500"/>
    </row>
    <row r="94" spans="1:13" ht="15" customHeight="1" x14ac:dyDescent="0.2">
      <c r="A94" s="64"/>
      <c r="B94" s="64"/>
      <c r="C94" s="67" t="s">
        <v>30</v>
      </c>
      <c r="D94" s="204" t="s">
        <v>105</v>
      </c>
      <c r="E94" s="352">
        <v>70</v>
      </c>
      <c r="F94" s="521" t="s">
        <v>141</v>
      </c>
      <c r="G94" s="503">
        <v>50</v>
      </c>
      <c r="H94" s="521" t="s">
        <v>466</v>
      </c>
      <c r="I94" s="503" t="s">
        <v>141</v>
      </c>
      <c r="J94" s="536" t="s">
        <v>466</v>
      </c>
      <c r="K94" s="591" t="s">
        <v>466</v>
      </c>
      <c r="L94" s="500"/>
    </row>
    <row r="95" spans="1:13" ht="15" customHeight="1" x14ac:dyDescent="0.2">
      <c r="A95" s="64"/>
      <c r="B95" s="64"/>
      <c r="C95" s="73" t="s">
        <v>43</v>
      </c>
      <c r="D95" s="204"/>
      <c r="E95" s="352">
        <v>21391</v>
      </c>
      <c r="F95" s="521">
        <v>8136</v>
      </c>
      <c r="G95" s="347">
        <v>8008</v>
      </c>
      <c r="H95" s="521">
        <v>2885</v>
      </c>
      <c r="I95" s="503">
        <v>259</v>
      </c>
      <c r="J95" s="521">
        <v>1200</v>
      </c>
      <c r="K95" s="526">
        <v>904</v>
      </c>
      <c r="L95" s="500"/>
    </row>
    <row r="96" spans="1:13" ht="15" customHeight="1" x14ac:dyDescent="0.2">
      <c r="A96" s="64"/>
      <c r="B96" s="64"/>
      <c r="C96" s="67" t="s">
        <v>30</v>
      </c>
      <c r="D96" s="204" t="s">
        <v>108</v>
      </c>
      <c r="E96" s="352">
        <v>508</v>
      </c>
      <c r="F96" s="521">
        <v>40</v>
      </c>
      <c r="G96" s="347">
        <v>402</v>
      </c>
      <c r="H96" s="521" t="s">
        <v>141</v>
      </c>
      <c r="I96" s="503" t="s">
        <v>141</v>
      </c>
      <c r="J96" s="521" t="s">
        <v>141</v>
      </c>
      <c r="K96" s="526">
        <v>31</v>
      </c>
      <c r="L96" s="500"/>
      <c r="M96" s="75"/>
    </row>
    <row r="97" spans="1:13" ht="15" customHeight="1" x14ac:dyDescent="0.2">
      <c r="A97" s="64"/>
      <c r="B97" s="64"/>
      <c r="C97" s="67" t="s">
        <v>30</v>
      </c>
      <c r="D97" s="204" t="s">
        <v>109</v>
      </c>
      <c r="E97" s="352">
        <v>995</v>
      </c>
      <c r="F97" s="521" t="s">
        <v>141</v>
      </c>
      <c r="G97" s="347">
        <v>436</v>
      </c>
      <c r="H97" s="521" t="s">
        <v>141</v>
      </c>
      <c r="I97" s="503" t="s">
        <v>141</v>
      </c>
      <c r="J97" s="521" t="s">
        <v>141</v>
      </c>
      <c r="K97" s="526">
        <v>94</v>
      </c>
      <c r="L97" s="500"/>
      <c r="M97" s="75"/>
    </row>
    <row r="98" spans="1:13" ht="15" customHeight="1" x14ac:dyDescent="0.2">
      <c r="A98" s="64"/>
      <c r="B98" s="64"/>
      <c r="C98" s="67" t="s">
        <v>30</v>
      </c>
      <c r="D98" s="204" t="s">
        <v>110</v>
      </c>
      <c r="E98" s="352">
        <v>691</v>
      </c>
      <c r="F98" s="521">
        <v>8</v>
      </c>
      <c r="G98" s="347">
        <v>224</v>
      </c>
      <c r="H98" s="521" t="s">
        <v>141</v>
      </c>
      <c r="I98" s="503">
        <v>56</v>
      </c>
      <c r="J98" s="521" t="s">
        <v>141</v>
      </c>
      <c r="K98" s="591" t="s">
        <v>141</v>
      </c>
      <c r="L98" s="500"/>
    </row>
    <row r="99" spans="1:13" ht="15" customHeight="1" x14ac:dyDescent="0.2">
      <c r="A99" s="64"/>
      <c r="B99" s="64"/>
      <c r="C99" s="67" t="s">
        <v>30</v>
      </c>
      <c r="D99" s="204" t="s">
        <v>111</v>
      </c>
      <c r="E99" s="352">
        <v>18980</v>
      </c>
      <c r="F99" s="521">
        <v>7945</v>
      </c>
      <c r="G99" s="347">
        <v>6790</v>
      </c>
      <c r="H99" s="521">
        <v>2352</v>
      </c>
      <c r="I99" s="503" t="s">
        <v>141</v>
      </c>
      <c r="J99" s="521">
        <v>988</v>
      </c>
      <c r="K99" s="591" t="s">
        <v>141</v>
      </c>
      <c r="L99" s="500"/>
    </row>
    <row r="100" spans="1:13" ht="15" customHeight="1" x14ac:dyDescent="0.2">
      <c r="A100" s="64"/>
      <c r="B100" s="64"/>
      <c r="D100" s="204" t="s">
        <v>107</v>
      </c>
      <c r="E100" s="352">
        <v>217</v>
      </c>
      <c r="F100" s="536" t="s">
        <v>141</v>
      </c>
      <c r="G100" s="347">
        <v>155</v>
      </c>
      <c r="H100" s="521" t="s">
        <v>141</v>
      </c>
      <c r="I100" s="503" t="s">
        <v>141</v>
      </c>
      <c r="J100" s="536" t="s">
        <v>466</v>
      </c>
      <c r="K100" s="591">
        <v>11</v>
      </c>
      <c r="L100" s="500"/>
    </row>
    <row r="101" spans="1:13" ht="15" customHeight="1" x14ac:dyDescent="0.2">
      <c r="A101" s="64"/>
      <c r="B101" s="64"/>
      <c r="C101" s="73" t="s">
        <v>129</v>
      </c>
      <c r="D101" s="204"/>
      <c r="E101" s="352">
        <v>5153</v>
      </c>
      <c r="F101" s="521">
        <v>649</v>
      </c>
      <c r="G101" s="347">
        <v>1994</v>
      </c>
      <c r="H101" s="521" t="s">
        <v>141</v>
      </c>
      <c r="I101" s="503" t="s">
        <v>141</v>
      </c>
      <c r="J101" s="521">
        <v>681</v>
      </c>
      <c r="K101" s="591" t="s">
        <v>141</v>
      </c>
      <c r="L101" s="500"/>
    </row>
    <row r="102" spans="1:13" ht="15" customHeight="1" x14ac:dyDescent="0.2">
      <c r="A102" s="64"/>
      <c r="B102" s="64"/>
      <c r="C102" s="67" t="s">
        <v>30</v>
      </c>
      <c r="D102" s="204" t="s">
        <v>112</v>
      </c>
      <c r="E102" s="352">
        <v>936</v>
      </c>
      <c r="F102" s="521" t="s">
        <v>141</v>
      </c>
      <c r="G102" s="347">
        <v>821</v>
      </c>
      <c r="H102" s="521" t="s">
        <v>141</v>
      </c>
      <c r="I102" s="503">
        <v>34</v>
      </c>
      <c r="J102" s="521">
        <v>39</v>
      </c>
      <c r="K102" s="591" t="s">
        <v>466</v>
      </c>
      <c r="L102" s="500"/>
    </row>
    <row r="103" spans="1:13" ht="15" customHeight="1" x14ac:dyDescent="0.2">
      <c r="A103" s="64"/>
      <c r="B103" s="64"/>
      <c r="C103" s="67" t="s">
        <v>30</v>
      </c>
      <c r="D103" s="204" t="s">
        <v>113</v>
      </c>
      <c r="E103" s="352">
        <v>227</v>
      </c>
      <c r="F103" s="521" t="s">
        <v>141</v>
      </c>
      <c r="G103" s="347">
        <v>215</v>
      </c>
      <c r="H103" s="536" t="s">
        <v>466</v>
      </c>
      <c r="I103" s="503" t="s">
        <v>141</v>
      </c>
      <c r="J103" s="536" t="s">
        <v>466</v>
      </c>
      <c r="K103" s="536" t="s">
        <v>466</v>
      </c>
      <c r="L103" s="500"/>
    </row>
    <row r="104" spans="1:13" ht="15" customHeight="1" x14ac:dyDescent="0.2">
      <c r="A104" s="65"/>
      <c r="B104" s="65"/>
      <c r="C104" s="68" t="s">
        <v>30</v>
      </c>
      <c r="D104" s="206" t="s">
        <v>114</v>
      </c>
      <c r="E104" s="405">
        <v>3990</v>
      </c>
      <c r="F104" s="528">
        <v>629</v>
      </c>
      <c r="G104" s="406">
        <v>959</v>
      </c>
      <c r="H104" s="528">
        <v>313</v>
      </c>
      <c r="I104" s="528" t="s">
        <v>141</v>
      </c>
      <c r="J104" s="528">
        <v>642</v>
      </c>
      <c r="K104" s="528" t="s">
        <v>141</v>
      </c>
      <c r="L104" s="500"/>
    </row>
    <row r="106" spans="1:13" ht="409.6" hidden="1" customHeight="1" x14ac:dyDescent="0.2"/>
    <row r="107" spans="1:13" s="75" customFormat="1" ht="24" customHeight="1" x14ac:dyDescent="0.2">
      <c r="A107" s="79"/>
      <c r="B107" s="30"/>
      <c r="E107" s="429"/>
      <c r="F107" s="429"/>
      <c r="G107" s="429"/>
      <c r="H107" s="429"/>
      <c r="I107" s="429"/>
      <c r="J107" s="429"/>
      <c r="K107" s="429"/>
      <c r="M107" s="30"/>
    </row>
    <row r="108" spans="1:13" s="75" customFormat="1" ht="18.75" customHeight="1" x14ac:dyDescent="0.2">
      <c r="A108" s="79"/>
      <c r="B108" s="30"/>
      <c r="E108" s="210"/>
      <c r="F108" s="210"/>
      <c r="G108" s="210"/>
      <c r="H108" s="210"/>
      <c r="I108" s="210"/>
      <c r="J108" s="210"/>
      <c r="K108" s="210"/>
      <c r="M108" s="30"/>
    </row>
    <row r="109" spans="1:13" ht="18.75" customHeight="1" x14ac:dyDescent="0.2">
      <c r="E109" s="500"/>
      <c r="F109" s="500"/>
      <c r="G109" s="500"/>
      <c r="H109" s="500"/>
      <c r="I109" s="500"/>
      <c r="J109" s="500"/>
      <c r="K109" s="500"/>
    </row>
    <row r="110" spans="1:13" ht="39" customHeight="1" x14ac:dyDescent="0.2">
      <c r="E110" s="209"/>
      <c r="F110" s="209"/>
      <c r="G110" s="209"/>
      <c r="H110" s="209"/>
      <c r="I110" s="209"/>
      <c r="J110" s="209"/>
      <c r="K110" s="209"/>
    </row>
    <row r="111" spans="1:13" x14ac:dyDescent="0.2">
      <c r="E111" s="500"/>
    </row>
  </sheetData>
  <mergeCells count="8">
    <mergeCell ref="A1:F1"/>
    <mergeCell ref="A2:E2"/>
    <mergeCell ref="E6:K6"/>
    <mergeCell ref="F4:K4"/>
    <mergeCell ref="E4:E5"/>
    <mergeCell ref="A4:A6"/>
    <mergeCell ref="B4:D6"/>
    <mergeCell ref="K1:K2"/>
  </mergeCells>
  <hyperlinks>
    <hyperlink ref="K1" location="'Spis tablic  List of tables 1.1'!A1" display="'Spis tablic  List of tables 1.1'!A1" xr:uid="{00000000-0004-0000-1700-000000000000}"/>
    <hyperlink ref="K1:K2" location="'Spis tablic'!A1" display="'Spis tablic'!A1" xr:uid="{00000000-0004-0000-1700-000001000000}"/>
  </hyperlinks>
  <pageMargins left="1" right="1" top="1" bottom="1" header="1" footer="1"/>
  <pageSetup orientation="portrait" horizontalDpi="4294967295" verticalDpi="4294967295" r:id="rId1"/>
  <headerFooter alignWithMargins="0">
    <oddFooter>&amp;L&amp;C&amp;R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114"/>
  <sheetViews>
    <sheetView showGridLines="0" zoomScaleNormal="100" workbookViewId="0">
      <pane ySplit="6" topLeftCell="A7" activePane="bottomLeft" state="frozen"/>
      <selection activeCell="J29" sqref="J29"/>
      <selection pane="bottomLeft" activeCell="J27" sqref="J27"/>
    </sheetView>
  </sheetViews>
  <sheetFormatPr defaultColWidth="9.140625" defaultRowHeight="12.75" x14ac:dyDescent="0.2"/>
  <cols>
    <col min="1" max="1" width="6.28515625" style="30" customWidth="1"/>
    <col min="2" max="2" width="31" style="30" bestFit="1" customWidth="1"/>
    <col min="3" max="3" width="26" style="30" bestFit="1" customWidth="1"/>
    <col min="4" max="4" width="25.7109375" style="30" bestFit="1" customWidth="1"/>
    <col min="5" max="10" width="15.5703125" style="30" customWidth="1"/>
    <col min="11" max="11" width="20.140625" style="30" customWidth="1"/>
    <col min="12" max="16384" width="9.140625" style="30"/>
  </cols>
  <sheetData>
    <row r="1" spans="1:11" ht="15" customHeight="1" x14ac:dyDescent="0.2">
      <c r="A1" s="753" t="s">
        <v>524</v>
      </c>
      <c r="B1" s="753"/>
      <c r="C1" s="753"/>
      <c r="D1" s="753"/>
      <c r="E1" s="753"/>
      <c r="F1" s="753"/>
      <c r="G1" s="35"/>
      <c r="H1" s="35"/>
      <c r="I1" s="35"/>
      <c r="J1" s="195"/>
      <c r="K1" s="669" t="s">
        <v>130</v>
      </c>
    </row>
    <row r="2" spans="1:11" ht="15" customHeight="1" x14ac:dyDescent="0.2">
      <c r="A2" s="135" t="s">
        <v>525</v>
      </c>
      <c r="B2" s="60"/>
      <c r="C2" s="60"/>
      <c r="D2" s="60"/>
      <c r="E2" s="60"/>
      <c r="F2" s="54"/>
      <c r="J2" s="196"/>
      <c r="K2" s="669"/>
    </row>
    <row r="3" spans="1:11" ht="15" customHeight="1" x14ac:dyDescent="0.2">
      <c r="A3" s="32"/>
      <c r="G3" s="42"/>
    </row>
    <row r="4" spans="1:11" ht="27.75" customHeight="1" x14ac:dyDescent="0.2">
      <c r="A4" s="822" t="s">
        <v>179</v>
      </c>
      <c r="B4" s="823" t="s">
        <v>162</v>
      </c>
      <c r="C4" s="818"/>
      <c r="D4" s="819"/>
      <c r="E4" s="670" t="s">
        <v>146</v>
      </c>
      <c r="F4" s="806" t="s">
        <v>200</v>
      </c>
      <c r="G4" s="820"/>
      <c r="H4" s="820"/>
      <c r="I4" s="820"/>
      <c r="J4" s="820"/>
      <c r="K4" s="821"/>
    </row>
    <row r="5" spans="1:11" ht="35.25" customHeight="1" x14ac:dyDescent="0.2">
      <c r="A5" s="804"/>
      <c r="B5" s="824"/>
      <c r="C5" s="801"/>
      <c r="D5" s="778"/>
      <c r="E5" s="672"/>
      <c r="F5" s="57" t="s">
        <v>197</v>
      </c>
      <c r="G5" s="57" t="s">
        <v>405</v>
      </c>
      <c r="H5" s="57" t="s">
        <v>406</v>
      </c>
      <c r="I5" s="57" t="s">
        <v>407</v>
      </c>
      <c r="J5" s="57" t="s">
        <v>408</v>
      </c>
      <c r="K5" s="57" t="s">
        <v>198</v>
      </c>
    </row>
    <row r="6" spans="1:11" ht="35.25" customHeight="1" x14ac:dyDescent="0.2">
      <c r="A6" s="805"/>
      <c r="B6" s="779"/>
      <c r="C6" s="825"/>
      <c r="D6" s="780"/>
      <c r="E6" s="683" t="s">
        <v>194</v>
      </c>
      <c r="F6" s="683"/>
      <c r="G6" s="683"/>
      <c r="H6" s="683"/>
      <c r="I6" s="683"/>
      <c r="J6" s="683"/>
      <c r="K6" s="683"/>
    </row>
    <row r="7" spans="1:11" ht="15" customHeight="1" x14ac:dyDescent="0.2">
      <c r="A7" s="63" t="s">
        <v>28</v>
      </c>
      <c r="B7" s="69"/>
      <c r="C7" s="66" t="s">
        <v>30</v>
      </c>
      <c r="D7" s="207"/>
      <c r="E7" s="393">
        <v>182383</v>
      </c>
      <c r="F7" s="345">
        <v>3417</v>
      </c>
      <c r="G7" s="394">
        <v>49443</v>
      </c>
      <c r="H7" s="345">
        <v>61861</v>
      </c>
      <c r="I7" s="394">
        <v>40611</v>
      </c>
      <c r="J7" s="345">
        <v>18031</v>
      </c>
      <c r="K7" s="395">
        <v>9020</v>
      </c>
    </row>
    <row r="8" spans="1:11" s="232" customFormat="1" ht="15" customHeight="1" x14ac:dyDescent="0.2">
      <c r="A8" s="72"/>
      <c r="B8" s="71" t="s">
        <v>120</v>
      </c>
      <c r="C8" s="66" t="s">
        <v>30</v>
      </c>
      <c r="D8" s="204"/>
      <c r="E8" s="453">
        <v>9482</v>
      </c>
      <c r="F8" s="454">
        <v>89</v>
      </c>
      <c r="G8" s="455">
        <v>1849</v>
      </c>
      <c r="H8" s="454">
        <v>2980</v>
      </c>
      <c r="I8" s="455">
        <v>2595</v>
      </c>
      <c r="J8" s="454">
        <v>1223</v>
      </c>
      <c r="K8" s="539">
        <v>746</v>
      </c>
    </row>
    <row r="9" spans="1:11" ht="15" customHeight="1" x14ac:dyDescent="0.2">
      <c r="A9" s="64"/>
      <c r="B9" s="64"/>
      <c r="C9" s="73" t="s">
        <v>35</v>
      </c>
      <c r="D9" s="204"/>
      <c r="E9" s="540">
        <v>7664</v>
      </c>
      <c r="F9" s="396">
        <v>75</v>
      </c>
      <c r="G9" s="537">
        <v>1512</v>
      </c>
      <c r="H9" s="396">
        <v>2425</v>
      </c>
      <c r="I9" s="537">
        <v>2099</v>
      </c>
      <c r="J9" s="396">
        <v>948</v>
      </c>
      <c r="K9" s="397">
        <v>605</v>
      </c>
    </row>
    <row r="10" spans="1:11" ht="15" customHeight="1" x14ac:dyDescent="0.2">
      <c r="A10" s="64"/>
      <c r="B10" s="64"/>
      <c r="C10" s="67" t="s">
        <v>30</v>
      </c>
      <c r="D10" s="204" t="s">
        <v>44</v>
      </c>
      <c r="E10" s="540">
        <v>336</v>
      </c>
      <c r="F10" s="396">
        <v>9</v>
      </c>
      <c r="G10" s="537">
        <v>114</v>
      </c>
      <c r="H10" s="396">
        <v>122</v>
      </c>
      <c r="I10" s="537">
        <v>60</v>
      </c>
      <c r="J10" s="396">
        <v>22</v>
      </c>
      <c r="K10" s="397">
        <v>9</v>
      </c>
    </row>
    <row r="11" spans="1:11" ht="15" customHeight="1" x14ac:dyDescent="0.2">
      <c r="A11" s="64"/>
      <c r="B11" s="64"/>
      <c r="C11" s="67" t="s">
        <v>30</v>
      </c>
      <c r="D11" s="204" t="s">
        <v>45</v>
      </c>
      <c r="E11" s="540">
        <v>6393</v>
      </c>
      <c r="F11" s="396">
        <v>49</v>
      </c>
      <c r="G11" s="537">
        <v>1188</v>
      </c>
      <c r="H11" s="396">
        <v>1974</v>
      </c>
      <c r="I11" s="537">
        <v>1817</v>
      </c>
      <c r="J11" s="396">
        <v>816</v>
      </c>
      <c r="K11" s="397">
        <v>549</v>
      </c>
    </row>
    <row r="12" spans="1:11" ht="15" customHeight="1" x14ac:dyDescent="0.2">
      <c r="A12" s="64"/>
      <c r="B12" s="64"/>
      <c r="C12" s="67" t="s">
        <v>30</v>
      </c>
      <c r="D12" s="204" t="s">
        <v>46</v>
      </c>
      <c r="E12" s="540">
        <v>262</v>
      </c>
      <c r="F12" s="521" t="s">
        <v>141</v>
      </c>
      <c r="G12" s="537">
        <v>54</v>
      </c>
      <c r="H12" s="396">
        <v>89</v>
      </c>
      <c r="I12" s="537">
        <v>70</v>
      </c>
      <c r="J12" s="396">
        <v>32</v>
      </c>
      <c r="K12" s="526" t="s">
        <v>141</v>
      </c>
    </row>
    <row r="13" spans="1:11" ht="15" customHeight="1" x14ac:dyDescent="0.2">
      <c r="A13" s="64"/>
      <c r="B13" s="64"/>
      <c r="C13" s="67" t="s">
        <v>30</v>
      </c>
      <c r="D13" s="204" t="s">
        <v>47</v>
      </c>
      <c r="E13" s="540">
        <v>260</v>
      </c>
      <c r="F13" s="396">
        <v>6</v>
      </c>
      <c r="G13" s="537">
        <v>75</v>
      </c>
      <c r="H13" s="396">
        <v>105</v>
      </c>
      <c r="I13" s="537">
        <v>45</v>
      </c>
      <c r="J13" s="396">
        <v>23</v>
      </c>
      <c r="K13" s="397">
        <v>6</v>
      </c>
    </row>
    <row r="14" spans="1:11" ht="15" customHeight="1" x14ac:dyDescent="0.2">
      <c r="A14" s="64"/>
      <c r="B14" s="64"/>
      <c r="C14" s="67" t="s">
        <v>30</v>
      </c>
      <c r="D14" s="204" t="s">
        <v>48</v>
      </c>
      <c r="E14" s="540">
        <v>413</v>
      </c>
      <c r="F14" s="521" t="s">
        <v>141</v>
      </c>
      <c r="G14" s="537">
        <v>81</v>
      </c>
      <c r="H14" s="396">
        <v>135</v>
      </c>
      <c r="I14" s="537">
        <v>107</v>
      </c>
      <c r="J14" s="396">
        <v>55</v>
      </c>
      <c r="K14" s="526" t="s">
        <v>141</v>
      </c>
    </row>
    <row r="15" spans="1:11" ht="15" customHeight="1" x14ac:dyDescent="0.2">
      <c r="A15" s="64"/>
      <c r="B15" s="64"/>
      <c r="C15" s="73" t="s">
        <v>122</v>
      </c>
      <c r="D15" s="204"/>
      <c r="E15" s="540">
        <v>1818</v>
      </c>
      <c r="F15" s="396">
        <v>14</v>
      </c>
      <c r="G15" s="537">
        <v>337</v>
      </c>
      <c r="H15" s="396">
        <v>555</v>
      </c>
      <c r="I15" s="537">
        <v>496</v>
      </c>
      <c r="J15" s="396">
        <v>275</v>
      </c>
      <c r="K15" s="397">
        <v>141</v>
      </c>
    </row>
    <row r="16" spans="1:11" ht="15" customHeight="1" x14ac:dyDescent="0.2">
      <c r="A16" s="64"/>
      <c r="B16" s="64"/>
      <c r="C16" s="67" t="s">
        <v>30</v>
      </c>
      <c r="D16" s="204" t="s">
        <v>49</v>
      </c>
      <c r="E16" s="352">
        <v>1682</v>
      </c>
      <c r="F16" s="521" t="s">
        <v>141</v>
      </c>
      <c r="G16" s="503" t="s">
        <v>141</v>
      </c>
      <c r="H16" s="348">
        <v>493</v>
      </c>
      <c r="I16" s="347">
        <v>469</v>
      </c>
      <c r="J16" s="353">
        <v>268</v>
      </c>
      <c r="K16" s="402">
        <v>141</v>
      </c>
    </row>
    <row r="17" spans="1:11" ht="15" customHeight="1" x14ac:dyDescent="0.2">
      <c r="A17" s="64"/>
      <c r="B17" s="64"/>
      <c r="C17" s="67" t="s">
        <v>30</v>
      </c>
      <c r="D17" s="204" t="s">
        <v>50</v>
      </c>
      <c r="E17" s="352">
        <v>136</v>
      </c>
      <c r="F17" s="521" t="s">
        <v>141</v>
      </c>
      <c r="G17" s="503" t="s">
        <v>141</v>
      </c>
      <c r="H17" s="348">
        <v>62</v>
      </c>
      <c r="I17" s="347">
        <v>27</v>
      </c>
      <c r="J17" s="353">
        <v>7</v>
      </c>
      <c r="K17" s="398" t="s">
        <v>466</v>
      </c>
    </row>
    <row r="18" spans="1:11" s="232" customFormat="1" ht="15" customHeight="1" x14ac:dyDescent="0.2">
      <c r="A18" s="230"/>
      <c r="B18" s="71" t="s">
        <v>121</v>
      </c>
      <c r="C18" s="53" t="s">
        <v>30</v>
      </c>
      <c r="D18" s="233"/>
      <c r="E18" s="403">
        <v>54609</v>
      </c>
      <c r="F18" s="399">
        <v>1168</v>
      </c>
      <c r="G18" s="400">
        <v>16824</v>
      </c>
      <c r="H18" s="399">
        <v>18784</v>
      </c>
      <c r="I18" s="400">
        <v>10970</v>
      </c>
      <c r="J18" s="399">
        <v>4184</v>
      </c>
      <c r="K18" s="401">
        <v>2679</v>
      </c>
    </row>
    <row r="19" spans="1:11" ht="15" customHeight="1" x14ac:dyDescent="0.2">
      <c r="A19" s="64"/>
      <c r="B19" s="64"/>
      <c r="C19" s="73" t="s">
        <v>37</v>
      </c>
      <c r="D19" s="204"/>
      <c r="E19" s="352">
        <v>52621</v>
      </c>
      <c r="F19" s="348">
        <v>1140</v>
      </c>
      <c r="G19" s="347">
        <v>16412</v>
      </c>
      <c r="H19" s="348">
        <v>18186</v>
      </c>
      <c r="I19" s="347">
        <v>10417</v>
      </c>
      <c r="J19" s="348">
        <v>3915</v>
      </c>
      <c r="K19" s="402">
        <v>2551</v>
      </c>
    </row>
    <row r="20" spans="1:11" ht="15" customHeight="1" x14ac:dyDescent="0.2">
      <c r="A20" s="64"/>
      <c r="B20" s="64"/>
      <c r="C20" s="67" t="s">
        <v>30</v>
      </c>
      <c r="D20" s="204" t="s">
        <v>57</v>
      </c>
      <c r="E20" s="352">
        <v>49372</v>
      </c>
      <c r="F20" s="348">
        <v>1056</v>
      </c>
      <c r="G20" s="347">
        <v>15321</v>
      </c>
      <c r="H20" s="348">
        <v>17162</v>
      </c>
      <c r="I20" s="347">
        <v>9753</v>
      </c>
      <c r="J20" s="348">
        <v>3684</v>
      </c>
      <c r="K20" s="402">
        <v>2396</v>
      </c>
    </row>
    <row r="21" spans="1:11" ht="15" customHeight="1" x14ac:dyDescent="0.2">
      <c r="A21" s="64"/>
      <c r="B21" s="64"/>
      <c r="C21" s="67" t="s">
        <v>30</v>
      </c>
      <c r="D21" s="204" t="s">
        <v>58</v>
      </c>
      <c r="E21" s="352">
        <v>1277</v>
      </c>
      <c r="F21" s="348">
        <v>43</v>
      </c>
      <c r="G21" s="347">
        <v>397</v>
      </c>
      <c r="H21" s="348">
        <v>381</v>
      </c>
      <c r="I21" s="347">
        <v>272</v>
      </c>
      <c r="J21" s="348">
        <v>90</v>
      </c>
      <c r="K21" s="402">
        <v>94</v>
      </c>
    </row>
    <row r="22" spans="1:11" ht="15" customHeight="1" x14ac:dyDescent="0.2">
      <c r="A22" s="64"/>
      <c r="B22" s="64"/>
      <c r="C22" s="67" t="s">
        <v>30</v>
      </c>
      <c r="D22" s="204" t="s">
        <v>59</v>
      </c>
      <c r="E22" s="352">
        <v>1972</v>
      </c>
      <c r="F22" s="348">
        <v>41</v>
      </c>
      <c r="G22" s="347">
        <v>694</v>
      </c>
      <c r="H22" s="348">
        <v>643</v>
      </c>
      <c r="I22" s="347">
        <v>392</v>
      </c>
      <c r="J22" s="348">
        <v>141</v>
      </c>
      <c r="K22" s="402">
        <v>61</v>
      </c>
    </row>
    <row r="23" spans="1:11" ht="15" customHeight="1" x14ac:dyDescent="0.2">
      <c r="A23" s="64"/>
      <c r="B23" s="64"/>
      <c r="C23" s="73" t="s">
        <v>36</v>
      </c>
      <c r="D23" s="205"/>
      <c r="E23" s="352">
        <v>1988</v>
      </c>
      <c r="F23" s="348">
        <v>28</v>
      </c>
      <c r="G23" s="347">
        <v>412</v>
      </c>
      <c r="H23" s="348">
        <v>598</v>
      </c>
      <c r="I23" s="347">
        <v>553</v>
      </c>
      <c r="J23" s="348">
        <v>269</v>
      </c>
      <c r="K23" s="402">
        <v>128</v>
      </c>
    </row>
    <row r="24" spans="1:11" ht="15" customHeight="1" x14ac:dyDescent="0.2">
      <c r="A24" s="64"/>
      <c r="B24" s="64"/>
      <c r="D24" s="204" t="s">
        <v>51</v>
      </c>
      <c r="E24" s="527" t="s">
        <v>141</v>
      </c>
      <c r="F24" s="536" t="s">
        <v>141</v>
      </c>
      <c r="G24" s="347">
        <v>24</v>
      </c>
      <c r="H24" s="348">
        <v>28</v>
      </c>
      <c r="I24" s="347">
        <v>13</v>
      </c>
      <c r="J24" s="521" t="s">
        <v>141</v>
      </c>
      <c r="K24" s="526">
        <v>6</v>
      </c>
    </row>
    <row r="25" spans="1:11" ht="15" customHeight="1" x14ac:dyDescent="0.2">
      <c r="A25" s="64"/>
      <c r="B25" s="64"/>
      <c r="D25" s="204" t="s">
        <v>52</v>
      </c>
      <c r="E25" s="352">
        <v>154</v>
      </c>
      <c r="F25" s="521" t="s">
        <v>141</v>
      </c>
      <c r="G25" s="503" t="s">
        <v>141</v>
      </c>
      <c r="H25" s="348">
        <v>75</v>
      </c>
      <c r="I25" s="347">
        <v>34</v>
      </c>
      <c r="J25" s="521" t="s">
        <v>141</v>
      </c>
      <c r="K25" s="526" t="s">
        <v>141</v>
      </c>
    </row>
    <row r="26" spans="1:11" ht="15" customHeight="1" x14ac:dyDescent="0.2">
      <c r="A26" s="64"/>
      <c r="B26" s="64"/>
      <c r="D26" s="204" t="s">
        <v>54</v>
      </c>
      <c r="E26" s="352">
        <v>553</v>
      </c>
      <c r="F26" s="521" t="s">
        <v>141</v>
      </c>
      <c r="G26" s="347">
        <v>83</v>
      </c>
      <c r="H26" s="348">
        <v>137</v>
      </c>
      <c r="I26" s="347">
        <v>166</v>
      </c>
      <c r="J26" s="521" t="s">
        <v>141</v>
      </c>
      <c r="K26" s="398">
        <v>54</v>
      </c>
    </row>
    <row r="27" spans="1:11" ht="15" customHeight="1" x14ac:dyDescent="0.2">
      <c r="A27" s="64"/>
      <c r="B27" s="64"/>
      <c r="C27" s="67" t="s">
        <v>30</v>
      </c>
      <c r="D27" s="204" t="s">
        <v>53</v>
      </c>
      <c r="E27" s="352">
        <v>319</v>
      </c>
      <c r="F27" s="521" t="s">
        <v>141</v>
      </c>
      <c r="G27" s="503">
        <v>58</v>
      </c>
      <c r="H27" s="521">
        <v>101</v>
      </c>
      <c r="I27" s="347">
        <v>98</v>
      </c>
      <c r="J27" s="348">
        <v>34</v>
      </c>
      <c r="K27" s="526" t="s">
        <v>141</v>
      </c>
    </row>
    <row r="28" spans="1:11" ht="15" customHeight="1" x14ac:dyDescent="0.2">
      <c r="A28" s="64"/>
      <c r="B28" s="64"/>
      <c r="C28" s="67" t="s">
        <v>30</v>
      </c>
      <c r="D28" s="204" t="s">
        <v>55</v>
      </c>
      <c r="E28" s="352">
        <v>529</v>
      </c>
      <c r="F28" s="348" t="s">
        <v>466</v>
      </c>
      <c r="G28" s="347">
        <v>76</v>
      </c>
      <c r="H28" s="348">
        <v>142</v>
      </c>
      <c r="I28" s="503" t="s">
        <v>141</v>
      </c>
      <c r="J28" s="521" t="s">
        <v>141</v>
      </c>
      <c r="K28" s="526" t="s">
        <v>141</v>
      </c>
    </row>
    <row r="29" spans="1:11" ht="15" customHeight="1" x14ac:dyDescent="0.2">
      <c r="A29" s="64"/>
      <c r="B29" s="64"/>
      <c r="C29" s="67" t="s">
        <v>30</v>
      </c>
      <c r="D29" s="204" t="s">
        <v>56</v>
      </c>
      <c r="E29" s="527" t="s">
        <v>141</v>
      </c>
      <c r="F29" s="521" t="s">
        <v>141</v>
      </c>
      <c r="G29" s="503" t="s">
        <v>141</v>
      </c>
      <c r="H29" s="349">
        <v>115</v>
      </c>
      <c r="I29" s="503" t="s">
        <v>141</v>
      </c>
      <c r="J29" s="348">
        <v>15</v>
      </c>
      <c r="K29" s="398" t="s">
        <v>466</v>
      </c>
    </row>
    <row r="30" spans="1:11" s="232" customFormat="1" ht="15" customHeight="1" x14ac:dyDescent="0.2">
      <c r="A30" s="230"/>
      <c r="B30" s="71" t="s">
        <v>115</v>
      </c>
      <c r="C30" s="53" t="s">
        <v>30</v>
      </c>
      <c r="D30" s="233"/>
      <c r="E30" s="403">
        <v>15731</v>
      </c>
      <c r="F30" s="399">
        <v>194</v>
      </c>
      <c r="G30" s="400">
        <v>3194</v>
      </c>
      <c r="H30" s="399">
        <v>4756</v>
      </c>
      <c r="I30" s="400">
        <v>4378</v>
      </c>
      <c r="J30" s="399">
        <v>2269</v>
      </c>
      <c r="K30" s="401">
        <v>940</v>
      </c>
    </row>
    <row r="31" spans="1:11" ht="15" customHeight="1" x14ac:dyDescent="0.2">
      <c r="A31" s="64"/>
      <c r="B31" s="64"/>
      <c r="C31" s="73" t="s">
        <v>38</v>
      </c>
      <c r="D31" s="204"/>
      <c r="E31" s="352">
        <v>7198</v>
      </c>
      <c r="F31" s="521" t="s">
        <v>141</v>
      </c>
      <c r="G31" s="347">
        <v>1228</v>
      </c>
      <c r="H31" s="348">
        <v>2153</v>
      </c>
      <c r="I31" s="347">
        <v>2111</v>
      </c>
      <c r="J31" s="348">
        <v>1150</v>
      </c>
      <c r="K31" s="526" t="s">
        <v>141</v>
      </c>
    </row>
    <row r="32" spans="1:11" ht="15" customHeight="1" x14ac:dyDescent="0.2">
      <c r="A32" s="64"/>
      <c r="B32" s="64"/>
      <c r="C32" s="67" t="s">
        <v>30</v>
      </c>
      <c r="D32" s="204" t="s">
        <v>60</v>
      </c>
      <c r="E32" s="352">
        <v>221</v>
      </c>
      <c r="F32" s="521" t="s">
        <v>141</v>
      </c>
      <c r="G32" s="347">
        <v>22</v>
      </c>
      <c r="H32" s="348">
        <v>67</v>
      </c>
      <c r="I32" s="503">
        <v>71</v>
      </c>
      <c r="J32" s="348">
        <v>34</v>
      </c>
      <c r="K32" s="526" t="s">
        <v>141</v>
      </c>
    </row>
    <row r="33" spans="1:11" ht="15" customHeight="1" x14ac:dyDescent="0.2">
      <c r="A33" s="64"/>
      <c r="B33" s="64"/>
      <c r="C33" s="67" t="s">
        <v>30</v>
      </c>
      <c r="D33" s="204" t="s">
        <v>61</v>
      </c>
      <c r="E33" s="352">
        <v>129</v>
      </c>
      <c r="F33" s="521" t="s">
        <v>141</v>
      </c>
      <c r="G33" s="347">
        <v>25</v>
      </c>
      <c r="H33" s="348">
        <v>48</v>
      </c>
      <c r="I33" s="503">
        <v>29</v>
      </c>
      <c r="J33" s="348">
        <v>21</v>
      </c>
      <c r="K33" s="526" t="s">
        <v>141</v>
      </c>
    </row>
    <row r="34" spans="1:11" ht="15" customHeight="1" x14ac:dyDescent="0.2">
      <c r="A34" s="64"/>
      <c r="B34" s="64"/>
      <c r="C34" s="67" t="s">
        <v>30</v>
      </c>
      <c r="D34" s="204" t="s">
        <v>62</v>
      </c>
      <c r="E34" s="352">
        <v>6337</v>
      </c>
      <c r="F34" s="348">
        <v>60</v>
      </c>
      <c r="G34" s="347">
        <v>1107</v>
      </c>
      <c r="H34" s="348">
        <v>1852</v>
      </c>
      <c r="I34" s="347">
        <v>1874</v>
      </c>
      <c r="J34" s="348">
        <v>1033</v>
      </c>
      <c r="K34" s="402">
        <v>411</v>
      </c>
    </row>
    <row r="35" spans="1:11" ht="15" customHeight="1" x14ac:dyDescent="0.2">
      <c r="A35" s="64"/>
      <c r="B35" s="64"/>
      <c r="C35" s="67" t="s">
        <v>30</v>
      </c>
      <c r="D35" s="204" t="s">
        <v>63</v>
      </c>
      <c r="E35" s="352">
        <v>511</v>
      </c>
      <c r="F35" s="348">
        <v>3</v>
      </c>
      <c r="G35" s="347">
        <v>74</v>
      </c>
      <c r="H35" s="348">
        <v>186</v>
      </c>
      <c r="I35" s="347">
        <v>137</v>
      </c>
      <c r="J35" s="348">
        <v>62</v>
      </c>
      <c r="K35" s="402">
        <v>49</v>
      </c>
    </row>
    <row r="36" spans="1:11" ht="15" customHeight="1" x14ac:dyDescent="0.2">
      <c r="A36" s="64"/>
      <c r="B36" s="64"/>
      <c r="C36" s="73" t="s">
        <v>123</v>
      </c>
      <c r="D36" s="204"/>
      <c r="E36" s="352">
        <v>6061</v>
      </c>
      <c r="F36" s="348">
        <v>117</v>
      </c>
      <c r="G36" s="347">
        <v>1489</v>
      </c>
      <c r="H36" s="348">
        <v>1850</v>
      </c>
      <c r="I36" s="347">
        <v>1588</v>
      </c>
      <c r="J36" s="521" t="s">
        <v>141</v>
      </c>
      <c r="K36" s="526" t="s">
        <v>141</v>
      </c>
    </row>
    <row r="37" spans="1:11" ht="15" customHeight="1" x14ac:dyDescent="0.2">
      <c r="A37" s="64"/>
      <c r="B37" s="64"/>
      <c r="C37" s="67" t="s">
        <v>30</v>
      </c>
      <c r="D37" s="204" t="s">
        <v>64</v>
      </c>
      <c r="E37" s="352">
        <v>369</v>
      </c>
      <c r="F37" s="521" t="s">
        <v>141</v>
      </c>
      <c r="G37" s="347">
        <v>102</v>
      </c>
      <c r="H37" s="348">
        <v>129</v>
      </c>
      <c r="I37" s="347">
        <v>97</v>
      </c>
      <c r="J37" s="521">
        <v>29</v>
      </c>
      <c r="K37" s="526" t="s">
        <v>141</v>
      </c>
    </row>
    <row r="38" spans="1:11" ht="15" customHeight="1" x14ac:dyDescent="0.2">
      <c r="A38" s="64"/>
      <c r="B38" s="64"/>
      <c r="C38" s="67" t="s">
        <v>30</v>
      </c>
      <c r="D38" s="204" t="s">
        <v>65</v>
      </c>
      <c r="E38" s="352">
        <v>108</v>
      </c>
      <c r="F38" s="521" t="s">
        <v>141</v>
      </c>
      <c r="G38" s="347">
        <v>33</v>
      </c>
      <c r="H38" s="348">
        <v>39</v>
      </c>
      <c r="I38" s="347">
        <v>26</v>
      </c>
      <c r="J38" s="521" t="s">
        <v>141</v>
      </c>
      <c r="K38" s="526" t="s">
        <v>466</v>
      </c>
    </row>
    <row r="39" spans="1:11" ht="15" customHeight="1" x14ac:dyDescent="0.2">
      <c r="A39" s="64"/>
      <c r="B39" s="64"/>
      <c r="C39" s="67" t="s">
        <v>30</v>
      </c>
      <c r="D39" s="204" t="s">
        <v>66</v>
      </c>
      <c r="E39" s="352">
        <v>4692</v>
      </c>
      <c r="F39" s="348">
        <v>81</v>
      </c>
      <c r="G39" s="347">
        <v>1048</v>
      </c>
      <c r="H39" s="348">
        <v>1390</v>
      </c>
      <c r="I39" s="347">
        <v>1299</v>
      </c>
      <c r="J39" s="348">
        <v>644</v>
      </c>
      <c r="K39" s="402">
        <v>230</v>
      </c>
    </row>
    <row r="40" spans="1:11" ht="15" customHeight="1" x14ac:dyDescent="0.2">
      <c r="A40" s="64"/>
      <c r="B40" s="64"/>
      <c r="C40" s="67" t="s">
        <v>30</v>
      </c>
      <c r="D40" s="204" t="s">
        <v>67</v>
      </c>
      <c r="E40" s="352">
        <v>892</v>
      </c>
      <c r="F40" s="521">
        <v>30</v>
      </c>
      <c r="G40" s="347">
        <v>306</v>
      </c>
      <c r="H40" s="348">
        <v>292</v>
      </c>
      <c r="I40" s="347">
        <v>166</v>
      </c>
      <c r="J40" s="521" t="s">
        <v>141</v>
      </c>
      <c r="K40" s="526" t="s">
        <v>141</v>
      </c>
    </row>
    <row r="41" spans="1:11" ht="15" customHeight="1" x14ac:dyDescent="0.2">
      <c r="A41" s="64"/>
      <c r="B41" s="64"/>
      <c r="C41" s="73" t="s">
        <v>124</v>
      </c>
      <c r="D41" s="204"/>
      <c r="E41" s="352">
        <v>2472</v>
      </c>
      <c r="F41" s="521" t="s">
        <v>141</v>
      </c>
      <c r="G41" s="347">
        <v>477</v>
      </c>
      <c r="H41" s="348">
        <v>753</v>
      </c>
      <c r="I41" s="347">
        <v>679</v>
      </c>
      <c r="J41" s="521" t="s">
        <v>141</v>
      </c>
      <c r="K41" s="526" t="s">
        <v>141</v>
      </c>
    </row>
    <row r="42" spans="1:11" ht="15" customHeight="1" x14ac:dyDescent="0.2">
      <c r="A42" s="64"/>
      <c r="B42" s="64"/>
      <c r="C42" s="67" t="s">
        <v>30</v>
      </c>
      <c r="D42" s="204" t="s">
        <v>68</v>
      </c>
      <c r="E42" s="352">
        <v>2124</v>
      </c>
      <c r="F42" s="521">
        <v>6</v>
      </c>
      <c r="G42" s="347">
        <v>408</v>
      </c>
      <c r="H42" s="348">
        <v>621</v>
      </c>
      <c r="I42" s="347">
        <v>601</v>
      </c>
      <c r="J42" s="348">
        <v>318</v>
      </c>
      <c r="K42" s="402">
        <v>170</v>
      </c>
    </row>
    <row r="43" spans="1:11" ht="15" customHeight="1" x14ac:dyDescent="0.2">
      <c r="A43" s="64"/>
      <c r="B43" s="64"/>
      <c r="C43" s="67" t="s">
        <v>30</v>
      </c>
      <c r="D43" s="204" t="s">
        <v>69</v>
      </c>
      <c r="E43" s="352">
        <v>280</v>
      </c>
      <c r="F43" s="521" t="s">
        <v>466</v>
      </c>
      <c r="G43" s="347">
        <v>50</v>
      </c>
      <c r="H43" s="348">
        <v>99</v>
      </c>
      <c r="I43" s="503" t="s">
        <v>141</v>
      </c>
      <c r="J43" s="521" t="s">
        <v>141</v>
      </c>
      <c r="K43" s="526" t="s">
        <v>141</v>
      </c>
    </row>
    <row r="44" spans="1:11" ht="15" customHeight="1" x14ac:dyDescent="0.2">
      <c r="A44" s="64"/>
      <c r="B44" s="64"/>
      <c r="C44" s="67" t="s">
        <v>30</v>
      </c>
      <c r="D44" s="204" t="s">
        <v>70</v>
      </c>
      <c r="E44" s="352">
        <v>68</v>
      </c>
      <c r="F44" s="521" t="s">
        <v>141</v>
      </c>
      <c r="G44" s="347">
        <v>19</v>
      </c>
      <c r="H44" s="348">
        <v>33</v>
      </c>
      <c r="I44" s="503" t="s">
        <v>141</v>
      </c>
      <c r="J44" s="521" t="s">
        <v>141</v>
      </c>
      <c r="K44" s="526" t="s">
        <v>466</v>
      </c>
    </row>
    <row r="45" spans="1:11" s="232" customFormat="1" ht="15" customHeight="1" x14ac:dyDescent="0.2">
      <c r="A45" s="230"/>
      <c r="B45" s="71" t="s">
        <v>534</v>
      </c>
      <c r="C45" s="53" t="s">
        <v>30</v>
      </c>
      <c r="D45" s="233"/>
      <c r="E45" s="403">
        <v>17394</v>
      </c>
      <c r="F45" s="399">
        <v>195</v>
      </c>
      <c r="G45" s="400">
        <v>3906</v>
      </c>
      <c r="H45" s="399">
        <v>5603</v>
      </c>
      <c r="I45" s="400">
        <v>4611</v>
      </c>
      <c r="J45" s="399">
        <v>2047</v>
      </c>
      <c r="K45" s="401">
        <v>1032</v>
      </c>
    </row>
    <row r="46" spans="1:11" ht="15" customHeight="1" x14ac:dyDescent="0.2">
      <c r="A46" s="64"/>
      <c r="B46" s="64"/>
      <c r="C46" s="73" t="s">
        <v>39</v>
      </c>
      <c r="D46" s="204"/>
      <c r="E46" s="352">
        <v>1475</v>
      </c>
      <c r="F46" s="348">
        <v>6</v>
      </c>
      <c r="G46" s="347">
        <v>306</v>
      </c>
      <c r="H46" s="348">
        <v>377</v>
      </c>
      <c r="I46" s="347">
        <v>459</v>
      </c>
      <c r="J46" s="348">
        <v>212</v>
      </c>
      <c r="K46" s="526">
        <v>115</v>
      </c>
    </row>
    <row r="47" spans="1:11" ht="15" customHeight="1" x14ac:dyDescent="0.2">
      <c r="A47" s="64"/>
      <c r="B47" s="64"/>
      <c r="C47" s="67" t="s">
        <v>30</v>
      </c>
      <c r="D47" s="204" t="s">
        <v>71</v>
      </c>
      <c r="E47" s="352">
        <v>248</v>
      </c>
      <c r="F47" s="521" t="s">
        <v>141</v>
      </c>
      <c r="G47" s="347">
        <v>52</v>
      </c>
      <c r="H47" s="348">
        <v>52</v>
      </c>
      <c r="I47" s="503" t="s">
        <v>141</v>
      </c>
      <c r="J47" s="521" t="s">
        <v>141</v>
      </c>
      <c r="K47" s="526" t="s">
        <v>141</v>
      </c>
    </row>
    <row r="48" spans="1:11" ht="15" customHeight="1" x14ac:dyDescent="0.2">
      <c r="A48" s="64"/>
      <c r="B48" s="64"/>
      <c r="C48" s="67" t="s">
        <v>30</v>
      </c>
      <c r="D48" s="204" t="s">
        <v>72</v>
      </c>
      <c r="E48" s="352">
        <v>1227</v>
      </c>
      <c r="F48" s="521" t="s">
        <v>141</v>
      </c>
      <c r="G48" s="347">
        <v>254</v>
      </c>
      <c r="H48" s="348">
        <v>325</v>
      </c>
      <c r="I48" s="503" t="s">
        <v>141</v>
      </c>
      <c r="J48" s="521" t="s">
        <v>141</v>
      </c>
      <c r="K48" s="526" t="s">
        <v>141</v>
      </c>
    </row>
    <row r="49" spans="1:11" ht="15" customHeight="1" x14ac:dyDescent="0.2">
      <c r="A49" s="64"/>
      <c r="B49" s="64"/>
      <c r="C49" s="73" t="s">
        <v>40</v>
      </c>
      <c r="D49" s="204"/>
      <c r="E49" s="352">
        <v>11943</v>
      </c>
      <c r="F49" s="348">
        <v>149</v>
      </c>
      <c r="G49" s="347">
        <v>2794</v>
      </c>
      <c r="H49" s="348">
        <v>4013</v>
      </c>
      <c r="I49" s="347">
        <v>3005</v>
      </c>
      <c r="J49" s="348">
        <v>1306</v>
      </c>
      <c r="K49" s="402">
        <v>676</v>
      </c>
    </row>
    <row r="50" spans="1:11" ht="15" customHeight="1" x14ac:dyDescent="0.2">
      <c r="A50" s="64"/>
      <c r="B50" s="64"/>
      <c r="C50" s="67" t="s">
        <v>30</v>
      </c>
      <c r="D50" s="204" t="s">
        <v>73</v>
      </c>
      <c r="E50" s="352">
        <v>903</v>
      </c>
      <c r="F50" s="348">
        <v>18</v>
      </c>
      <c r="G50" s="347">
        <v>253</v>
      </c>
      <c r="H50" s="348">
        <v>276</v>
      </c>
      <c r="I50" s="347">
        <v>196</v>
      </c>
      <c r="J50" s="521">
        <v>80</v>
      </c>
      <c r="K50" s="398">
        <v>80</v>
      </c>
    </row>
    <row r="51" spans="1:11" ht="15" customHeight="1" x14ac:dyDescent="0.2">
      <c r="A51" s="64"/>
      <c r="B51" s="64"/>
      <c r="C51" s="67" t="s">
        <v>30</v>
      </c>
      <c r="D51" s="204" t="s">
        <v>74</v>
      </c>
      <c r="E51" s="352">
        <v>298</v>
      </c>
      <c r="F51" s="521" t="s">
        <v>141</v>
      </c>
      <c r="G51" s="347">
        <v>82</v>
      </c>
      <c r="H51" s="348">
        <v>101</v>
      </c>
      <c r="I51" s="347">
        <v>77</v>
      </c>
      <c r="J51" s="521">
        <v>28</v>
      </c>
      <c r="K51" s="526" t="s">
        <v>141</v>
      </c>
    </row>
    <row r="52" spans="1:11" ht="15" customHeight="1" x14ac:dyDescent="0.2">
      <c r="A52" s="64"/>
      <c r="B52" s="64"/>
      <c r="C52" s="67" t="s">
        <v>30</v>
      </c>
      <c r="D52" s="204" t="s">
        <v>75</v>
      </c>
      <c r="E52" s="352">
        <v>338</v>
      </c>
      <c r="F52" s="348">
        <v>11</v>
      </c>
      <c r="G52" s="347">
        <v>122</v>
      </c>
      <c r="H52" s="348">
        <v>134</v>
      </c>
      <c r="I52" s="347">
        <v>53</v>
      </c>
      <c r="J52" s="521" t="s">
        <v>141</v>
      </c>
      <c r="K52" s="526" t="s">
        <v>141</v>
      </c>
    </row>
    <row r="53" spans="1:11" ht="15" customHeight="1" x14ac:dyDescent="0.2">
      <c r="A53" s="64"/>
      <c r="B53" s="64"/>
      <c r="C53" s="67" t="s">
        <v>30</v>
      </c>
      <c r="D53" s="204" t="s">
        <v>77</v>
      </c>
      <c r="E53" s="352">
        <v>149</v>
      </c>
      <c r="F53" s="521" t="s">
        <v>141</v>
      </c>
      <c r="G53" s="347">
        <v>61</v>
      </c>
      <c r="H53" s="348">
        <v>41</v>
      </c>
      <c r="I53" s="347">
        <v>34</v>
      </c>
      <c r="J53" s="521" t="s">
        <v>141</v>
      </c>
      <c r="K53" s="398" t="s">
        <v>466</v>
      </c>
    </row>
    <row r="54" spans="1:11" ht="15" customHeight="1" x14ac:dyDescent="0.2">
      <c r="A54" s="64"/>
      <c r="B54" s="64"/>
      <c r="C54" s="67" t="s">
        <v>30</v>
      </c>
      <c r="D54" s="204" t="s">
        <v>78</v>
      </c>
      <c r="E54" s="352">
        <v>1140</v>
      </c>
      <c r="F54" s="348">
        <v>35</v>
      </c>
      <c r="G54" s="347">
        <v>398</v>
      </c>
      <c r="H54" s="348">
        <v>395</v>
      </c>
      <c r="I54" s="347">
        <v>209</v>
      </c>
      <c r="J54" s="348">
        <v>72</v>
      </c>
      <c r="K54" s="402">
        <v>31</v>
      </c>
    </row>
    <row r="55" spans="1:11" ht="15" customHeight="1" x14ac:dyDescent="0.2">
      <c r="A55" s="64"/>
      <c r="B55" s="64"/>
      <c r="C55" s="67" t="s">
        <v>30</v>
      </c>
      <c r="D55" s="204" t="s">
        <v>76</v>
      </c>
      <c r="E55" s="352">
        <v>9115</v>
      </c>
      <c r="F55" s="348">
        <v>81</v>
      </c>
      <c r="G55" s="347">
        <v>1878</v>
      </c>
      <c r="H55" s="348">
        <v>3066</v>
      </c>
      <c r="I55" s="347">
        <v>2436</v>
      </c>
      <c r="J55" s="348">
        <v>1099</v>
      </c>
      <c r="K55" s="402">
        <v>555</v>
      </c>
    </row>
    <row r="56" spans="1:11" ht="15" customHeight="1" x14ac:dyDescent="0.2">
      <c r="A56" s="64"/>
      <c r="B56" s="64"/>
      <c r="C56" s="73" t="s">
        <v>125</v>
      </c>
      <c r="D56" s="205"/>
      <c r="E56" s="352">
        <v>3976</v>
      </c>
      <c r="F56" s="348">
        <v>40</v>
      </c>
      <c r="G56" s="347">
        <v>806</v>
      </c>
      <c r="H56" s="348">
        <v>1213</v>
      </c>
      <c r="I56" s="347">
        <v>1147</v>
      </c>
      <c r="J56" s="348">
        <v>529</v>
      </c>
      <c r="K56" s="402">
        <v>241</v>
      </c>
    </row>
    <row r="57" spans="1:11" ht="15" customHeight="1" x14ac:dyDescent="0.2">
      <c r="A57" s="64"/>
      <c r="B57" s="64"/>
      <c r="C57" s="67" t="s">
        <v>30</v>
      </c>
      <c r="D57" s="204" t="s">
        <v>79</v>
      </c>
      <c r="E57" s="352">
        <v>510</v>
      </c>
      <c r="F57" s="348">
        <v>6</v>
      </c>
      <c r="G57" s="347">
        <v>84</v>
      </c>
      <c r="H57" s="348">
        <v>152</v>
      </c>
      <c r="I57" s="503" t="s">
        <v>141</v>
      </c>
      <c r="J57" s="521" t="s">
        <v>141</v>
      </c>
      <c r="K57" s="526" t="s">
        <v>141</v>
      </c>
    </row>
    <row r="58" spans="1:11" ht="15" customHeight="1" x14ac:dyDescent="0.2">
      <c r="A58" s="64"/>
      <c r="B58" s="64"/>
      <c r="C58" s="67" t="s">
        <v>30</v>
      </c>
      <c r="D58" s="204" t="s">
        <v>81</v>
      </c>
      <c r="E58" s="352">
        <v>108</v>
      </c>
      <c r="F58" s="404">
        <v>3</v>
      </c>
      <c r="G58" s="347">
        <v>38</v>
      </c>
      <c r="H58" s="348">
        <v>38</v>
      </c>
      <c r="I58" s="503">
        <v>15</v>
      </c>
      <c r="J58" s="348">
        <v>10</v>
      </c>
      <c r="K58" s="526">
        <v>4</v>
      </c>
    </row>
    <row r="59" spans="1:11" ht="15" customHeight="1" x14ac:dyDescent="0.2">
      <c r="A59" s="64"/>
      <c r="B59" s="64"/>
      <c r="C59" s="67" t="s">
        <v>30</v>
      </c>
      <c r="D59" s="204" t="s">
        <v>80</v>
      </c>
      <c r="E59" s="352">
        <v>3071</v>
      </c>
      <c r="F59" s="348">
        <v>25</v>
      </c>
      <c r="G59" s="347">
        <v>565</v>
      </c>
      <c r="H59" s="348">
        <v>913</v>
      </c>
      <c r="I59" s="503" t="s">
        <v>141</v>
      </c>
      <c r="J59" s="521" t="s">
        <v>141</v>
      </c>
      <c r="K59" s="526" t="s">
        <v>141</v>
      </c>
    </row>
    <row r="60" spans="1:11" ht="15" customHeight="1" x14ac:dyDescent="0.2">
      <c r="A60" s="64"/>
      <c r="B60" s="64"/>
      <c r="D60" s="204" t="s">
        <v>82</v>
      </c>
      <c r="E60" s="352">
        <v>287</v>
      </c>
      <c r="F60" s="348">
        <v>6</v>
      </c>
      <c r="G60" s="347">
        <v>119</v>
      </c>
      <c r="H60" s="348">
        <v>110</v>
      </c>
      <c r="I60" s="347">
        <v>32</v>
      </c>
      <c r="J60" s="521">
        <v>17</v>
      </c>
      <c r="K60" s="526">
        <v>3</v>
      </c>
    </row>
    <row r="61" spans="1:11" s="232" customFormat="1" ht="15" customHeight="1" x14ac:dyDescent="0.2">
      <c r="A61" s="230"/>
      <c r="B61" s="71" t="s">
        <v>535</v>
      </c>
      <c r="C61" s="53" t="s">
        <v>30</v>
      </c>
      <c r="D61" s="233"/>
      <c r="E61" s="403">
        <v>17957</v>
      </c>
      <c r="F61" s="399">
        <v>216</v>
      </c>
      <c r="G61" s="400">
        <v>5451</v>
      </c>
      <c r="H61" s="399">
        <v>6124</v>
      </c>
      <c r="I61" s="400">
        <v>3705</v>
      </c>
      <c r="J61" s="522">
        <v>1627</v>
      </c>
      <c r="K61" s="525">
        <v>834</v>
      </c>
    </row>
    <row r="62" spans="1:11" ht="15" customHeight="1" x14ac:dyDescent="0.2">
      <c r="A62" s="64"/>
      <c r="B62" s="64"/>
      <c r="C62" s="73" t="s">
        <v>126</v>
      </c>
      <c r="D62" s="204"/>
      <c r="E62" s="352">
        <v>16005</v>
      </c>
      <c r="F62" s="348">
        <v>190</v>
      </c>
      <c r="G62" s="347">
        <v>5009</v>
      </c>
      <c r="H62" s="348">
        <v>5526</v>
      </c>
      <c r="I62" s="347">
        <v>3187</v>
      </c>
      <c r="J62" s="348">
        <v>1382</v>
      </c>
      <c r="K62" s="402">
        <v>711</v>
      </c>
    </row>
    <row r="63" spans="1:11" ht="15" customHeight="1" x14ac:dyDescent="0.2">
      <c r="A63" s="64"/>
      <c r="B63" s="64"/>
      <c r="C63" s="67" t="s">
        <v>30</v>
      </c>
      <c r="D63" s="204" t="s">
        <v>83</v>
      </c>
      <c r="E63" s="352">
        <v>436</v>
      </c>
      <c r="F63" s="521" t="s">
        <v>141</v>
      </c>
      <c r="G63" s="347">
        <v>282</v>
      </c>
      <c r="H63" s="348">
        <v>95</v>
      </c>
      <c r="I63" s="347">
        <v>43</v>
      </c>
      <c r="J63" s="521">
        <v>10</v>
      </c>
      <c r="K63" s="526" t="s">
        <v>141</v>
      </c>
    </row>
    <row r="64" spans="1:11" ht="15" customHeight="1" x14ac:dyDescent="0.2">
      <c r="A64" s="64"/>
      <c r="B64" s="64"/>
      <c r="C64" s="67" t="s">
        <v>30</v>
      </c>
      <c r="D64" s="204" t="s">
        <v>84</v>
      </c>
      <c r="E64" s="352">
        <v>440</v>
      </c>
      <c r="F64" s="521" t="s">
        <v>141</v>
      </c>
      <c r="G64" s="347">
        <v>114</v>
      </c>
      <c r="H64" s="348">
        <v>199</v>
      </c>
      <c r="I64" s="347">
        <v>105</v>
      </c>
      <c r="J64" s="348">
        <v>13</v>
      </c>
      <c r="K64" s="526" t="s">
        <v>141</v>
      </c>
    </row>
    <row r="65" spans="1:11" ht="15" customHeight="1" x14ac:dyDescent="0.2">
      <c r="A65" s="64"/>
      <c r="B65" s="64"/>
      <c r="C65" s="67" t="s">
        <v>30</v>
      </c>
      <c r="D65" s="204" t="s">
        <v>85</v>
      </c>
      <c r="E65" s="352">
        <v>411</v>
      </c>
      <c r="F65" s="348">
        <v>3</v>
      </c>
      <c r="G65" s="347">
        <v>110</v>
      </c>
      <c r="H65" s="348">
        <v>188</v>
      </c>
      <c r="I65" s="347">
        <v>74</v>
      </c>
      <c r="J65" s="521">
        <v>25</v>
      </c>
      <c r="K65" s="402">
        <v>11</v>
      </c>
    </row>
    <row r="66" spans="1:11" ht="15" customHeight="1" x14ac:dyDescent="0.2">
      <c r="A66" s="64"/>
      <c r="B66" s="64"/>
      <c r="C66" s="67" t="s">
        <v>30</v>
      </c>
      <c r="D66" s="204" t="s">
        <v>86</v>
      </c>
      <c r="E66" s="352">
        <v>956</v>
      </c>
      <c r="F66" s="348">
        <v>58</v>
      </c>
      <c r="G66" s="347">
        <v>465</v>
      </c>
      <c r="H66" s="348">
        <v>262</v>
      </c>
      <c r="I66" s="347">
        <v>137</v>
      </c>
      <c r="J66" s="348">
        <v>23</v>
      </c>
      <c r="K66" s="402">
        <v>11</v>
      </c>
    </row>
    <row r="67" spans="1:11" ht="15" customHeight="1" x14ac:dyDescent="0.2">
      <c r="A67" s="64"/>
      <c r="B67" s="64"/>
      <c r="D67" s="204" t="s">
        <v>118</v>
      </c>
      <c r="E67" s="352">
        <v>13762</v>
      </c>
      <c r="F67" s="348">
        <v>126</v>
      </c>
      <c r="G67" s="347">
        <v>4038</v>
      </c>
      <c r="H67" s="348">
        <v>4782</v>
      </c>
      <c r="I67" s="347">
        <v>2828</v>
      </c>
      <c r="J67" s="348">
        <v>1311</v>
      </c>
      <c r="K67" s="402">
        <v>677</v>
      </c>
    </row>
    <row r="68" spans="1:11" ht="15" customHeight="1" x14ac:dyDescent="0.2">
      <c r="A68" s="64"/>
      <c r="B68" s="64"/>
      <c r="C68" s="73" t="s">
        <v>127</v>
      </c>
      <c r="D68" s="204"/>
      <c r="E68" s="352">
        <v>1952</v>
      </c>
      <c r="F68" s="348">
        <v>26</v>
      </c>
      <c r="G68" s="347">
        <v>442</v>
      </c>
      <c r="H68" s="348">
        <v>598</v>
      </c>
      <c r="I68" s="347">
        <v>518</v>
      </c>
      <c r="J68" s="521">
        <v>245</v>
      </c>
      <c r="K68" s="526">
        <v>123</v>
      </c>
    </row>
    <row r="69" spans="1:11" ht="15" customHeight="1" x14ac:dyDescent="0.2">
      <c r="A69" s="64"/>
      <c r="B69" s="64"/>
      <c r="C69" s="67" t="s">
        <v>30</v>
      </c>
      <c r="D69" s="204" t="s">
        <v>87</v>
      </c>
      <c r="E69" s="352">
        <v>281</v>
      </c>
      <c r="F69" s="348" t="s">
        <v>141</v>
      </c>
      <c r="G69" s="347" t="s">
        <v>141</v>
      </c>
      <c r="H69" s="348">
        <v>98</v>
      </c>
      <c r="I69" s="347">
        <v>50</v>
      </c>
      <c r="J69" s="521">
        <v>15</v>
      </c>
      <c r="K69" s="402">
        <v>4</v>
      </c>
    </row>
    <row r="70" spans="1:11" ht="15" customHeight="1" x14ac:dyDescent="0.2">
      <c r="A70" s="64"/>
      <c r="B70" s="64"/>
      <c r="C70" s="67" t="s">
        <v>30</v>
      </c>
      <c r="D70" s="204" t="s">
        <v>88</v>
      </c>
      <c r="E70" s="352">
        <v>1671</v>
      </c>
      <c r="F70" s="521" t="s">
        <v>141</v>
      </c>
      <c r="G70" s="348" t="s">
        <v>141</v>
      </c>
      <c r="H70" s="348">
        <v>500</v>
      </c>
      <c r="I70" s="347">
        <v>468</v>
      </c>
      <c r="J70" s="348">
        <v>230</v>
      </c>
      <c r="K70" s="402">
        <v>119</v>
      </c>
    </row>
    <row r="71" spans="1:11" s="232" customFormat="1" ht="15" customHeight="1" x14ac:dyDescent="0.2">
      <c r="A71" s="230"/>
      <c r="B71" s="71" t="s">
        <v>117</v>
      </c>
      <c r="C71" s="53" t="s">
        <v>30</v>
      </c>
      <c r="D71" s="233"/>
      <c r="E71" s="403">
        <v>43046</v>
      </c>
      <c r="F71" s="399">
        <v>967</v>
      </c>
      <c r="G71" s="400">
        <v>12187</v>
      </c>
      <c r="H71" s="399">
        <v>15019</v>
      </c>
      <c r="I71" s="400">
        <v>8936</v>
      </c>
      <c r="J71" s="399">
        <v>4119</v>
      </c>
      <c r="K71" s="401">
        <v>1818</v>
      </c>
    </row>
    <row r="72" spans="1:11" ht="15" customHeight="1" x14ac:dyDescent="0.2">
      <c r="A72" s="64"/>
      <c r="B72" s="64"/>
      <c r="C72" s="73" t="s">
        <v>128</v>
      </c>
      <c r="D72" s="204"/>
      <c r="E72" s="352">
        <v>28295</v>
      </c>
      <c r="F72" s="348">
        <v>740</v>
      </c>
      <c r="G72" s="347">
        <v>8606</v>
      </c>
      <c r="H72" s="348">
        <v>10202</v>
      </c>
      <c r="I72" s="347">
        <v>5324</v>
      </c>
      <c r="J72" s="348">
        <v>2368</v>
      </c>
      <c r="K72" s="402">
        <v>1055</v>
      </c>
    </row>
    <row r="73" spans="1:11" ht="15" customHeight="1" x14ac:dyDescent="0.2">
      <c r="A73" s="64"/>
      <c r="B73" s="64"/>
      <c r="C73" s="67" t="s">
        <v>30</v>
      </c>
      <c r="D73" s="204" t="s">
        <v>89</v>
      </c>
      <c r="E73" s="352">
        <v>1783</v>
      </c>
      <c r="F73" s="348">
        <v>67</v>
      </c>
      <c r="G73" s="347">
        <v>822</v>
      </c>
      <c r="H73" s="348">
        <v>611</v>
      </c>
      <c r="I73" s="347">
        <v>227</v>
      </c>
      <c r="J73" s="348">
        <v>50</v>
      </c>
      <c r="K73" s="402">
        <v>6</v>
      </c>
    </row>
    <row r="74" spans="1:11" ht="15" customHeight="1" x14ac:dyDescent="0.2">
      <c r="A74" s="64"/>
      <c r="B74" s="64"/>
      <c r="C74" s="67" t="s">
        <v>30</v>
      </c>
      <c r="D74" s="204" t="s">
        <v>119</v>
      </c>
      <c r="E74" s="352">
        <v>24890</v>
      </c>
      <c r="F74" s="348">
        <v>631</v>
      </c>
      <c r="G74" s="347">
        <v>7227</v>
      </c>
      <c r="H74" s="348">
        <v>9031</v>
      </c>
      <c r="I74" s="347">
        <v>4813</v>
      </c>
      <c r="J74" s="348">
        <v>2182</v>
      </c>
      <c r="K74" s="402">
        <v>1006</v>
      </c>
    </row>
    <row r="75" spans="1:11" ht="15" customHeight="1" x14ac:dyDescent="0.2">
      <c r="A75" s="64"/>
      <c r="B75" s="64"/>
      <c r="C75" s="67" t="s">
        <v>30</v>
      </c>
      <c r="D75" s="204" t="s">
        <v>90</v>
      </c>
      <c r="E75" s="352">
        <v>620</v>
      </c>
      <c r="F75" s="521" t="s">
        <v>141</v>
      </c>
      <c r="G75" s="347">
        <v>213</v>
      </c>
      <c r="H75" s="348">
        <v>195</v>
      </c>
      <c r="I75" s="347">
        <v>108</v>
      </c>
      <c r="J75" s="521">
        <v>57</v>
      </c>
      <c r="K75" s="526" t="s">
        <v>141</v>
      </c>
    </row>
    <row r="76" spans="1:11" ht="15" customHeight="1" x14ac:dyDescent="0.2">
      <c r="A76" s="64"/>
      <c r="B76" s="64"/>
      <c r="C76" s="67" t="s">
        <v>30</v>
      </c>
      <c r="D76" s="204" t="s">
        <v>92</v>
      </c>
      <c r="E76" s="352">
        <v>435</v>
      </c>
      <c r="F76" s="521" t="s">
        <v>141</v>
      </c>
      <c r="G76" s="347">
        <v>165</v>
      </c>
      <c r="H76" s="348">
        <v>142</v>
      </c>
      <c r="I76" s="347">
        <v>85</v>
      </c>
      <c r="J76" s="521" t="s">
        <v>141</v>
      </c>
      <c r="K76" s="526" t="s">
        <v>141</v>
      </c>
    </row>
    <row r="77" spans="1:11" ht="15" customHeight="1" x14ac:dyDescent="0.2">
      <c r="A77" s="64"/>
      <c r="B77" s="64"/>
      <c r="C77" s="67" t="s">
        <v>30</v>
      </c>
      <c r="D77" s="204" t="s">
        <v>93</v>
      </c>
      <c r="E77" s="352">
        <v>379</v>
      </c>
      <c r="F77" s="348" t="s">
        <v>466</v>
      </c>
      <c r="G77" s="347">
        <v>117</v>
      </c>
      <c r="H77" s="348">
        <v>147</v>
      </c>
      <c r="I77" s="503">
        <v>72</v>
      </c>
      <c r="J77" s="521" t="s">
        <v>141</v>
      </c>
      <c r="K77" s="526" t="s">
        <v>141</v>
      </c>
    </row>
    <row r="78" spans="1:11" ht="15" customHeight="1" x14ac:dyDescent="0.2">
      <c r="A78" s="64"/>
      <c r="B78" s="64"/>
      <c r="C78" s="67" t="s">
        <v>30</v>
      </c>
      <c r="D78" s="204" t="s">
        <v>91</v>
      </c>
      <c r="E78" s="352">
        <v>188</v>
      </c>
      <c r="F78" s="348">
        <v>9</v>
      </c>
      <c r="G78" s="347">
        <v>62</v>
      </c>
      <c r="H78" s="348">
        <v>76</v>
      </c>
      <c r="I78" s="503">
        <v>19</v>
      </c>
      <c r="J78" s="521">
        <v>17</v>
      </c>
      <c r="K78" s="402">
        <v>5</v>
      </c>
    </row>
    <row r="79" spans="1:11" ht="15" customHeight="1" x14ac:dyDescent="0.2">
      <c r="A79" s="64"/>
      <c r="B79" s="64"/>
      <c r="C79" s="73" t="s">
        <v>41</v>
      </c>
      <c r="D79" s="205"/>
      <c r="E79" s="352">
        <v>14751</v>
      </c>
      <c r="F79" s="348">
        <v>227</v>
      </c>
      <c r="G79" s="347">
        <v>3581</v>
      </c>
      <c r="H79" s="348">
        <v>4817</v>
      </c>
      <c r="I79" s="347">
        <v>3612</v>
      </c>
      <c r="J79" s="348">
        <v>1751</v>
      </c>
      <c r="K79" s="402">
        <v>763</v>
      </c>
    </row>
    <row r="80" spans="1:11" ht="15" customHeight="1" x14ac:dyDescent="0.2">
      <c r="A80" s="64"/>
      <c r="B80" s="64"/>
      <c r="C80" s="67" t="s">
        <v>30</v>
      </c>
      <c r="D80" s="204" t="s">
        <v>94</v>
      </c>
      <c r="E80" s="352">
        <v>1792</v>
      </c>
      <c r="F80" s="349">
        <v>50</v>
      </c>
      <c r="G80" s="347">
        <v>451</v>
      </c>
      <c r="H80" s="348">
        <v>592</v>
      </c>
      <c r="I80" s="347">
        <v>440</v>
      </c>
      <c r="J80" s="348">
        <v>207</v>
      </c>
      <c r="K80" s="402">
        <v>52</v>
      </c>
    </row>
    <row r="81" spans="1:11" ht="15" customHeight="1" x14ac:dyDescent="0.2">
      <c r="A81" s="64"/>
      <c r="B81" s="64"/>
      <c r="C81" s="67" t="s">
        <v>30</v>
      </c>
      <c r="D81" s="204" t="s">
        <v>95</v>
      </c>
      <c r="E81" s="352">
        <v>258</v>
      </c>
      <c r="F81" s="521" t="s">
        <v>141</v>
      </c>
      <c r="G81" s="347">
        <v>65</v>
      </c>
      <c r="H81" s="348">
        <v>99</v>
      </c>
      <c r="I81" s="347">
        <v>64</v>
      </c>
      <c r="J81" s="348">
        <v>24</v>
      </c>
      <c r="K81" s="526" t="s">
        <v>141</v>
      </c>
    </row>
    <row r="82" spans="1:11" ht="15" customHeight="1" x14ac:dyDescent="0.2">
      <c r="A82" s="64"/>
      <c r="B82" s="64"/>
      <c r="C82" s="67" t="s">
        <v>30</v>
      </c>
      <c r="D82" s="204" t="s">
        <v>96</v>
      </c>
      <c r="E82" s="352">
        <v>2064</v>
      </c>
      <c r="F82" s="521" t="s">
        <v>141</v>
      </c>
      <c r="G82" s="503" t="s">
        <v>141</v>
      </c>
      <c r="H82" s="348">
        <v>575</v>
      </c>
      <c r="I82" s="347">
        <v>544</v>
      </c>
      <c r="J82" s="348">
        <v>254</v>
      </c>
      <c r="K82" s="526">
        <v>113</v>
      </c>
    </row>
    <row r="83" spans="1:11" ht="15" customHeight="1" x14ac:dyDescent="0.2">
      <c r="A83" s="64"/>
      <c r="B83" s="64"/>
      <c r="C83" s="67" t="s">
        <v>30</v>
      </c>
      <c r="D83" s="204" t="s">
        <v>97</v>
      </c>
      <c r="E83" s="352">
        <v>3497</v>
      </c>
      <c r="F83" s="348">
        <v>45</v>
      </c>
      <c r="G83" s="503" t="s">
        <v>141</v>
      </c>
      <c r="H83" s="348">
        <v>1101</v>
      </c>
      <c r="I83" s="347">
        <v>857</v>
      </c>
      <c r="J83" s="348">
        <v>403</v>
      </c>
      <c r="K83" s="526" t="s">
        <v>141</v>
      </c>
    </row>
    <row r="84" spans="1:11" ht="15" customHeight="1" x14ac:dyDescent="0.2">
      <c r="A84" s="64"/>
      <c r="B84" s="64"/>
      <c r="C84" s="67" t="s">
        <v>30</v>
      </c>
      <c r="D84" s="204" t="s">
        <v>98</v>
      </c>
      <c r="E84" s="352">
        <v>4985</v>
      </c>
      <c r="F84" s="348">
        <v>63</v>
      </c>
      <c r="G84" s="347">
        <v>955</v>
      </c>
      <c r="H84" s="348">
        <v>1632</v>
      </c>
      <c r="I84" s="347">
        <v>1268</v>
      </c>
      <c r="J84" s="348">
        <v>706</v>
      </c>
      <c r="K84" s="402">
        <v>361</v>
      </c>
    </row>
    <row r="85" spans="1:11" ht="15" customHeight="1" x14ac:dyDescent="0.2">
      <c r="A85" s="64"/>
      <c r="B85" s="64"/>
      <c r="C85" s="67" t="s">
        <v>30</v>
      </c>
      <c r="D85" s="204" t="s">
        <v>99</v>
      </c>
      <c r="E85" s="352">
        <v>467</v>
      </c>
      <c r="F85" s="348">
        <v>17</v>
      </c>
      <c r="G85" s="347">
        <v>146</v>
      </c>
      <c r="H85" s="348">
        <v>205</v>
      </c>
      <c r="I85" s="347">
        <v>69</v>
      </c>
      <c r="J85" s="348">
        <v>25</v>
      </c>
      <c r="K85" s="402">
        <v>5</v>
      </c>
    </row>
    <row r="86" spans="1:11" ht="15" customHeight="1" x14ac:dyDescent="0.2">
      <c r="A86" s="64"/>
      <c r="B86" s="64"/>
      <c r="C86" s="67" t="s">
        <v>30</v>
      </c>
      <c r="D86" s="204" t="s">
        <v>100</v>
      </c>
      <c r="E86" s="352">
        <v>904</v>
      </c>
      <c r="F86" s="348">
        <v>22</v>
      </c>
      <c r="G86" s="347">
        <v>182</v>
      </c>
      <c r="H86" s="348">
        <v>309</v>
      </c>
      <c r="I86" s="347">
        <v>244</v>
      </c>
      <c r="J86" s="348">
        <v>107</v>
      </c>
      <c r="K86" s="402">
        <v>40</v>
      </c>
    </row>
    <row r="87" spans="1:11" ht="15" customHeight="1" x14ac:dyDescent="0.2">
      <c r="A87" s="64"/>
      <c r="B87" s="64"/>
      <c r="C87" s="67" t="s">
        <v>30</v>
      </c>
      <c r="D87" s="204" t="s">
        <v>101</v>
      </c>
      <c r="E87" s="352">
        <v>784</v>
      </c>
      <c r="F87" s="348">
        <v>11</v>
      </c>
      <c r="G87" s="347">
        <v>309</v>
      </c>
      <c r="H87" s="348">
        <v>304</v>
      </c>
      <c r="I87" s="347">
        <v>126</v>
      </c>
      <c r="J87" s="348">
        <v>25</v>
      </c>
      <c r="K87" s="402">
        <v>9</v>
      </c>
    </row>
    <row r="88" spans="1:11" s="232" customFormat="1" ht="15" customHeight="1" x14ac:dyDescent="0.2">
      <c r="A88" s="230"/>
      <c r="B88" s="71" t="s">
        <v>34</v>
      </c>
      <c r="C88" s="53" t="s">
        <v>30</v>
      </c>
      <c r="D88" s="233"/>
      <c r="E88" s="403">
        <v>24164</v>
      </c>
      <c r="F88" s="399">
        <v>588</v>
      </c>
      <c r="G88" s="400">
        <v>6032</v>
      </c>
      <c r="H88" s="399">
        <v>8595</v>
      </c>
      <c r="I88" s="400">
        <v>5416</v>
      </c>
      <c r="J88" s="522">
        <v>2562</v>
      </c>
      <c r="K88" s="525">
        <v>971</v>
      </c>
    </row>
    <row r="89" spans="1:11" ht="15" customHeight="1" x14ac:dyDescent="0.2">
      <c r="A89" s="64"/>
      <c r="B89" s="64"/>
      <c r="C89" s="73" t="s">
        <v>42</v>
      </c>
      <c r="D89" s="204"/>
      <c r="E89" s="352">
        <v>7704</v>
      </c>
      <c r="F89" s="348">
        <v>140</v>
      </c>
      <c r="G89" s="347">
        <v>1781</v>
      </c>
      <c r="H89" s="348">
        <v>3040</v>
      </c>
      <c r="I89" s="347">
        <v>1719</v>
      </c>
      <c r="J89" s="521" t="s">
        <v>141</v>
      </c>
      <c r="K89" s="526" t="s">
        <v>141</v>
      </c>
    </row>
    <row r="90" spans="1:11" ht="15" customHeight="1" x14ac:dyDescent="0.2">
      <c r="A90" s="64"/>
      <c r="B90" s="64"/>
      <c r="C90" s="67" t="s">
        <v>30</v>
      </c>
      <c r="D90" s="204" t="s">
        <v>102</v>
      </c>
      <c r="E90" s="352">
        <v>7117</v>
      </c>
      <c r="F90" s="348">
        <v>100</v>
      </c>
      <c r="G90" s="347">
        <v>1635</v>
      </c>
      <c r="H90" s="348">
        <v>2868</v>
      </c>
      <c r="I90" s="347">
        <v>1553</v>
      </c>
      <c r="J90" s="348">
        <v>644</v>
      </c>
      <c r="K90" s="402">
        <v>317</v>
      </c>
    </row>
    <row r="91" spans="1:11" ht="15" customHeight="1" x14ac:dyDescent="0.2">
      <c r="A91" s="64"/>
      <c r="B91" s="64"/>
      <c r="C91" s="67" t="s">
        <v>30</v>
      </c>
      <c r="D91" s="204" t="s">
        <v>103</v>
      </c>
      <c r="E91" s="352">
        <v>269</v>
      </c>
      <c r="F91" s="521" t="s">
        <v>141</v>
      </c>
      <c r="G91" s="347">
        <v>53</v>
      </c>
      <c r="H91" s="348">
        <v>73</v>
      </c>
      <c r="I91" s="347">
        <v>91</v>
      </c>
      <c r="J91" s="348">
        <v>18</v>
      </c>
      <c r="K91" s="526" t="s">
        <v>141</v>
      </c>
    </row>
    <row r="92" spans="1:11" ht="15" customHeight="1" x14ac:dyDescent="0.2">
      <c r="A92" s="64"/>
      <c r="B92" s="64"/>
      <c r="D92" s="204" t="s">
        <v>106</v>
      </c>
      <c r="E92" s="352">
        <v>135</v>
      </c>
      <c r="F92" s="521" t="s">
        <v>141</v>
      </c>
      <c r="G92" s="347">
        <v>41</v>
      </c>
      <c r="H92" s="348">
        <v>35</v>
      </c>
      <c r="I92" s="503">
        <v>40</v>
      </c>
      <c r="J92" s="348">
        <v>11</v>
      </c>
      <c r="K92" s="526" t="s">
        <v>141</v>
      </c>
    </row>
    <row r="93" spans="1:11" ht="15" customHeight="1" x14ac:dyDescent="0.2">
      <c r="A93" s="64"/>
      <c r="B93" s="64"/>
      <c r="C93" s="67" t="s">
        <v>30</v>
      </c>
      <c r="D93" s="204" t="s">
        <v>104</v>
      </c>
      <c r="E93" s="352">
        <v>148</v>
      </c>
      <c r="F93" s="349">
        <v>7</v>
      </c>
      <c r="G93" s="347">
        <v>47</v>
      </c>
      <c r="H93" s="348">
        <v>51</v>
      </c>
      <c r="I93" s="503">
        <v>28</v>
      </c>
      <c r="J93" s="348">
        <v>9</v>
      </c>
      <c r="K93" s="526">
        <v>6</v>
      </c>
    </row>
    <row r="94" spans="1:11" ht="15" customHeight="1" x14ac:dyDescent="0.2">
      <c r="A94" s="64"/>
      <c r="B94" s="64"/>
      <c r="C94" s="67" t="s">
        <v>30</v>
      </c>
      <c r="D94" s="204" t="s">
        <v>105</v>
      </c>
      <c r="E94" s="352">
        <v>35</v>
      </c>
      <c r="F94" s="521" t="s">
        <v>141</v>
      </c>
      <c r="G94" s="347">
        <v>5</v>
      </c>
      <c r="H94" s="348">
        <v>13</v>
      </c>
      <c r="I94" s="503">
        <v>7</v>
      </c>
      <c r="J94" s="521" t="s">
        <v>141</v>
      </c>
      <c r="K94" s="591" t="s">
        <v>141</v>
      </c>
    </row>
    <row r="95" spans="1:11" ht="15" customHeight="1" x14ac:dyDescent="0.2">
      <c r="A95" s="64"/>
      <c r="B95" s="64"/>
      <c r="C95" s="73" t="s">
        <v>43</v>
      </c>
      <c r="D95" s="204"/>
      <c r="E95" s="352">
        <v>13418</v>
      </c>
      <c r="F95" s="348">
        <v>430</v>
      </c>
      <c r="G95" s="347">
        <v>3843</v>
      </c>
      <c r="H95" s="348">
        <v>4758</v>
      </c>
      <c r="I95" s="347">
        <v>2751</v>
      </c>
      <c r="J95" s="348">
        <v>1165</v>
      </c>
      <c r="K95" s="402">
        <v>471</v>
      </c>
    </row>
    <row r="96" spans="1:11" ht="15" customHeight="1" x14ac:dyDescent="0.2">
      <c r="A96" s="64"/>
      <c r="B96" s="64"/>
      <c r="C96" s="67" t="s">
        <v>30</v>
      </c>
      <c r="D96" s="204" t="s">
        <v>108</v>
      </c>
      <c r="E96" s="352">
        <v>264</v>
      </c>
      <c r="F96" s="521" t="s">
        <v>141</v>
      </c>
      <c r="G96" s="347">
        <v>86</v>
      </c>
      <c r="H96" s="348">
        <v>95</v>
      </c>
      <c r="I96" s="503">
        <v>58</v>
      </c>
      <c r="J96" s="521">
        <v>15</v>
      </c>
      <c r="K96" s="526" t="s">
        <v>141</v>
      </c>
    </row>
    <row r="97" spans="1:11" ht="15" customHeight="1" x14ac:dyDescent="0.2">
      <c r="A97" s="64"/>
      <c r="B97" s="64"/>
      <c r="C97" s="67" t="s">
        <v>30</v>
      </c>
      <c r="D97" s="204" t="s">
        <v>109</v>
      </c>
      <c r="E97" s="352">
        <v>426</v>
      </c>
      <c r="F97" s="348">
        <v>4</v>
      </c>
      <c r="G97" s="347">
        <v>61</v>
      </c>
      <c r="H97" s="348">
        <v>127</v>
      </c>
      <c r="I97" s="347">
        <v>131</v>
      </c>
      <c r="J97" s="521" t="s">
        <v>141</v>
      </c>
      <c r="K97" s="526" t="s">
        <v>141</v>
      </c>
    </row>
    <row r="98" spans="1:11" ht="15" customHeight="1" x14ac:dyDescent="0.2">
      <c r="A98" s="64"/>
      <c r="B98" s="64"/>
      <c r="C98" s="67" t="s">
        <v>30</v>
      </c>
      <c r="D98" s="204" t="s">
        <v>110</v>
      </c>
      <c r="E98" s="352">
        <v>387</v>
      </c>
      <c r="F98" s="521" t="s">
        <v>141</v>
      </c>
      <c r="G98" s="347">
        <v>77</v>
      </c>
      <c r="H98" s="348">
        <v>126</v>
      </c>
      <c r="I98" s="347">
        <v>138</v>
      </c>
      <c r="J98" s="521" t="s">
        <v>141</v>
      </c>
      <c r="K98" s="526" t="s">
        <v>141</v>
      </c>
    </row>
    <row r="99" spans="1:11" ht="15" customHeight="1" x14ac:dyDescent="0.2">
      <c r="A99" s="64"/>
      <c r="B99" s="64"/>
      <c r="C99" s="67" t="s">
        <v>30</v>
      </c>
      <c r="D99" s="204" t="s">
        <v>111</v>
      </c>
      <c r="E99" s="352">
        <v>12269</v>
      </c>
      <c r="F99" s="349">
        <v>418</v>
      </c>
      <c r="G99" s="347">
        <v>3603</v>
      </c>
      <c r="H99" s="348">
        <v>4396</v>
      </c>
      <c r="I99" s="347">
        <v>2392</v>
      </c>
      <c r="J99" s="348">
        <v>1027</v>
      </c>
      <c r="K99" s="402">
        <v>433</v>
      </c>
    </row>
    <row r="100" spans="1:11" ht="15" customHeight="1" x14ac:dyDescent="0.2">
      <c r="A100" s="64"/>
      <c r="B100" s="64"/>
      <c r="D100" s="204" t="s">
        <v>107</v>
      </c>
      <c r="E100" s="352">
        <v>72</v>
      </c>
      <c r="F100" s="348" t="s">
        <v>466</v>
      </c>
      <c r="G100" s="347">
        <v>16</v>
      </c>
      <c r="H100" s="348">
        <v>14</v>
      </c>
      <c r="I100" s="347">
        <v>32</v>
      </c>
      <c r="J100" s="521">
        <v>10</v>
      </c>
      <c r="K100" s="398" t="s">
        <v>466</v>
      </c>
    </row>
    <row r="101" spans="1:11" ht="15" customHeight="1" x14ac:dyDescent="0.2">
      <c r="A101" s="64"/>
      <c r="B101" s="64"/>
      <c r="C101" s="73" t="s">
        <v>129</v>
      </c>
      <c r="D101" s="204"/>
      <c r="E101" s="352">
        <v>3042</v>
      </c>
      <c r="F101" s="348">
        <v>18</v>
      </c>
      <c r="G101" s="347">
        <v>408</v>
      </c>
      <c r="H101" s="348">
        <v>797</v>
      </c>
      <c r="I101" s="348">
        <v>946</v>
      </c>
      <c r="J101" s="526" t="s">
        <v>141</v>
      </c>
      <c r="K101" s="526" t="s">
        <v>141</v>
      </c>
    </row>
    <row r="102" spans="1:11" ht="15" customHeight="1" x14ac:dyDescent="0.2">
      <c r="A102" s="64"/>
      <c r="B102" s="64"/>
      <c r="C102" s="67" t="s">
        <v>30</v>
      </c>
      <c r="D102" s="204" t="s">
        <v>112</v>
      </c>
      <c r="E102" s="352">
        <v>332</v>
      </c>
      <c r="F102" s="353">
        <v>5</v>
      </c>
      <c r="G102" s="347">
        <v>68</v>
      </c>
      <c r="H102" s="348">
        <v>107</v>
      </c>
      <c r="I102" s="521" t="s">
        <v>141</v>
      </c>
      <c r="J102" s="526" t="s">
        <v>141</v>
      </c>
      <c r="K102" s="526" t="s">
        <v>141</v>
      </c>
    </row>
    <row r="103" spans="1:11" ht="15" customHeight="1" x14ac:dyDescent="0.2">
      <c r="A103" s="64"/>
      <c r="B103" s="64"/>
      <c r="C103" s="67" t="s">
        <v>30</v>
      </c>
      <c r="D103" s="204" t="s">
        <v>113</v>
      </c>
      <c r="E103" s="352">
        <v>84</v>
      </c>
      <c r="F103" s="348" t="s">
        <v>466</v>
      </c>
      <c r="G103" s="347">
        <v>17</v>
      </c>
      <c r="H103" s="348">
        <v>44</v>
      </c>
      <c r="I103" s="521">
        <v>16</v>
      </c>
      <c r="J103" s="398">
        <v>7</v>
      </c>
      <c r="K103" s="398" t="s">
        <v>466</v>
      </c>
    </row>
    <row r="104" spans="1:11" ht="15" customHeight="1" x14ac:dyDescent="0.2">
      <c r="A104" s="65"/>
      <c r="B104" s="65"/>
      <c r="C104" s="68" t="s">
        <v>30</v>
      </c>
      <c r="D104" s="206" t="s">
        <v>114</v>
      </c>
      <c r="E104" s="405">
        <v>2626</v>
      </c>
      <c r="F104" s="528">
        <v>13</v>
      </c>
      <c r="G104" s="406">
        <v>323</v>
      </c>
      <c r="H104" s="407">
        <v>646</v>
      </c>
      <c r="I104" s="528" t="s">
        <v>141</v>
      </c>
      <c r="J104" s="538">
        <v>663</v>
      </c>
      <c r="K104" s="592" t="s">
        <v>141</v>
      </c>
    </row>
    <row r="105" spans="1:11" x14ac:dyDescent="0.2">
      <c r="I105" s="471"/>
    </row>
    <row r="106" spans="1:11" ht="409.6" hidden="1" customHeight="1" x14ac:dyDescent="0.2"/>
    <row r="107" spans="1:11" x14ac:dyDescent="0.2">
      <c r="A107" s="79"/>
      <c r="E107" s="500"/>
      <c r="F107" s="500"/>
      <c r="G107" s="500"/>
      <c r="H107" s="500"/>
      <c r="I107" s="500"/>
      <c r="J107" s="500"/>
      <c r="K107" s="500"/>
    </row>
    <row r="108" spans="1:11" x14ac:dyDescent="0.2">
      <c r="A108" s="79"/>
      <c r="E108" s="209"/>
      <c r="F108" s="209"/>
      <c r="G108" s="209"/>
      <c r="H108" s="209"/>
      <c r="I108" s="209"/>
      <c r="J108" s="209"/>
      <c r="K108" s="209"/>
    </row>
    <row r="109" spans="1:11" x14ac:dyDescent="0.2">
      <c r="E109" s="500"/>
      <c r="F109" s="500"/>
      <c r="G109" s="500"/>
      <c r="H109" s="500"/>
      <c r="I109" s="500"/>
      <c r="J109" s="500"/>
      <c r="K109" s="500"/>
    </row>
    <row r="110" spans="1:11" x14ac:dyDescent="0.2">
      <c r="E110" s="209"/>
      <c r="F110" s="209"/>
      <c r="G110" s="209"/>
      <c r="H110" s="209"/>
      <c r="I110" s="209"/>
      <c r="J110" s="209"/>
      <c r="K110" s="209"/>
    </row>
    <row r="111" spans="1:11" x14ac:dyDescent="0.2">
      <c r="E111" s="500"/>
      <c r="F111" s="500"/>
      <c r="G111" s="500"/>
      <c r="H111" s="500"/>
      <c r="I111" s="500"/>
      <c r="J111" s="500"/>
      <c r="K111" s="500"/>
    </row>
    <row r="114" spans="5:11" x14ac:dyDescent="0.2">
      <c r="E114" s="500"/>
      <c r="F114" s="500"/>
      <c r="G114" s="500"/>
      <c r="H114" s="500"/>
      <c r="I114" s="500"/>
      <c r="J114" s="500"/>
      <c r="K114" s="500"/>
    </row>
  </sheetData>
  <mergeCells count="7">
    <mergeCell ref="K1:K2"/>
    <mergeCell ref="A1:F1"/>
    <mergeCell ref="F4:K4"/>
    <mergeCell ref="E6:K6"/>
    <mergeCell ref="E4:E5"/>
    <mergeCell ref="A4:A6"/>
    <mergeCell ref="B4:D6"/>
  </mergeCells>
  <hyperlinks>
    <hyperlink ref="K1" location="'Spis tablic  List of tables 1.1'!A1" display="'Spis tablic  List of tables 1.1'!A1" xr:uid="{00000000-0004-0000-1800-000000000000}"/>
    <hyperlink ref="K1:K2" location="'Spis tablic'!A1" display="'Spis tablic'!A1" xr:uid="{00000000-0004-0000-1800-000001000000}"/>
  </hyperlinks>
  <pageMargins left="1" right="1" top="1" bottom="1" header="1" footer="1"/>
  <pageSetup orientation="portrait" horizontalDpi="4294967295" verticalDpi="4294967295" r:id="rId1"/>
  <headerFooter alignWithMargins="0">
    <oddFooter>&amp;L&amp;C&amp;R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L115"/>
  <sheetViews>
    <sheetView showGridLines="0" zoomScaleNormal="100" workbookViewId="0">
      <pane ySplit="6" topLeftCell="A7" activePane="bottomLeft" state="frozen"/>
      <selection activeCell="J29" sqref="J29"/>
      <selection pane="bottomLeft" activeCell="I21" sqref="I21"/>
    </sheetView>
  </sheetViews>
  <sheetFormatPr defaultColWidth="17.140625" defaultRowHeight="12.75" x14ac:dyDescent="0.2"/>
  <cols>
    <col min="1" max="1" width="10.7109375" style="30" customWidth="1"/>
    <col min="2" max="2" width="30.85546875" style="30" bestFit="1" customWidth="1"/>
    <col min="3" max="3" width="25.85546875" style="30" bestFit="1" customWidth="1"/>
    <col min="4" max="4" width="23.7109375" style="30" customWidth="1"/>
    <col min="5" max="10" width="17.140625" style="30" customWidth="1"/>
    <col min="11" max="11" width="20.85546875" style="30" customWidth="1"/>
    <col min="12" max="14" width="17.140625" style="30" customWidth="1"/>
    <col min="15" max="16384" width="17.140625" style="30"/>
  </cols>
  <sheetData>
    <row r="1" spans="1:12" ht="15" customHeight="1" x14ac:dyDescent="0.2">
      <c r="A1" s="712" t="s">
        <v>526</v>
      </c>
      <c r="B1" s="712"/>
      <c r="C1" s="712"/>
      <c r="D1" s="712"/>
      <c r="E1" s="712"/>
      <c r="F1" s="712"/>
      <c r="G1" s="17"/>
      <c r="H1" s="17"/>
      <c r="I1" s="17"/>
      <c r="J1" s="17"/>
      <c r="K1" s="669" t="s">
        <v>130</v>
      </c>
      <c r="L1" s="196"/>
    </row>
    <row r="2" spans="1:12" ht="15" customHeight="1" x14ac:dyDescent="0.2">
      <c r="A2" s="815" t="s">
        <v>527</v>
      </c>
      <c r="B2" s="815"/>
      <c r="C2" s="815"/>
      <c r="D2" s="815"/>
      <c r="E2" s="815"/>
      <c r="F2" s="815"/>
      <c r="G2" s="17"/>
      <c r="H2" s="17"/>
      <c r="I2" s="17"/>
      <c r="J2" s="17"/>
      <c r="K2" s="669"/>
      <c r="L2" s="196"/>
    </row>
    <row r="3" spans="1:12" ht="15" customHeight="1" x14ac:dyDescent="0.2">
      <c r="H3" s="42"/>
    </row>
    <row r="4" spans="1:12" ht="25.5" customHeight="1" x14ac:dyDescent="0.2">
      <c r="A4" s="822" t="s">
        <v>179</v>
      </c>
      <c r="B4" s="818" t="s">
        <v>162</v>
      </c>
      <c r="C4" s="818"/>
      <c r="D4" s="826"/>
      <c r="E4" s="673" t="s">
        <v>146</v>
      </c>
      <c r="F4" s="673" t="s">
        <v>173</v>
      </c>
      <c r="G4" s="673"/>
      <c r="H4" s="673"/>
      <c r="I4" s="673"/>
      <c r="J4" s="673"/>
      <c r="K4" s="673"/>
      <c r="L4" s="471"/>
    </row>
    <row r="5" spans="1:12" ht="71.25" customHeight="1" x14ac:dyDescent="0.2">
      <c r="A5" s="816"/>
      <c r="B5" s="801"/>
      <c r="C5" s="801"/>
      <c r="D5" s="801"/>
      <c r="E5" s="673"/>
      <c r="F5" s="101" t="s">
        <v>174</v>
      </c>
      <c r="G5" s="101" t="s">
        <v>175</v>
      </c>
      <c r="H5" s="102" t="s">
        <v>176</v>
      </c>
      <c r="I5" s="102" t="s">
        <v>177</v>
      </c>
      <c r="J5" s="102" t="s">
        <v>178</v>
      </c>
      <c r="K5" s="101" t="s">
        <v>388</v>
      </c>
    </row>
    <row r="6" spans="1:12" ht="34.5" customHeight="1" x14ac:dyDescent="0.2">
      <c r="A6" s="817"/>
      <c r="B6" s="802"/>
      <c r="C6" s="802"/>
      <c r="D6" s="801"/>
      <c r="E6" s="670" t="s">
        <v>469</v>
      </c>
      <c r="F6" s="670"/>
      <c r="G6" s="670"/>
      <c r="H6" s="670"/>
      <c r="I6" s="670"/>
      <c r="J6" s="670"/>
      <c r="K6" s="670"/>
    </row>
    <row r="7" spans="1:12" ht="15" customHeight="1" x14ac:dyDescent="0.2">
      <c r="A7" s="63" t="s">
        <v>28</v>
      </c>
      <c r="B7" s="69"/>
      <c r="C7" s="66" t="s">
        <v>30</v>
      </c>
      <c r="D7" s="207"/>
      <c r="E7" s="381">
        <v>121956.2</v>
      </c>
      <c r="F7" s="382">
        <v>33812.699999999997</v>
      </c>
      <c r="G7" s="383">
        <v>52359.8</v>
      </c>
      <c r="H7" s="382">
        <v>14227.7</v>
      </c>
      <c r="I7" s="383">
        <v>4138.8</v>
      </c>
      <c r="J7" s="382">
        <v>10407.200000000001</v>
      </c>
      <c r="K7" s="384">
        <v>7010.1</v>
      </c>
      <c r="L7" s="486"/>
    </row>
    <row r="8" spans="1:12" s="232" customFormat="1" ht="15" customHeight="1" x14ac:dyDescent="0.2">
      <c r="A8" s="72"/>
      <c r="B8" s="71" t="s">
        <v>120</v>
      </c>
      <c r="C8" s="66" t="s">
        <v>30</v>
      </c>
      <c r="D8" s="204"/>
      <c r="E8" s="385">
        <v>5789</v>
      </c>
      <c r="F8" s="333">
        <v>1028.2</v>
      </c>
      <c r="G8" s="332">
        <v>1906.6</v>
      </c>
      <c r="H8" s="442">
        <v>826.6</v>
      </c>
      <c r="I8" s="513">
        <v>255.9</v>
      </c>
      <c r="J8" s="333">
        <v>1044.9000000000001</v>
      </c>
      <c r="K8" s="388">
        <v>726.9</v>
      </c>
      <c r="L8" s="486"/>
    </row>
    <row r="9" spans="1:12" ht="15" customHeight="1" x14ac:dyDescent="0.2">
      <c r="A9" s="64"/>
      <c r="B9" s="64"/>
      <c r="C9" s="73" t="s">
        <v>35</v>
      </c>
      <c r="D9" s="204"/>
      <c r="E9" s="330">
        <v>4860.3999999999996</v>
      </c>
      <c r="F9" s="318">
        <v>947.3</v>
      </c>
      <c r="G9" s="329">
        <v>1356.7</v>
      </c>
      <c r="H9" s="446" t="s">
        <v>141</v>
      </c>
      <c r="I9" s="508" t="s">
        <v>141</v>
      </c>
      <c r="J9" s="446" t="s">
        <v>141</v>
      </c>
      <c r="K9" s="446" t="s">
        <v>141</v>
      </c>
      <c r="L9" s="486"/>
    </row>
    <row r="10" spans="1:12" ht="15" customHeight="1" x14ac:dyDescent="0.2">
      <c r="A10" s="64"/>
      <c r="B10" s="64"/>
      <c r="C10" s="67" t="s">
        <v>30</v>
      </c>
      <c r="D10" s="204" t="s">
        <v>44</v>
      </c>
      <c r="E10" s="330">
        <v>255.2</v>
      </c>
      <c r="F10" s="318">
        <v>15</v>
      </c>
      <c r="G10" s="329">
        <v>161.1</v>
      </c>
      <c r="H10" s="446">
        <v>69.900000000000006</v>
      </c>
      <c r="I10" s="446" t="s">
        <v>141</v>
      </c>
      <c r="J10" s="446" t="s">
        <v>141</v>
      </c>
      <c r="K10" s="510" t="s">
        <v>466</v>
      </c>
      <c r="L10" s="486"/>
    </row>
    <row r="11" spans="1:12" ht="15" customHeight="1" x14ac:dyDescent="0.2">
      <c r="A11" s="64"/>
      <c r="B11" s="64"/>
      <c r="C11" s="67" t="s">
        <v>30</v>
      </c>
      <c r="D11" s="204" t="s">
        <v>45</v>
      </c>
      <c r="E11" s="330">
        <v>4003.7</v>
      </c>
      <c r="F11" s="318">
        <v>848.7</v>
      </c>
      <c r="G11" s="329">
        <v>908.1</v>
      </c>
      <c r="H11" s="446">
        <v>650.70000000000005</v>
      </c>
      <c r="I11" s="446" t="s">
        <v>141</v>
      </c>
      <c r="J11" s="506" t="s">
        <v>141</v>
      </c>
      <c r="K11" s="446">
        <v>635.5</v>
      </c>
      <c r="L11" s="486"/>
    </row>
    <row r="12" spans="1:12" ht="15" customHeight="1" x14ac:dyDescent="0.2">
      <c r="A12" s="64"/>
      <c r="B12" s="64"/>
      <c r="C12" s="67" t="s">
        <v>30</v>
      </c>
      <c r="D12" s="204" t="s">
        <v>46</v>
      </c>
      <c r="E12" s="506">
        <v>161</v>
      </c>
      <c r="F12" s="446">
        <v>7</v>
      </c>
      <c r="G12" s="508">
        <v>95</v>
      </c>
      <c r="H12" s="446" t="s">
        <v>466</v>
      </c>
      <c r="I12" s="508" t="s">
        <v>141</v>
      </c>
      <c r="J12" s="506" t="s">
        <v>141</v>
      </c>
      <c r="K12" s="446">
        <v>11.5</v>
      </c>
      <c r="L12" s="486"/>
    </row>
    <row r="13" spans="1:12" ht="15" customHeight="1" x14ac:dyDescent="0.2">
      <c r="A13" s="64"/>
      <c r="B13" s="64"/>
      <c r="C13" s="67" t="s">
        <v>30</v>
      </c>
      <c r="D13" s="204" t="s">
        <v>47</v>
      </c>
      <c r="E13" s="506">
        <v>147.4</v>
      </c>
      <c r="F13" s="446">
        <v>58</v>
      </c>
      <c r="G13" s="508">
        <v>84</v>
      </c>
      <c r="H13" s="446" t="s">
        <v>141</v>
      </c>
      <c r="I13" s="508">
        <v>2</v>
      </c>
      <c r="J13" s="506" t="s">
        <v>466</v>
      </c>
      <c r="K13" s="446" t="s">
        <v>141</v>
      </c>
      <c r="L13" s="486"/>
    </row>
    <row r="14" spans="1:12" ht="15" customHeight="1" x14ac:dyDescent="0.2">
      <c r="A14" s="64"/>
      <c r="B14" s="64"/>
      <c r="C14" s="67" t="s">
        <v>30</v>
      </c>
      <c r="D14" s="204" t="s">
        <v>48</v>
      </c>
      <c r="E14" s="506">
        <v>293.10000000000002</v>
      </c>
      <c r="F14" s="446">
        <v>18.600000000000001</v>
      </c>
      <c r="G14" s="508">
        <v>108.5</v>
      </c>
      <c r="H14" s="446" t="s">
        <v>141</v>
      </c>
      <c r="I14" s="508" t="s">
        <v>141</v>
      </c>
      <c r="J14" s="506" t="s">
        <v>141</v>
      </c>
      <c r="K14" s="446" t="s">
        <v>141</v>
      </c>
      <c r="L14" s="486"/>
    </row>
    <row r="15" spans="1:12" ht="15" customHeight="1" x14ac:dyDescent="0.2">
      <c r="A15" s="64"/>
      <c r="B15" s="64"/>
      <c r="C15" s="73" t="s">
        <v>122</v>
      </c>
      <c r="D15" s="204"/>
      <c r="E15" s="506">
        <v>928.6</v>
      </c>
      <c r="F15" s="446">
        <v>80.900000000000006</v>
      </c>
      <c r="G15" s="508">
        <v>549.9</v>
      </c>
      <c r="H15" s="446" t="s">
        <v>141</v>
      </c>
      <c r="I15" s="508" t="s">
        <v>141</v>
      </c>
      <c r="J15" s="506" t="s">
        <v>141</v>
      </c>
      <c r="K15" s="446" t="s">
        <v>141</v>
      </c>
      <c r="L15" s="486"/>
    </row>
    <row r="16" spans="1:12" ht="15" customHeight="1" x14ac:dyDescent="0.2">
      <c r="A16" s="64"/>
      <c r="B16" s="64"/>
      <c r="C16" s="67" t="s">
        <v>30</v>
      </c>
      <c r="D16" s="204" t="s">
        <v>49</v>
      </c>
      <c r="E16" s="506">
        <v>831.2</v>
      </c>
      <c r="F16" s="446">
        <v>80.400000000000006</v>
      </c>
      <c r="G16" s="508">
        <v>466.6</v>
      </c>
      <c r="H16" s="446" t="s">
        <v>141</v>
      </c>
      <c r="I16" s="508" t="s">
        <v>141</v>
      </c>
      <c r="J16" s="506" t="s">
        <v>141</v>
      </c>
      <c r="K16" s="446" t="s">
        <v>141</v>
      </c>
      <c r="L16" s="486"/>
    </row>
    <row r="17" spans="1:12" ht="15" customHeight="1" x14ac:dyDescent="0.2">
      <c r="A17" s="64"/>
      <c r="B17" s="64"/>
      <c r="C17" s="67" t="s">
        <v>30</v>
      </c>
      <c r="D17" s="204" t="s">
        <v>50</v>
      </c>
      <c r="E17" s="506">
        <v>97.4</v>
      </c>
      <c r="F17" s="446">
        <v>0.5</v>
      </c>
      <c r="G17" s="508">
        <v>83.3</v>
      </c>
      <c r="H17" s="446" t="s">
        <v>141</v>
      </c>
      <c r="I17" s="508" t="s">
        <v>141</v>
      </c>
      <c r="J17" s="506" t="s">
        <v>141</v>
      </c>
      <c r="K17" s="446" t="s">
        <v>466</v>
      </c>
      <c r="L17" s="486"/>
    </row>
    <row r="18" spans="1:12" s="232" customFormat="1" ht="15" customHeight="1" x14ac:dyDescent="0.2">
      <c r="A18" s="230"/>
      <c r="B18" s="71" t="s">
        <v>121</v>
      </c>
      <c r="C18" s="53" t="s">
        <v>30</v>
      </c>
      <c r="D18" s="233"/>
      <c r="E18" s="533">
        <v>40196.1</v>
      </c>
      <c r="F18" s="442">
        <v>12581.7</v>
      </c>
      <c r="G18" s="513">
        <v>17440.5</v>
      </c>
      <c r="H18" s="442">
        <v>4627</v>
      </c>
      <c r="I18" s="513">
        <v>884.9</v>
      </c>
      <c r="J18" s="533">
        <v>2979.7</v>
      </c>
      <c r="K18" s="442">
        <v>1682.4</v>
      </c>
      <c r="L18" s="486"/>
    </row>
    <row r="19" spans="1:12" ht="15" customHeight="1" x14ac:dyDescent="0.2">
      <c r="A19" s="64"/>
      <c r="B19" s="64"/>
      <c r="C19" s="73" t="s">
        <v>37</v>
      </c>
      <c r="D19" s="204"/>
      <c r="E19" s="506">
        <v>38937.599999999999</v>
      </c>
      <c r="F19" s="446">
        <v>12469.6</v>
      </c>
      <c r="G19" s="508">
        <v>16667</v>
      </c>
      <c r="H19" s="446">
        <v>4574.5</v>
      </c>
      <c r="I19" s="508">
        <v>792.6</v>
      </c>
      <c r="J19" s="506">
        <v>2817.9</v>
      </c>
      <c r="K19" s="446">
        <v>1616</v>
      </c>
      <c r="L19" s="486"/>
    </row>
    <row r="20" spans="1:12" ht="15" customHeight="1" x14ac:dyDescent="0.2">
      <c r="A20" s="64"/>
      <c r="B20" s="64"/>
      <c r="C20" s="67" t="s">
        <v>30</v>
      </c>
      <c r="D20" s="204" t="s">
        <v>57</v>
      </c>
      <c r="E20" s="506">
        <v>36423.9</v>
      </c>
      <c r="F20" s="446">
        <v>11998.8</v>
      </c>
      <c r="G20" s="508">
        <v>15240.9</v>
      </c>
      <c r="H20" s="446">
        <v>4323.8</v>
      </c>
      <c r="I20" s="508" t="s">
        <v>141</v>
      </c>
      <c r="J20" s="506">
        <v>2786.5</v>
      </c>
      <c r="K20" s="446" t="s">
        <v>141</v>
      </c>
      <c r="L20" s="486"/>
    </row>
    <row r="21" spans="1:12" ht="15" customHeight="1" x14ac:dyDescent="0.2">
      <c r="A21" s="64"/>
      <c r="B21" s="64"/>
      <c r="C21" s="67" t="s">
        <v>30</v>
      </c>
      <c r="D21" s="204" t="s">
        <v>58</v>
      </c>
      <c r="E21" s="506">
        <v>998.5</v>
      </c>
      <c r="F21" s="446">
        <v>184.1</v>
      </c>
      <c r="G21" s="508">
        <v>748.6</v>
      </c>
      <c r="H21" s="446">
        <v>1.1000000000000001</v>
      </c>
      <c r="I21" s="508" t="s">
        <v>141</v>
      </c>
      <c r="J21" s="506" t="s">
        <v>141</v>
      </c>
      <c r="K21" s="446" t="s">
        <v>141</v>
      </c>
      <c r="L21" s="486"/>
    </row>
    <row r="22" spans="1:12" ht="15" customHeight="1" x14ac:dyDescent="0.2">
      <c r="A22" s="64"/>
      <c r="B22" s="64"/>
      <c r="C22" s="67" t="s">
        <v>30</v>
      </c>
      <c r="D22" s="204" t="s">
        <v>59</v>
      </c>
      <c r="E22" s="506">
        <v>1515.2</v>
      </c>
      <c r="F22" s="446">
        <v>286.7</v>
      </c>
      <c r="G22" s="508">
        <v>677.4</v>
      </c>
      <c r="H22" s="446">
        <v>249.6</v>
      </c>
      <c r="I22" s="508">
        <v>297.5</v>
      </c>
      <c r="J22" s="446" t="s">
        <v>141</v>
      </c>
      <c r="K22" s="446" t="s">
        <v>141</v>
      </c>
      <c r="L22" s="486"/>
    </row>
    <row r="23" spans="1:12" ht="15" customHeight="1" x14ac:dyDescent="0.2">
      <c r="A23" s="64"/>
      <c r="B23" s="64"/>
      <c r="C23" s="73" t="s">
        <v>36</v>
      </c>
      <c r="D23" s="205"/>
      <c r="E23" s="506">
        <v>1258.5</v>
      </c>
      <c r="F23" s="506">
        <v>112.1</v>
      </c>
      <c r="G23" s="446">
        <v>773.5</v>
      </c>
      <c r="H23" s="446">
        <v>52.4</v>
      </c>
      <c r="I23" s="508">
        <v>92.3</v>
      </c>
      <c r="J23" s="446">
        <v>161.69999999999999</v>
      </c>
      <c r="K23" s="510">
        <v>66.400000000000006</v>
      </c>
      <c r="L23" s="486"/>
    </row>
    <row r="24" spans="1:12" ht="15" customHeight="1" x14ac:dyDescent="0.2">
      <c r="A24" s="64"/>
      <c r="B24" s="64"/>
      <c r="D24" s="204" t="s">
        <v>51</v>
      </c>
      <c r="E24" s="506" t="s">
        <v>141</v>
      </c>
      <c r="F24" s="506">
        <v>3.1</v>
      </c>
      <c r="G24" s="506">
        <v>37.700000000000003</v>
      </c>
      <c r="H24" s="568" t="s">
        <v>141</v>
      </c>
      <c r="I24" s="508" t="s">
        <v>141</v>
      </c>
      <c r="J24" s="446" t="s">
        <v>141</v>
      </c>
      <c r="K24" s="510">
        <v>4.8</v>
      </c>
      <c r="L24" s="486"/>
    </row>
    <row r="25" spans="1:12" ht="15" customHeight="1" x14ac:dyDescent="0.2">
      <c r="A25" s="64"/>
      <c r="B25" s="64"/>
      <c r="D25" s="204" t="s">
        <v>52</v>
      </c>
      <c r="E25" s="506">
        <v>66.900000000000006</v>
      </c>
      <c r="F25" s="506">
        <v>6.4</v>
      </c>
      <c r="G25" s="506">
        <v>53.9</v>
      </c>
      <c r="H25" s="446" t="s">
        <v>466</v>
      </c>
      <c r="I25" s="446">
        <v>4</v>
      </c>
      <c r="J25" s="446" t="s">
        <v>141</v>
      </c>
      <c r="K25" s="510" t="s">
        <v>141</v>
      </c>
      <c r="L25" s="486"/>
    </row>
    <row r="26" spans="1:12" ht="15" customHeight="1" x14ac:dyDescent="0.2">
      <c r="A26" s="64"/>
      <c r="B26" s="64"/>
      <c r="D26" s="204" t="s">
        <v>54</v>
      </c>
      <c r="E26" s="506">
        <v>319.2</v>
      </c>
      <c r="F26" s="446">
        <v>43.9</v>
      </c>
      <c r="G26" s="508">
        <v>178.7</v>
      </c>
      <c r="H26" s="446" t="s">
        <v>141</v>
      </c>
      <c r="I26" s="446" t="s">
        <v>141</v>
      </c>
      <c r="J26" s="446">
        <v>60.8</v>
      </c>
      <c r="K26" s="510" t="s">
        <v>141</v>
      </c>
      <c r="L26" s="486"/>
    </row>
    <row r="27" spans="1:12" ht="15" customHeight="1" x14ac:dyDescent="0.2">
      <c r="A27" s="64"/>
      <c r="B27" s="64"/>
      <c r="C27" s="67" t="s">
        <v>30</v>
      </c>
      <c r="D27" s="204" t="s">
        <v>53</v>
      </c>
      <c r="E27" s="506">
        <v>194.1</v>
      </c>
      <c r="F27" s="446" t="s">
        <v>141</v>
      </c>
      <c r="G27" s="508">
        <v>129.19999999999999</v>
      </c>
      <c r="H27" s="446" t="s">
        <v>141</v>
      </c>
      <c r="I27" s="446">
        <v>2.6</v>
      </c>
      <c r="J27" s="446" t="s">
        <v>141</v>
      </c>
      <c r="K27" s="510">
        <v>1.3</v>
      </c>
      <c r="L27" s="486"/>
    </row>
    <row r="28" spans="1:12" ht="15" customHeight="1" x14ac:dyDescent="0.2">
      <c r="A28" s="64"/>
      <c r="B28" s="64"/>
      <c r="C28" s="67" t="s">
        <v>30</v>
      </c>
      <c r="D28" s="204" t="s">
        <v>55</v>
      </c>
      <c r="E28" s="506">
        <v>293.60000000000002</v>
      </c>
      <c r="F28" s="446" t="s">
        <v>141</v>
      </c>
      <c r="G28" s="508">
        <v>64.099999999999994</v>
      </c>
      <c r="H28" s="446" t="s">
        <v>141</v>
      </c>
      <c r="I28" s="446">
        <v>75.3</v>
      </c>
      <c r="J28" s="446" t="s">
        <v>141</v>
      </c>
      <c r="K28" s="510" t="s">
        <v>141</v>
      </c>
      <c r="L28" s="486"/>
    </row>
    <row r="29" spans="1:12" ht="15" customHeight="1" x14ac:dyDescent="0.2">
      <c r="A29" s="64"/>
      <c r="B29" s="64"/>
      <c r="C29" s="67" t="s">
        <v>30</v>
      </c>
      <c r="D29" s="204" t="s">
        <v>56</v>
      </c>
      <c r="E29" s="506" t="s">
        <v>141</v>
      </c>
      <c r="F29" s="446">
        <v>14.9</v>
      </c>
      <c r="G29" s="508">
        <v>310.10000000000002</v>
      </c>
      <c r="H29" s="596" t="s">
        <v>466</v>
      </c>
      <c r="I29" s="446">
        <v>4.2</v>
      </c>
      <c r="J29" s="568" t="s">
        <v>466</v>
      </c>
      <c r="K29" s="510" t="s">
        <v>141</v>
      </c>
      <c r="L29" s="486"/>
    </row>
    <row r="30" spans="1:12" s="232" customFormat="1" ht="15" customHeight="1" x14ac:dyDescent="0.2">
      <c r="A30" s="230"/>
      <c r="B30" s="71" t="s">
        <v>115</v>
      </c>
      <c r="C30" s="53" t="s">
        <v>30</v>
      </c>
      <c r="D30" s="233"/>
      <c r="E30" s="533">
        <v>9438.2999999999993</v>
      </c>
      <c r="F30" s="442">
        <v>2002.5</v>
      </c>
      <c r="G30" s="513">
        <v>3373.2</v>
      </c>
      <c r="H30" s="442">
        <v>1582.1</v>
      </c>
      <c r="I30" s="513">
        <v>702.6</v>
      </c>
      <c r="J30" s="442">
        <v>941.4</v>
      </c>
      <c r="K30" s="598">
        <v>836.5</v>
      </c>
      <c r="L30" s="486"/>
    </row>
    <row r="31" spans="1:12" ht="15" customHeight="1" x14ac:dyDescent="0.2">
      <c r="A31" s="64"/>
      <c r="B31" s="64"/>
      <c r="C31" s="73" t="s">
        <v>38</v>
      </c>
      <c r="D31" s="204"/>
      <c r="E31" s="506">
        <v>4277.3999999999996</v>
      </c>
      <c r="F31" s="446">
        <v>779.8</v>
      </c>
      <c r="G31" s="508">
        <v>929.5</v>
      </c>
      <c r="H31" s="446" t="s">
        <v>141</v>
      </c>
      <c r="I31" s="508" t="s">
        <v>141</v>
      </c>
      <c r="J31" s="446">
        <v>553.4</v>
      </c>
      <c r="K31" s="510">
        <v>546.9</v>
      </c>
      <c r="L31" s="486"/>
    </row>
    <row r="32" spans="1:12" ht="15" customHeight="1" x14ac:dyDescent="0.2">
      <c r="A32" s="64"/>
      <c r="B32" s="64"/>
      <c r="C32" s="67" t="s">
        <v>30</v>
      </c>
      <c r="D32" s="204" t="s">
        <v>60</v>
      </c>
      <c r="E32" s="506">
        <v>106.7</v>
      </c>
      <c r="F32" s="446">
        <v>8.6</v>
      </c>
      <c r="G32" s="508">
        <v>23.5</v>
      </c>
      <c r="H32" s="446">
        <v>42.6</v>
      </c>
      <c r="I32" s="508">
        <v>12.8</v>
      </c>
      <c r="J32" s="446" t="s">
        <v>141</v>
      </c>
      <c r="K32" s="510" t="s">
        <v>141</v>
      </c>
      <c r="L32" s="486"/>
    </row>
    <row r="33" spans="1:12" ht="15" customHeight="1" x14ac:dyDescent="0.2">
      <c r="A33" s="64"/>
      <c r="B33" s="64"/>
      <c r="C33" s="67" t="s">
        <v>30</v>
      </c>
      <c r="D33" s="204" t="s">
        <v>61</v>
      </c>
      <c r="E33" s="506">
        <v>45.3</v>
      </c>
      <c r="F33" s="446">
        <v>8.6999999999999993</v>
      </c>
      <c r="G33" s="508">
        <v>24.2</v>
      </c>
      <c r="H33" s="446" t="s">
        <v>141</v>
      </c>
      <c r="I33" s="508">
        <v>3</v>
      </c>
      <c r="J33" s="446">
        <v>5.4</v>
      </c>
      <c r="K33" s="510" t="s">
        <v>141</v>
      </c>
      <c r="L33" s="486"/>
    </row>
    <row r="34" spans="1:12" ht="15" customHeight="1" x14ac:dyDescent="0.2">
      <c r="A34" s="64"/>
      <c r="B34" s="64"/>
      <c r="C34" s="67" t="s">
        <v>30</v>
      </c>
      <c r="D34" s="204" t="s">
        <v>62</v>
      </c>
      <c r="E34" s="506">
        <v>3846.4</v>
      </c>
      <c r="F34" s="446">
        <v>738.7</v>
      </c>
      <c r="G34" s="508">
        <v>766.8</v>
      </c>
      <c r="H34" s="446" t="s">
        <v>141</v>
      </c>
      <c r="I34" s="508" t="s">
        <v>141</v>
      </c>
      <c r="J34" s="446">
        <v>522.29999999999995</v>
      </c>
      <c r="K34" s="510">
        <v>544</v>
      </c>
      <c r="L34" s="486"/>
    </row>
    <row r="35" spans="1:12" ht="15" customHeight="1" x14ac:dyDescent="0.2">
      <c r="A35" s="64"/>
      <c r="B35" s="64"/>
      <c r="C35" s="67" t="s">
        <v>30</v>
      </c>
      <c r="D35" s="204" t="s">
        <v>63</v>
      </c>
      <c r="E35" s="506">
        <v>279</v>
      </c>
      <c r="F35" s="446">
        <v>23.7</v>
      </c>
      <c r="G35" s="508">
        <v>115</v>
      </c>
      <c r="H35" s="446">
        <v>5</v>
      </c>
      <c r="I35" s="508" t="s">
        <v>141</v>
      </c>
      <c r="J35" s="446" t="s">
        <v>141</v>
      </c>
      <c r="K35" s="510" t="s">
        <v>466</v>
      </c>
      <c r="L35" s="486"/>
    </row>
    <row r="36" spans="1:12" ht="15" customHeight="1" x14ac:dyDescent="0.2">
      <c r="A36" s="64"/>
      <c r="B36" s="64"/>
      <c r="C36" s="73" t="s">
        <v>123</v>
      </c>
      <c r="D36" s="204"/>
      <c r="E36" s="506">
        <v>3737.3</v>
      </c>
      <c r="F36" s="446">
        <v>1022.5</v>
      </c>
      <c r="G36" s="508">
        <v>1977.1</v>
      </c>
      <c r="H36" s="446" t="s">
        <v>141</v>
      </c>
      <c r="I36" s="508" t="s">
        <v>141</v>
      </c>
      <c r="J36" s="446">
        <v>229.1</v>
      </c>
      <c r="K36" s="510" t="s">
        <v>141</v>
      </c>
      <c r="L36" s="486"/>
    </row>
    <row r="37" spans="1:12" ht="15" customHeight="1" x14ac:dyDescent="0.2">
      <c r="A37" s="64"/>
      <c r="B37" s="64"/>
      <c r="C37" s="67" t="s">
        <v>30</v>
      </c>
      <c r="D37" s="204" t="s">
        <v>64</v>
      </c>
      <c r="E37" s="506">
        <v>232.4</v>
      </c>
      <c r="F37" s="446" t="s">
        <v>141</v>
      </c>
      <c r="G37" s="508">
        <v>195.9</v>
      </c>
      <c r="H37" s="446">
        <v>0.5</v>
      </c>
      <c r="I37" s="508">
        <v>3.2</v>
      </c>
      <c r="J37" s="446" t="s">
        <v>141</v>
      </c>
      <c r="K37" s="510" t="s">
        <v>466</v>
      </c>
      <c r="L37" s="486"/>
    </row>
    <row r="38" spans="1:12" ht="15" customHeight="1" x14ac:dyDescent="0.2">
      <c r="A38" s="64"/>
      <c r="B38" s="64"/>
      <c r="C38" s="67" t="s">
        <v>30</v>
      </c>
      <c r="D38" s="204" t="s">
        <v>65</v>
      </c>
      <c r="E38" s="506">
        <v>60.8</v>
      </c>
      <c r="F38" s="446" t="s">
        <v>141</v>
      </c>
      <c r="G38" s="508">
        <v>52.8</v>
      </c>
      <c r="H38" s="446" t="s">
        <v>466</v>
      </c>
      <c r="I38" s="508" t="s">
        <v>141</v>
      </c>
      <c r="J38" s="446" t="s">
        <v>141</v>
      </c>
      <c r="K38" s="510">
        <v>3.8</v>
      </c>
      <c r="L38" s="486"/>
    </row>
    <row r="39" spans="1:12" ht="15" customHeight="1" x14ac:dyDescent="0.2">
      <c r="A39" s="64"/>
      <c r="B39" s="64"/>
      <c r="C39" s="67" t="s">
        <v>30</v>
      </c>
      <c r="D39" s="204" t="s">
        <v>66</v>
      </c>
      <c r="E39" s="506">
        <v>2794.6</v>
      </c>
      <c r="F39" s="446">
        <v>886.3</v>
      </c>
      <c r="G39" s="508">
        <v>1237.9000000000001</v>
      </c>
      <c r="H39" s="446" t="s">
        <v>141</v>
      </c>
      <c r="I39" s="508" t="s">
        <v>141</v>
      </c>
      <c r="J39" s="446">
        <v>227.7</v>
      </c>
      <c r="K39" s="510" t="s">
        <v>141</v>
      </c>
      <c r="L39" s="486"/>
    </row>
    <row r="40" spans="1:12" ht="15" customHeight="1" x14ac:dyDescent="0.2">
      <c r="A40" s="64"/>
      <c r="B40" s="64"/>
      <c r="C40" s="67" t="s">
        <v>30</v>
      </c>
      <c r="D40" s="204" t="s">
        <v>67</v>
      </c>
      <c r="E40" s="506">
        <v>649.5</v>
      </c>
      <c r="F40" s="446">
        <v>101.3</v>
      </c>
      <c r="G40" s="508">
        <v>490.5</v>
      </c>
      <c r="H40" s="446">
        <v>43.8</v>
      </c>
      <c r="I40" s="508" t="s">
        <v>141</v>
      </c>
      <c r="J40" s="446" t="s">
        <v>141</v>
      </c>
      <c r="K40" s="510" t="s">
        <v>466</v>
      </c>
      <c r="L40" s="486"/>
    </row>
    <row r="41" spans="1:12" ht="15" customHeight="1" x14ac:dyDescent="0.2">
      <c r="A41" s="64"/>
      <c r="B41" s="64"/>
      <c r="C41" s="73" t="s">
        <v>124</v>
      </c>
      <c r="D41" s="204"/>
      <c r="E41" s="506">
        <v>1423.6</v>
      </c>
      <c r="F41" s="446">
        <v>200.1</v>
      </c>
      <c r="G41" s="508">
        <v>466.6</v>
      </c>
      <c r="H41" s="446" t="s">
        <v>141</v>
      </c>
      <c r="I41" s="508" t="s">
        <v>141</v>
      </c>
      <c r="J41" s="446">
        <v>158.9</v>
      </c>
      <c r="K41" s="510" t="s">
        <v>141</v>
      </c>
      <c r="L41" s="486"/>
    </row>
    <row r="42" spans="1:12" ht="15" customHeight="1" x14ac:dyDescent="0.2">
      <c r="A42" s="64"/>
      <c r="B42" s="64"/>
      <c r="C42" s="67" t="s">
        <v>30</v>
      </c>
      <c r="D42" s="204" t="s">
        <v>68</v>
      </c>
      <c r="E42" s="506">
        <v>1214.3</v>
      </c>
      <c r="F42" s="446">
        <v>167.2</v>
      </c>
      <c r="G42" s="508">
        <v>377.1</v>
      </c>
      <c r="H42" s="446" t="s">
        <v>141</v>
      </c>
      <c r="I42" s="508" t="s">
        <v>141</v>
      </c>
      <c r="J42" s="446">
        <v>140.1</v>
      </c>
      <c r="K42" s="510" t="s">
        <v>141</v>
      </c>
      <c r="L42" s="486"/>
    </row>
    <row r="43" spans="1:12" ht="15" customHeight="1" x14ac:dyDescent="0.2">
      <c r="A43" s="64"/>
      <c r="B43" s="64"/>
      <c r="C43" s="67" t="s">
        <v>30</v>
      </c>
      <c r="D43" s="204" t="s">
        <v>69</v>
      </c>
      <c r="E43" s="506">
        <v>177.6</v>
      </c>
      <c r="F43" s="446" t="s">
        <v>141</v>
      </c>
      <c r="G43" s="508">
        <v>65</v>
      </c>
      <c r="H43" s="446">
        <v>33.1</v>
      </c>
      <c r="I43" s="508">
        <v>29.9</v>
      </c>
      <c r="J43" s="446">
        <v>18.8</v>
      </c>
      <c r="K43" s="510" t="s">
        <v>141</v>
      </c>
      <c r="L43" s="486"/>
    </row>
    <row r="44" spans="1:12" ht="15" customHeight="1" x14ac:dyDescent="0.2">
      <c r="A44" s="64"/>
      <c r="B44" s="64"/>
      <c r="C44" s="67" t="s">
        <v>30</v>
      </c>
      <c r="D44" s="204" t="s">
        <v>70</v>
      </c>
      <c r="E44" s="506">
        <v>31.7</v>
      </c>
      <c r="F44" s="446" t="s">
        <v>141</v>
      </c>
      <c r="G44" s="508">
        <v>24.6</v>
      </c>
      <c r="H44" s="446" t="s">
        <v>466</v>
      </c>
      <c r="I44" s="508" t="s">
        <v>141</v>
      </c>
      <c r="J44" s="446" t="s">
        <v>466</v>
      </c>
      <c r="K44" s="510" t="s">
        <v>141</v>
      </c>
      <c r="L44" s="486"/>
    </row>
    <row r="45" spans="1:12" s="232" customFormat="1" ht="15" customHeight="1" x14ac:dyDescent="0.2">
      <c r="A45" s="230"/>
      <c r="B45" s="71" t="s">
        <v>534</v>
      </c>
      <c r="C45" s="53" t="s">
        <v>30</v>
      </c>
      <c r="D45" s="233"/>
      <c r="E45" s="533">
        <v>9697.4</v>
      </c>
      <c r="F45" s="442">
        <v>2164.1999999999998</v>
      </c>
      <c r="G45" s="513">
        <v>3835.5</v>
      </c>
      <c r="H45" s="442">
        <v>1373.7</v>
      </c>
      <c r="I45" s="513" t="s">
        <v>141</v>
      </c>
      <c r="J45" s="442">
        <v>1117.5</v>
      </c>
      <c r="K45" s="598" t="s">
        <v>141</v>
      </c>
      <c r="L45" s="486"/>
    </row>
    <row r="46" spans="1:12" ht="15" customHeight="1" x14ac:dyDescent="0.2">
      <c r="A46" s="64"/>
      <c r="B46" s="64"/>
      <c r="C46" s="73" t="s">
        <v>39</v>
      </c>
      <c r="D46" s="204"/>
      <c r="E46" s="506">
        <v>706.5</v>
      </c>
      <c r="F46" s="446">
        <v>106.4</v>
      </c>
      <c r="G46" s="508">
        <v>464.4</v>
      </c>
      <c r="H46" s="446" t="s">
        <v>141</v>
      </c>
      <c r="I46" s="508" t="s">
        <v>141</v>
      </c>
      <c r="J46" s="446" t="s">
        <v>141</v>
      </c>
      <c r="K46" s="510" t="s">
        <v>141</v>
      </c>
      <c r="L46" s="486"/>
    </row>
    <row r="47" spans="1:12" ht="15" customHeight="1" x14ac:dyDescent="0.2">
      <c r="A47" s="64"/>
      <c r="B47" s="64"/>
      <c r="C47" s="67" t="s">
        <v>30</v>
      </c>
      <c r="D47" s="204" t="s">
        <v>71</v>
      </c>
      <c r="E47" s="506">
        <v>88.8</v>
      </c>
      <c r="F47" s="446">
        <v>4</v>
      </c>
      <c r="G47" s="508">
        <v>57.3</v>
      </c>
      <c r="H47" s="446" t="s">
        <v>141</v>
      </c>
      <c r="I47" s="508" t="s">
        <v>141</v>
      </c>
      <c r="J47" s="446" t="s">
        <v>141</v>
      </c>
      <c r="K47" s="510" t="s">
        <v>141</v>
      </c>
      <c r="L47" s="486"/>
    </row>
    <row r="48" spans="1:12" ht="15" customHeight="1" x14ac:dyDescent="0.2">
      <c r="A48" s="64"/>
      <c r="B48" s="64"/>
      <c r="C48" s="67" t="s">
        <v>30</v>
      </c>
      <c r="D48" s="204" t="s">
        <v>72</v>
      </c>
      <c r="E48" s="506">
        <v>617.70000000000005</v>
      </c>
      <c r="F48" s="446">
        <v>102.3</v>
      </c>
      <c r="G48" s="508">
        <v>407.1</v>
      </c>
      <c r="H48" s="446" t="s">
        <v>141</v>
      </c>
      <c r="I48" s="508">
        <v>3.9</v>
      </c>
      <c r="J48" s="446" t="s">
        <v>141</v>
      </c>
      <c r="K48" s="510" t="s">
        <v>141</v>
      </c>
      <c r="L48" s="486"/>
    </row>
    <row r="49" spans="1:12" ht="15" customHeight="1" x14ac:dyDescent="0.2">
      <c r="A49" s="64"/>
      <c r="B49" s="64"/>
      <c r="C49" s="73" t="s">
        <v>40</v>
      </c>
      <c r="D49" s="204"/>
      <c r="E49" s="506">
        <v>6641.9</v>
      </c>
      <c r="F49" s="446">
        <v>1600.8</v>
      </c>
      <c r="G49" s="508">
        <v>2431.1</v>
      </c>
      <c r="H49" s="446">
        <v>956.6</v>
      </c>
      <c r="I49" s="508">
        <v>635</v>
      </c>
      <c r="J49" s="446">
        <v>681</v>
      </c>
      <c r="K49" s="510">
        <v>337.4</v>
      </c>
      <c r="L49" s="486"/>
    </row>
    <row r="50" spans="1:12" ht="15" customHeight="1" x14ac:dyDescent="0.2">
      <c r="A50" s="64"/>
      <c r="B50" s="64"/>
      <c r="C50" s="67" t="s">
        <v>30</v>
      </c>
      <c r="D50" s="204" t="s">
        <v>73</v>
      </c>
      <c r="E50" s="506">
        <v>496.4</v>
      </c>
      <c r="F50" s="446">
        <v>20</v>
      </c>
      <c r="G50" s="508">
        <v>322</v>
      </c>
      <c r="H50" s="446" t="s">
        <v>141</v>
      </c>
      <c r="I50" s="508">
        <v>26.3</v>
      </c>
      <c r="J50" s="446" t="s">
        <v>141</v>
      </c>
      <c r="K50" s="510" t="s">
        <v>141</v>
      </c>
      <c r="L50" s="486"/>
    </row>
    <row r="51" spans="1:12" ht="15" customHeight="1" x14ac:dyDescent="0.2">
      <c r="A51" s="64"/>
      <c r="B51" s="64"/>
      <c r="C51" s="67" t="s">
        <v>30</v>
      </c>
      <c r="D51" s="204" t="s">
        <v>74</v>
      </c>
      <c r="E51" s="506">
        <v>153.19999999999999</v>
      </c>
      <c r="F51" s="446">
        <v>18.5</v>
      </c>
      <c r="G51" s="508">
        <v>85.3</v>
      </c>
      <c r="H51" s="446" t="s">
        <v>141</v>
      </c>
      <c r="I51" s="508" t="s">
        <v>141</v>
      </c>
      <c r="J51" s="446" t="s">
        <v>141</v>
      </c>
      <c r="K51" s="510">
        <v>19.7</v>
      </c>
      <c r="L51" s="486"/>
    </row>
    <row r="52" spans="1:12" ht="15" customHeight="1" x14ac:dyDescent="0.2">
      <c r="A52" s="64"/>
      <c r="B52" s="64"/>
      <c r="C52" s="67" t="s">
        <v>30</v>
      </c>
      <c r="D52" s="204" t="s">
        <v>75</v>
      </c>
      <c r="E52" s="506">
        <v>256.60000000000002</v>
      </c>
      <c r="F52" s="446">
        <v>16.100000000000001</v>
      </c>
      <c r="G52" s="508">
        <v>201.8</v>
      </c>
      <c r="H52" s="446">
        <v>4.9000000000000004</v>
      </c>
      <c r="I52" s="508">
        <v>31.3</v>
      </c>
      <c r="J52" s="446">
        <v>2.5</v>
      </c>
      <c r="K52" s="510" t="s">
        <v>466</v>
      </c>
      <c r="L52" s="486"/>
    </row>
    <row r="53" spans="1:12" ht="15" customHeight="1" x14ac:dyDescent="0.2">
      <c r="A53" s="64"/>
      <c r="B53" s="64"/>
      <c r="C53" s="67" t="s">
        <v>30</v>
      </c>
      <c r="D53" s="204" t="s">
        <v>77</v>
      </c>
      <c r="E53" s="506">
        <v>112.9</v>
      </c>
      <c r="F53" s="446">
        <v>8.3000000000000007</v>
      </c>
      <c r="G53" s="508">
        <v>103.1</v>
      </c>
      <c r="H53" s="568" t="s">
        <v>466</v>
      </c>
      <c r="I53" s="508" t="s">
        <v>141</v>
      </c>
      <c r="J53" s="446" t="s">
        <v>466</v>
      </c>
      <c r="K53" s="510" t="s">
        <v>141</v>
      </c>
      <c r="L53" s="486"/>
    </row>
    <row r="54" spans="1:12" ht="15" customHeight="1" x14ac:dyDescent="0.2">
      <c r="A54" s="64"/>
      <c r="B54" s="64"/>
      <c r="C54" s="67" t="s">
        <v>30</v>
      </c>
      <c r="D54" s="204" t="s">
        <v>78</v>
      </c>
      <c r="E54" s="506">
        <v>848.5</v>
      </c>
      <c r="F54" s="446">
        <v>118</v>
      </c>
      <c r="G54" s="508">
        <v>567.20000000000005</v>
      </c>
      <c r="H54" s="446">
        <v>18.899999999999999</v>
      </c>
      <c r="I54" s="508">
        <v>141.69999999999999</v>
      </c>
      <c r="J54" s="446">
        <v>2</v>
      </c>
      <c r="K54" s="510">
        <v>0.8</v>
      </c>
      <c r="L54" s="486"/>
    </row>
    <row r="55" spans="1:12" ht="15" customHeight="1" x14ac:dyDescent="0.2">
      <c r="A55" s="64"/>
      <c r="B55" s="64"/>
      <c r="C55" s="67" t="s">
        <v>30</v>
      </c>
      <c r="D55" s="204" t="s">
        <v>76</v>
      </c>
      <c r="E55" s="506">
        <v>4774.3</v>
      </c>
      <c r="F55" s="446">
        <v>1420</v>
      </c>
      <c r="G55" s="508">
        <v>1151.7</v>
      </c>
      <c r="H55" s="446">
        <v>869.4</v>
      </c>
      <c r="I55" s="508">
        <v>422.1</v>
      </c>
      <c r="J55" s="446">
        <v>608.6</v>
      </c>
      <c r="K55" s="510">
        <v>302.5</v>
      </c>
      <c r="L55" s="486"/>
    </row>
    <row r="56" spans="1:12" ht="15" customHeight="1" x14ac:dyDescent="0.2">
      <c r="A56" s="64"/>
      <c r="B56" s="64"/>
      <c r="C56" s="73" t="s">
        <v>125</v>
      </c>
      <c r="D56" s="205"/>
      <c r="E56" s="506">
        <v>2349</v>
      </c>
      <c r="F56" s="446">
        <v>457.1</v>
      </c>
      <c r="G56" s="508">
        <v>940</v>
      </c>
      <c r="H56" s="446" t="s">
        <v>141</v>
      </c>
      <c r="I56" s="508" t="s">
        <v>141</v>
      </c>
      <c r="J56" s="446" t="s">
        <v>141</v>
      </c>
      <c r="K56" s="510" t="s">
        <v>141</v>
      </c>
      <c r="L56" s="486"/>
    </row>
    <row r="57" spans="1:12" ht="15" customHeight="1" x14ac:dyDescent="0.2">
      <c r="A57" s="64"/>
      <c r="B57" s="64"/>
      <c r="C57" s="67" t="s">
        <v>30</v>
      </c>
      <c r="D57" s="204" t="s">
        <v>79</v>
      </c>
      <c r="E57" s="506">
        <v>264.60000000000002</v>
      </c>
      <c r="F57" s="446">
        <v>30.8</v>
      </c>
      <c r="G57" s="508">
        <v>181.7</v>
      </c>
      <c r="H57" s="446" t="s">
        <v>141</v>
      </c>
      <c r="I57" s="508" t="s">
        <v>141</v>
      </c>
      <c r="J57" s="446" t="s">
        <v>141</v>
      </c>
      <c r="K57" s="510" t="s">
        <v>141</v>
      </c>
      <c r="L57" s="486"/>
    </row>
    <row r="58" spans="1:12" ht="15" customHeight="1" x14ac:dyDescent="0.2">
      <c r="A58" s="64"/>
      <c r="B58" s="64"/>
      <c r="C58" s="67" t="s">
        <v>30</v>
      </c>
      <c r="D58" s="204" t="s">
        <v>81</v>
      </c>
      <c r="E58" s="506">
        <v>82.9</v>
      </c>
      <c r="F58" s="446">
        <v>7.9</v>
      </c>
      <c r="G58" s="508">
        <v>73.7</v>
      </c>
      <c r="H58" s="446" t="s">
        <v>466</v>
      </c>
      <c r="I58" s="508">
        <v>1.4</v>
      </c>
      <c r="J58" s="446" t="s">
        <v>466</v>
      </c>
      <c r="K58" s="510" t="s">
        <v>466</v>
      </c>
      <c r="L58" s="486"/>
    </row>
    <row r="59" spans="1:12" ht="15" customHeight="1" x14ac:dyDescent="0.2">
      <c r="A59" s="64"/>
      <c r="B59" s="64"/>
      <c r="C59" s="67" t="s">
        <v>30</v>
      </c>
      <c r="D59" s="204" t="s">
        <v>80</v>
      </c>
      <c r="E59" s="506">
        <v>1773.9</v>
      </c>
      <c r="F59" s="446">
        <v>416.8</v>
      </c>
      <c r="G59" s="508">
        <v>460.1</v>
      </c>
      <c r="H59" s="446" t="s">
        <v>141</v>
      </c>
      <c r="I59" s="508" t="s">
        <v>141</v>
      </c>
      <c r="J59" s="446" t="s">
        <v>141</v>
      </c>
      <c r="K59" s="510" t="s">
        <v>141</v>
      </c>
      <c r="L59" s="486"/>
    </row>
    <row r="60" spans="1:12" ht="15" customHeight="1" x14ac:dyDescent="0.2">
      <c r="A60" s="64"/>
      <c r="B60" s="64"/>
      <c r="D60" s="204" t="s">
        <v>82</v>
      </c>
      <c r="E60" s="506">
        <v>227.6</v>
      </c>
      <c r="F60" s="446">
        <v>1.6</v>
      </c>
      <c r="G60" s="508">
        <v>224.5</v>
      </c>
      <c r="H60" s="446" t="s">
        <v>466</v>
      </c>
      <c r="I60" s="508">
        <v>1.5</v>
      </c>
      <c r="J60" s="446" t="s">
        <v>466</v>
      </c>
      <c r="K60" s="510" t="s">
        <v>466</v>
      </c>
      <c r="L60" s="486"/>
    </row>
    <row r="61" spans="1:12" s="232" customFormat="1" ht="15" customHeight="1" x14ac:dyDescent="0.2">
      <c r="A61" s="230"/>
      <c r="B61" s="71" t="s">
        <v>535</v>
      </c>
      <c r="C61" s="53" t="s">
        <v>30</v>
      </c>
      <c r="D61" s="233"/>
      <c r="E61" s="533">
        <v>12706.7</v>
      </c>
      <c r="F61" s="442">
        <v>2800.2</v>
      </c>
      <c r="G61" s="513">
        <v>6654.4</v>
      </c>
      <c r="H61" s="442">
        <v>1274.9000000000001</v>
      </c>
      <c r="I61" s="513" t="s">
        <v>141</v>
      </c>
      <c r="J61" s="442">
        <v>1055.2</v>
      </c>
      <c r="K61" s="598" t="s">
        <v>141</v>
      </c>
      <c r="L61" s="486"/>
    </row>
    <row r="62" spans="1:12" ht="15" customHeight="1" x14ac:dyDescent="0.2">
      <c r="A62" s="64"/>
      <c r="B62" s="64"/>
      <c r="C62" s="73" t="s">
        <v>126</v>
      </c>
      <c r="D62" s="204"/>
      <c r="E62" s="506">
        <v>11301.1</v>
      </c>
      <c r="F62" s="446">
        <v>2629.5</v>
      </c>
      <c r="G62" s="508">
        <v>5811.3</v>
      </c>
      <c r="H62" s="446" t="s">
        <v>141</v>
      </c>
      <c r="I62" s="508" t="s">
        <v>141</v>
      </c>
      <c r="J62" s="446">
        <v>921.6</v>
      </c>
      <c r="K62" s="510" t="s">
        <v>141</v>
      </c>
      <c r="L62" s="486"/>
    </row>
    <row r="63" spans="1:12" ht="15" customHeight="1" x14ac:dyDescent="0.2">
      <c r="A63" s="64"/>
      <c r="B63" s="64"/>
      <c r="C63" s="67" t="s">
        <v>30</v>
      </c>
      <c r="D63" s="204" t="s">
        <v>83</v>
      </c>
      <c r="E63" s="506">
        <v>342</v>
      </c>
      <c r="F63" s="446">
        <v>48.8</v>
      </c>
      <c r="G63" s="508">
        <v>279.39999999999998</v>
      </c>
      <c r="H63" s="446" t="s">
        <v>141</v>
      </c>
      <c r="I63" s="508" t="s">
        <v>466</v>
      </c>
      <c r="J63" s="446" t="s">
        <v>141</v>
      </c>
      <c r="K63" s="510" t="s">
        <v>141</v>
      </c>
      <c r="L63" s="486"/>
    </row>
    <row r="64" spans="1:12" ht="15" customHeight="1" x14ac:dyDescent="0.2">
      <c r="A64" s="64"/>
      <c r="B64" s="64"/>
      <c r="C64" s="67" t="s">
        <v>30</v>
      </c>
      <c r="D64" s="204" t="s">
        <v>84</v>
      </c>
      <c r="E64" s="506">
        <v>307.89999999999998</v>
      </c>
      <c r="F64" s="446" t="s">
        <v>141</v>
      </c>
      <c r="G64" s="508">
        <v>177.4</v>
      </c>
      <c r="H64" s="446">
        <v>9.4</v>
      </c>
      <c r="I64" s="508" t="s">
        <v>466</v>
      </c>
      <c r="J64" s="446">
        <v>2</v>
      </c>
      <c r="K64" s="510" t="s">
        <v>141</v>
      </c>
      <c r="L64" s="486"/>
    </row>
    <row r="65" spans="1:12" ht="15" customHeight="1" x14ac:dyDescent="0.2">
      <c r="A65" s="64"/>
      <c r="B65" s="64"/>
      <c r="C65" s="67" t="s">
        <v>30</v>
      </c>
      <c r="D65" s="204" t="s">
        <v>85</v>
      </c>
      <c r="E65" s="506">
        <v>358.6</v>
      </c>
      <c r="F65" s="446">
        <v>87.3</v>
      </c>
      <c r="G65" s="508">
        <v>265.60000000000002</v>
      </c>
      <c r="H65" s="446" t="s">
        <v>141</v>
      </c>
      <c r="I65" s="508">
        <v>0.3</v>
      </c>
      <c r="J65" s="446" t="s">
        <v>466</v>
      </c>
      <c r="K65" s="510" t="s">
        <v>141</v>
      </c>
      <c r="L65" s="486"/>
    </row>
    <row r="66" spans="1:12" ht="15" customHeight="1" x14ac:dyDescent="0.2">
      <c r="A66" s="64"/>
      <c r="B66" s="64"/>
      <c r="C66" s="67" t="s">
        <v>30</v>
      </c>
      <c r="D66" s="204" t="s">
        <v>86</v>
      </c>
      <c r="E66" s="506">
        <v>812.2</v>
      </c>
      <c r="F66" s="446" t="s">
        <v>141</v>
      </c>
      <c r="G66" s="508">
        <v>510.7</v>
      </c>
      <c r="H66" s="446">
        <v>11.1</v>
      </c>
      <c r="I66" s="508" t="s">
        <v>141</v>
      </c>
      <c r="J66" s="446" t="s">
        <v>141</v>
      </c>
      <c r="K66" s="510" t="s">
        <v>141</v>
      </c>
      <c r="L66" s="486"/>
    </row>
    <row r="67" spans="1:12" ht="15" customHeight="1" x14ac:dyDescent="0.2">
      <c r="A67" s="64"/>
      <c r="B67" s="64"/>
      <c r="D67" s="204" t="s">
        <v>118</v>
      </c>
      <c r="E67" s="506">
        <v>9480.4</v>
      </c>
      <c r="F67" s="446">
        <v>2105</v>
      </c>
      <c r="G67" s="508">
        <v>4578.2</v>
      </c>
      <c r="H67" s="446">
        <v>1097.7</v>
      </c>
      <c r="I67" s="508" t="s">
        <v>141</v>
      </c>
      <c r="J67" s="446">
        <v>919.2</v>
      </c>
      <c r="K67" s="510" t="s">
        <v>141</v>
      </c>
      <c r="L67" s="486"/>
    </row>
    <row r="68" spans="1:12" ht="15" customHeight="1" x14ac:dyDescent="0.2">
      <c r="A68" s="64"/>
      <c r="B68" s="64"/>
      <c r="C68" s="73" t="s">
        <v>127</v>
      </c>
      <c r="D68" s="204"/>
      <c r="E68" s="506">
        <v>1405.6</v>
      </c>
      <c r="F68" s="446">
        <v>170.8</v>
      </c>
      <c r="G68" s="508">
        <v>843.2</v>
      </c>
      <c r="H68" s="446" t="s">
        <v>141</v>
      </c>
      <c r="I68" s="508">
        <v>22.1</v>
      </c>
      <c r="J68" s="446">
        <v>133.6</v>
      </c>
      <c r="K68" s="510" t="s">
        <v>141</v>
      </c>
      <c r="L68" s="486"/>
    </row>
    <row r="69" spans="1:12" ht="15" customHeight="1" x14ac:dyDescent="0.2">
      <c r="A69" s="64"/>
      <c r="B69" s="64"/>
      <c r="C69" s="67" t="s">
        <v>30</v>
      </c>
      <c r="D69" s="204" t="s">
        <v>87</v>
      </c>
      <c r="E69" s="506" t="s">
        <v>141</v>
      </c>
      <c r="F69" s="446" t="s">
        <v>141</v>
      </c>
      <c r="G69" s="508">
        <v>244.5</v>
      </c>
      <c r="H69" s="446" t="s">
        <v>141</v>
      </c>
      <c r="I69" s="508" t="s">
        <v>141</v>
      </c>
      <c r="J69" s="446" t="s">
        <v>466</v>
      </c>
      <c r="K69" s="510" t="s">
        <v>466</v>
      </c>
      <c r="L69" s="486"/>
    </row>
    <row r="70" spans="1:12" ht="15" customHeight="1" x14ac:dyDescent="0.2">
      <c r="A70" s="64"/>
      <c r="B70" s="64"/>
      <c r="C70" s="67" t="s">
        <v>30</v>
      </c>
      <c r="D70" s="204" t="s">
        <v>88</v>
      </c>
      <c r="E70" s="506" t="s">
        <v>141</v>
      </c>
      <c r="F70" s="446" t="s">
        <v>141</v>
      </c>
      <c r="G70" s="508">
        <v>598.70000000000005</v>
      </c>
      <c r="H70" s="446" t="s">
        <v>141</v>
      </c>
      <c r="I70" s="508" t="s">
        <v>141</v>
      </c>
      <c r="J70" s="446">
        <v>133.6</v>
      </c>
      <c r="K70" s="510" t="s">
        <v>141</v>
      </c>
      <c r="L70" s="486"/>
    </row>
    <row r="71" spans="1:12" s="232" customFormat="1" ht="15" customHeight="1" x14ac:dyDescent="0.2">
      <c r="A71" s="230"/>
      <c r="B71" s="71" t="s">
        <v>117</v>
      </c>
      <c r="C71" s="53" t="s">
        <v>30</v>
      </c>
      <c r="D71" s="233"/>
      <c r="E71" s="533">
        <v>28581.3</v>
      </c>
      <c r="F71" s="442">
        <v>7480.4</v>
      </c>
      <c r="G71" s="513">
        <v>14064.3</v>
      </c>
      <c r="H71" s="442">
        <v>2897.4</v>
      </c>
      <c r="I71" s="513">
        <v>420</v>
      </c>
      <c r="J71" s="442">
        <v>2042.1</v>
      </c>
      <c r="K71" s="598">
        <v>1677.1</v>
      </c>
      <c r="L71" s="486"/>
    </row>
    <row r="72" spans="1:12" ht="15" customHeight="1" x14ac:dyDescent="0.2">
      <c r="A72" s="64"/>
      <c r="B72" s="64"/>
      <c r="C72" s="73" t="s">
        <v>128</v>
      </c>
      <c r="D72" s="204"/>
      <c r="E72" s="506">
        <v>19122.900000000001</v>
      </c>
      <c r="F72" s="446">
        <v>5998.2</v>
      </c>
      <c r="G72" s="508">
        <v>8708.4</v>
      </c>
      <c r="H72" s="446">
        <v>1842.5</v>
      </c>
      <c r="I72" s="508">
        <v>364.9</v>
      </c>
      <c r="J72" s="446">
        <v>1281.2</v>
      </c>
      <c r="K72" s="510">
        <v>927.8</v>
      </c>
      <c r="L72" s="486"/>
    </row>
    <row r="73" spans="1:12" ht="15" customHeight="1" x14ac:dyDescent="0.2">
      <c r="A73" s="64"/>
      <c r="B73" s="64"/>
      <c r="C73" s="67" t="s">
        <v>30</v>
      </c>
      <c r="D73" s="204" t="s">
        <v>89</v>
      </c>
      <c r="E73" s="506">
        <v>1454.8</v>
      </c>
      <c r="F73" s="446">
        <v>171.5</v>
      </c>
      <c r="G73" s="508">
        <v>1246.3</v>
      </c>
      <c r="H73" s="446">
        <v>24.6</v>
      </c>
      <c r="I73" s="508">
        <v>6.6</v>
      </c>
      <c r="J73" s="446" t="s">
        <v>141</v>
      </c>
      <c r="K73" s="510" t="s">
        <v>141</v>
      </c>
      <c r="L73" s="486"/>
    </row>
    <row r="74" spans="1:12" ht="15" customHeight="1" x14ac:dyDescent="0.2">
      <c r="A74" s="64"/>
      <c r="B74" s="64"/>
      <c r="C74" s="67" t="s">
        <v>30</v>
      </c>
      <c r="D74" s="204" t="s">
        <v>119</v>
      </c>
      <c r="E74" s="506">
        <v>16603.8</v>
      </c>
      <c r="F74" s="446">
        <v>5647.1</v>
      </c>
      <c r="G74" s="508">
        <v>6716.9</v>
      </c>
      <c r="H74" s="446">
        <v>1784.1</v>
      </c>
      <c r="I74" s="508">
        <v>319.5</v>
      </c>
      <c r="J74" s="446">
        <v>1242.0999999999999</v>
      </c>
      <c r="K74" s="510">
        <v>894.1</v>
      </c>
      <c r="L74" s="486"/>
    </row>
    <row r="75" spans="1:12" ht="15" customHeight="1" x14ac:dyDescent="0.2">
      <c r="A75" s="64"/>
      <c r="B75" s="64"/>
      <c r="C75" s="67" t="s">
        <v>30</v>
      </c>
      <c r="D75" s="204" t="s">
        <v>90</v>
      </c>
      <c r="E75" s="506">
        <v>376.6</v>
      </c>
      <c r="F75" s="446">
        <v>68.2</v>
      </c>
      <c r="G75" s="508">
        <v>265.2</v>
      </c>
      <c r="H75" s="446" t="s">
        <v>141</v>
      </c>
      <c r="I75" s="508" t="s">
        <v>141</v>
      </c>
      <c r="J75" s="446">
        <v>25.9</v>
      </c>
      <c r="K75" s="510">
        <v>7.9</v>
      </c>
      <c r="L75" s="486"/>
    </row>
    <row r="76" spans="1:12" ht="15" customHeight="1" x14ac:dyDescent="0.2">
      <c r="A76" s="64"/>
      <c r="B76" s="64"/>
      <c r="C76" s="67" t="s">
        <v>30</v>
      </c>
      <c r="D76" s="204" t="s">
        <v>92</v>
      </c>
      <c r="E76" s="506">
        <v>295.39999999999998</v>
      </c>
      <c r="F76" s="446">
        <v>60.3</v>
      </c>
      <c r="G76" s="508">
        <v>218.4</v>
      </c>
      <c r="H76" s="446" t="s">
        <v>141</v>
      </c>
      <c r="I76" s="508" t="s">
        <v>141</v>
      </c>
      <c r="J76" s="446" t="s">
        <v>466</v>
      </c>
      <c r="K76" s="510" t="s">
        <v>466</v>
      </c>
      <c r="L76" s="486"/>
    </row>
    <row r="77" spans="1:12" ht="15" customHeight="1" x14ac:dyDescent="0.2">
      <c r="A77" s="64"/>
      <c r="B77" s="64"/>
      <c r="C77" s="67" t="s">
        <v>30</v>
      </c>
      <c r="D77" s="204" t="s">
        <v>93</v>
      </c>
      <c r="E77" s="506">
        <v>236.4</v>
      </c>
      <c r="F77" s="446">
        <v>44.5</v>
      </c>
      <c r="G77" s="508">
        <v>144.1</v>
      </c>
      <c r="H77" s="446" t="s">
        <v>141</v>
      </c>
      <c r="I77" s="508" t="s">
        <v>141</v>
      </c>
      <c r="J77" s="446" t="s">
        <v>141</v>
      </c>
      <c r="K77" s="510">
        <v>21.4</v>
      </c>
      <c r="L77" s="486"/>
    </row>
    <row r="78" spans="1:12" ht="15" customHeight="1" x14ac:dyDescent="0.2">
      <c r="A78" s="64"/>
      <c r="B78" s="64"/>
      <c r="C78" s="67" t="s">
        <v>30</v>
      </c>
      <c r="D78" s="204" t="s">
        <v>91</v>
      </c>
      <c r="E78" s="506">
        <v>155.9</v>
      </c>
      <c r="F78" s="446">
        <v>6.5</v>
      </c>
      <c r="G78" s="508">
        <v>117.6</v>
      </c>
      <c r="H78" s="446">
        <v>9.1999999999999993</v>
      </c>
      <c r="I78" s="508" t="s">
        <v>141</v>
      </c>
      <c r="J78" s="446">
        <v>7.9</v>
      </c>
      <c r="K78" s="510" t="s">
        <v>141</v>
      </c>
      <c r="L78" s="486"/>
    </row>
    <row r="79" spans="1:12" ht="15" customHeight="1" x14ac:dyDescent="0.2">
      <c r="A79" s="64"/>
      <c r="B79" s="64"/>
      <c r="C79" s="73" t="s">
        <v>41</v>
      </c>
      <c r="D79" s="205"/>
      <c r="E79" s="506">
        <v>9458.4</v>
      </c>
      <c r="F79" s="446">
        <v>1482.2</v>
      </c>
      <c r="G79" s="508">
        <v>5355.9</v>
      </c>
      <c r="H79" s="446">
        <v>1054.9000000000001</v>
      </c>
      <c r="I79" s="508">
        <v>55.2</v>
      </c>
      <c r="J79" s="446">
        <v>760.9</v>
      </c>
      <c r="K79" s="510">
        <v>749.3</v>
      </c>
      <c r="L79" s="486"/>
    </row>
    <row r="80" spans="1:12" ht="15" customHeight="1" x14ac:dyDescent="0.2">
      <c r="A80" s="64"/>
      <c r="B80" s="64"/>
      <c r="C80" s="67" t="s">
        <v>30</v>
      </c>
      <c r="D80" s="204" t="s">
        <v>94</v>
      </c>
      <c r="E80" s="506">
        <v>1195.7</v>
      </c>
      <c r="F80" s="446">
        <v>132.69999999999999</v>
      </c>
      <c r="G80" s="508">
        <v>890.7</v>
      </c>
      <c r="H80" s="446">
        <v>17.8</v>
      </c>
      <c r="I80" s="508">
        <v>3.1</v>
      </c>
      <c r="J80" s="446" t="s">
        <v>141</v>
      </c>
      <c r="K80" s="510" t="s">
        <v>141</v>
      </c>
      <c r="L80" s="486"/>
    </row>
    <row r="81" spans="1:12" ht="15" customHeight="1" x14ac:dyDescent="0.2">
      <c r="A81" s="64"/>
      <c r="B81" s="64"/>
      <c r="C81" s="67" t="s">
        <v>30</v>
      </c>
      <c r="D81" s="204" t="s">
        <v>95</v>
      </c>
      <c r="E81" s="506">
        <v>169.3</v>
      </c>
      <c r="F81" s="446">
        <v>16.5</v>
      </c>
      <c r="G81" s="508">
        <v>109.5</v>
      </c>
      <c r="H81" s="446" t="s">
        <v>141</v>
      </c>
      <c r="I81" s="508" t="s">
        <v>466</v>
      </c>
      <c r="J81" s="446" t="s">
        <v>466</v>
      </c>
      <c r="K81" s="510" t="s">
        <v>141</v>
      </c>
      <c r="L81" s="486"/>
    </row>
    <row r="82" spans="1:12" ht="15" customHeight="1" x14ac:dyDescent="0.2">
      <c r="A82" s="64"/>
      <c r="B82" s="64"/>
      <c r="C82" s="67" t="s">
        <v>30</v>
      </c>
      <c r="D82" s="204" t="s">
        <v>96</v>
      </c>
      <c r="E82" s="506">
        <v>1426.2</v>
      </c>
      <c r="F82" s="446">
        <v>99.7</v>
      </c>
      <c r="G82" s="508">
        <v>984.7</v>
      </c>
      <c r="H82" s="446" t="s">
        <v>141</v>
      </c>
      <c r="I82" s="508" t="s">
        <v>141</v>
      </c>
      <c r="J82" s="446">
        <v>180.7</v>
      </c>
      <c r="K82" s="510" t="s">
        <v>141</v>
      </c>
      <c r="L82" s="486"/>
    </row>
    <row r="83" spans="1:12" ht="15" customHeight="1" x14ac:dyDescent="0.2">
      <c r="A83" s="64"/>
      <c r="B83" s="64"/>
      <c r="C83" s="67" t="s">
        <v>30</v>
      </c>
      <c r="D83" s="204" t="s">
        <v>97</v>
      </c>
      <c r="E83" s="506">
        <v>2109.1999999999998</v>
      </c>
      <c r="F83" s="446">
        <v>244.8</v>
      </c>
      <c r="G83" s="508">
        <v>1464.7</v>
      </c>
      <c r="H83" s="446">
        <v>307.10000000000002</v>
      </c>
      <c r="I83" s="508" t="s">
        <v>141</v>
      </c>
      <c r="J83" s="446">
        <v>84.3</v>
      </c>
      <c r="K83" s="510" t="s">
        <v>141</v>
      </c>
      <c r="L83" s="486"/>
    </row>
    <row r="84" spans="1:12" ht="15" customHeight="1" x14ac:dyDescent="0.2">
      <c r="A84" s="64"/>
      <c r="B84" s="64"/>
      <c r="C84" s="67" t="s">
        <v>30</v>
      </c>
      <c r="D84" s="204" t="s">
        <v>98</v>
      </c>
      <c r="E84" s="506">
        <v>3095.3</v>
      </c>
      <c r="F84" s="446">
        <v>821.3</v>
      </c>
      <c r="G84" s="508">
        <v>897.3</v>
      </c>
      <c r="H84" s="446">
        <v>497</v>
      </c>
      <c r="I84" s="508" t="s">
        <v>141</v>
      </c>
      <c r="J84" s="446">
        <v>366.5</v>
      </c>
      <c r="K84" s="510" t="s">
        <v>141</v>
      </c>
      <c r="L84" s="486"/>
    </row>
    <row r="85" spans="1:12" ht="15" customHeight="1" x14ac:dyDescent="0.2">
      <c r="A85" s="64"/>
      <c r="B85" s="64"/>
      <c r="C85" s="67" t="s">
        <v>30</v>
      </c>
      <c r="D85" s="204" t="s">
        <v>99</v>
      </c>
      <c r="E85" s="506">
        <v>289.39999999999998</v>
      </c>
      <c r="F85" s="446">
        <v>53.9</v>
      </c>
      <c r="G85" s="508">
        <v>205.4</v>
      </c>
      <c r="H85" s="446">
        <v>25.6</v>
      </c>
      <c r="I85" s="508" t="s">
        <v>141</v>
      </c>
      <c r="J85" s="446" t="s">
        <v>141</v>
      </c>
      <c r="K85" s="510" t="s">
        <v>466</v>
      </c>
      <c r="L85" s="486"/>
    </row>
    <row r="86" spans="1:12" ht="15" customHeight="1" x14ac:dyDescent="0.2">
      <c r="A86" s="64"/>
      <c r="B86" s="64"/>
      <c r="C86" s="67" t="s">
        <v>30</v>
      </c>
      <c r="D86" s="204" t="s">
        <v>100</v>
      </c>
      <c r="E86" s="506">
        <v>562.70000000000005</v>
      </c>
      <c r="F86" s="446">
        <v>54.6</v>
      </c>
      <c r="G86" s="508">
        <v>294.10000000000002</v>
      </c>
      <c r="H86" s="446" t="s">
        <v>141</v>
      </c>
      <c r="I86" s="508" t="s">
        <v>141</v>
      </c>
      <c r="J86" s="446">
        <v>106.3</v>
      </c>
      <c r="K86" s="510" t="s">
        <v>466</v>
      </c>
      <c r="L86" s="486"/>
    </row>
    <row r="87" spans="1:12" ht="15" customHeight="1" x14ac:dyDescent="0.2">
      <c r="A87" s="64"/>
      <c r="B87" s="64"/>
      <c r="C87" s="67" t="s">
        <v>30</v>
      </c>
      <c r="D87" s="204" t="s">
        <v>101</v>
      </c>
      <c r="E87" s="506">
        <v>610.6</v>
      </c>
      <c r="F87" s="446">
        <v>58.7</v>
      </c>
      <c r="G87" s="508">
        <v>509.4</v>
      </c>
      <c r="H87" s="446" t="s">
        <v>141</v>
      </c>
      <c r="I87" s="508" t="s">
        <v>141</v>
      </c>
      <c r="J87" s="446" t="s">
        <v>466</v>
      </c>
      <c r="K87" s="510" t="s">
        <v>141</v>
      </c>
      <c r="L87" s="486"/>
    </row>
    <row r="88" spans="1:12" s="232" customFormat="1" ht="15" customHeight="1" x14ac:dyDescent="0.2">
      <c r="A88" s="230"/>
      <c r="B88" s="71" t="s">
        <v>34</v>
      </c>
      <c r="C88" s="53" t="s">
        <v>30</v>
      </c>
      <c r="D88" s="233"/>
      <c r="E88" s="533">
        <v>15547.4</v>
      </c>
      <c r="F88" s="442">
        <v>5755.4</v>
      </c>
      <c r="G88" s="513">
        <v>5085.2</v>
      </c>
      <c r="H88" s="442">
        <v>1646.1</v>
      </c>
      <c r="I88" s="513">
        <v>781.8</v>
      </c>
      <c r="J88" s="442">
        <v>1226.5</v>
      </c>
      <c r="K88" s="598">
        <v>1052.4000000000001</v>
      </c>
      <c r="L88" s="486"/>
    </row>
    <row r="89" spans="1:12" ht="15" customHeight="1" x14ac:dyDescent="0.2">
      <c r="A89" s="64"/>
      <c r="B89" s="64"/>
      <c r="C89" s="73" t="s">
        <v>42</v>
      </c>
      <c r="D89" s="204"/>
      <c r="E89" s="506">
        <v>4190.7</v>
      </c>
      <c r="F89" s="446">
        <v>857.5</v>
      </c>
      <c r="G89" s="508">
        <v>1540.3</v>
      </c>
      <c r="H89" s="446">
        <v>440.3</v>
      </c>
      <c r="I89" s="508">
        <v>158.1</v>
      </c>
      <c r="J89" s="446">
        <v>537.20000000000005</v>
      </c>
      <c r="K89" s="510">
        <v>657.3</v>
      </c>
      <c r="L89" s="486"/>
    </row>
    <row r="90" spans="1:12" ht="15" customHeight="1" x14ac:dyDescent="0.2">
      <c r="A90" s="64"/>
      <c r="B90" s="64"/>
      <c r="C90" s="67" t="s">
        <v>30</v>
      </c>
      <c r="D90" s="204" t="s">
        <v>102</v>
      </c>
      <c r="E90" s="506">
        <v>3822.8</v>
      </c>
      <c r="F90" s="446">
        <v>770.8</v>
      </c>
      <c r="G90" s="508">
        <v>1333.3</v>
      </c>
      <c r="H90" s="446" t="s">
        <v>141</v>
      </c>
      <c r="I90" s="508" t="s">
        <v>141</v>
      </c>
      <c r="J90" s="446">
        <v>537.20000000000005</v>
      </c>
      <c r="K90" s="510">
        <v>642.70000000000005</v>
      </c>
      <c r="L90" s="486"/>
    </row>
    <row r="91" spans="1:12" ht="15" customHeight="1" x14ac:dyDescent="0.2">
      <c r="A91" s="64"/>
      <c r="B91" s="64"/>
      <c r="C91" s="67" t="s">
        <v>30</v>
      </c>
      <c r="D91" s="204" t="s">
        <v>103</v>
      </c>
      <c r="E91" s="506">
        <v>174.5</v>
      </c>
      <c r="F91" s="446" t="s">
        <v>141</v>
      </c>
      <c r="G91" s="508">
        <v>96.2</v>
      </c>
      <c r="H91" s="446" t="s">
        <v>141</v>
      </c>
      <c r="I91" s="508">
        <v>14.3</v>
      </c>
      <c r="J91" s="446" t="s">
        <v>466</v>
      </c>
      <c r="K91" s="510" t="s">
        <v>141</v>
      </c>
      <c r="L91" s="486"/>
    </row>
    <row r="92" spans="1:12" ht="15" customHeight="1" x14ac:dyDescent="0.2">
      <c r="A92" s="64"/>
      <c r="B92" s="64"/>
      <c r="D92" s="204" t="s">
        <v>106</v>
      </c>
      <c r="E92" s="506">
        <v>81.5</v>
      </c>
      <c r="F92" s="446" t="s">
        <v>141</v>
      </c>
      <c r="G92" s="508">
        <v>47.4</v>
      </c>
      <c r="H92" s="446" t="s">
        <v>141</v>
      </c>
      <c r="I92" s="508">
        <v>1</v>
      </c>
      <c r="J92" s="446" t="s">
        <v>466</v>
      </c>
      <c r="K92" s="510" t="s">
        <v>141</v>
      </c>
      <c r="L92" s="486"/>
    </row>
    <row r="93" spans="1:12" ht="15" customHeight="1" x14ac:dyDescent="0.2">
      <c r="A93" s="64"/>
      <c r="B93" s="64"/>
      <c r="C93" s="67" t="s">
        <v>30</v>
      </c>
      <c r="D93" s="204" t="s">
        <v>104</v>
      </c>
      <c r="E93" s="506">
        <v>89</v>
      </c>
      <c r="F93" s="446" t="s">
        <v>141</v>
      </c>
      <c r="G93" s="508">
        <v>47.5</v>
      </c>
      <c r="H93" s="446" t="s">
        <v>141</v>
      </c>
      <c r="I93" s="508">
        <v>33.299999999999997</v>
      </c>
      <c r="J93" s="446" t="s">
        <v>466</v>
      </c>
      <c r="K93" s="510" t="s">
        <v>141</v>
      </c>
      <c r="L93" s="486"/>
    </row>
    <row r="94" spans="1:12" ht="15" customHeight="1" x14ac:dyDescent="0.2">
      <c r="A94" s="64"/>
      <c r="B94" s="64"/>
      <c r="C94" s="67" t="s">
        <v>30</v>
      </c>
      <c r="D94" s="204" t="s">
        <v>105</v>
      </c>
      <c r="E94" s="506">
        <v>22.9</v>
      </c>
      <c r="F94" s="446" t="s">
        <v>141</v>
      </c>
      <c r="G94" s="508">
        <v>16</v>
      </c>
      <c r="H94" s="446" t="s">
        <v>466</v>
      </c>
      <c r="I94" s="508" t="s">
        <v>141</v>
      </c>
      <c r="J94" s="446" t="s">
        <v>466</v>
      </c>
      <c r="K94" s="510" t="s">
        <v>466</v>
      </c>
      <c r="L94" s="486"/>
    </row>
    <row r="95" spans="1:12" ht="15" customHeight="1" x14ac:dyDescent="0.2">
      <c r="A95" s="64"/>
      <c r="B95" s="64"/>
      <c r="C95" s="73" t="s">
        <v>43</v>
      </c>
      <c r="D95" s="204"/>
      <c r="E95" s="506">
        <v>9517</v>
      </c>
      <c r="F95" s="446">
        <v>4721.6000000000004</v>
      </c>
      <c r="G95" s="508">
        <v>2864.6</v>
      </c>
      <c r="H95" s="446">
        <v>1056.4000000000001</v>
      </c>
      <c r="I95" s="508" t="s">
        <v>141</v>
      </c>
      <c r="J95" s="446">
        <v>460.7</v>
      </c>
      <c r="K95" s="510" t="s">
        <v>141</v>
      </c>
      <c r="L95" s="486"/>
    </row>
    <row r="96" spans="1:12" ht="15" customHeight="1" x14ac:dyDescent="0.2">
      <c r="A96" s="64"/>
      <c r="B96" s="64"/>
      <c r="C96" s="67" t="s">
        <v>30</v>
      </c>
      <c r="D96" s="204" t="s">
        <v>108</v>
      </c>
      <c r="E96" s="506">
        <v>196.4</v>
      </c>
      <c r="F96" s="446">
        <v>23.3</v>
      </c>
      <c r="G96" s="508">
        <v>153.1</v>
      </c>
      <c r="H96" s="446">
        <v>1.2</v>
      </c>
      <c r="I96" s="508" t="s">
        <v>141</v>
      </c>
      <c r="J96" s="446">
        <v>2.8</v>
      </c>
      <c r="K96" s="510" t="s">
        <v>141</v>
      </c>
      <c r="L96" s="486"/>
    </row>
    <row r="97" spans="1:12" ht="15" customHeight="1" x14ac:dyDescent="0.2">
      <c r="A97" s="64"/>
      <c r="B97" s="64"/>
      <c r="C97" s="67" t="s">
        <v>30</v>
      </c>
      <c r="D97" s="204" t="s">
        <v>109</v>
      </c>
      <c r="E97" s="506">
        <v>291.39999999999998</v>
      </c>
      <c r="F97" s="446" t="s">
        <v>141</v>
      </c>
      <c r="G97" s="508">
        <v>100.5</v>
      </c>
      <c r="H97" s="446" t="s">
        <v>141</v>
      </c>
      <c r="I97" s="508" t="s">
        <v>141</v>
      </c>
      <c r="J97" s="446" t="s">
        <v>141</v>
      </c>
      <c r="K97" s="510">
        <v>36.4</v>
      </c>
      <c r="L97" s="486"/>
    </row>
    <row r="98" spans="1:12" ht="15" customHeight="1" x14ac:dyDescent="0.2">
      <c r="A98" s="64"/>
      <c r="B98" s="64"/>
      <c r="C98" s="67" t="s">
        <v>30</v>
      </c>
      <c r="D98" s="204" t="s">
        <v>110</v>
      </c>
      <c r="E98" s="506">
        <v>360.8</v>
      </c>
      <c r="F98" s="446">
        <v>1.8</v>
      </c>
      <c r="G98" s="508">
        <v>139.30000000000001</v>
      </c>
      <c r="H98" s="446" t="s">
        <v>141</v>
      </c>
      <c r="I98" s="508" t="s">
        <v>141</v>
      </c>
      <c r="J98" s="446" t="s">
        <v>141</v>
      </c>
      <c r="K98" s="510" t="s">
        <v>141</v>
      </c>
      <c r="L98" s="486"/>
    </row>
    <row r="99" spans="1:12" ht="15" customHeight="1" x14ac:dyDescent="0.2">
      <c r="A99" s="64"/>
      <c r="B99" s="64"/>
      <c r="C99" s="67" t="s">
        <v>30</v>
      </c>
      <c r="D99" s="204" t="s">
        <v>111</v>
      </c>
      <c r="E99" s="506">
        <v>8635.4</v>
      </c>
      <c r="F99" s="446">
        <v>4652.7</v>
      </c>
      <c r="G99" s="508">
        <v>2443.9</v>
      </c>
      <c r="H99" s="446">
        <v>795.6</v>
      </c>
      <c r="I99" s="508" t="s">
        <v>141</v>
      </c>
      <c r="J99" s="446" t="s">
        <v>141</v>
      </c>
      <c r="K99" s="510">
        <v>285.2</v>
      </c>
      <c r="L99" s="486"/>
    </row>
    <row r="100" spans="1:12" ht="15" customHeight="1" x14ac:dyDescent="0.2">
      <c r="A100" s="64"/>
      <c r="B100" s="64"/>
      <c r="D100" s="204" t="s">
        <v>107</v>
      </c>
      <c r="E100" s="506">
        <v>33</v>
      </c>
      <c r="F100" s="446" t="s">
        <v>141</v>
      </c>
      <c r="G100" s="508">
        <v>27.9</v>
      </c>
      <c r="H100" s="446">
        <v>0.9</v>
      </c>
      <c r="I100" s="446" t="s">
        <v>141</v>
      </c>
      <c r="J100" s="446" t="s">
        <v>466</v>
      </c>
      <c r="K100" s="510">
        <v>3</v>
      </c>
      <c r="L100" s="486"/>
    </row>
    <row r="101" spans="1:12" ht="15" customHeight="1" x14ac:dyDescent="0.2">
      <c r="A101" s="64"/>
      <c r="B101" s="64"/>
      <c r="C101" s="73" t="s">
        <v>129</v>
      </c>
      <c r="D101" s="204"/>
      <c r="E101" s="506">
        <v>1839.7</v>
      </c>
      <c r="F101" s="446">
        <v>176.4</v>
      </c>
      <c r="G101" s="508">
        <v>680.2</v>
      </c>
      <c r="H101" s="446">
        <v>149.4</v>
      </c>
      <c r="I101" s="446" t="s">
        <v>141</v>
      </c>
      <c r="J101" s="446">
        <v>228.5</v>
      </c>
      <c r="K101" s="510" t="s">
        <v>141</v>
      </c>
      <c r="L101" s="486"/>
    </row>
    <row r="102" spans="1:12" ht="15" customHeight="1" x14ac:dyDescent="0.2">
      <c r="A102" s="64"/>
      <c r="B102" s="64"/>
      <c r="C102" s="67" t="s">
        <v>30</v>
      </c>
      <c r="D102" s="204" t="s">
        <v>112</v>
      </c>
      <c r="E102" s="506">
        <v>149.6</v>
      </c>
      <c r="F102" s="446" t="s">
        <v>141</v>
      </c>
      <c r="G102" s="508">
        <v>83.2</v>
      </c>
      <c r="H102" s="446" t="s">
        <v>141</v>
      </c>
      <c r="I102" s="446">
        <v>6.9</v>
      </c>
      <c r="J102" s="446" t="s">
        <v>141</v>
      </c>
      <c r="K102" s="510" t="s">
        <v>466</v>
      </c>
      <c r="L102" s="486"/>
    </row>
    <row r="103" spans="1:12" ht="15" customHeight="1" x14ac:dyDescent="0.2">
      <c r="A103" s="64"/>
      <c r="B103" s="64"/>
      <c r="C103" s="67" t="s">
        <v>30</v>
      </c>
      <c r="D103" s="204" t="s">
        <v>113</v>
      </c>
      <c r="E103" s="506">
        <v>68.7</v>
      </c>
      <c r="F103" s="446" t="s">
        <v>141</v>
      </c>
      <c r="G103" s="508">
        <v>65.900000000000006</v>
      </c>
      <c r="H103" s="446" t="s">
        <v>466</v>
      </c>
      <c r="I103" s="446" t="s">
        <v>141</v>
      </c>
      <c r="J103" s="446" t="s">
        <v>466</v>
      </c>
      <c r="K103" s="510" t="s">
        <v>466</v>
      </c>
      <c r="L103" s="486"/>
    </row>
    <row r="104" spans="1:12" ht="15" customHeight="1" x14ac:dyDescent="0.2">
      <c r="A104" s="65"/>
      <c r="B104" s="65"/>
      <c r="C104" s="68" t="s">
        <v>30</v>
      </c>
      <c r="D104" s="206" t="s">
        <v>114</v>
      </c>
      <c r="E104" s="597">
        <v>1621.4</v>
      </c>
      <c r="F104" s="507">
        <v>171.3</v>
      </c>
      <c r="G104" s="509">
        <v>531.1</v>
      </c>
      <c r="H104" s="507" t="s">
        <v>141</v>
      </c>
      <c r="I104" s="507" t="s">
        <v>141</v>
      </c>
      <c r="J104" s="507" t="s">
        <v>141</v>
      </c>
      <c r="K104" s="599" t="s">
        <v>141</v>
      </c>
      <c r="L104" s="486"/>
    </row>
    <row r="106" spans="1:12" ht="13.5" customHeight="1" x14ac:dyDescent="0.2">
      <c r="A106" s="28" t="s">
        <v>29</v>
      </c>
      <c r="E106" s="486"/>
      <c r="F106" s="486"/>
      <c r="G106" s="486"/>
      <c r="H106" s="486"/>
      <c r="I106" s="486"/>
      <c r="J106" s="486"/>
      <c r="K106" s="486"/>
    </row>
    <row r="107" spans="1:12" x14ac:dyDescent="0.2">
      <c r="A107" s="83" t="s">
        <v>404</v>
      </c>
      <c r="E107" s="142"/>
      <c r="F107" s="142"/>
      <c r="G107" s="142"/>
      <c r="H107" s="142"/>
      <c r="I107" s="142"/>
      <c r="J107" s="142"/>
      <c r="K107" s="142"/>
    </row>
    <row r="108" spans="1:12" x14ac:dyDescent="0.2">
      <c r="A108" s="79"/>
      <c r="E108" s="142"/>
      <c r="F108" s="142"/>
      <c r="G108" s="142"/>
      <c r="H108" s="142"/>
      <c r="I108" s="142"/>
      <c r="J108" s="142"/>
      <c r="K108" s="142"/>
    </row>
    <row r="109" spans="1:12" x14ac:dyDescent="0.2">
      <c r="A109" s="79"/>
      <c r="D109" s="486"/>
      <c r="E109" s="486"/>
      <c r="F109" s="486"/>
      <c r="G109" s="486"/>
      <c r="H109" s="486"/>
      <c r="I109" s="486"/>
      <c r="J109" s="486"/>
      <c r="K109" s="486"/>
    </row>
    <row r="110" spans="1:12" x14ac:dyDescent="0.2">
      <c r="D110" s="486"/>
      <c r="E110" s="486"/>
      <c r="F110" s="486"/>
      <c r="G110" s="486"/>
      <c r="H110" s="486"/>
      <c r="I110" s="486"/>
      <c r="J110" s="486"/>
      <c r="K110" s="486"/>
    </row>
    <row r="111" spans="1:12" x14ac:dyDescent="0.2">
      <c r="E111" s="142"/>
      <c r="F111" s="142"/>
      <c r="G111" s="142"/>
      <c r="H111" s="142"/>
      <c r="I111" s="142"/>
      <c r="J111" s="142"/>
      <c r="K111" s="142"/>
    </row>
    <row r="113" spans="5:11" x14ac:dyDescent="0.2">
      <c r="E113" s="486"/>
      <c r="F113" s="486"/>
      <c r="G113" s="486"/>
      <c r="H113" s="486"/>
      <c r="I113" s="486"/>
      <c r="J113" s="486"/>
      <c r="K113" s="486"/>
    </row>
    <row r="114" spans="5:11" x14ac:dyDescent="0.2">
      <c r="E114" s="486"/>
      <c r="F114" s="486"/>
      <c r="G114" s="486"/>
      <c r="H114" s="486"/>
      <c r="I114" s="486"/>
      <c r="J114" s="486"/>
      <c r="K114" s="486"/>
    </row>
    <row r="115" spans="5:11" x14ac:dyDescent="0.2">
      <c r="H115" s="529"/>
    </row>
  </sheetData>
  <mergeCells count="8">
    <mergeCell ref="K1:K2"/>
    <mergeCell ref="A1:F1"/>
    <mergeCell ref="A2:F2"/>
    <mergeCell ref="E4:E5"/>
    <mergeCell ref="E6:K6"/>
    <mergeCell ref="F4:K4"/>
    <mergeCell ref="B4:D6"/>
    <mergeCell ref="A4:A6"/>
  </mergeCells>
  <hyperlinks>
    <hyperlink ref="K1" location="'Spis tablic  List of tables 1.1'!A1" display="'Spis tablic  List of tables 1.1'!A1" xr:uid="{00000000-0004-0000-1900-000000000000}"/>
    <hyperlink ref="K1:K2" location="'Spis tablic'!A1" display="'Spis tablic'!A1" xr:uid="{00000000-0004-0000-1900-000001000000}"/>
  </hyperlinks>
  <pageMargins left="1" right="1" top="1" bottom="1" header="1" footer="1"/>
  <pageSetup orientation="portrait" horizontalDpi="4294967295" verticalDpi="4294967295" r:id="rId1"/>
  <headerFooter alignWithMargins="0">
    <oddFooter>&amp;L&amp;C&amp;R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38"/>
  <sheetViews>
    <sheetView showGridLines="0"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K21" sqref="K21"/>
    </sheetView>
  </sheetViews>
  <sheetFormatPr defaultRowHeight="12" x14ac:dyDescent="0.2"/>
  <cols>
    <col min="1" max="1" width="48.140625" style="256" customWidth="1"/>
    <col min="2" max="2" width="14.42578125" style="256" customWidth="1"/>
    <col min="3" max="3" width="14.5703125" style="256" customWidth="1"/>
    <col min="4" max="4" width="14.42578125" style="256" customWidth="1"/>
    <col min="5" max="6" width="17.42578125" style="256" customWidth="1"/>
    <col min="7" max="7" width="53.7109375" style="256" customWidth="1"/>
    <col min="8" max="8" width="16.140625" style="256" customWidth="1"/>
    <col min="9" max="16384" width="9.140625" style="256"/>
  </cols>
  <sheetData>
    <row r="1" spans="1:8" ht="19.5" customHeight="1" x14ac:dyDescent="0.2">
      <c r="A1" s="45" t="s">
        <v>502</v>
      </c>
      <c r="H1" s="669" t="s">
        <v>130</v>
      </c>
    </row>
    <row r="2" spans="1:8" s="257" customFormat="1" ht="11.25" customHeight="1" x14ac:dyDescent="0.2">
      <c r="A2" s="380" t="s">
        <v>503</v>
      </c>
      <c r="H2" s="669"/>
    </row>
    <row r="5" spans="1:8" ht="43.5" customHeight="1" x14ac:dyDescent="0.2">
      <c r="A5" s="362" t="s">
        <v>484</v>
      </c>
      <c r="B5" s="362">
        <v>2020</v>
      </c>
      <c r="C5" s="362">
        <v>2021</v>
      </c>
      <c r="D5" s="362">
        <v>2022</v>
      </c>
      <c r="E5" s="362">
        <v>2023</v>
      </c>
      <c r="F5" s="362">
        <v>2024</v>
      </c>
      <c r="G5" s="363" t="s">
        <v>485</v>
      </c>
    </row>
    <row r="6" spans="1:8" ht="19.5" customHeight="1" x14ac:dyDescent="0.2">
      <c r="A6" s="827" t="s">
        <v>486</v>
      </c>
      <c r="B6" s="827"/>
      <c r="C6" s="827"/>
      <c r="D6" s="827"/>
      <c r="E6" s="827"/>
      <c r="F6" s="827"/>
      <c r="G6" s="827"/>
    </row>
    <row r="7" spans="1:8" ht="12" customHeight="1" x14ac:dyDescent="0.2">
      <c r="A7" s="828" t="s">
        <v>487</v>
      </c>
      <c r="B7" s="828"/>
      <c r="C7" s="828"/>
      <c r="D7" s="828"/>
      <c r="E7" s="828"/>
      <c r="F7" s="828"/>
      <c r="G7" s="828"/>
    </row>
    <row r="8" spans="1:8" ht="17.25" customHeight="1" x14ac:dyDescent="0.2">
      <c r="A8" s="364" t="s">
        <v>488</v>
      </c>
      <c r="B8" s="355"/>
      <c r="C8" s="356"/>
      <c r="D8" s="357"/>
      <c r="E8" s="357"/>
      <c r="F8" s="357"/>
      <c r="G8" s="365" t="s">
        <v>489</v>
      </c>
    </row>
    <row r="9" spans="1:8" ht="12.75" x14ac:dyDescent="0.2">
      <c r="A9" s="364" t="s">
        <v>499</v>
      </c>
      <c r="B9" s="374">
        <v>9513</v>
      </c>
      <c r="C9" s="375">
        <v>9608</v>
      </c>
      <c r="D9" s="376">
        <v>9692</v>
      </c>
      <c r="E9" s="376">
        <v>8799</v>
      </c>
      <c r="F9" s="376">
        <v>8663</v>
      </c>
      <c r="G9" s="365" t="s">
        <v>505</v>
      </c>
    </row>
    <row r="10" spans="1:8" ht="12.75" x14ac:dyDescent="0.2">
      <c r="A10" s="364" t="s">
        <v>500</v>
      </c>
      <c r="B10" s="378">
        <v>1146</v>
      </c>
      <c r="C10" s="377">
        <v>1219</v>
      </c>
      <c r="D10" s="379">
        <v>1361</v>
      </c>
      <c r="E10" s="379">
        <v>1276.2</v>
      </c>
      <c r="F10" s="379">
        <v>1393.1</v>
      </c>
      <c r="G10" s="365" t="s">
        <v>506</v>
      </c>
    </row>
    <row r="11" spans="1:8" ht="12.75" x14ac:dyDescent="0.2">
      <c r="A11" s="364" t="s">
        <v>490</v>
      </c>
      <c r="B11" s="355"/>
      <c r="C11" s="356"/>
      <c r="D11" s="357"/>
      <c r="E11" s="357"/>
      <c r="F11" s="357"/>
      <c r="G11" s="365" t="s">
        <v>543</v>
      </c>
    </row>
    <row r="12" spans="1:8" ht="12.75" x14ac:dyDescent="0.2">
      <c r="A12" s="364" t="s">
        <v>499</v>
      </c>
      <c r="B12" s="355">
        <v>12</v>
      </c>
      <c r="C12" s="356">
        <v>23</v>
      </c>
      <c r="D12" s="357">
        <v>23</v>
      </c>
      <c r="E12" s="357">
        <v>20</v>
      </c>
      <c r="F12" s="357">
        <v>17</v>
      </c>
      <c r="G12" s="365" t="s">
        <v>505</v>
      </c>
    </row>
    <row r="13" spans="1:8" ht="12.75" x14ac:dyDescent="0.2">
      <c r="A13" s="364" t="s">
        <v>500</v>
      </c>
      <c r="B13" s="355">
        <v>17.3</v>
      </c>
      <c r="C13" s="356">
        <v>52.4</v>
      </c>
      <c r="D13" s="357">
        <v>54.8</v>
      </c>
      <c r="E13" s="357">
        <v>61.1</v>
      </c>
      <c r="F13" s="357">
        <v>50.9</v>
      </c>
      <c r="G13" s="365" t="s">
        <v>506</v>
      </c>
    </row>
    <row r="14" spans="1:8" ht="12.75" x14ac:dyDescent="0.2">
      <c r="A14" s="364" t="s">
        <v>491</v>
      </c>
      <c r="B14" s="355"/>
      <c r="C14" s="356"/>
      <c r="D14" s="357"/>
      <c r="E14" s="357"/>
      <c r="F14" s="357"/>
      <c r="G14" s="365" t="s">
        <v>492</v>
      </c>
    </row>
    <row r="15" spans="1:8" ht="12.75" x14ac:dyDescent="0.2">
      <c r="A15" s="364" t="s">
        <v>499</v>
      </c>
      <c r="B15" s="355">
        <v>290</v>
      </c>
      <c r="C15" s="356">
        <v>369</v>
      </c>
      <c r="D15" s="357">
        <v>392</v>
      </c>
      <c r="E15" s="357">
        <v>394</v>
      </c>
      <c r="F15" s="357">
        <v>357</v>
      </c>
      <c r="G15" s="365" t="s">
        <v>505</v>
      </c>
    </row>
    <row r="16" spans="1:8" ht="12.75" x14ac:dyDescent="0.2">
      <c r="A16" s="364" t="s">
        <v>500</v>
      </c>
      <c r="B16" s="355">
        <v>335.9</v>
      </c>
      <c r="C16" s="356">
        <v>459.2</v>
      </c>
      <c r="D16" s="358">
        <v>618</v>
      </c>
      <c r="E16" s="358">
        <v>641.5</v>
      </c>
      <c r="F16" s="358">
        <v>600.20000000000005</v>
      </c>
      <c r="G16" s="365" t="s">
        <v>507</v>
      </c>
    </row>
    <row r="17" spans="1:7" ht="12.75" x14ac:dyDescent="0.2">
      <c r="A17" s="366" t="s">
        <v>493</v>
      </c>
      <c r="B17" s="359"/>
      <c r="C17" s="360"/>
      <c r="D17" s="361"/>
      <c r="E17" s="361"/>
      <c r="F17" s="361"/>
      <c r="G17" s="365" t="s">
        <v>494</v>
      </c>
    </row>
    <row r="18" spans="1:7" ht="12.75" x14ac:dyDescent="0.2">
      <c r="A18" s="364" t="s">
        <v>495</v>
      </c>
      <c r="B18" s="355"/>
      <c r="C18" s="356"/>
      <c r="D18" s="357"/>
      <c r="E18" s="357"/>
      <c r="F18" s="357"/>
      <c r="G18" s="365" t="s">
        <v>496</v>
      </c>
    </row>
    <row r="19" spans="1:7" ht="12.75" x14ac:dyDescent="0.2">
      <c r="A19" s="364" t="s">
        <v>499</v>
      </c>
      <c r="B19" s="355">
        <v>736</v>
      </c>
      <c r="C19" s="356">
        <v>718</v>
      </c>
      <c r="D19" s="357">
        <v>893</v>
      </c>
      <c r="E19" s="357">
        <v>1176</v>
      </c>
      <c r="F19" s="357">
        <v>1335</v>
      </c>
      <c r="G19" s="365" t="s">
        <v>505</v>
      </c>
    </row>
    <row r="20" spans="1:7" ht="12.75" x14ac:dyDescent="0.2">
      <c r="A20" s="364" t="s">
        <v>500</v>
      </c>
      <c r="B20" s="355">
        <v>418.3</v>
      </c>
      <c r="C20" s="356">
        <v>338.2</v>
      </c>
      <c r="D20" s="357">
        <v>319.2</v>
      </c>
      <c r="E20" s="357">
        <v>329.1</v>
      </c>
      <c r="F20" s="358">
        <v>222</v>
      </c>
      <c r="G20" s="365" t="s">
        <v>507</v>
      </c>
    </row>
    <row r="21" spans="1:7" ht="22.5" customHeight="1" x14ac:dyDescent="0.2">
      <c r="A21" s="831" t="s">
        <v>497</v>
      </c>
      <c r="B21" s="831"/>
      <c r="C21" s="831"/>
      <c r="D21" s="831"/>
      <c r="E21" s="831"/>
      <c r="F21" s="831"/>
      <c r="G21" s="832"/>
    </row>
    <row r="22" spans="1:7" ht="15" customHeight="1" x14ac:dyDescent="0.2">
      <c r="A22" s="833" t="s">
        <v>498</v>
      </c>
      <c r="B22" s="833"/>
      <c r="C22" s="833"/>
      <c r="D22" s="833"/>
      <c r="E22" s="833"/>
      <c r="F22" s="833"/>
      <c r="G22" s="834"/>
    </row>
    <row r="23" spans="1:7" x14ac:dyDescent="0.2">
      <c r="A23" s="835"/>
      <c r="B23" s="835"/>
      <c r="C23" s="835"/>
      <c r="D23" s="835"/>
      <c r="E23" s="835"/>
      <c r="F23" s="835"/>
      <c r="G23" s="836"/>
    </row>
    <row r="24" spans="1:7" ht="24" customHeight="1" x14ac:dyDescent="0.2">
      <c r="A24" s="367" t="s">
        <v>501</v>
      </c>
      <c r="B24" s="355"/>
      <c r="C24" s="356"/>
      <c r="D24" s="355"/>
      <c r="E24" s="356"/>
      <c r="F24" s="357"/>
      <c r="G24" s="365" t="s">
        <v>544</v>
      </c>
    </row>
    <row r="25" spans="1:7" ht="12.75" x14ac:dyDescent="0.2">
      <c r="A25" s="368" t="s">
        <v>499</v>
      </c>
      <c r="B25" s="355">
        <v>532</v>
      </c>
      <c r="C25" s="356">
        <v>412</v>
      </c>
      <c r="D25" s="355">
        <v>531</v>
      </c>
      <c r="E25" s="356">
        <v>735</v>
      </c>
      <c r="F25" s="357">
        <v>674</v>
      </c>
      <c r="G25" s="365" t="s">
        <v>505</v>
      </c>
    </row>
    <row r="26" spans="1:7" ht="12.75" x14ac:dyDescent="0.2">
      <c r="A26" s="368" t="s">
        <v>500</v>
      </c>
      <c r="B26" s="355">
        <v>119.4</v>
      </c>
      <c r="C26" s="356">
        <v>185.9</v>
      </c>
      <c r="D26" s="355">
        <v>228.9</v>
      </c>
      <c r="E26" s="356">
        <v>263.39999999999998</v>
      </c>
      <c r="F26" s="357">
        <v>217.6</v>
      </c>
      <c r="G26" s="365" t="s">
        <v>507</v>
      </c>
    </row>
    <row r="27" spans="1:7" s="258" customFormat="1" ht="12.75" x14ac:dyDescent="0.2">
      <c r="A27" s="369"/>
      <c r="B27" s="359"/>
      <c r="C27" s="360"/>
      <c r="D27" s="359"/>
      <c r="E27" s="360"/>
      <c r="F27" s="361"/>
      <c r="G27" s="365"/>
    </row>
    <row r="28" spans="1:7" ht="12.75" x14ac:dyDescent="0.2">
      <c r="A28" s="368" t="s">
        <v>504</v>
      </c>
      <c r="B28" s="355"/>
      <c r="C28" s="356"/>
      <c r="D28" s="355"/>
      <c r="E28" s="356"/>
      <c r="F28" s="357"/>
      <c r="G28" s="365" t="s">
        <v>545</v>
      </c>
    </row>
    <row r="29" spans="1:7" ht="27" x14ac:dyDescent="0.2">
      <c r="A29" s="368" t="s">
        <v>509</v>
      </c>
      <c r="B29" s="355"/>
      <c r="C29" s="356"/>
      <c r="D29" s="355"/>
      <c r="E29" s="356"/>
      <c r="F29" s="357"/>
      <c r="G29" s="365" t="s">
        <v>546</v>
      </c>
    </row>
    <row r="30" spans="1:7" ht="12.75" x14ac:dyDescent="0.2">
      <c r="A30" s="368" t="s">
        <v>499</v>
      </c>
      <c r="B30" s="355">
        <v>148</v>
      </c>
      <c r="C30" s="356">
        <v>194</v>
      </c>
      <c r="D30" s="355">
        <v>235</v>
      </c>
      <c r="E30" s="356">
        <v>254</v>
      </c>
      <c r="F30" s="357">
        <v>209</v>
      </c>
      <c r="G30" s="365" t="s">
        <v>505</v>
      </c>
    </row>
    <row r="31" spans="1:7" ht="12.75" x14ac:dyDescent="0.2">
      <c r="A31" s="368" t="s">
        <v>500</v>
      </c>
      <c r="B31" s="355">
        <v>65.599999999999994</v>
      </c>
      <c r="C31" s="356">
        <v>94.5</v>
      </c>
      <c r="D31" s="355">
        <v>134.80000000000001</v>
      </c>
      <c r="E31" s="504">
        <v>120</v>
      </c>
      <c r="F31" s="358">
        <v>73.5</v>
      </c>
      <c r="G31" s="365" t="s">
        <v>507</v>
      </c>
    </row>
    <row r="32" spans="1:7" ht="14.25" x14ac:dyDescent="0.2">
      <c r="A32" s="368" t="s">
        <v>510</v>
      </c>
      <c r="B32" s="355"/>
      <c r="C32" s="356"/>
      <c r="D32" s="355"/>
      <c r="E32" s="356"/>
      <c r="F32" s="357"/>
      <c r="G32" s="365" t="s">
        <v>547</v>
      </c>
    </row>
    <row r="33" spans="1:7" ht="12.75" x14ac:dyDescent="0.2">
      <c r="A33" s="368" t="s">
        <v>499</v>
      </c>
      <c r="B33" s="355">
        <v>288</v>
      </c>
      <c r="C33" s="356">
        <v>242</v>
      </c>
      <c r="D33" s="355">
        <v>304</v>
      </c>
      <c r="E33" s="356">
        <v>330</v>
      </c>
      <c r="F33" s="357">
        <v>405</v>
      </c>
      <c r="G33" s="365" t="s">
        <v>505</v>
      </c>
    </row>
    <row r="34" spans="1:7" ht="12.75" x14ac:dyDescent="0.2">
      <c r="A34" s="368" t="s">
        <v>500</v>
      </c>
      <c r="B34" s="355">
        <v>48.6</v>
      </c>
      <c r="C34" s="356">
        <v>44.4</v>
      </c>
      <c r="D34" s="355">
        <v>70.099999999999994</v>
      </c>
      <c r="E34" s="504">
        <v>89</v>
      </c>
      <c r="F34" s="358">
        <v>122.2</v>
      </c>
      <c r="G34" s="365" t="s">
        <v>507</v>
      </c>
    </row>
    <row r="35" spans="1:7" ht="12.75" x14ac:dyDescent="0.2">
      <c r="A35" s="370"/>
      <c r="B35" s="372"/>
      <c r="C35" s="371"/>
      <c r="D35" s="372"/>
      <c r="E35" s="371"/>
      <c r="F35" s="580"/>
      <c r="G35" s="373"/>
    </row>
    <row r="37" spans="1:7" s="255" customFormat="1" ht="27" customHeight="1" x14ac:dyDescent="0.25">
      <c r="A37" s="829" t="s">
        <v>508</v>
      </c>
      <c r="B37" s="829"/>
      <c r="C37" s="829"/>
      <c r="D37" s="829"/>
      <c r="E37" s="829"/>
      <c r="F37" s="829"/>
      <c r="G37" s="829"/>
    </row>
    <row r="38" spans="1:7" ht="31.5" customHeight="1" x14ac:dyDescent="0.2">
      <c r="A38" s="830" t="s">
        <v>548</v>
      </c>
      <c r="B38" s="830"/>
      <c r="C38" s="830"/>
      <c r="D38" s="830"/>
      <c r="E38" s="830"/>
      <c r="F38" s="830"/>
      <c r="G38" s="830"/>
    </row>
  </sheetData>
  <mergeCells count="7">
    <mergeCell ref="A6:G6"/>
    <mergeCell ref="A7:G7"/>
    <mergeCell ref="H1:H2"/>
    <mergeCell ref="A37:G37"/>
    <mergeCell ref="A38:G38"/>
    <mergeCell ref="A21:G21"/>
    <mergeCell ref="A22:G23"/>
  </mergeCells>
  <hyperlinks>
    <hyperlink ref="H1" location="'Spis tablic  List of tables 1.1'!A1" display="'Spis tablic  List of tables 1.1'!A1" xr:uid="{00000000-0004-0000-1A00-000000000000}"/>
    <hyperlink ref="H1:H2" location="'Spis tablic'!A1" display="'Spis tablic'!A1" xr:uid="{00000000-0004-0000-1A00-000001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4"/>
  <sheetViews>
    <sheetView showGridLines="0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19" sqref="D19"/>
    </sheetView>
  </sheetViews>
  <sheetFormatPr defaultColWidth="9.140625" defaultRowHeight="12.75" x14ac:dyDescent="0.2"/>
  <cols>
    <col min="1" max="1" width="49.5703125" style="28" customWidth="1"/>
    <col min="2" max="2" width="6.140625" style="28" customWidth="1"/>
    <col min="3" max="4" width="18" style="28" customWidth="1"/>
    <col min="5" max="5" width="18.28515625" style="28" customWidth="1"/>
    <col min="6" max="11" width="18" style="28" customWidth="1"/>
    <col min="12" max="12" width="3.7109375" style="18" customWidth="1"/>
    <col min="13" max="16384" width="9.140625" style="18"/>
  </cols>
  <sheetData>
    <row r="1" spans="1:12" ht="15" customHeight="1" x14ac:dyDescent="0.2">
      <c r="A1" s="17" t="s">
        <v>470</v>
      </c>
      <c r="B1" s="17"/>
      <c r="C1" s="17"/>
      <c r="D1" s="17"/>
      <c r="E1" s="17"/>
      <c r="G1" s="17"/>
      <c r="H1" s="17"/>
      <c r="I1" s="17"/>
      <c r="J1" s="189"/>
      <c r="K1" s="669" t="s">
        <v>130</v>
      </c>
      <c r="L1" s="126"/>
    </row>
    <row r="2" spans="1:12" ht="15" customHeight="1" x14ac:dyDescent="0.2">
      <c r="A2" s="668" t="s">
        <v>471</v>
      </c>
      <c r="B2" s="668"/>
      <c r="C2" s="668"/>
      <c r="D2" s="668"/>
      <c r="E2" s="668"/>
      <c r="G2" s="40"/>
      <c r="H2" s="40"/>
      <c r="I2" s="40"/>
      <c r="J2" s="190"/>
      <c r="K2" s="669"/>
      <c r="L2" s="126"/>
    </row>
    <row r="3" spans="1:12" ht="15" customHeight="1" x14ac:dyDescent="0.2">
      <c r="F3" s="23"/>
      <c r="G3" s="23"/>
    </row>
    <row r="4" spans="1:12" ht="28.5" customHeight="1" x14ac:dyDescent="0.2">
      <c r="A4" s="677" t="s">
        <v>380</v>
      </c>
      <c r="B4" s="678"/>
      <c r="C4" s="670" t="s">
        <v>154</v>
      </c>
      <c r="D4" s="673" t="s">
        <v>434</v>
      </c>
      <c r="E4" s="674"/>
      <c r="F4" s="674"/>
      <c r="G4" s="674"/>
      <c r="H4" s="674"/>
      <c r="I4" s="674"/>
      <c r="J4" s="674"/>
      <c r="K4" s="674"/>
    </row>
    <row r="5" spans="1:12" ht="26.25" customHeight="1" x14ac:dyDescent="0.2">
      <c r="A5" s="679"/>
      <c r="B5" s="680"/>
      <c r="C5" s="671"/>
      <c r="D5" s="673" t="s">
        <v>153</v>
      </c>
      <c r="E5" s="673" t="s">
        <v>167</v>
      </c>
      <c r="F5" s="665" t="s">
        <v>155</v>
      </c>
      <c r="G5" s="666"/>
      <c r="H5" s="666"/>
      <c r="I5" s="666"/>
      <c r="J5" s="666"/>
      <c r="K5" s="667"/>
    </row>
    <row r="6" spans="1:12" ht="29.25" customHeight="1" x14ac:dyDescent="0.2">
      <c r="A6" s="679"/>
      <c r="B6" s="680"/>
      <c r="C6" s="671"/>
      <c r="D6" s="673"/>
      <c r="E6" s="673"/>
      <c r="F6" s="683" t="s">
        <v>145</v>
      </c>
      <c r="G6" s="665" t="s">
        <v>181</v>
      </c>
      <c r="H6" s="666"/>
      <c r="I6" s="666"/>
      <c r="J6" s="667"/>
      <c r="K6" s="673" t="s">
        <v>463</v>
      </c>
    </row>
    <row r="7" spans="1:12" ht="75" customHeight="1" x14ac:dyDescent="0.2">
      <c r="A7" s="679"/>
      <c r="B7" s="680"/>
      <c r="C7" s="671"/>
      <c r="D7" s="673"/>
      <c r="E7" s="673"/>
      <c r="F7" s="672"/>
      <c r="G7" s="127" t="s">
        <v>145</v>
      </c>
      <c r="H7" s="127" t="s">
        <v>467</v>
      </c>
      <c r="I7" s="127" t="s">
        <v>468</v>
      </c>
      <c r="J7" s="127" t="s">
        <v>156</v>
      </c>
      <c r="K7" s="673"/>
    </row>
    <row r="8" spans="1:12" ht="29.25" customHeight="1" x14ac:dyDescent="0.2">
      <c r="A8" s="681"/>
      <c r="B8" s="682"/>
      <c r="C8" s="672"/>
      <c r="D8" s="675" t="s">
        <v>464</v>
      </c>
      <c r="E8" s="666"/>
      <c r="F8" s="666"/>
      <c r="G8" s="666"/>
      <c r="H8" s="666"/>
      <c r="I8" s="666"/>
      <c r="J8" s="666"/>
      <c r="K8" s="676"/>
    </row>
    <row r="9" spans="1:12" ht="15" customHeight="1" x14ac:dyDescent="0.2">
      <c r="A9" s="19" t="s">
        <v>15</v>
      </c>
      <c r="B9" s="240">
        <v>2020</v>
      </c>
      <c r="C9" s="21">
        <v>6381</v>
      </c>
      <c r="D9" s="269">
        <v>32402089.100000001</v>
      </c>
      <c r="E9" s="269">
        <v>16458393.300000001</v>
      </c>
      <c r="F9" s="269">
        <v>15943695.800000001</v>
      </c>
      <c r="G9" s="269">
        <v>13618305.800000001</v>
      </c>
      <c r="H9" s="269">
        <v>12497512.5</v>
      </c>
      <c r="I9" s="270">
        <v>859351.7</v>
      </c>
      <c r="J9" s="270">
        <v>261441.6</v>
      </c>
      <c r="K9" s="270">
        <v>2325390</v>
      </c>
      <c r="L9" s="70"/>
    </row>
    <row r="10" spans="1:12" ht="15" customHeight="1" x14ac:dyDescent="0.2">
      <c r="A10" s="81" t="s">
        <v>16</v>
      </c>
      <c r="B10" s="240">
        <v>2021</v>
      </c>
      <c r="C10" s="21">
        <v>7370</v>
      </c>
      <c r="D10" s="269">
        <v>37675849.200000003</v>
      </c>
      <c r="E10" s="269">
        <v>19535332.899999999</v>
      </c>
      <c r="F10" s="269">
        <v>18140516.300000001</v>
      </c>
      <c r="G10" s="269">
        <v>15061394.300000001</v>
      </c>
      <c r="H10" s="269">
        <v>13947713.5</v>
      </c>
      <c r="I10" s="270">
        <v>834654.2</v>
      </c>
      <c r="J10" s="270">
        <v>279026.59999999998</v>
      </c>
      <c r="K10" s="270">
        <v>3079122</v>
      </c>
      <c r="L10" s="70"/>
    </row>
    <row r="11" spans="1:12" ht="15" customHeight="1" x14ac:dyDescent="0.2">
      <c r="A11" s="18"/>
      <c r="B11" s="570">
        <v>2022</v>
      </c>
      <c r="C11" s="242">
        <v>7431</v>
      </c>
      <c r="D11" s="271">
        <v>44702389.200000003</v>
      </c>
      <c r="E11" s="271">
        <v>25176209.199999999</v>
      </c>
      <c r="F11" s="271">
        <v>19526180</v>
      </c>
      <c r="G11" s="271">
        <v>15900869.699999999</v>
      </c>
      <c r="H11" s="271">
        <v>14745400.1</v>
      </c>
      <c r="I11" s="262">
        <v>887289.7</v>
      </c>
      <c r="J11" s="262">
        <v>268179.90000000002</v>
      </c>
      <c r="K11" s="262">
        <v>3625310.3</v>
      </c>
      <c r="L11" s="70"/>
    </row>
    <row r="12" spans="1:12" ht="15" customHeight="1" x14ac:dyDescent="0.2">
      <c r="A12" s="18"/>
      <c r="B12" s="572">
        <v>2023</v>
      </c>
      <c r="C12" s="242">
        <v>7549</v>
      </c>
      <c r="D12" s="271">
        <v>53115940</v>
      </c>
      <c r="E12" s="271">
        <v>30114158.800000001</v>
      </c>
      <c r="F12" s="271">
        <v>23001781.199999999</v>
      </c>
      <c r="G12" s="271">
        <v>17933258.199999999</v>
      </c>
      <c r="H12" s="271">
        <v>16741143.9</v>
      </c>
      <c r="I12" s="262">
        <v>886842</v>
      </c>
      <c r="J12" s="262">
        <v>305272.3</v>
      </c>
      <c r="K12" s="262">
        <v>5068523</v>
      </c>
      <c r="L12" s="70"/>
    </row>
    <row r="13" spans="1:12" s="140" customFormat="1" ht="15" customHeight="1" x14ac:dyDescent="0.2">
      <c r="B13" s="19">
        <v>2024</v>
      </c>
      <c r="C13" s="574">
        <v>7272</v>
      </c>
      <c r="D13" s="483">
        <v>51478080.799999997</v>
      </c>
      <c r="E13" s="483">
        <v>29929061.899999999</v>
      </c>
      <c r="F13" s="483">
        <v>21549018.899999999</v>
      </c>
      <c r="G13" s="483">
        <v>19604120.300000001</v>
      </c>
      <c r="H13" s="483">
        <v>17955733.600000001</v>
      </c>
      <c r="I13" s="263">
        <v>1435139.3</v>
      </c>
      <c r="J13" s="263">
        <v>213247.4</v>
      </c>
      <c r="K13" s="263">
        <v>1944898.6</v>
      </c>
      <c r="L13" s="70"/>
    </row>
    <row r="14" spans="1:12" ht="15" customHeight="1" x14ac:dyDescent="0.2">
      <c r="A14" s="18"/>
      <c r="B14" s="19"/>
      <c r="C14" s="95"/>
      <c r="D14" s="272"/>
      <c r="E14" s="272"/>
      <c r="F14" s="272"/>
      <c r="G14" s="272"/>
      <c r="H14" s="272"/>
      <c r="I14" s="263"/>
      <c r="J14" s="263"/>
      <c r="K14" s="263"/>
      <c r="L14" s="70"/>
    </row>
    <row r="15" spans="1:12" ht="15" customHeight="1" x14ac:dyDescent="0.2">
      <c r="A15" s="19" t="s">
        <v>0</v>
      </c>
      <c r="B15" s="19"/>
      <c r="C15" s="20">
        <v>6667</v>
      </c>
      <c r="D15" s="273">
        <v>32584685.199999999</v>
      </c>
      <c r="E15" s="273">
        <v>28357458.399999999</v>
      </c>
      <c r="F15" s="273">
        <v>4227226.8</v>
      </c>
      <c r="G15" s="273">
        <v>3107639.2</v>
      </c>
      <c r="H15" s="273">
        <v>2077623.6</v>
      </c>
      <c r="I15" s="274">
        <v>984649.4</v>
      </c>
      <c r="J15" s="274">
        <v>45366.2</v>
      </c>
      <c r="K15" s="274">
        <v>1119587.6000000001</v>
      </c>
      <c r="L15" s="70"/>
    </row>
    <row r="16" spans="1:12" ht="15" customHeight="1" x14ac:dyDescent="0.2">
      <c r="A16" s="81" t="s">
        <v>2</v>
      </c>
      <c r="B16" s="19"/>
      <c r="C16" s="21"/>
      <c r="D16" s="269"/>
      <c r="E16" s="269"/>
      <c r="F16" s="269"/>
      <c r="G16" s="269"/>
      <c r="H16" s="269"/>
      <c r="I16" s="270"/>
      <c r="J16" s="270"/>
      <c r="K16" s="270"/>
      <c r="L16" s="70"/>
    </row>
    <row r="17" spans="1:12" ht="15" customHeight="1" x14ac:dyDescent="0.2">
      <c r="A17" s="60" t="s">
        <v>10</v>
      </c>
      <c r="B17" s="60"/>
      <c r="C17" s="21"/>
      <c r="D17" s="269"/>
      <c r="E17" s="269"/>
      <c r="F17" s="269"/>
      <c r="G17" s="269"/>
      <c r="H17" s="269"/>
      <c r="I17" s="262"/>
      <c r="J17" s="262"/>
      <c r="K17" s="262"/>
      <c r="L17" s="70"/>
    </row>
    <row r="18" spans="1:12" ht="15" customHeight="1" x14ac:dyDescent="0.2">
      <c r="A18" s="135" t="s">
        <v>11</v>
      </c>
      <c r="B18" s="60"/>
      <c r="C18" s="21"/>
      <c r="D18" s="269"/>
      <c r="E18" s="269"/>
      <c r="F18" s="269"/>
      <c r="G18" s="269"/>
      <c r="H18" s="269"/>
      <c r="I18" s="262"/>
      <c r="J18" s="262"/>
      <c r="K18" s="262"/>
      <c r="L18" s="70"/>
    </row>
    <row r="19" spans="1:12" ht="15" customHeight="1" x14ac:dyDescent="0.2">
      <c r="A19" s="660" t="s">
        <v>3</v>
      </c>
      <c r="B19" s="61"/>
      <c r="C19" s="21">
        <v>1678</v>
      </c>
      <c r="D19" s="267">
        <v>1079958.3</v>
      </c>
      <c r="E19" s="267">
        <v>885395.8</v>
      </c>
      <c r="F19" s="267">
        <v>194562.5</v>
      </c>
      <c r="G19" s="267">
        <v>110057.2</v>
      </c>
      <c r="H19" s="267">
        <v>65238.6</v>
      </c>
      <c r="I19" s="275">
        <v>34528.9</v>
      </c>
      <c r="J19" s="275">
        <v>10289.700000000001</v>
      </c>
      <c r="K19" s="261">
        <v>84505.3</v>
      </c>
      <c r="L19" s="70"/>
    </row>
    <row r="20" spans="1:12" ht="15" customHeight="1" x14ac:dyDescent="0.2">
      <c r="A20" s="661" t="s">
        <v>4</v>
      </c>
      <c r="B20" s="61"/>
      <c r="C20" s="21"/>
      <c r="D20" s="269"/>
      <c r="E20" s="269"/>
      <c r="F20" s="269"/>
      <c r="G20" s="269"/>
      <c r="H20" s="269"/>
      <c r="I20" s="270"/>
      <c r="J20" s="270"/>
      <c r="K20" s="270"/>
      <c r="L20" s="70"/>
    </row>
    <row r="21" spans="1:12" ht="15" customHeight="1" x14ac:dyDescent="0.2">
      <c r="A21" s="660" t="s">
        <v>529</v>
      </c>
      <c r="B21" s="61"/>
      <c r="C21" s="21">
        <v>1908</v>
      </c>
      <c r="D21" s="267">
        <v>2992922.7</v>
      </c>
      <c r="E21" s="267">
        <v>2483708</v>
      </c>
      <c r="F21" s="267">
        <v>509214.7</v>
      </c>
      <c r="G21" s="267">
        <v>236174.6</v>
      </c>
      <c r="H21" s="267">
        <v>189063.6</v>
      </c>
      <c r="I21" s="275">
        <v>41444.400000000001</v>
      </c>
      <c r="J21" s="275">
        <v>5666.6</v>
      </c>
      <c r="K21" s="268">
        <v>273040.09999999998</v>
      </c>
      <c r="L21" s="70"/>
    </row>
    <row r="22" spans="1:12" ht="15" customHeight="1" x14ac:dyDescent="0.2">
      <c r="A22" s="661" t="s">
        <v>529</v>
      </c>
      <c r="B22" s="61"/>
      <c r="C22" s="21"/>
      <c r="D22" s="269"/>
      <c r="E22" s="269"/>
      <c r="F22" s="269"/>
      <c r="G22" s="269"/>
      <c r="H22" s="269"/>
      <c r="I22" s="270"/>
      <c r="J22" s="268"/>
      <c r="K22" s="270"/>
      <c r="L22" s="70"/>
    </row>
    <row r="23" spans="1:12" ht="15" customHeight="1" x14ac:dyDescent="0.2">
      <c r="A23" s="660" t="s">
        <v>530</v>
      </c>
      <c r="B23" s="61"/>
      <c r="C23" s="21">
        <v>1922</v>
      </c>
      <c r="D23" s="267">
        <v>6014208.9000000004</v>
      </c>
      <c r="E23" s="267">
        <v>4764581.7</v>
      </c>
      <c r="F23" s="267">
        <v>1249627.2</v>
      </c>
      <c r="G23" s="267">
        <v>972569.5</v>
      </c>
      <c r="H23" s="267">
        <v>810749.7</v>
      </c>
      <c r="I23" s="622" t="s">
        <v>141</v>
      </c>
      <c r="J23" s="622" t="s">
        <v>141</v>
      </c>
      <c r="K23" s="268">
        <v>277057.7</v>
      </c>
      <c r="L23" s="70"/>
    </row>
    <row r="24" spans="1:12" ht="15" customHeight="1" x14ac:dyDescent="0.2">
      <c r="A24" s="661" t="s">
        <v>530</v>
      </c>
      <c r="B24" s="61"/>
      <c r="C24" s="21"/>
      <c r="D24" s="269"/>
      <c r="E24" s="269"/>
      <c r="F24" s="269"/>
      <c r="G24" s="269"/>
      <c r="H24" s="269"/>
      <c r="I24" s="270"/>
      <c r="J24" s="268"/>
      <c r="K24" s="270"/>
      <c r="L24" s="70"/>
    </row>
    <row r="25" spans="1:12" ht="15" customHeight="1" x14ac:dyDescent="0.2">
      <c r="A25" s="660" t="s">
        <v>531</v>
      </c>
      <c r="B25" s="61"/>
      <c r="C25" s="21">
        <v>586</v>
      </c>
      <c r="D25" s="267">
        <v>5132268.3</v>
      </c>
      <c r="E25" s="267">
        <v>4252394.2</v>
      </c>
      <c r="F25" s="267">
        <v>879874.1</v>
      </c>
      <c r="G25" s="267">
        <v>731329</v>
      </c>
      <c r="H25" s="267">
        <v>635215.19999999995</v>
      </c>
      <c r="I25" s="275">
        <v>92811.199999999997</v>
      </c>
      <c r="J25" s="275">
        <v>3302.6</v>
      </c>
      <c r="K25" s="268">
        <v>148545.1</v>
      </c>
      <c r="L25" s="70"/>
    </row>
    <row r="26" spans="1:12" ht="15" customHeight="1" x14ac:dyDescent="0.2">
      <c r="A26" s="661" t="s">
        <v>531</v>
      </c>
      <c r="B26" s="61"/>
      <c r="C26" s="21"/>
      <c r="D26" s="269"/>
      <c r="E26" s="269"/>
      <c r="F26" s="269"/>
      <c r="G26" s="269"/>
      <c r="H26" s="269"/>
      <c r="I26" s="276"/>
      <c r="J26" s="276"/>
      <c r="K26" s="270"/>
      <c r="L26" s="70"/>
    </row>
    <row r="27" spans="1:12" ht="15" customHeight="1" x14ac:dyDescent="0.2">
      <c r="A27" s="660" t="s">
        <v>532</v>
      </c>
      <c r="B27" s="61"/>
      <c r="C27" s="458">
        <v>506</v>
      </c>
      <c r="D27" s="459">
        <v>12170824.5</v>
      </c>
      <c r="E27" s="459">
        <v>11043675.4</v>
      </c>
      <c r="F27" s="459">
        <v>1127149.1000000001</v>
      </c>
      <c r="G27" s="571" t="s">
        <v>141</v>
      </c>
      <c r="H27" s="459">
        <v>257895.2</v>
      </c>
      <c r="I27" s="261" t="s">
        <v>141</v>
      </c>
      <c r="J27" s="261" t="s">
        <v>141</v>
      </c>
      <c r="K27" s="261" t="s">
        <v>141</v>
      </c>
      <c r="L27" s="70"/>
    </row>
    <row r="28" spans="1:12" ht="15" customHeight="1" x14ac:dyDescent="0.2">
      <c r="A28" s="661" t="s">
        <v>532</v>
      </c>
      <c r="B28" s="61"/>
      <c r="C28" s="458"/>
      <c r="D28" s="459"/>
      <c r="E28" s="459"/>
      <c r="F28" s="459"/>
      <c r="G28" s="459"/>
      <c r="H28" s="459"/>
      <c r="I28" s="262"/>
      <c r="J28" s="262"/>
      <c r="K28" s="262"/>
      <c r="L28" s="70"/>
    </row>
    <row r="29" spans="1:12" ht="15" customHeight="1" x14ac:dyDescent="0.2">
      <c r="A29" s="660" t="s">
        <v>512</v>
      </c>
      <c r="B29" s="61"/>
      <c r="C29" s="458">
        <v>67</v>
      </c>
      <c r="D29" s="459">
        <v>5194502.5</v>
      </c>
      <c r="E29" s="459">
        <v>4927703.3</v>
      </c>
      <c r="F29" s="459">
        <v>266799.2</v>
      </c>
      <c r="G29" s="571" t="s">
        <v>141</v>
      </c>
      <c r="H29" s="571">
        <v>119461.3</v>
      </c>
      <c r="I29" s="261" t="s">
        <v>141</v>
      </c>
      <c r="J29" s="261" t="s">
        <v>466</v>
      </c>
      <c r="K29" s="261" t="s">
        <v>141</v>
      </c>
      <c r="L29" s="70"/>
    </row>
    <row r="30" spans="1:12" ht="15" customHeight="1" x14ac:dyDescent="0.2">
      <c r="A30" s="661" t="s">
        <v>511</v>
      </c>
      <c r="B30" s="61"/>
      <c r="C30" s="458"/>
      <c r="D30" s="459"/>
      <c r="E30" s="459"/>
      <c r="F30" s="459"/>
      <c r="G30" s="459"/>
      <c r="H30" s="459"/>
      <c r="I30" s="262"/>
      <c r="J30" s="262"/>
      <c r="K30" s="262"/>
      <c r="L30" s="70"/>
    </row>
    <row r="31" spans="1:12" ht="15" customHeight="1" x14ac:dyDescent="0.2">
      <c r="A31" s="662" t="s">
        <v>21</v>
      </c>
      <c r="B31" s="60"/>
      <c r="C31" s="21"/>
      <c r="D31" s="269"/>
      <c r="E31" s="269"/>
      <c r="F31" s="269"/>
      <c r="G31" s="269"/>
      <c r="H31" s="269"/>
      <c r="I31" s="262"/>
      <c r="J31" s="262"/>
      <c r="K31" s="262"/>
      <c r="L31" s="70"/>
    </row>
    <row r="32" spans="1:12" ht="15" customHeight="1" x14ac:dyDescent="0.2">
      <c r="A32" s="135" t="s">
        <v>12</v>
      </c>
      <c r="B32" s="60"/>
      <c r="C32" s="21"/>
      <c r="D32" s="269"/>
      <c r="E32" s="269"/>
      <c r="F32" s="269"/>
      <c r="G32" s="269"/>
      <c r="H32" s="269"/>
      <c r="I32" s="262"/>
      <c r="J32" s="262"/>
      <c r="K32" s="262"/>
      <c r="L32" s="70"/>
    </row>
    <row r="33" spans="1:12" ht="15" customHeight="1" x14ac:dyDescent="0.2">
      <c r="A33" s="61" t="s">
        <v>17</v>
      </c>
      <c r="B33" s="61"/>
      <c r="C33" s="155">
        <v>6461</v>
      </c>
      <c r="D33" s="277">
        <v>29303132.600000001</v>
      </c>
      <c r="E33" s="277">
        <v>27019880.899999999</v>
      </c>
      <c r="F33" s="277">
        <v>2283251.7000000002</v>
      </c>
      <c r="G33" s="277">
        <v>1392428.1</v>
      </c>
      <c r="H33" s="277">
        <v>653226.9</v>
      </c>
      <c r="I33" s="278">
        <v>719210.6</v>
      </c>
      <c r="J33" s="278">
        <v>19990.599999999999</v>
      </c>
      <c r="K33" s="278">
        <v>890823.6</v>
      </c>
      <c r="L33" s="70"/>
    </row>
    <row r="34" spans="1:12" ht="15.75" customHeight="1" x14ac:dyDescent="0.2">
      <c r="A34" s="143" t="s">
        <v>18</v>
      </c>
      <c r="B34" s="61"/>
      <c r="C34" s="155"/>
      <c r="D34" s="279"/>
      <c r="E34" s="279"/>
      <c r="F34" s="279"/>
      <c r="G34" s="279"/>
      <c r="H34" s="279"/>
      <c r="I34" s="280"/>
      <c r="J34" s="280"/>
      <c r="K34" s="280"/>
      <c r="L34" s="70"/>
    </row>
    <row r="35" spans="1:12" ht="22.5" customHeight="1" x14ac:dyDescent="0.2">
      <c r="A35" s="62" t="s">
        <v>137</v>
      </c>
      <c r="B35" s="62"/>
      <c r="C35" s="155">
        <v>5175</v>
      </c>
      <c r="D35" s="277">
        <v>11290300.1</v>
      </c>
      <c r="E35" s="277">
        <v>10214598.699999999</v>
      </c>
      <c r="F35" s="277">
        <v>1075701.3999999999</v>
      </c>
      <c r="G35" s="277">
        <v>620478</v>
      </c>
      <c r="H35" s="277">
        <v>444487.4</v>
      </c>
      <c r="I35" s="275">
        <v>156259</v>
      </c>
      <c r="J35" s="275">
        <v>19731.599999999999</v>
      </c>
      <c r="K35" s="278">
        <v>455223.4</v>
      </c>
      <c r="L35" s="70"/>
    </row>
    <row r="36" spans="1:12" ht="25.5" customHeight="1" x14ac:dyDescent="0.2">
      <c r="A36" s="144" t="s">
        <v>138</v>
      </c>
      <c r="B36" s="62"/>
      <c r="C36" s="155"/>
      <c r="D36" s="279"/>
      <c r="E36" s="279"/>
      <c r="F36" s="279"/>
      <c r="G36" s="279"/>
      <c r="H36" s="279"/>
      <c r="I36" s="280"/>
      <c r="J36" s="280"/>
      <c r="K36" s="280"/>
      <c r="L36" s="70"/>
    </row>
    <row r="37" spans="1:12" ht="25.5" customHeight="1" x14ac:dyDescent="0.2">
      <c r="A37" s="62" t="s">
        <v>139</v>
      </c>
      <c r="B37" s="62"/>
      <c r="C37" s="156">
        <v>1202</v>
      </c>
      <c r="D37" s="275">
        <v>17652747.199999999</v>
      </c>
      <c r="E37" s="275">
        <v>16604653.300000001</v>
      </c>
      <c r="F37" s="275">
        <v>1048093.9</v>
      </c>
      <c r="G37" s="517" t="s">
        <v>141</v>
      </c>
      <c r="H37" s="517" t="s">
        <v>141</v>
      </c>
      <c r="I37" s="517" t="s">
        <v>141</v>
      </c>
      <c r="J37" s="275">
        <v>259</v>
      </c>
      <c r="K37" s="516" t="s">
        <v>141</v>
      </c>
      <c r="L37" s="70"/>
    </row>
    <row r="38" spans="1:12" ht="25.5" customHeight="1" x14ac:dyDescent="0.2">
      <c r="A38" s="144" t="s">
        <v>140</v>
      </c>
      <c r="B38" s="62"/>
      <c r="C38" s="156"/>
      <c r="D38" s="281"/>
      <c r="E38" s="281"/>
      <c r="F38" s="281"/>
      <c r="G38" s="281"/>
      <c r="H38" s="275"/>
      <c r="I38" s="280"/>
      <c r="J38" s="280"/>
      <c r="K38" s="280"/>
      <c r="L38" s="70"/>
    </row>
    <row r="39" spans="1:12" ht="15" customHeight="1" x14ac:dyDescent="0.2">
      <c r="A39" s="62" t="s">
        <v>142</v>
      </c>
      <c r="B39" s="62"/>
      <c r="C39" s="155">
        <v>84</v>
      </c>
      <c r="D39" s="277">
        <v>360085.3</v>
      </c>
      <c r="E39" s="277">
        <v>200628.9</v>
      </c>
      <c r="F39" s="277">
        <v>159456.4</v>
      </c>
      <c r="G39" s="584" t="s">
        <v>141</v>
      </c>
      <c r="H39" s="584" t="s">
        <v>141</v>
      </c>
      <c r="I39" s="623" t="s">
        <v>141</v>
      </c>
      <c r="J39" s="282" t="s">
        <v>466</v>
      </c>
      <c r="K39" s="516" t="s">
        <v>141</v>
      </c>
      <c r="L39" s="70"/>
    </row>
    <row r="40" spans="1:12" ht="15" customHeight="1" x14ac:dyDescent="0.2">
      <c r="A40" s="144" t="s">
        <v>195</v>
      </c>
      <c r="B40" s="62"/>
      <c r="C40" s="155"/>
      <c r="D40" s="279"/>
      <c r="E40" s="279"/>
      <c r="F40" s="279"/>
      <c r="G40" s="279"/>
      <c r="H40" s="279"/>
      <c r="I40" s="280"/>
      <c r="J40" s="280"/>
      <c r="K40" s="280"/>
      <c r="L40" s="70"/>
    </row>
    <row r="41" spans="1:12" ht="15" customHeight="1" x14ac:dyDescent="0.2">
      <c r="A41" s="61" t="s">
        <v>19</v>
      </c>
      <c r="B41" s="61"/>
      <c r="C41" s="155">
        <v>206</v>
      </c>
      <c r="D41" s="277">
        <v>3281552.6</v>
      </c>
      <c r="E41" s="277">
        <v>1337577.5</v>
      </c>
      <c r="F41" s="277">
        <v>1943975.1</v>
      </c>
      <c r="G41" s="277">
        <v>1715211.1</v>
      </c>
      <c r="H41" s="277">
        <v>1424396.7</v>
      </c>
      <c r="I41" s="278">
        <v>265438.8</v>
      </c>
      <c r="J41" s="278">
        <v>25375.599999999999</v>
      </c>
      <c r="K41" s="278">
        <v>228764</v>
      </c>
      <c r="L41" s="70"/>
    </row>
    <row r="42" spans="1:12" ht="15" customHeight="1" x14ac:dyDescent="0.2">
      <c r="A42" s="143" t="s">
        <v>20</v>
      </c>
      <c r="B42" s="61"/>
      <c r="C42" s="21"/>
      <c r="D42" s="269"/>
      <c r="E42" s="269"/>
      <c r="F42" s="269"/>
      <c r="G42" s="269"/>
      <c r="H42" s="269"/>
      <c r="I42" s="262"/>
      <c r="J42" s="262"/>
      <c r="K42" s="262"/>
      <c r="L42" s="70"/>
    </row>
    <row r="43" spans="1:12" ht="15" customHeight="1" x14ac:dyDescent="0.2">
      <c r="A43" s="52" t="s">
        <v>131</v>
      </c>
      <c r="B43" s="52"/>
      <c r="C43" s="20">
        <v>225</v>
      </c>
      <c r="D43" s="273">
        <v>1076316</v>
      </c>
      <c r="E43" s="273">
        <v>254585.60000000001</v>
      </c>
      <c r="F43" s="273">
        <v>821730.4</v>
      </c>
      <c r="G43" s="274">
        <v>763534.3</v>
      </c>
      <c r="H43" s="274">
        <v>729359.3</v>
      </c>
      <c r="I43" s="274">
        <v>29231.7</v>
      </c>
      <c r="J43" s="274">
        <v>4943.3</v>
      </c>
      <c r="K43" s="274">
        <v>58196.1</v>
      </c>
      <c r="L43" s="70"/>
    </row>
    <row r="44" spans="1:12" ht="15" customHeight="1" x14ac:dyDescent="0.2">
      <c r="A44" s="106" t="s">
        <v>132</v>
      </c>
      <c r="B44" s="52"/>
      <c r="C44" s="20"/>
      <c r="D44" s="283"/>
      <c r="E44" s="283"/>
      <c r="F44" s="283"/>
      <c r="G44" s="284"/>
      <c r="H44" s="284"/>
      <c r="I44" s="284"/>
      <c r="J44" s="274"/>
      <c r="K44" s="284"/>
      <c r="L44" s="70"/>
    </row>
    <row r="45" spans="1:12" ht="15" customHeight="1" x14ac:dyDescent="0.2">
      <c r="A45" s="19" t="s">
        <v>1</v>
      </c>
      <c r="B45" s="19"/>
      <c r="C45" s="20">
        <v>262</v>
      </c>
      <c r="D45" s="273">
        <v>17718923.600000001</v>
      </c>
      <c r="E45" s="273">
        <v>1291860.2</v>
      </c>
      <c r="F45" s="273">
        <v>16427063.4</v>
      </c>
      <c r="G45" s="264">
        <v>15698389.699999999</v>
      </c>
      <c r="H45" s="264">
        <v>15122980.9</v>
      </c>
      <c r="I45" s="264">
        <v>418180.1</v>
      </c>
      <c r="J45" s="285">
        <v>157228.70000000001</v>
      </c>
      <c r="K45" s="274">
        <v>728673.7</v>
      </c>
      <c r="L45" s="70"/>
    </row>
    <row r="46" spans="1:12" ht="15" customHeight="1" x14ac:dyDescent="0.2">
      <c r="A46" s="81" t="s">
        <v>5</v>
      </c>
      <c r="B46" s="19"/>
      <c r="C46" s="21"/>
      <c r="D46" s="269"/>
      <c r="E46" s="269"/>
      <c r="F46" s="269"/>
      <c r="G46" s="262"/>
      <c r="H46" s="262"/>
      <c r="I46" s="262"/>
      <c r="J46" s="286"/>
      <c r="K46" s="270"/>
      <c r="L46" s="70"/>
    </row>
    <row r="47" spans="1:12" ht="15" customHeight="1" x14ac:dyDescent="0.2">
      <c r="A47" s="22" t="s">
        <v>135</v>
      </c>
      <c r="B47" s="22"/>
      <c r="C47" s="21">
        <v>184</v>
      </c>
      <c r="D47" s="267">
        <v>15152878.800000001</v>
      </c>
      <c r="E47" s="267">
        <v>1080566.8999999999</v>
      </c>
      <c r="F47" s="267">
        <v>14072311.9</v>
      </c>
      <c r="G47" s="261">
        <v>13554522</v>
      </c>
      <c r="H47" s="261">
        <v>13068260</v>
      </c>
      <c r="I47" s="261">
        <v>338825.5</v>
      </c>
      <c r="J47" s="261">
        <v>147436.5</v>
      </c>
      <c r="K47" s="286">
        <v>517789.9</v>
      </c>
      <c r="L47" s="70"/>
    </row>
    <row r="48" spans="1:12" ht="15" customHeight="1" x14ac:dyDescent="0.2">
      <c r="A48" s="104" t="s">
        <v>136</v>
      </c>
      <c r="B48" s="22"/>
      <c r="C48" s="21"/>
      <c r="D48" s="269"/>
      <c r="E48" s="269"/>
      <c r="F48" s="269"/>
      <c r="G48" s="262"/>
      <c r="H48" s="262"/>
      <c r="I48" s="262"/>
      <c r="J48" s="261"/>
      <c r="K48" s="262"/>
      <c r="L48" s="70"/>
    </row>
    <row r="49" spans="1:12" ht="15" customHeight="1" x14ac:dyDescent="0.2">
      <c r="A49" s="24" t="s">
        <v>22</v>
      </c>
      <c r="B49" s="24"/>
      <c r="C49" s="21">
        <v>115</v>
      </c>
      <c r="D49" s="267">
        <v>14603234.9</v>
      </c>
      <c r="E49" s="267">
        <v>876208</v>
      </c>
      <c r="F49" s="267">
        <v>13727026.9</v>
      </c>
      <c r="G49" s="261" t="s">
        <v>141</v>
      </c>
      <c r="H49" s="261">
        <v>12755858.199999999</v>
      </c>
      <c r="I49" s="516" t="s">
        <v>141</v>
      </c>
      <c r="J49" s="261">
        <v>133387.1</v>
      </c>
      <c r="K49" s="516" t="s">
        <v>141</v>
      </c>
      <c r="L49" s="70"/>
    </row>
    <row r="50" spans="1:12" ht="15" customHeight="1" x14ac:dyDescent="0.2">
      <c r="A50" s="107" t="s">
        <v>23</v>
      </c>
      <c r="B50" s="24"/>
      <c r="C50" s="21"/>
      <c r="D50" s="269"/>
      <c r="E50" s="269"/>
      <c r="F50" s="262"/>
      <c r="G50" s="287"/>
      <c r="H50" s="262"/>
      <c r="I50" s="262"/>
      <c r="J50" s="261"/>
      <c r="K50" s="262"/>
      <c r="L50" s="70"/>
    </row>
    <row r="51" spans="1:12" ht="15" customHeight="1" x14ac:dyDescent="0.2">
      <c r="A51" s="24" t="s">
        <v>24</v>
      </c>
      <c r="B51" s="24"/>
      <c r="C51" s="21">
        <v>69</v>
      </c>
      <c r="D51" s="267">
        <v>549643.9</v>
      </c>
      <c r="E51" s="267">
        <v>204358.9</v>
      </c>
      <c r="F51" s="261">
        <v>345285</v>
      </c>
      <c r="G51" s="286" t="s">
        <v>141</v>
      </c>
      <c r="H51" s="286">
        <v>312401.8</v>
      </c>
      <c r="I51" s="617" t="s">
        <v>141</v>
      </c>
      <c r="J51" s="261">
        <v>14049.4</v>
      </c>
      <c r="K51" s="516" t="s">
        <v>141</v>
      </c>
      <c r="L51" s="70"/>
    </row>
    <row r="52" spans="1:12" ht="15" customHeight="1" x14ac:dyDescent="0.2">
      <c r="A52" s="107" t="s">
        <v>533</v>
      </c>
      <c r="B52" s="24"/>
      <c r="C52" s="21"/>
      <c r="D52" s="269"/>
      <c r="E52" s="269"/>
      <c r="F52" s="262"/>
      <c r="G52" s="287"/>
      <c r="H52" s="287"/>
      <c r="I52" s="287"/>
      <c r="J52" s="262"/>
      <c r="K52" s="262"/>
      <c r="L52" s="70"/>
    </row>
    <row r="53" spans="1:12" ht="15" customHeight="1" x14ac:dyDescent="0.2">
      <c r="A53" s="22" t="s">
        <v>26</v>
      </c>
      <c r="B53" s="22"/>
      <c r="C53" s="29">
        <v>78</v>
      </c>
      <c r="D53" s="288">
        <v>2566044.7999999998</v>
      </c>
      <c r="E53" s="288">
        <v>211293.3</v>
      </c>
      <c r="F53" s="261">
        <v>2354751.5</v>
      </c>
      <c r="G53" s="286">
        <v>2143867.7000000002</v>
      </c>
      <c r="H53" s="286">
        <v>2054720.9</v>
      </c>
      <c r="I53" s="286">
        <v>79354.600000000006</v>
      </c>
      <c r="J53" s="261">
        <v>9792.2000000000007</v>
      </c>
      <c r="K53" s="261">
        <v>210883.8</v>
      </c>
      <c r="L53" s="70"/>
    </row>
    <row r="54" spans="1:12" ht="15" customHeight="1" x14ac:dyDescent="0.2">
      <c r="A54" s="104" t="s">
        <v>27</v>
      </c>
      <c r="B54" s="22"/>
      <c r="C54" s="29"/>
      <c r="D54" s="289"/>
      <c r="E54" s="289"/>
      <c r="F54" s="262"/>
      <c r="G54" s="287"/>
      <c r="H54" s="287"/>
      <c r="I54" s="287"/>
      <c r="J54" s="262"/>
      <c r="K54" s="262"/>
      <c r="L54" s="70"/>
    </row>
    <row r="55" spans="1:12" ht="15" customHeight="1" x14ac:dyDescent="0.2">
      <c r="A55" s="52" t="s">
        <v>134</v>
      </c>
      <c r="B55" s="58"/>
      <c r="C55" s="20">
        <v>118</v>
      </c>
      <c r="D55" s="273">
        <v>98156</v>
      </c>
      <c r="E55" s="273">
        <v>25157.7</v>
      </c>
      <c r="F55" s="273">
        <v>72998.3</v>
      </c>
      <c r="G55" s="273">
        <v>34557.1</v>
      </c>
      <c r="H55" s="264">
        <v>25769.8</v>
      </c>
      <c r="I55" s="285">
        <v>3078.1</v>
      </c>
      <c r="J55" s="264">
        <v>5709.2</v>
      </c>
      <c r="K55" s="264">
        <v>38441.199999999997</v>
      </c>
      <c r="L55" s="70"/>
    </row>
    <row r="56" spans="1:12" ht="15" customHeight="1" x14ac:dyDescent="0.2">
      <c r="A56" s="108" t="s">
        <v>133</v>
      </c>
      <c r="B56" s="82"/>
      <c r="C56" s="25"/>
      <c r="D56" s="265"/>
      <c r="E56" s="265"/>
      <c r="F56" s="265"/>
      <c r="G56" s="265"/>
      <c r="H56" s="265"/>
      <c r="I56" s="290"/>
      <c r="J56" s="265"/>
      <c r="K56" s="265"/>
      <c r="L56" s="70"/>
    </row>
    <row r="57" spans="1:12" x14ac:dyDescent="0.2">
      <c r="A57" s="22"/>
      <c r="B57" s="22"/>
      <c r="C57" s="26"/>
      <c r="D57" s="26"/>
      <c r="E57" s="26"/>
      <c r="F57" s="26"/>
      <c r="G57" s="26"/>
      <c r="H57" s="26"/>
      <c r="I57" s="26"/>
      <c r="J57" s="26"/>
      <c r="K57" s="26"/>
    </row>
    <row r="58" spans="1:12" x14ac:dyDescent="0.2">
      <c r="A58" s="28" t="s">
        <v>168</v>
      </c>
    </row>
    <row r="59" spans="1:12" x14ac:dyDescent="0.2">
      <c r="A59" s="83" t="s">
        <v>169</v>
      </c>
    </row>
    <row r="60" spans="1:12" s="76" customFormat="1" x14ac:dyDescent="0.2">
      <c r="A60" s="26" t="s">
        <v>143</v>
      </c>
      <c r="B60" s="26"/>
    </row>
    <row r="61" spans="1:12" s="76" customFormat="1" x14ac:dyDescent="0.2">
      <c r="A61" s="85" t="s">
        <v>144</v>
      </c>
      <c r="B61" s="85"/>
    </row>
    <row r="62" spans="1:12" x14ac:dyDescent="0.2">
      <c r="A62" s="83"/>
    </row>
    <row r="63" spans="1:12" x14ac:dyDescent="0.2">
      <c r="D63" s="477"/>
      <c r="E63" s="477"/>
      <c r="F63" s="477"/>
      <c r="G63" s="477"/>
      <c r="H63" s="477"/>
      <c r="I63" s="477"/>
      <c r="J63" s="477"/>
      <c r="K63" s="477"/>
    </row>
    <row r="64" spans="1:12" x14ac:dyDescent="0.2">
      <c r="D64" s="477"/>
      <c r="E64" s="477"/>
      <c r="F64" s="477"/>
      <c r="G64" s="477"/>
      <c r="H64" s="477"/>
      <c r="I64" s="477"/>
      <c r="J64" s="477"/>
      <c r="K64" s="477"/>
    </row>
    <row r="66" spans="4:11" x14ac:dyDescent="0.2">
      <c r="D66" s="477"/>
      <c r="E66" s="477"/>
      <c r="F66" s="477"/>
      <c r="G66" s="477"/>
      <c r="H66" s="477"/>
      <c r="I66" s="477"/>
      <c r="J66" s="477"/>
      <c r="K66" s="477"/>
    </row>
    <row r="67" spans="4:11" x14ac:dyDescent="0.2">
      <c r="D67" s="477"/>
      <c r="E67" s="477"/>
      <c r="F67" s="477"/>
      <c r="G67" s="477"/>
      <c r="H67" s="477"/>
      <c r="I67" s="477"/>
      <c r="J67" s="477"/>
      <c r="K67" s="477"/>
    </row>
    <row r="68" spans="4:11" x14ac:dyDescent="0.2">
      <c r="D68" s="477"/>
      <c r="E68" s="477"/>
      <c r="F68" s="477"/>
      <c r="G68" s="477"/>
      <c r="H68" s="477"/>
      <c r="I68" s="477"/>
      <c r="J68" s="477"/>
      <c r="K68" s="477"/>
    </row>
    <row r="69" spans="4:11" x14ac:dyDescent="0.2">
      <c r="D69" s="477"/>
      <c r="E69" s="477"/>
      <c r="F69" s="477"/>
      <c r="G69" s="477"/>
      <c r="H69" s="477"/>
      <c r="I69" s="477"/>
      <c r="J69" s="477"/>
      <c r="K69" s="477"/>
    </row>
    <row r="71" spans="4:11" x14ac:dyDescent="0.2">
      <c r="D71" s="477"/>
      <c r="E71" s="477"/>
      <c r="F71" s="477"/>
      <c r="G71" s="477"/>
      <c r="H71" s="477"/>
      <c r="I71" s="477"/>
      <c r="J71" s="477"/>
      <c r="K71" s="477"/>
    </row>
    <row r="72" spans="4:11" x14ac:dyDescent="0.2">
      <c r="D72" s="477"/>
      <c r="E72" s="477"/>
      <c r="F72" s="477"/>
      <c r="G72" s="477"/>
      <c r="H72" s="477"/>
      <c r="I72" s="477"/>
      <c r="J72" s="477"/>
      <c r="K72" s="477"/>
    </row>
    <row r="73" spans="4:11" x14ac:dyDescent="0.2">
      <c r="D73" s="477"/>
      <c r="E73" s="477"/>
      <c r="F73" s="477"/>
      <c r="G73" s="477"/>
      <c r="H73" s="477"/>
      <c r="I73" s="477"/>
      <c r="J73" s="477"/>
      <c r="K73" s="477"/>
    </row>
    <row r="74" spans="4:11" x14ac:dyDescent="0.2">
      <c r="D74" s="477"/>
      <c r="E74" s="477"/>
      <c r="F74" s="477"/>
      <c r="G74" s="477"/>
      <c r="H74" s="477"/>
      <c r="I74" s="477"/>
      <c r="J74" s="477"/>
      <c r="K74" s="477"/>
    </row>
  </sheetData>
  <mergeCells count="12">
    <mergeCell ref="G6:J6"/>
    <mergeCell ref="A2:E2"/>
    <mergeCell ref="K1:K2"/>
    <mergeCell ref="C4:C8"/>
    <mergeCell ref="D4:K4"/>
    <mergeCell ref="D8:K8"/>
    <mergeCell ref="K6:K7"/>
    <mergeCell ref="D5:D7"/>
    <mergeCell ref="E5:E7"/>
    <mergeCell ref="A4:B8"/>
    <mergeCell ref="F5:K5"/>
    <mergeCell ref="F6:F7"/>
  </mergeCells>
  <hyperlinks>
    <hyperlink ref="K1" location="'Spis tablic  List of tables 1.1'!A1" display="'Spis tablic  List of tables 1.1'!A1" xr:uid="{00000000-0004-0000-0200-000000000000}"/>
    <hyperlink ref="K1:K2" location="'Spis tablic'!A1" display="'Spis tablic'!A1" xr:uid="{00000000-0004-0000-0200-000001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3"/>
  <sheetViews>
    <sheetView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16" sqref="A16"/>
    </sheetView>
  </sheetViews>
  <sheetFormatPr defaultColWidth="9.140625" defaultRowHeight="12.75" x14ac:dyDescent="0.2"/>
  <cols>
    <col min="1" max="1" width="50.7109375" style="75" customWidth="1"/>
    <col min="2" max="2" width="5.5703125" style="75" customWidth="1"/>
    <col min="3" max="7" width="18.42578125" style="75" customWidth="1"/>
    <col min="8" max="8" width="20.140625" style="75" customWidth="1"/>
    <col min="9" max="9" width="13.7109375" style="75" customWidth="1"/>
    <col min="10" max="10" width="11" style="75" customWidth="1"/>
    <col min="11" max="16384" width="9.140625" style="75"/>
  </cols>
  <sheetData>
    <row r="1" spans="1:12" x14ac:dyDescent="0.2">
      <c r="A1" s="687" t="s">
        <v>472</v>
      </c>
      <c r="B1" s="687"/>
      <c r="C1" s="687"/>
      <c r="D1" s="687"/>
      <c r="E1" s="687"/>
      <c r="F1" s="26"/>
      <c r="G1" s="191"/>
      <c r="H1" s="669" t="s">
        <v>130</v>
      </c>
    </row>
    <row r="2" spans="1:12" x14ac:dyDescent="0.2">
      <c r="A2" s="688" t="s">
        <v>473</v>
      </c>
      <c r="B2" s="688"/>
      <c r="C2" s="688"/>
      <c r="D2" s="688"/>
      <c r="E2" s="688"/>
      <c r="F2" s="26"/>
      <c r="G2" s="192"/>
      <c r="H2" s="669"/>
    </row>
    <row r="3" spans="1:12" x14ac:dyDescent="0.2">
      <c r="A3" s="26"/>
      <c r="B3" s="26"/>
      <c r="C3" s="26"/>
      <c r="D3" s="26"/>
      <c r="E3" s="27"/>
      <c r="F3" s="26"/>
      <c r="G3" s="26"/>
      <c r="H3" s="26"/>
    </row>
    <row r="4" spans="1:12" ht="28.5" customHeight="1" x14ac:dyDescent="0.2">
      <c r="A4" s="684" t="s">
        <v>147</v>
      </c>
      <c r="B4" s="684"/>
      <c r="C4" s="686" t="s">
        <v>146</v>
      </c>
      <c r="D4" s="684" t="s">
        <v>381</v>
      </c>
      <c r="E4" s="684"/>
      <c r="F4" s="684"/>
      <c r="G4" s="684"/>
      <c r="H4" s="684"/>
      <c r="L4" s="76"/>
    </row>
    <row r="5" spans="1:12" ht="51" x14ac:dyDescent="0.2">
      <c r="A5" s="684"/>
      <c r="B5" s="684"/>
      <c r="C5" s="686"/>
      <c r="D5" s="136" t="s">
        <v>166</v>
      </c>
      <c r="E5" s="77" t="s">
        <v>157</v>
      </c>
      <c r="F5" s="136" t="s">
        <v>148</v>
      </c>
      <c r="G5" s="136" t="s">
        <v>149</v>
      </c>
      <c r="H5" s="136" t="s">
        <v>463</v>
      </c>
      <c r="L5" s="76"/>
    </row>
    <row r="6" spans="1:12" ht="30" customHeight="1" x14ac:dyDescent="0.2">
      <c r="A6" s="685"/>
      <c r="B6" s="684"/>
      <c r="C6" s="684" t="s">
        <v>464</v>
      </c>
      <c r="D6" s="684"/>
      <c r="E6" s="684"/>
      <c r="F6" s="684"/>
      <c r="G6" s="684"/>
      <c r="H6" s="684"/>
    </row>
    <row r="7" spans="1:12" x14ac:dyDescent="0.2">
      <c r="A7" s="98" t="s">
        <v>15</v>
      </c>
      <c r="B7" s="240">
        <v>2020</v>
      </c>
      <c r="C7" s="292">
        <v>32402089.100000001</v>
      </c>
      <c r="D7" s="292">
        <v>16407169.6</v>
      </c>
      <c r="E7" s="292">
        <v>12625501.6</v>
      </c>
      <c r="F7" s="292">
        <v>881783.6</v>
      </c>
      <c r="G7" s="292">
        <v>162244.29999999999</v>
      </c>
      <c r="H7" s="261">
        <v>2325390</v>
      </c>
      <c r="I7" s="478"/>
      <c r="J7" s="478"/>
    </row>
    <row r="8" spans="1:12" x14ac:dyDescent="0.2">
      <c r="A8" s="81" t="s">
        <v>16</v>
      </c>
      <c r="B8" s="240">
        <v>2021</v>
      </c>
      <c r="C8" s="292">
        <v>37675849.200000003</v>
      </c>
      <c r="D8" s="292">
        <v>19203720.300000001</v>
      </c>
      <c r="E8" s="292">
        <v>14088359.800000001</v>
      </c>
      <c r="F8" s="292">
        <v>1150751.8</v>
      </c>
      <c r="G8" s="292">
        <v>153895.29999999999</v>
      </c>
      <c r="H8" s="261">
        <v>3079122</v>
      </c>
      <c r="I8" s="478"/>
      <c r="J8" s="478"/>
    </row>
    <row r="9" spans="1:12" x14ac:dyDescent="0.2">
      <c r="A9" s="19"/>
      <c r="B9" s="240">
        <v>2022</v>
      </c>
      <c r="C9" s="293">
        <v>44702389.200000003</v>
      </c>
      <c r="D9" s="293">
        <v>24480918.399999999</v>
      </c>
      <c r="E9" s="293">
        <v>14966255.800000001</v>
      </c>
      <c r="F9" s="293">
        <v>1486372.8</v>
      </c>
      <c r="G9" s="293">
        <v>143531.9</v>
      </c>
      <c r="H9" s="261">
        <v>3625310.3</v>
      </c>
      <c r="I9" s="478"/>
      <c r="J9" s="478"/>
    </row>
    <row r="10" spans="1:12" s="91" customFormat="1" x14ac:dyDescent="0.2">
      <c r="A10" s="19"/>
      <c r="B10" s="572">
        <v>2023</v>
      </c>
      <c r="C10" s="293">
        <v>53115940</v>
      </c>
      <c r="D10" s="293">
        <v>29045237.199999999</v>
      </c>
      <c r="E10" s="293">
        <v>16962018.899999999</v>
      </c>
      <c r="F10" s="293">
        <v>1864687</v>
      </c>
      <c r="G10" s="293">
        <v>175473.9</v>
      </c>
      <c r="H10" s="261">
        <v>5068523</v>
      </c>
      <c r="I10" s="478"/>
      <c r="J10" s="478"/>
    </row>
    <row r="11" spans="1:12" s="91" customFormat="1" x14ac:dyDescent="0.2">
      <c r="A11" s="19"/>
      <c r="B11" s="19">
        <v>2024</v>
      </c>
      <c r="C11" s="480">
        <v>51478080.799999997</v>
      </c>
      <c r="D11" s="480">
        <v>29792597.699999999</v>
      </c>
      <c r="E11" s="480">
        <v>18210319.199999999</v>
      </c>
      <c r="F11" s="480">
        <v>1450243</v>
      </c>
      <c r="G11" s="480">
        <v>80022.3</v>
      </c>
      <c r="H11" s="264">
        <v>1944898.6</v>
      </c>
      <c r="I11" s="478"/>
      <c r="J11" s="478"/>
    </row>
    <row r="12" spans="1:12" x14ac:dyDescent="0.2">
      <c r="B12" s="19"/>
      <c r="C12" s="273"/>
      <c r="D12" s="283"/>
      <c r="E12" s="283"/>
      <c r="F12" s="283"/>
      <c r="G12" s="283"/>
      <c r="H12" s="295"/>
      <c r="I12" s="478"/>
      <c r="J12" s="478"/>
    </row>
    <row r="13" spans="1:12" x14ac:dyDescent="0.2">
      <c r="A13" s="19" t="s">
        <v>0</v>
      </c>
      <c r="B13" s="19"/>
      <c r="C13" s="273">
        <v>32584685.199999999</v>
      </c>
      <c r="D13" s="273">
        <v>29342107.800000001</v>
      </c>
      <c r="E13" s="273">
        <v>2077623.6</v>
      </c>
      <c r="F13" s="273">
        <v>27601.1</v>
      </c>
      <c r="G13" s="273">
        <v>17765.099999999999</v>
      </c>
      <c r="H13" s="296">
        <v>1119587.6000000001</v>
      </c>
      <c r="I13" s="478"/>
      <c r="J13" s="478"/>
    </row>
    <row r="14" spans="1:12" x14ac:dyDescent="0.2">
      <c r="A14" s="81" t="s">
        <v>2</v>
      </c>
      <c r="B14" s="19"/>
      <c r="C14" s="267"/>
      <c r="D14" s="267"/>
      <c r="E14" s="267"/>
      <c r="F14" s="267"/>
      <c r="G14" s="267"/>
      <c r="H14" s="291"/>
      <c r="I14" s="478"/>
      <c r="J14" s="478"/>
    </row>
    <row r="15" spans="1:12" x14ac:dyDescent="0.2">
      <c r="A15" s="130" t="s">
        <v>10</v>
      </c>
      <c r="B15" s="130"/>
      <c r="C15" s="267"/>
      <c r="D15" s="267"/>
      <c r="E15" s="267"/>
      <c r="F15" s="267"/>
      <c r="G15" s="267"/>
      <c r="H15" s="291"/>
      <c r="I15" s="478"/>
      <c r="J15" s="478"/>
    </row>
    <row r="16" spans="1:12" x14ac:dyDescent="0.2">
      <c r="A16" s="84" t="s">
        <v>11</v>
      </c>
      <c r="B16" s="130"/>
      <c r="C16" s="267"/>
      <c r="D16" s="267"/>
      <c r="E16" s="267"/>
      <c r="F16" s="267"/>
      <c r="G16" s="267"/>
      <c r="H16" s="291"/>
      <c r="I16" s="478"/>
      <c r="J16" s="478"/>
    </row>
    <row r="17" spans="1:10" x14ac:dyDescent="0.2">
      <c r="A17" s="22" t="s">
        <v>3</v>
      </c>
      <c r="B17" s="22"/>
      <c r="C17" s="267">
        <v>1079958.3</v>
      </c>
      <c r="D17" s="275">
        <v>919924.7</v>
      </c>
      <c r="E17" s="267">
        <v>65238.6</v>
      </c>
      <c r="F17" s="275">
        <v>154.80000000000001</v>
      </c>
      <c r="G17" s="267">
        <v>10134.9</v>
      </c>
      <c r="H17" s="291">
        <v>84505.3</v>
      </c>
      <c r="I17" s="478"/>
      <c r="J17" s="478"/>
    </row>
    <row r="18" spans="1:10" x14ac:dyDescent="0.2">
      <c r="A18" s="104" t="s">
        <v>4</v>
      </c>
      <c r="B18" s="22"/>
      <c r="C18" s="267"/>
      <c r="D18" s="267"/>
      <c r="E18" s="267"/>
      <c r="F18" s="267"/>
      <c r="G18" s="267"/>
      <c r="H18" s="291"/>
      <c r="I18" s="478"/>
      <c r="J18" s="478"/>
    </row>
    <row r="19" spans="1:10" x14ac:dyDescent="0.2">
      <c r="A19" s="22" t="s">
        <v>529</v>
      </c>
      <c r="B19" s="22"/>
      <c r="C19" s="267">
        <v>2992922.7</v>
      </c>
      <c r="D19" s="275">
        <v>2525152.4</v>
      </c>
      <c r="E19" s="267">
        <v>189063.6</v>
      </c>
      <c r="F19" s="275">
        <v>4625.6000000000004</v>
      </c>
      <c r="G19" s="277">
        <v>1041</v>
      </c>
      <c r="H19" s="291">
        <v>273040.09999999998</v>
      </c>
      <c r="I19" s="478"/>
      <c r="J19" s="478"/>
    </row>
    <row r="20" spans="1:10" x14ac:dyDescent="0.2">
      <c r="A20" s="104" t="s">
        <v>529</v>
      </c>
      <c r="B20" s="22"/>
      <c r="C20" s="267"/>
      <c r="D20" s="267"/>
      <c r="E20" s="267"/>
      <c r="F20" s="267"/>
      <c r="G20" s="267"/>
      <c r="H20" s="291"/>
      <c r="I20" s="478"/>
      <c r="J20" s="478"/>
    </row>
    <row r="21" spans="1:10" x14ac:dyDescent="0.2">
      <c r="A21" s="22" t="s">
        <v>530</v>
      </c>
      <c r="B21" s="22"/>
      <c r="C21" s="267">
        <v>6014208.9000000004</v>
      </c>
      <c r="D21" s="267">
        <v>4918827.7</v>
      </c>
      <c r="E21" s="267">
        <v>810749.7</v>
      </c>
      <c r="F21" s="584" t="s">
        <v>141</v>
      </c>
      <c r="G21" s="584" t="s">
        <v>141</v>
      </c>
      <c r="H21" s="291">
        <v>277057.7</v>
      </c>
      <c r="I21" s="478"/>
      <c r="J21" s="478"/>
    </row>
    <row r="22" spans="1:10" x14ac:dyDescent="0.2">
      <c r="A22" s="104" t="s">
        <v>530</v>
      </c>
      <c r="B22" s="22"/>
      <c r="C22" s="267"/>
      <c r="D22" s="267"/>
      <c r="E22" s="267"/>
      <c r="F22" s="267"/>
      <c r="G22" s="267"/>
      <c r="H22" s="291"/>
      <c r="I22" s="478"/>
      <c r="J22" s="478"/>
    </row>
    <row r="23" spans="1:10" x14ac:dyDescent="0.2">
      <c r="A23" s="22" t="s">
        <v>531</v>
      </c>
      <c r="B23" s="22"/>
      <c r="C23" s="267">
        <v>5132268.3</v>
      </c>
      <c r="D23" s="267">
        <v>4345205.4000000004</v>
      </c>
      <c r="E23" s="267">
        <v>635215.19999999995</v>
      </c>
      <c r="F23" s="584" t="s">
        <v>141</v>
      </c>
      <c r="G23" s="517" t="s">
        <v>141</v>
      </c>
      <c r="H23" s="291">
        <v>148545.1</v>
      </c>
      <c r="I23" s="478"/>
      <c r="J23" s="478"/>
    </row>
    <row r="24" spans="1:10" x14ac:dyDescent="0.2">
      <c r="A24" s="104" t="s">
        <v>531</v>
      </c>
      <c r="B24" s="22"/>
      <c r="C24" s="267"/>
      <c r="D24" s="267"/>
      <c r="E24" s="267"/>
      <c r="F24" s="267"/>
      <c r="G24" s="267"/>
      <c r="H24" s="291"/>
      <c r="I24" s="478"/>
      <c r="J24" s="478"/>
    </row>
    <row r="25" spans="1:10" x14ac:dyDescent="0.2">
      <c r="A25" s="22" t="s">
        <v>532</v>
      </c>
      <c r="B25" s="22"/>
      <c r="C25" s="267">
        <v>12170824.5</v>
      </c>
      <c r="D25" s="267">
        <v>11631690.300000001</v>
      </c>
      <c r="E25" s="267">
        <v>257895.2</v>
      </c>
      <c r="F25" s="584" t="s">
        <v>141</v>
      </c>
      <c r="G25" s="517" t="s">
        <v>141</v>
      </c>
      <c r="H25" s="261">
        <v>262705.5</v>
      </c>
      <c r="I25" s="478"/>
      <c r="J25" s="478"/>
    </row>
    <row r="26" spans="1:10" x14ac:dyDescent="0.2">
      <c r="A26" s="104" t="s">
        <v>532</v>
      </c>
      <c r="B26" s="22"/>
      <c r="C26" s="267"/>
      <c r="D26" s="267"/>
      <c r="E26" s="267"/>
      <c r="F26" s="267"/>
      <c r="G26" s="267"/>
      <c r="H26" s="261"/>
      <c r="I26" s="478"/>
      <c r="J26" s="478"/>
    </row>
    <row r="27" spans="1:10" x14ac:dyDescent="0.2">
      <c r="A27" s="22" t="s">
        <v>512</v>
      </c>
      <c r="B27" s="22"/>
      <c r="C27" s="464">
        <v>5194502.5</v>
      </c>
      <c r="D27" s="464">
        <v>5001307.3</v>
      </c>
      <c r="E27" s="464">
        <v>119461.3</v>
      </c>
      <c r="F27" s="464" t="s">
        <v>466</v>
      </c>
      <c r="G27" s="464" t="s">
        <v>466</v>
      </c>
      <c r="H27" s="291">
        <v>73733.899999999994</v>
      </c>
      <c r="I27" s="478"/>
      <c r="J27" s="478"/>
    </row>
    <row r="28" spans="1:10" x14ac:dyDescent="0.2">
      <c r="A28" s="104" t="s">
        <v>511</v>
      </c>
      <c r="B28" s="22"/>
      <c r="C28" s="464"/>
      <c r="D28" s="464"/>
      <c r="E28" s="464"/>
      <c r="F28" s="464"/>
      <c r="G28" s="464"/>
      <c r="H28" s="291"/>
      <c r="I28" s="478"/>
      <c r="J28" s="478"/>
    </row>
    <row r="29" spans="1:10" x14ac:dyDescent="0.2">
      <c r="A29" s="130" t="s">
        <v>21</v>
      </c>
      <c r="B29" s="130"/>
      <c r="C29" s="267"/>
      <c r="D29" s="267"/>
      <c r="E29" s="267"/>
      <c r="F29" s="267"/>
      <c r="G29" s="267"/>
      <c r="H29" s="261"/>
      <c r="I29" s="478"/>
      <c r="J29" s="478"/>
    </row>
    <row r="30" spans="1:10" x14ac:dyDescent="0.2">
      <c r="A30" s="84" t="s">
        <v>12</v>
      </c>
      <c r="B30" s="130"/>
      <c r="C30" s="267"/>
      <c r="D30" s="267"/>
      <c r="E30" s="267"/>
      <c r="F30" s="267"/>
      <c r="G30" s="267"/>
      <c r="H30" s="291"/>
      <c r="I30" s="478"/>
      <c r="J30" s="478"/>
    </row>
    <row r="31" spans="1:10" x14ac:dyDescent="0.2">
      <c r="A31" s="22" t="s">
        <v>17</v>
      </c>
      <c r="B31" s="22"/>
      <c r="C31" s="267">
        <v>29303132.600000001</v>
      </c>
      <c r="D31" s="267">
        <v>27739091.5</v>
      </c>
      <c r="E31" s="267">
        <v>653226.9</v>
      </c>
      <c r="F31" s="267">
        <v>2877.4</v>
      </c>
      <c r="G31" s="267">
        <v>17113.2</v>
      </c>
      <c r="H31" s="291">
        <v>890823.6</v>
      </c>
      <c r="I31" s="478"/>
      <c r="J31" s="478"/>
    </row>
    <row r="32" spans="1:10" x14ac:dyDescent="0.2">
      <c r="A32" s="104" t="s">
        <v>18</v>
      </c>
      <c r="B32" s="22"/>
      <c r="C32" s="267"/>
      <c r="D32" s="267"/>
      <c r="E32" s="267"/>
      <c r="F32" s="267"/>
      <c r="G32" s="267"/>
      <c r="H32" s="291"/>
      <c r="I32" s="478"/>
      <c r="J32" s="478"/>
    </row>
    <row r="33" spans="1:10" ht="14.25" customHeight="1" x14ac:dyDescent="0.2">
      <c r="A33" s="24" t="s">
        <v>137</v>
      </c>
      <c r="B33" s="59"/>
      <c r="C33" s="267">
        <v>11290300.1</v>
      </c>
      <c r="D33" s="267">
        <v>10370857.699999999</v>
      </c>
      <c r="E33" s="277">
        <v>444487.4</v>
      </c>
      <c r="F33" s="517" t="s">
        <v>141</v>
      </c>
      <c r="G33" s="277">
        <v>17113.2</v>
      </c>
      <c r="H33" s="516" t="s">
        <v>141</v>
      </c>
      <c r="I33" s="478"/>
      <c r="J33" s="478"/>
    </row>
    <row r="34" spans="1:10" ht="25.5" x14ac:dyDescent="0.2">
      <c r="A34" s="105" t="s">
        <v>138</v>
      </c>
      <c r="B34" s="59"/>
      <c r="C34" s="267"/>
      <c r="D34" s="267"/>
      <c r="E34" s="267"/>
      <c r="F34" s="267"/>
      <c r="G34" s="267"/>
      <c r="H34" s="261"/>
      <c r="I34" s="478"/>
      <c r="J34" s="478"/>
    </row>
    <row r="35" spans="1:10" ht="25.5" x14ac:dyDescent="0.2">
      <c r="A35" s="59" t="s">
        <v>139</v>
      </c>
      <c r="B35" s="59"/>
      <c r="C35" s="288">
        <v>17652747.199999999</v>
      </c>
      <c r="D35" s="267">
        <v>17108880.899999999</v>
      </c>
      <c r="E35" s="267">
        <v>122971.7</v>
      </c>
      <c r="F35" s="517" t="s">
        <v>141</v>
      </c>
      <c r="G35" s="297" t="s">
        <v>466</v>
      </c>
      <c r="H35" s="516" t="s">
        <v>141</v>
      </c>
      <c r="I35" s="478"/>
      <c r="J35" s="478"/>
    </row>
    <row r="36" spans="1:10" ht="25.5" x14ac:dyDescent="0.2">
      <c r="A36" s="105" t="s">
        <v>140</v>
      </c>
      <c r="B36" s="59"/>
      <c r="C36" s="288"/>
      <c r="D36" s="267"/>
      <c r="E36" s="267"/>
      <c r="F36" s="267"/>
      <c r="G36" s="267"/>
      <c r="H36" s="261"/>
      <c r="I36" s="478"/>
      <c r="J36" s="478"/>
    </row>
    <row r="37" spans="1:10" ht="14.25" x14ac:dyDescent="0.2">
      <c r="A37" s="59" t="s">
        <v>158</v>
      </c>
      <c r="B37" s="59"/>
      <c r="C37" s="267">
        <v>360085.3</v>
      </c>
      <c r="D37" s="267">
        <v>259352.9</v>
      </c>
      <c r="E37" s="277">
        <v>85767.8</v>
      </c>
      <c r="F37" s="297" t="s">
        <v>466</v>
      </c>
      <c r="G37" s="298" t="s">
        <v>466</v>
      </c>
      <c r="H37" s="291">
        <v>14964.6</v>
      </c>
      <c r="I37" s="478"/>
      <c r="J37" s="478"/>
    </row>
    <row r="38" spans="1:10" ht="14.25" x14ac:dyDescent="0.2">
      <c r="A38" s="105" t="s">
        <v>182</v>
      </c>
      <c r="B38" s="59"/>
      <c r="C38" s="267"/>
      <c r="D38" s="267"/>
      <c r="E38" s="267"/>
      <c r="F38" s="267"/>
      <c r="G38" s="267"/>
      <c r="H38" s="291"/>
      <c r="I38" s="478"/>
      <c r="J38" s="478"/>
    </row>
    <row r="39" spans="1:10" x14ac:dyDescent="0.2">
      <c r="A39" s="22" t="s">
        <v>19</v>
      </c>
      <c r="B39" s="22"/>
      <c r="C39" s="267">
        <v>3281552.6</v>
      </c>
      <c r="D39" s="267">
        <v>1603016.3</v>
      </c>
      <c r="E39" s="267">
        <v>1424396.7</v>
      </c>
      <c r="F39" s="267">
        <v>24723.7</v>
      </c>
      <c r="G39" s="267">
        <v>651.9</v>
      </c>
      <c r="H39" s="291">
        <v>228764</v>
      </c>
      <c r="I39" s="478"/>
      <c r="J39" s="478"/>
    </row>
    <row r="40" spans="1:10" x14ac:dyDescent="0.2">
      <c r="A40" s="104" t="s">
        <v>20</v>
      </c>
      <c r="B40" s="22"/>
      <c r="C40" s="267"/>
      <c r="D40" s="267"/>
      <c r="E40" s="267"/>
      <c r="F40" s="267"/>
      <c r="G40" s="267"/>
      <c r="H40" s="291"/>
      <c r="I40" s="478"/>
      <c r="J40" s="478"/>
    </row>
    <row r="41" spans="1:10" x14ac:dyDescent="0.2">
      <c r="A41" s="52" t="s">
        <v>131</v>
      </c>
      <c r="B41" s="52"/>
      <c r="C41" s="273">
        <v>1076316</v>
      </c>
      <c r="D41" s="273">
        <v>29231.7</v>
      </c>
      <c r="E41" s="273">
        <v>983944.9</v>
      </c>
      <c r="F41" s="275">
        <v>2957.5</v>
      </c>
      <c r="G41" s="275">
        <v>1985.8</v>
      </c>
      <c r="H41" s="296">
        <v>58196.1</v>
      </c>
      <c r="I41" s="478"/>
      <c r="J41" s="478"/>
    </row>
    <row r="42" spans="1:10" x14ac:dyDescent="0.2">
      <c r="A42" s="106" t="s">
        <v>132</v>
      </c>
      <c r="B42" s="52"/>
      <c r="C42" s="273"/>
      <c r="D42" s="273"/>
      <c r="E42" s="273"/>
      <c r="F42" s="273"/>
      <c r="G42" s="273"/>
      <c r="H42" s="296"/>
      <c r="I42" s="478"/>
      <c r="J42" s="478"/>
    </row>
    <row r="43" spans="1:10" x14ac:dyDescent="0.2">
      <c r="A43" s="19" t="s">
        <v>1</v>
      </c>
      <c r="B43" s="19"/>
      <c r="C43" s="273">
        <v>17718923.600000001</v>
      </c>
      <c r="D43" s="273">
        <v>418180.1</v>
      </c>
      <c r="E43" s="273">
        <v>15122980.9</v>
      </c>
      <c r="F43" s="273">
        <v>1415015.2</v>
      </c>
      <c r="G43" s="273">
        <v>34073.699999999997</v>
      </c>
      <c r="H43" s="296">
        <v>728673.7</v>
      </c>
      <c r="I43" s="478"/>
      <c r="J43" s="478"/>
    </row>
    <row r="44" spans="1:10" x14ac:dyDescent="0.2">
      <c r="A44" s="81" t="s">
        <v>5</v>
      </c>
      <c r="B44" s="19"/>
      <c r="C44" s="267"/>
      <c r="D44" s="267"/>
      <c r="E44" s="267"/>
      <c r="F44" s="267"/>
      <c r="G44" s="267"/>
      <c r="H44" s="291"/>
      <c r="I44" s="478"/>
      <c r="J44" s="478"/>
    </row>
    <row r="45" spans="1:10" x14ac:dyDescent="0.2">
      <c r="A45" s="22" t="s">
        <v>135</v>
      </c>
      <c r="B45" s="22"/>
      <c r="C45" s="267">
        <v>15152878.800000001</v>
      </c>
      <c r="D45" s="267">
        <v>338825.5</v>
      </c>
      <c r="E45" s="267">
        <v>13068260</v>
      </c>
      <c r="F45" s="267">
        <v>1198231.3</v>
      </c>
      <c r="G45" s="267">
        <v>29772.1</v>
      </c>
      <c r="H45" s="291">
        <v>517789.9</v>
      </c>
      <c r="I45" s="478"/>
      <c r="J45" s="478"/>
    </row>
    <row r="46" spans="1:10" x14ac:dyDescent="0.2">
      <c r="A46" s="104" t="s">
        <v>136</v>
      </c>
      <c r="B46" s="22"/>
      <c r="C46" s="267"/>
      <c r="D46" s="267"/>
      <c r="E46" s="267"/>
      <c r="F46" s="267"/>
      <c r="G46" s="267"/>
      <c r="H46" s="291"/>
      <c r="I46" s="478"/>
      <c r="J46" s="478"/>
    </row>
    <row r="47" spans="1:10" x14ac:dyDescent="0.2">
      <c r="A47" s="24" t="s">
        <v>22</v>
      </c>
      <c r="B47" s="24"/>
      <c r="C47" s="267">
        <v>14603234.9</v>
      </c>
      <c r="D47" s="267">
        <v>335443.3</v>
      </c>
      <c r="E47" s="267">
        <v>12755858.199999999</v>
      </c>
      <c r="F47" s="267">
        <v>988437.5</v>
      </c>
      <c r="G47" s="584" t="s">
        <v>141</v>
      </c>
      <c r="H47" s="585" t="s">
        <v>141</v>
      </c>
      <c r="I47" s="478"/>
      <c r="J47" s="478"/>
    </row>
    <row r="48" spans="1:10" x14ac:dyDescent="0.2">
      <c r="A48" s="107" t="s">
        <v>23</v>
      </c>
      <c r="B48" s="24"/>
      <c r="C48" s="267"/>
      <c r="D48" s="267"/>
      <c r="E48" s="267"/>
      <c r="F48" s="267"/>
      <c r="G48" s="267"/>
      <c r="H48" s="291"/>
      <c r="I48" s="478"/>
      <c r="J48" s="478"/>
    </row>
    <row r="49" spans="1:10" x14ac:dyDescent="0.2">
      <c r="A49" s="24" t="s">
        <v>24</v>
      </c>
      <c r="B49" s="24"/>
      <c r="C49" s="267">
        <v>549643.9</v>
      </c>
      <c r="D49" s="267">
        <v>3382.2</v>
      </c>
      <c r="E49" s="267">
        <v>312401.8</v>
      </c>
      <c r="F49" s="267">
        <v>209793.8</v>
      </c>
      <c r="G49" s="584" t="s">
        <v>141</v>
      </c>
      <c r="H49" s="585" t="s">
        <v>141</v>
      </c>
      <c r="I49" s="478"/>
      <c r="J49" s="478"/>
    </row>
    <row r="50" spans="1:10" x14ac:dyDescent="0.2">
      <c r="A50" s="107" t="s">
        <v>533</v>
      </c>
      <c r="B50" s="24"/>
      <c r="C50" s="267"/>
      <c r="D50" s="267"/>
      <c r="E50" s="267"/>
      <c r="F50" s="267"/>
      <c r="G50" s="267"/>
      <c r="H50" s="291"/>
      <c r="I50" s="478"/>
      <c r="J50" s="478"/>
    </row>
    <row r="51" spans="1:10" x14ac:dyDescent="0.2">
      <c r="A51" s="22" t="s">
        <v>26</v>
      </c>
      <c r="B51" s="22"/>
      <c r="C51" s="288">
        <v>2566044.7999999998</v>
      </c>
      <c r="D51" s="288">
        <v>79354.600000000006</v>
      </c>
      <c r="E51" s="288">
        <v>2054720.9</v>
      </c>
      <c r="F51" s="288">
        <v>216783.9</v>
      </c>
      <c r="G51" s="288">
        <v>4301.6000000000004</v>
      </c>
      <c r="H51" s="291">
        <v>210883.8</v>
      </c>
      <c r="I51" s="478"/>
      <c r="J51" s="478"/>
    </row>
    <row r="52" spans="1:10" x14ac:dyDescent="0.2">
      <c r="A52" s="104" t="s">
        <v>27</v>
      </c>
      <c r="B52" s="22"/>
      <c r="C52" s="288"/>
      <c r="D52" s="288"/>
      <c r="E52" s="288"/>
      <c r="F52" s="288"/>
      <c r="G52" s="288"/>
      <c r="H52" s="291"/>
      <c r="I52" s="478"/>
      <c r="J52" s="478"/>
    </row>
    <row r="53" spans="1:10" x14ac:dyDescent="0.2">
      <c r="A53" s="52" t="s">
        <v>134</v>
      </c>
      <c r="B53" s="58"/>
      <c r="C53" s="273">
        <v>98156</v>
      </c>
      <c r="D53" s="273">
        <v>3078.1</v>
      </c>
      <c r="E53" s="273">
        <v>25769.8</v>
      </c>
      <c r="F53" s="275">
        <v>4669.2</v>
      </c>
      <c r="G53" s="275">
        <v>26197.7</v>
      </c>
      <c r="H53" s="296">
        <v>38441.199999999997</v>
      </c>
      <c r="I53" s="478"/>
      <c r="J53" s="478"/>
    </row>
    <row r="54" spans="1:10" x14ac:dyDescent="0.2">
      <c r="A54" s="108" t="s">
        <v>133</v>
      </c>
      <c r="B54" s="82"/>
      <c r="C54" s="299"/>
      <c r="D54" s="299"/>
      <c r="E54" s="299"/>
      <c r="F54" s="299"/>
      <c r="G54" s="299"/>
      <c r="H54" s="299"/>
      <c r="I54" s="478"/>
      <c r="J54" s="478"/>
    </row>
    <row r="55" spans="1:10" x14ac:dyDescent="0.2">
      <c r="A55" s="22"/>
      <c r="B55" s="22"/>
      <c r="C55" s="26"/>
      <c r="D55" s="27"/>
      <c r="E55" s="27"/>
      <c r="F55" s="27"/>
      <c r="G55" s="27"/>
      <c r="H55" s="27"/>
    </row>
    <row r="56" spans="1:10" s="26" customFormat="1" x14ac:dyDescent="0.2">
      <c r="A56" s="26" t="s">
        <v>159</v>
      </c>
    </row>
    <row r="57" spans="1:10" s="85" customFormat="1" x14ac:dyDescent="0.2">
      <c r="A57" s="85" t="s">
        <v>160</v>
      </c>
    </row>
    <row r="58" spans="1:10" x14ac:dyDescent="0.2">
      <c r="A58" s="79"/>
      <c r="B58" s="99"/>
      <c r="C58" s="157"/>
      <c r="D58" s="157"/>
      <c r="E58" s="157"/>
      <c r="F58" s="157"/>
      <c r="G58" s="157"/>
      <c r="H58" s="157"/>
    </row>
    <row r="59" spans="1:10" x14ac:dyDescent="0.2">
      <c r="C59" s="157"/>
      <c r="D59" s="157"/>
      <c r="E59" s="157"/>
      <c r="F59" s="157"/>
      <c r="G59" s="157"/>
      <c r="H59" s="157"/>
    </row>
    <row r="60" spans="1:10" x14ac:dyDescent="0.2">
      <c r="C60" s="157"/>
      <c r="D60" s="157"/>
      <c r="E60" s="157"/>
      <c r="F60" s="157"/>
      <c r="G60" s="157"/>
      <c r="H60" s="157"/>
    </row>
    <row r="61" spans="1:10" x14ac:dyDescent="0.2">
      <c r="C61" s="157"/>
      <c r="D61" s="157"/>
      <c r="E61" s="157"/>
      <c r="F61" s="157"/>
      <c r="G61" s="157"/>
      <c r="H61" s="157"/>
    </row>
    <row r="62" spans="1:10" x14ac:dyDescent="0.2">
      <c r="C62" s="157"/>
      <c r="D62" s="157"/>
      <c r="E62" s="157"/>
      <c r="F62" s="157"/>
      <c r="G62" s="157"/>
      <c r="H62" s="157"/>
    </row>
    <row r="63" spans="1:10" x14ac:dyDescent="0.2">
      <c r="C63" s="157"/>
      <c r="D63" s="157"/>
      <c r="E63" s="157"/>
      <c r="F63" s="157"/>
      <c r="G63" s="157"/>
      <c r="H63" s="157"/>
    </row>
  </sheetData>
  <mergeCells count="7">
    <mergeCell ref="H1:H2"/>
    <mergeCell ref="A4:B6"/>
    <mergeCell ref="C4:C5"/>
    <mergeCell ref="A1:E1"/>
    <mergeCell ref="A2:E2"/>
    <mergeCell ref="D4:H4"/>
    <mergeCell ref="C6:H6"/>
  </mergeCells>
  <hyperlinks>
    <hyperlink ref="H1" location="'Spis tablic  List of tables 1.1'!A1" display="'Spis tablic  List of tables 1.1'!A1" xr:uid="{00000000-0004-0000-0300-000000000000}"/>
    <hyperlink ref="H1:H2" location="'Spis tablic'!A1" display="'Spis tablic'!A1" xr:uid="{00000000-0004-0000-0300-000001000000}"/>
  </hyperlinks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73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D43" sqref="D43"/>
    </sheetView>
  </sheetViews>
  <sheetFormatPr defaultColWidth="9.140625" defaultRowHeight="12.75" x14ac:dyDescent="0.2"/>
  <cols>
    <col min="1" max="1" width="50.7109375" style="75" customWidth="1"/>
    <col min="2" max="2" width="5.5703125" style="75" customWidth="1"/>
    <col min="3" max="8" width="16.28515625" style="75" customWidth="1"/>
    <col min="9" max="9" width="21.140625" style="75" customWidth="1"/>
    <col min="10" max="10" width="11.7109375" style="75" bestFit="1" customWidth="1"/>
    <col min="11" max="16384" width="9.140625" style="75"/>
  </cols>
  <sheetData>
    <row r="1" spans="1:10" x14ac:dyDescent="0.2">
      <c r="A1" s="34" t="s">
        <v>474</v>
      </c>
      <c r="B1" s="34"/>
      <c r="C1" s="34"/>
      <c r="D1" s="34"/>
      <c r="E1" s="34"/>
      <c r="F1" s="34"/>
      <c r="G1" s="34"/>
      <c r="H1" s="191"/>
      <c r="I1" s="669" t="s">
        <v>130</v>
      </c>
    </row>
    <row r="2" spans="1:10" x14ac:dyDescent="0.2">
      <c r="A2" s="125" t="s">
        <v>475</v>
      </c>
      <c r="B2" s="125"/>
      <c r="C2" s="125"/>
      <c r="D2" s="125"/>
      <c r="E2" s="125"/>
      <c r="F2" s="125"/>
      <c r="G2" s="125"/>
      <c r="H2" s="193"/>
      <c r="I2" s="669"/>
    </row>
    <row r="4" spans="1:10" ht="25.5" customHeight="1" x14ac:dyDescent="0.2">
      <c r="A4" s="689" t="s">
        <v>382</v>
      </c>
      <c r="B4" s="690"/>
      <c r="C4" s="678" t="s">
        <v>150</v>
      </c>
      <c r="D4" s="697" t="s">
        <v>435</v>
      </c>
      <c r="E4" s="698"/>
      <c r="F4" s="699"/>
      <c r="G4" s="697" t="s">
        <v>436</v>
      </c>
      <c r="H4" s="700"/>
      <c r="I4" s="701"/>
    </row>
    <row r="5" spans="1:10" ht="31.5" customHeight="1" x14ac:dyDescent="0.2">
      <c r="A5" s="691"/>
      <c r="B5" s="692"/>
      <c r="C5" s="680"/>
      <c r="D5" s="695" t="s">
        <v>145</v>
      </c>
      <c r="E5" s="695" t="s">
        <v>151</v>
      </c>
      <c r="F5" s="695" t="s">
        <v>152</v>
      </c>
      <c r="G5" s="695" t="s">
        <v>145</v>
      </c>
      <c r="H5" s="695" t="s">
        <v>384</v>
      </c>
      <c r="I5" s="695" t="s">
        <v>437</v>
      </c>
    </row>
    <row r="6" spans="1:10" ht="31.5" customHeight="1" x14ac:dyDescent="0.2">
      <c r="A6" s="691"/>
      <c r="B6" s="692"/>
      <c r="C6" s="682"/>
      <c r="D6" s="696"/>
      <c r="E6" s="696"/>
      <c r="F6" s="696"/>
      <c r="G6" s="696"/>
      <c r="H6" s="696"/>
      <c r="I6" s="696"/>
    </row>
    <row r="7" spans="1:10" ht="31.5" customHeight="1" x14ac:dyDescent="0.2">
      <c r="A7" s="693"/>
      <c r="B7" s="694"/>
      <c r="C7" s="696" t="s">
        <v>464</v>
      </c>
      <c r="D7" s="696"/>
      <c r="E7" s="696"/>
      <c r="F7" s="696"/>
      <c r="G7" s="696"/>
      <c r="H7" s="696"/>
      <c r="I7" s="696"/>
    </row>
    <row r="8" spans="1:10" x14ac:dyDescent="0.2">
      <c r="A8" s="98" t="s">
        <v>15</v>
      </c>
      <c r="B8" s="241">
        <v>2020</v>
      </c>
      <c r="C8" s="262">
        <v>32402089.100000001</v>
      </c>
      <c r="D8" s="262">
        <v>27286656.399999999</v>
      </c>
      <c r="E8" s="262">
        <v>16265889.9</v>
      </c>
      <c r="F8" s="262">
        <v>11020766.5</v>
      </c>
      <c r="G8" s="262">
        <v>5115432.7</v>
      </c>
      <c r="H8" s="262">
        <v>3112617</v>
      </c>
      <c r="I8" s="262">
        <v>2002815.7</v>
      </c>
      <c r="J8" s="478"/>
    </row>
    <row r="9" spans="1:10" x14ac:dyDescent="0.2">
      <c r="A9" s="81" t="s">
        <v>16</v>
      </c>
      <c r="B9" s="241">
        <v>2021</v>
      </c>
      <c r="C9" s="262">
        <v>37675849.200000003</v>
      </c>
      <c r="D9" s="262">
        <v>31815127.699999999</v>
      </c>
      <c r="E9" s="262">
        <v>18732720.399999999</v>
      </c>
      <c r="F9" s="262">
        <v>13082407.300000001</v>
      </c>
      <c r="G9" s="262">
        <v>5860721.5</v>
      </c>
      <c r="H9" s="262">
        <v>3569363.8</v>
      </c>
      <c r="I9" s="262">
        <v>2291357.7000000002</v>
      </c>
      <c r="J9" s="478"/>
    </row>
    <row r="10" spans="1:10" x14ac:dyDescent="0.2">
      <c r="B10" s="241">
        <v>2022</v>
      </c>
      <c r="C10" s="262">
        <v>44702389.200000003</v>
      </c>
      <c r="D10" s="262">
        <v>38059489</v>
      </c>
      <c r="E10" s="262">
        <v>22125874.699999999</v>
      </c>
      <c r="F10" s="262">
        <v>15933614.300000001</v>
      </c>
      <c r="G10" s="262">
        <v>6642900.2000000002</v>
      </c>
      <c r="H10" s="262">
        <v>4393205.8</v>
      </c>
      <c r="I10" s="262">
        <v>2249694.4</v>
      </c>
      <c r="J10" s="478"/>
    </row>
    <row r="11" spans="1:10" s="91" customFormat="1" x14ac:dyDescent="0.2">
      <c r="B11" s="573">
        <v>2023</v>
      </c>
      <c r="C11" s="262">
        <v>53115940</v>
      </c>
      <c r="D11" s="262">
        <v>43668526.899999999</v>
      </c>
      <c r="E11" s="262">
        <v>25997718.399999999</v>
      </c>
      <c r="F11" s="262">
        <v>17670808.5</v>
      </c>
      <c r="G11" s="262">
        <v>9447413.0999999996</v>
      </c>
      <c r="H11" s="262">
        <v>6521004.5999999996</v>
      </c>
      <c r="I11" s="262">
        <v>2926408.5</v>
      </c>
      <c r="J11" s="478"/>
    </row>
    <row r="12" spans="1:10" s="91" customFormat="1" x14ac:dyDescent="0.2">
      <c r="B12" s="19">
        <v>2024</v>
      </c>
      <c r="C12" s="263">
        <v>51478080.799999997</v>
      </c>
      <c r="D12" s="263">
        <v>46593294.700000003</v>
      </c>
      <c r="E12" s="263">
        <v>28936377.100000001</v>
      </c>
      <c r="F12" s="263">
        <v>17656917.600000001</v>
      </c>
      <c r="G12" s="263">
        <v>4884786.0999999996</v>
      </c>
      <c r="H12" s="263">
        <v>3123247.1</v>
      </c>
      <c r="I12" s="263">
        <v>1761539</v>
      </c>
      <c r="J12" s="478"/>
    </row>
    <row r="13" spans="1:10" x14ac:dyDescent="0.2">
      <c r="B13" s="19"/>
      <c r="C13" s="263"/>
      <c r="D13" s="263"/>
      <c r="E13" s="263"/>
      <c r="F13" s="263"/>
      <c r="G13" s="263"/>
      <c r="H13" s="263"/>
      <c r="I13" s="263"/>
      <c r="J13" s="478"/>
    </row>
    <row r="14" spans="1:10" x14ac:dyDescent="0.2">
      <c r="A14" s="19" t="s">
        <v>0</v>
      </c>
      <c r="B14" s="19"/>
      <c r="C14" s="264">
        <v>32584685.199999999</v>
      </c>
      <c r="D14" s="264">
        <v>29625210.399999999</v>
      </c>
      <c r="E14" s="264">
        <v>18382001.100000001</v>
      </c>
      <c r="F14" s="264">
        <v>11243209.300000001</v>
      </c>
      <c r="G14" s="264">
        <v>2959474.8</v>
      </c>
      <c r="H14" s="264">
        <v>1982883.1</v>
      </c>
      <c r="I14" s="264">
        <v>976591.7</v>
      </c>
      <c r="J14" s="478"/>
    </row>
    <row r="15" spans="1:10" x14ac:dyDescent="0.2">
      <c r="A15" s="81" t="s">
        <v>2</v>
      </c>
      <c r="B15" s="19"/>
      <c r="C15" s="262"/>
      <c r="D15" s="261"/>
      <c r="E15" s="261"/>
      <c r="F15" s="261"/>
      <c r="G15" s="261"/>
      <c r="H15" s="261"/>
      <c r="I15" s="261"/>
      <c r="J15" s="478"/>
    </row>
    <row r="16" spans="1:10" x14ac:dyDescent="0.2">
      <c r="A16" s="130" t="s">
        <v>10</v>
      </c>
      <c r="B16" s="130"/>
      <c r="C16" s="262"/>
      <c r="D16" s="261"/>
      <c r="E16" s="261"/>
      <c r="F16" s="261"/>
      <c r="G16" s="261"/>
      <c r="H16" s="261"/>
      <c r="I16" s="261"/>
      <c r="J16" s="478"/>
    </row>
    <row r="17" spans="1:10" x14ac:dyDescent="0.2">
      <c r="A17" s="84" t="s">
        <v>11</v>
      </c>
      <c r="B17" s="130"/>
      <c r="C17" s="262"/>
      <c r="D17" s="261"/>
      <c r="E17" s="261"/>
      <c r="F17" s="261"/>
      <c r="G17" s="261"/>
      <c r="H17" s="261"/>
      <c r="I17" s="261"/>
      <c r="J17" s="478"/>
    </row>
    <row r="18" spans="1:10" x14ac:dyDescent="0.2">
      <c r="A18" s="22" t="s">
        <v>3</v>
      </c>
      <c r="B18" s="22"/>
      <c r="C18" s="261">
        <v>1079958.3</v>
      </c>
      <c r="D18" s="261">
        <v>973583.4</v>
      </c>
      <c r="E18" s="261">
        <v>360876.7</v>
      </c>
      <c r="F18" s="261">
        <v>612706.69999999995</v>
      </c>
      <c r="G18" s="261">
        <v>106374.9</v>
      </c>
      <c r="H18" s="278">
        <v>49026.9</v>
      </c>
      <c r="I18" s="278">
        <v>57348</v>
      </c>
      <c r="J18" s="478"/>
    </row>
    <row r="19" spans="1:10" x14ac:dyDescent="0.2">
      <c r="A19" s="104" t="s">
        <v>4</v>
      </c>
      <c r="B19" s="22"/>
      <c r="C19" s="261"/>
      <c r="D19" s="261"/>
      <c r="E19" s="261"/>
      <c r="F19" s="261"/>
      <c r="G19" s="261"/>
      <c r="H19" s="261"/>
      <c r="I19" s="261"/>
      <c r="J19" s="478"/>
    </row>
    <row r="20" spans="1:10" x14ac:dyDescent="0.2">
      <c r="A20" s="22" t="s">
        <v>529</v>
      </c>
      <c r="B20" s="22"/>
      <c r="C20" s="261">
        <v>2992922.7</v>
      </c>
      <c r="D20" s="261">
        <v>2755066</v>
      </c>
      <c r="E20" s="261">
        <v>1407550.4</v>
      </c>
      <c r="F20" s="261">
        <v>1347515.6</v>
      </c>
      <c r="G20" s="261">
        <v>237856.7</v>
      </c>
      <c r="H20" s="278">
        <v>130492.4</v>
      </c>
      <c r="I20" s="278">
        <v>107364.3</v>
      </c>
      <c r="J20" s="478"/>
    </row>
    <row r="21" spans="1:10" x14ac:dyDescent="0.2">
      <c r="A21" s="104" t="s">
        <v>529</v>
      </c>
      <c r="B21" s="22"/>
      <c r="C21" s="261"/>
      <c r="D21" s="261"/>
      <c r="E21" s="261"/>
      <c r="F21" s="261"/>
      <c r="G21" s="261"/>
      <c r="H21" s="261"/>
      <c r="I21" s="261"/>
      <c r="J21" s="478"/>
    </row>
    <row r="22" spans="1:10" x14ac:dyDescent="0.2">
      <c r="A22" s="22" t="s">
        <v>530</v>
      </c>
      <c r="B22" s="22"/>
      <c r="C22" s="261">
        <v>6014208.9000000004</v>
      </c>
      <c r="D22" s="261">
        <v>5507536.7000000002</v>
      </c>
      <c r="E22" s="261">
        <v>3275854</v>
      </c>
      <c r="F22" s="261">
        <v>2231682.7000000002</v>
      </c>
      <c r="G22" s="261">
        <v>506672.2</v>
      </c>
      <c r="H22" s="261">
        <v>361190.6</v>
      </c>
      <c r="I22" s="261">
        <v>145481.60000000001</v>
      </c>
      <c r="J22" s="478"/>
    </row>
    <row r="23" spans="1:10" x14ac:dyDescent="0.2">
      <c r="A23" s="104" t="s">
        <v>530</v>
      </c>
      <c r="B23" s="22"/>
      <c r="C23" s="261"/>
      <c r="D23" s="261"/>
      <c r="E23" s="261"/>
      <c r="F23" s="261"/>
      <c r="G23" s="261"/>
      <c r="H23" s="261"/>
      <c r="I23" s="261"/>
      <c r="J23" s="478"/>
    </row>
    <row r="24" spans="1:10" x14ac:dyDescent="0.2">
      <c r="A24" s="22" t="s">
        <v>531</v>
      </c>
      <c r="B24" s="22"/>
      <c r="C24" s="261">
        <v>5132268.3</v>
      </c>
      <c r="D24" s="261">
        <v>4636998.9000000004</v>
      </c>
      <c r="E24" s="261">
        <v>2650840.1</v>
      </c>
      <c r="F24" s="261">
        <v>1986158.8</v>
      </c>
      <c r="G24" s="261">
        <v>495269.4</v>
      </c>
      <c r="H24" s="261">
        <v>302238.40000000002</v>
      </c>
      <c r="I24" s="261">
        <v>193031</v>
      </c>
      <c r="J24" s="478"/>
    </row>
    <row r="25" spans="1:10" x14ac:dyDescent="0.2">
      <c r="A25" s="104" t="s">
        <v>531</v>
      </c>
      <c r="B25" s="22"/>
      <c r="C25" s="261"/>
      <c r="D25" s="261"/>
      <c r="E25" s="261"/>
      <c r="F25" s="261"/>
      <c r="G25" s="261"/>
      <c r="H25" s="261"/>
      <c r="I25" s="261"/>
      <c r="J25" s="478"/>
    </row>
    <row r="26" spans="1:10" x14ac:dyDescent="0.2">
      <c r="A26" s="22" t="s">
        <v>532</v>
      </c>
      <c r="B26" s="22"/>
      <c r="C26" s="261">
        <v>12170824.5</v>
      </c>
      <c r="D26" s="261">
        <v>10961508.5</v>
      </c>
      <c r="E26" s="261">
        <v>7192708.5999999996</v>
      </c>
      <c r="F26" s="261">
        <v>3768799.9</v>
      </c>
      <c r="G26" s="261">
        <v>1209316</v>
      </c>
      <c r="H26" s="261">
        <v>909196.80000000005</v>
      </c>
      <c r="I26" s="261">
        <v>300119.2</v>
      </c>
      <c r="J26" s="478"/>
    </row>
    <row r="27" spans="1:10" x14ac:dyDescent="0.2">
      <c r="A27" s="104" t="s">
        <v>532</v>
      </c>
      <c r="B27" s="22"/>
      <c r="C27" s="262"/>
      <c r="D27" s="261"/>
      <c r="E27" s="261"/>
      <c r="F27" s="261"/>
      <c r="G27" s="261"/>
      <c r="H27" s="261"/>
      <c r="I27" s="261"/>
      <c r="J27" s="478"/>
    </row>
    <row r="28" spans="1:10" x14ac:dyDescent="0.2">
      <c r="A28" s="22" t="s">
        <v>512</v>
      </c>
      <c r="B28" s="22"/>
      <c r="C28" s="465">
        <v>5194502.5</v>
      </c>
      <c r="D28" s="291">
        <v>4790516.9000000004</v>
      </c>
      <c r="E28" s="291">
        <v>3494171.3</v>
      </c>
      <c r="F28" s="291">
        <v>1296345.6000000001</v>
      </c>
      <c r="G28" s="291">
        <v>403985.6</v>
      </c>
      <c r="H28" s="291">
        <v>230738</v>
      </c>
      <c r="I28" s="291">
        <v>173247.6</v>
      </c>
      <c r="J28" s="478"/>
    </row>
    <row r="29" spans="1:10" x14ac:dyDescent="0.2">
      <c r="A29" s="104" t="s">
        <v>511</v>
      </c>
      <c r="B29" s="22"/>
      <c r="C29" s="465"/>
      <c r="D29" s="291"/>
      <c r="E29" s="291"/>
      <c r="F29" s="291"/>
      <c r="G29" s="291"/>
      <c r="H29" s="291"/>
      <c r="I29" s="291"/>
      <c r="J29" s="478"/>
    </row>
    <row r="30" spans="1:10" x14ac:dyDescent="0.2">
      <c r="A30" s="130" t="s">
        <v>21</v>
      </c>
      <c r="B30" s="130"/>
      <c r="C30" s="262"/>
      <c r="D30" s="262"/>
      <c r="E30" s="262"/>
      <c r="F30" s="262"/>
      <c r="G30" s="262"/>
      <c r="H30" s="262"/>
      <c r="I30" s="262"/>
      <c r="J30" s="478"/>
    </row>
    <row r="31" spans="1:10" x14ac:dyDescent="0.2">
      <c r="A31" s="84" t="s">
        <v>12</v>
      </c>
      <c r="B31" s="130"/>
      <c r="C31" s="262"/>
      <c r="D31" s="262"/>
      <c r="E31" s="262"/>
      <c r="F31" s="262"/>
      <c r="G31" s="262"/>
      <c r="H31" s="262"/>
      <c r="I31" s="262"/>
      <c r="J31" s="478"/>
    </row>
    <row r="32" spans="1:10" x14ac:dyDescent="0.2">
      <c r="A32" s="22" t="s">
        <v>17</v>
      </c>
      <c r="B32" s="22"/>
      <c r="C32" s="261">
        <v>29303132.600000001</v>
      </c>
      <c r="D32" s="261">
        <v>27110932.5</v>
      </c>
      <c r="E32" s="261">
        <v>17222197.800000001</v>
      </c>
      <c r="F32" s="261">
        <v>9888734.6999999993</v>
      </c>
      <c r="G32" s="261">
        <v>2192200.1</v>
      </c>
      <c r="H32" s="261">
        <v>1436616.4</v>
      </c>
      <c r="I32" s="261">
        <v>755583.7</v>
      </c>
      <c r="J32" s="478"/>
    </row>
    <row r="33" spans="1:10" x14ac:dyDescent="0.2">
      <c r="A33" s="104" t="s">
        <v>18</v>
      </c>
      <c r="B33" s="22"/>
      <c r="C33" s="261"/>
      <c r="D33" s="261"/>
      <c r="E33" s="261"/>
      <c r="F33" s="261"/>
      <c r="G33" s="261"/>
      <c r="H33" s="261"/>
      <c r="I33" s="261"/>
      <c r="J33" s="478"/>
    </row>
    <row r="34" spans="1:10" ht="23.25" customHeight="1" x14ac:dyDescent="0.2">
      <c r="A34" s="59" t="s">
        <v>137</v>
      </c>
      <c r="B34" s="59"/>
      <c r="C34" s="261">
        <v>11290300.1</v>
      </c>
      <c r="D34" s="261">
        <v>10113795.800000001</v>
      </c>
      <c r="E34" s="261">
        <v>5336961.5999999996</v>
      </c>
      <c r="F34" s="261">
        <v>4776834.2</v>
      </c>
      <c r="G34" s="261">
        <v>1176504.3</v>
      </c>
      <c r="H34" s="261">
        <v>677963.1</v>
      </c>
      <c r="I34" s="261">
        <v>498541.2</v>
      </c>
      <c r="J34" s="478"/>
    </row>
    <row r="35" spans="1:10" ht="25.5" customHeight="1" x14ac:dyDescent="0.2">
      <c r="A35" s="105" t="s">
        <v>138</v>
      </c>
      <c r="B35" s="59"/>
      <c r="C35" s="261"/>
      <c r="D35" s="261"/>
      <c r="E35" s="261"/>
      <c r="F35" s="261"/>
      <c r="G35" s="261"/>
      <c r="H35" s="261"/>
      <c r="I35" s="261"/>
      <c r="J35" s="478"/>
    </row>
    <row r="36" spans="1:10" ht="25.5" customHeight="1" x14ac:dyDescent="0.2">
      <c r="A36" s="59" t="s">
        <v>139</v>
      </c>
      <c r="B36" s="59"/>
      <c r="C36" s="261">
        <v>17652747.199999999</v>
      </c>
      <c r="D36" s="278">
        <v>16663185.6</v>
      </c>
      <c r="E36" s="278">
        <v>11773664.800000001</v>
      </c>
      <c r="F36" s="278">
        <v>4889520.8</v>
      </c>
      <c r="G36" s="278">
        <v>989561.6</v>
      </c>
      <c r="H36" s="261">
        <v>748500.9</v>
      </c>
      <c r="I36" s="278">
        <v>241060.7</v>
      </c>
      <c r="J36" s="478"/>
    </row>
    <row r="37" spans="1:10" ht="25.5" customHeight="1" x14ac:dyDescent="0.2">
      <c r="A37" s="105" t="s">
        <v>140</v>
      </c>
      <c r="B37" s="59"/>
      <c r="C37" s="262"/>
      <c r="D37" s="261"/>
      <c r="E37" s="261"/>
      <c r="F37" s="261"/>
      <c r="G37" s="261"/>
      <c r="H37" s="261"/>
      <c r="I37" s="261"/>
      <c r="J37" s="478"/>
    </row>
    <row r="38" spans="1:10" ht="14.25" x14ac:dyDescent="0.2">
      <c r="A38" s="59" t="s">
        <v>142</v>
      </c>
      <c r="B38" s="59"/>
      <c r="C38" s="261">
        <v>360085.3</v>
      </c>
      <c r="D38" s="278">
        <v>333951.09999999998</v>
      </c>
      <c r="E38" s="278">
        <v>111571.4</v>
      </c>
      <c r="F38" s="278">
        <v>222379.7</v>
      </c>
      <c r="G38" s="278">
        <v>26134.2</v>
      </c>
      <c r="H38" s="261">
        <v>10152.4</v>
      </c>
      <c r="I38" s="278">
        <v>15981.8</v>
      </c>
      <c r="J38" s="478"/>
    </row>
    <row r="39" spans="1:10" ht="14.25" x14ac:dyDescent="0.2">
      <c r="A39" s="105" t="s">
        <v>195</v>
      </c>
      <c r="B39" s="59"/>
      <c r="C39" s="261"/>
      <c r="D39" s="261"/>
      <c r="E39" s="261"/>
      <c r="F39" s="261"/>
      <c r="G39" s="261"/>
      <c r="H39" s="261"/>
      <c r="I39" s="261"/>
      <c r="J39" s="478"/>
    </row>
    <row r="40" spans="1:10" x14ac:dyDescent="0.2">
      <c r="A40" s="22" t="s">
        <v>19</v>
      </c>
      <c r="B40" s="22"/>
      <c r="C40" s="261">
        <v>3281552.6</v>
      </c>
      <c r="D40" s="261">
        <v>2514277.9</v>
      </c>
      <c r="E40" s="261">
        <v>1159803.3</v>
      </c>
      <c r="F40" s="261">
        <v>1354474.6</v>
      </c>
      <c r="G40" s="261">
        <v>767274.7</v>
      </c>
      <c r="H40" s="261">
        <v>546266.69999999995</v>
      </c>
      <c r="I40" s="261">
        <v>221008</v>
      </c>
      <c r="J40" s="478"/>
    </row>
    <row r="41" spans="1:10" x14ac:dyDescent="0.2">
      <c r="A41" s="104" t="s">
        <v>20</v>
      </c>
      <c r="B41" s="22"/>
      <c r="C41" s="261"/>
      <c r="D41" s="263"/>
      <c r="E41" s="263"/>
      <c r="F41" s="263"/>
      <c r="G41" s="263"/>
      <c r="H41" s="263"/>
      <c r="I41" s="263"/>
      <c r="J41" s="478"/>
    </row>
    <row r="42" spans="1:10" x14ac:dyDescent="0.2">
      <c r="A42" s="52" t="s">
        <v>131</v>
      </c>
      <c r="B42" s="52"/>
      <c r="C42" s="264">
        <v>1076316</v>
      </c>
      <c r="D42" s="264">
        <v>927290.3</v>
      </c>
      <c r="E42" s="264">
        <v>563435.9</v>
      </c>
      <c r="F42" s="264">
        <v>363854.4</v>
      </c>
      <c r="G42" s="264">
        <v>149025.70000000001</v>
      </c>
      <c r="H42" s="515" t="s">
        <v>141</v>
      </c>
      <c r="I42" s="515" t="s">
        <v>141</v>
      </c>
      <c r="J42" s="478"/>
    </row>
    <row r="43" spans="1:10" x14ac:dyDescent="0.2">
      <c r="A43" s="106" t="s">
        <v>132</v>
      </c>
      <c r="B43" s="52"/>
      <c r="C43" s="263"/>
      <c r="D43" s="262"/>
      <c r="E43" s="262"/>
      <c r="F43" s="262"/>
      <c r="G43" s="262"/>
      <c r="H43" s="262"/>
      <c r="I43" s="262"/>
      <c r="J43" s="478"/>
    </row>
    <row r="44" spans="1:10" x14ac:dyDescent="0.2">
      <c r="A44" s="19" t="s">
        <v>1</v>
      </c>
      <c r="B44" s="19"/>
      <c r="C44" s="264">
        <v>17718923.600000001</v>
      </c>
      <c r="D44" s="264">
        <v>15944940.199999999</v>
      </c>
      <c r="E44" s="264">
        <v>9943110.1999999993</v>
      </c>
      <c r="F44" s="264">
        <v>6001830</v>
      </c>
      <c r="G44" s="264">
        <v>1773983.4</v>
      </c>
      <c r="H44" s="515" t="s">
        <v>141</v>
      </c>
      <c r="I44" s="515" t="s">
        <v>141</v>
      </c>
      <c r="J44" s="478"/>
    </row>
    <row r="45" spans="1:10" x14ac:dyDescent="0.2">
      <c r="A45" s="81" t="s">
        <v>5</v>
      </c>
      <c r="B45" s="19"/>
      <c r="C45" s="262"/>
      <c r="D45" s="262"/>
      <c r="E45" s="262"/>
      <c r="F45" s="262"/>
      <c r="G45" s="262"/>
      <c r="H45" s="262"/>
      <c r="I45" s="262"/>
      <c r="J45" s="478"/>
    </row>
    <row r="46" spans="1:10" x14ac:dyDescent="0.2">
      <c r="A46" s="22" t="s">
        <v>135</v>
      </c>
      <c r="B46" s="22"/>
      <c r="C46" s="261">
        <v>15152878.800000001</v>
      </c>
      <c r="D46" s="261">
        <v>13705201.6</v>
      </c>
      <c r="E46" s="261">
        <v>8678807.5999999996</v>
      </c>
      <c r="F46" s="261">
        <v>5026394</v>
      </c>
      <c r="G46" s="261">
        <v>1447677.2</v>
      </c>
      <c r="H46" s="261">
        <v>817968.1</v>
      </c>
      <c r="I46" s="261">
        <v>629709.1</v>
      </c>
      <c r="J46" s="478"/>
    </row>
    <row r="47" spans="1:10" x14ac:dyDescent="0.2">
      <c r="A47" s="104" t="s">
        <v>136</v>
      </c>
      <c r="B47" s="22"/>
      <c r="C47" s="262"/>
      <c r="D47" s="261"/>
      <c r="E47" s="261"/>
      <c r="F47" s="261"/>
      <c r="G47" s="261"/>
      <c r="H47" s="261"/>
      <c r="I47" s="261"/>
      <c r="J47" s="478"/>
    </row>
    <row r="48" spans="1:10" x14ac:dyDescent="0.2">
      <c r="A48" s="24" t="s">
        <v>22</v>
      </c>
      <c r="B48" s="24"/>
      <c r="C48" s="261">
        <v>14603234.9</v>
      </c>
      <c r="D48" s="261">
        <v>13193518.300000001</v>
      </c>
      <c r="E48" s="261">
        <v>8349854.9000000004</v>
      </c>
      <c r="F48" s="261">
        <v>4843663.4000000004</v>
      </c>
      <c r="G48" s="261">
        <v>1409716.6</v>
      </c>
      <c r="H48" s="261">
        <v>787934.6</v>
      </c>
      <c r="I48" s="261">
        <v>621782</v>
      </c>
      <c r="J48" s="478"/>
    </row>
    <row r="49" spans="1:10" x14ac:dyDescent="0.2">
      <c r="A49" s="107" t="s">
        <v>23</v>
      </c>
      <c r="B49" s="24"/>
      <c r="C49" s="262"/>
      <c r="D49" s="261"/>
      <c r="E49" s="261"/>
      <c r="F49" s="261"/>
      <c r="G49" s="261"/>
      <c r="H49" s="261"/>
      <c r="I49" s="261"/>
      <c r="J49" s="478"/>
    </row>
    <row r="50" spans="1:10" x14ac:dyDescent="0.2">
      <c r="A50" s="24" t="s">
        <v>24</v>
      </c>
      <c r="B50" s="24"/>
      <c r="C50" s="261">
        <v>549643.9</v>
      </c>
      <c r="D50" s="261">
        <v>511683.3</v>
      </c>
      <c r="E50" s="261">
        <v>328952.7</v>
      </c>
      <c r="F50" s="261">
        <v>182730.6</v>
      </c>
      <c r="G50" s="261">
        <v>37960.6</v>
      </c>
      <c r="H50" s="261">
        <v>30033.5</v>
      </c>
      <c r="I50" s="261">
        <v>7927.1</v>
      </c>
      <c r="J50" s="478"/>
    </row>
    <row r="51" spans="1:10" x14ac:dyDescent="0.2">
      <c r="A51" s="107" t="s">
        <v>25</v>
      </c>
      <c r="B51" s="24"/>
      <c r="C51" s="262"/>
      <c r="D51" s="262"/>
      <c r="E51" s="262"/>
      <c r="F51" s="262"/>
      <c r="G51" s="262"/>
      <c r="H51" s="262"/>
      <c r="I51" s="262"/>
      <c r="J51" s="478"/>
    </row>
    <row r="52" spans="1:10" x14ac:dyDescent="0.2">
      <c r="A52" s="22" t="s">
        <v>26</v>
      </c>
      <c r="B52" s="22"/>
      <c r="C52" s="261">
        <v>2566044.7999999998</v>
      </c>
      <c r="D52" s="261">
        <v>2239738.6</v>
      </c>
      <c r="E52" s="261">
        <v>1264302.6000000001</v>
      </c>
      <c r="F52" s="261">
        <v>975436</v>
      </c>
      <c r="G52" s="261">
        <v>326306.2</v>
      </c>
      <c r="H52" s="516" t="s">
        <v>141</v>
      </c>
      <c r="I52" s="516" t="s">
        <v>141</v>
      </c>
      <c r="J52" s="478"/>
    </row>
    <row r="53" spans="1:10" x14ac:dyDescent="0.2">
      <c r="A53" s="104" t="s">
        <v>27</v>
      </c>
      <c r="B53" s="22"/>
      <c r="C53" s="262"/>
      <c r="D53" s="262"/>
      <c r="E53" s="262"/>
      <c r="F53" s="262"/>
      <c r="G53" s="262"/>
      <c r="H53" s="262"/>
      <c r="I53" s="262"/>
      <c r="J53" s="478"/>
    </row>
    <row r="54" spans="1:10" x14ac:dyDescent="0.2">
      <c r="A54" s="52" t="s">
        <v>134</v>
      </c>
      <c r="B54" s="58"/>
      <c r="C54" s="264">
        <v>98156</v>
      </c>
      <c r="D54" s="264">
        <v>95853.8</v>
      </c>
      <c r="E54" s="264">
        <v>47829.9</v>
      </c>
      <c r="F54" s="264">
        <v>48023.9</v>
      </c>
      <c r="G54" s="264">
        <v>2302.1999999999998</v>
      </c>
      <c r="H54" s="515" t="s">
        <v>141</v>
      </c>
      <c r="I54" s="515" t="s">
        <v>141</v>
      </c>
      <c r="J54" s="478"/>
    </row>
    <row r="55" spans="1:10" x14ac:dyDescent="0.2">
      <c r="A55" s="108" t="s">
        <v>133</v>
      </c>
      <c r="B55" s="82"/>
      <c r="C55" s="265"/>
      <c r="D55" s="265"/>
      <c r="E55" s="265"/>
      <c r="F55" s="265"/>
      <c r="G55" s="265"/>
      <c r="H55" s="265"/>
      <c r="I55" s="265"/>
      <c r="J55" s="478"/>
    </row>
    <row r="56" spans="1:10" x14ac:dyDescent="0.2">
      <c r="A56" s="22"/>
      <c r="B56" s="22"/>
    </row>
    <row r="57" spans="1:10" s="76" customFormat="1" x14ac:dyDescent="0.2">
      <c r="A57" s="26" t="s">
        <v>385</v>
      </c>
      <c r="B57" s="26"/>
    </row>
    <row r="58" spans="1:10" s="76" customFormat="1" x14ac:dyDescent="0.2">
      <c r="A58" s="26" t="s">
        <v>143</v>
      </c>
      <c r="B58" s="26"/>
    </row>
    <row r="59" spans="1:10" s="76" customFormat="1" x14ac:dyDescent="0.2">
      <c r="A59" s="85" t="s">
        <v>386</v>
      </c>
      <c r="B59" s="26"/>
    </row>
    <row r="60" spans="1:10" s="76" customFormat="1" x14ac:dyDescent="0.2">
      <c r="A60" s="85" t="s">
        <v>144</v>
      </c>
      <c r="B60" s="85"/>
    </row>
    <row r="62" spans="1:10" x14ac:dyDescent="0.2">
      <c r="C62" s="157"/>
      <c r="D62" s="157"/>
      <c r="E62" s="157"/>
      <c r="F62" s="157"/>
      <c r="G62" s="157"/>
      <c r="H62" s="157"/>
      <c r="I62" s="157"/>
    </row>
    <row r="63" spans="1:10" x14ac:dyDescent="0.2">
      <c r="C63" s="157"/>
      <c r="D63" s="157"/>
      <c r="E63" s="157"/>
      <c r="F63" s="157"/>
      <c r="G63" s="157"/>
      <c r="H63" s="157"/>
      <c r="I63" s="157"/>
    </row>
    <row r="64" spans="1:10" x14ac:dyDescent="0.2">
      <c r="C64" s="157"/>
      <c r="D64" s="157"/>
      <c r="E64" s="157"/>
      <c r="F64" s="157"/>
      <c r="G64" s="157"/>
      <c r="H64" s="157"/>
      <c r="I64" s="157"/>
    </row>
    <row r="65" spans="3:9" x14ac:dyDescent="0.2">
      <c r="C65" s="478"/>
      <c r="D65" s="478"/>
      <c r="E65" s="478"/>
      <c r="F65" s="478"/>
      <c r="G65" s="478"/>
      <c r="H65" s="478"/>
      <c r="I65" s="478"/>
    </row>
    <row r="66" spans="3:9" x14ac:dyDescent="0.2">
      <c r="C66" s="157"/>
      <c r="D66" s="157"/>
      <c r="E66" s="157"/>
      <c r="F66" s="157"/>
      <c r="G66" s="157"/>
      <c r="H66" s="157"/>
      <c r="I66" s="157"/>
    </row>
    <row r="67" spans="3:9" x14ac:dyDescent="0.2">
      <c r="C67" s="157"/>
      <c r="D67" s="157"/>
      <c r="E67" s="157"/>
      <c r="F67" s="157"/>
      <c r="G67" s="157"/>
      <c r="H67" s="157"/>
      <c r="I67" s="157"/>
    </row>
    <row r="68" spans="3:9" x14ac:dyDescent="0.2">
      <c r="C68" s="157"/>
      <c r="D68" s="157"/>
      <c r="E68" s="157"/>
      <c r="F68" s="157"/>
      <c r="G68" s="157"/>
      <c r="H68" s="157"/>
      <c r="I68" s="157"/>
    </row>
    <row r="69" spans="3:9" x14ac:dyDescent="0.2">
      <c r="C69" s="157"/>
      <c r="D69" s="157"/>
      <c r="E69" s="157"/>
      <c r="F69" s="157"/>
      <c r="G69" s="157"/>
      <c r="H69" s="157"/>
      <c r="I69" s="157"/>
    </row>
    <row r="70" spans="3:9" x14ac:dyDescent="0.2">
      <c r="C70" s="478"/>
      <c r="D70" s="478"/>
      <c r="E70" s="478"/>
      <c r="F70" s="478"/>
      <c r="G70" s="478"/>
      <c r="H70" s="478"/>
      <c r="I70" s="478"/>
    </row>
    <row r="71" spans="3:9" x14ac:dyDescent="0.2">
      <c r="C71" s="478"/>
      <c r="D71" s="478"/>
      <c r="E71" s="478"/>
      <c r="F71" s="478"/>
      <c r="G71" s="478"/>
      <c r="H71" s="478"/>
      <c r="I71" s="478"/>
    </row>
    <row r="72" spans="3:9" x14ac:dyDescent="0.2">
      <c r="C72" s="478"/>
      <c r="D72" s="478"/>
      <c r="E72" s="478"/>
      <c r="F72" s="478"/>
      <c r="G72" s="478"/>
      <c r="H72" s="478"/>
      <c r="I72" s="478"/>
    </row>
    <row r="73" spans="3:9" x14ac:dyDescent="0.2">
      <c r="C73" s="478"/>
      <c r="D73" s="478"/>
      <c r="E73" s="478"/>
      <c r="F73" s="478"/>
      <c r="G73" s="478"/>
      <c r="H73" s="478"/>
      <c r="I73" s="478"/>
    </row>
  </sheetData>
  <mergeCells count="12">
    <mergeCell ref="I1:I2"/>
    <mergeCell ref="C4:C6"/>
    <mergeCell ref="D4:F4"/>
    <mergeCell ref="G4:I4"/>
    <mergeCell ref="D5:D6"/>
    <mergeCell ref="E5:E6"/>
    <mergeCell ref="F5:F6"/>
    <mergeCell ref="A4:B7"/>
    <mergeCell ref="G5:G6"/>
    <mergeCell ref="H5:H6"/>
    <mergeCell ref="I5:I6"/>
    <mergeCell ref="C7:I7"/>
  </mergeCells>
  <hyperlinks>
    <hyperlink ref="I1" location="'Spis tablic  List of tables 1.1'!A1" display="'Spis tablic  List of tables 1.1'!A1" xr:uid="{00000000-0004-0000-0400-000000000000}"/>
    <hyperlink ref="I1:I2" location="'Spis tablic'!A1" display="'Spis tablic'!A1" xr:uid="{00000000-0004-0000-0400-000001000000}"/>
  </hyperlinks>
  <pageMargins left="0.7" right="0.7" top="0.75" bottom="0.75" header="0.3" footer="0.3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2"/>
  <sheetViews>
    <sheetView showGridLines="0" zoomScaleNormal="100" workbookViewId="0">
      <pane ySplit="6" topLeftCell="A7" activePane="bottomLeft" state="frozen"/>
      <selection activeCell="J29" sqref="J29"/>
      <selection pane="bottomLeft" activeCell="A35" sqref="A35"/>
    </sheetView>
  </sheetViews>
  <sheetFormatPr defaultColWidth="9.140625" defaultRowHeight="12.75" x14ac:dyDescent="0.2"/>
  <cols>
    <col min="1" max="1" width="50.85546875" style="28" customWidth="1"/>
    <col min="2" max="2" width="5.85546875" style="28" customWidth="1"/>
    <col min="3" max="3" width="21.7109375" style="28" customWidth="1"/>
    <col min="4" max="6" width="23.140625" style="28" customWidth="1"/>
    <col min="7" max="16384" width="9.140625" style="28"/>
  </cols>
  <sheetData>
    <row r="1" spans="1:6" ht="15" customHeight="1" x14ac:dyDescent="0.2">
      <c r="A1" s="704" t="s">
        <v>476</v>
      </c>
      <c r="B1" s="704"/>
      <c r="C1" s="704"/>
      <c r="D1" s="704"/>
      <c r="E1" s="704"/>
      <c r="F1" s="669" t="s">
        <v>130</v>
      </c>
    </row>
    <row r="2" spans="1:6" ht="15" customHeight="1" x14ac:dyDescent="0.2">
      <c r="A2" s="668" t="s">
        <v>477</v>
      </c>
      <c r="B2" s="668"/>
      <c r="C2" s="668"/>
      <c r="D2" s="668"/>
      <c r="E2" s="668"/>
      <c r="F2" s="669"/>
    </row>
    <row r="3" spans="1:6" ht="15" customHeight="1" x14ac:dyDescent="0.2"/>
    <row r="4" spans="1:6" ht="25.5" customHeight="1" x14ac:dyDescent="0.2">
      <c r="A4" s="705" t="s">
        <v>383</v>
      </c>
      <c r="B4" s="160"/>
      <c r="C4" s="708" t="s">
        <v>146</v>
      </c>
      <c r="D4" s="675" t="s">
        <v>438</v>
      </c>
      <c r="E4" s="710"/>
      <c r="F4" s="711"/>
    </row>
    <row r="5" spans="1:6" ht="60" customHeight="1" x14ac:dyDescent="0.2">
      <c r="A5" s="706"/>
      <c r="B5" s="159"/>
      <c r="C5" s="709"/>
      <c r="D5" s="161" t="s">
        <v>170</v>
      </c>
      <c r="E5" s="161" t="s">
        <v>171</v>
      </c>
      <c r="F5" s="127" t="s">
        <v>172</v>
      </c>
    </row>
    <row r="6" spans="1:6" ht="32.25" customHeight="1" x14ac:dyDescent="0.2">
      <c r="A6" s="707"/>
      <c r="B6" s="162"/>
      <c r="C6" s="675" t="s">
        <v>464</v>
      </c>
      <c r="D6" s="710"/>
      <c r="E6" s="710"/>
      <c r="F6" s="711"/>
    </row>
    <row r="7" spans="1:6" ht="15" customHeight="1" x14ac:dyDescent="0.2">
      <c r="A7" s="98" t="s">
        <v>15</v>
      </c>
      <c r="B7" s="243">
        <v>2020</v>
      </c>
      <c r="C7" s="293">
        <v>32402089.100000001</v>
      </c>
      <c r="D7" s="293">
        <v>10768992.9</v>
      </c>
      <c r="E7" s="293">
        <v>5102293.5999999996</v>
      </c>
      <c r="F7" s="291">
        <v>16530802.6</v>
      </c>
    </row>
    <row r="8" spans="1:6" ht="15" customHeight="1" x14ac:dyDescent="0.2">
      <c r="A8" s="81" t="s">
        <v>16</v>
      </c>
      <c r="B8" s="243">
        <v>2021</v>
      </c>
      <c r="C8" s="293">
        <v>37675849.200000003</v>
      </c>
      <c r="D8" s="293">
        <v>12084016.6</v>
      </c>
      <c r="E8" s="293">
        <v>5457040.5</v>
      </c>
      <c r="F8" s="291">
        <v>20134792.100000001</v>
      </c>
    </row>
    <row r="9" spans="1:6" ht="15" customHeight="1" x14ac:dyDescent="0.2">
      <c r="A9" s="130"/>
      <c r="B9" s="243">
        <v>2022</v>
      </c>
      <c r="C9" s="293">
        <v>44702389.200000003</v>
      </c>
      <c r="D9" s="293">
        <v>12348106.6</v>
      </c>
      <c r="E9" s="293">
        <v>6267412.4000000004</v>
      </c>
      <c r="F9" s="261">
        <v>26086870.199999999</v>
      </c>
    </row>
    <row r="10" spans="1:6" ht="15" customHeight="1" x14ac:dyDescent="0.2">
      <c r="A10" s="19"/>
      <c r="B10" s="573">
        <v>2023</v>
      </c>
      <c r="C10" s="293">
        <v>53115940</v>
      </c>
      <c r="D10" s="293">
        <v>14206257.5</v>
      </c>
      <c r="E10" s="293">
        <v>6573069.5999999996</v>
      </c>
      <c r="F10" s="261">
        <v>32336612.899999999</v>
      </c>
    </row>
    <row r="11" spans="1:6" ht="15" customHeight="1" x14ac:dyDescent="0.2">
      <c r="A11" s="19"/>
      <c r="B11" s="19">
        <v>2024</v>
      </c>
      <c r="C11" s="480">
        <v>51478080.799999997</v>
      </c>
      <c r="D11" s="480">
        <v>15027258.1</v>
      </c>
      <c r="E11" s="480">
        <v>6080230.7000000002</v>
      </c>
      <c r="F11" s="264">
        <v>30370592</v>
      </c>
    </row>
    <row r="12" spans="1:6" ht="15" customHeight="1" x14ac:dyDescent="0.2">
      <c r="A12" s="75"/>
      <c r="B12" s="19"/>
      <c r="C12" s="300"/>
      <c r="D12" s="300"/>
      <c r="E12" s="300"/>
      <c r="F12" s="301"/>
    </row>
    <row r="13" spans="1:6" ht="15" customHeight="1" x14ac:dyDescent="0.2">
      <c r="A13" s="19" t="s">
        <v>0</v>
      </c>
      <c r="B13" s="19"/>
      <c r="C13" s="294">
        <v>32584685.199999999</v>
      </c>
      <c r="D13" s="294">
        <v>1117498.1000000001</v>
      </c>
      <c r="E13" s="294">
        <v>3552235.3</v>
      </c>
      <c r="F13" s="296">
        <v>27914951.800000001</v>
      </c>
    </row>
    <row r="14" spans="1:6" ht="15" customHeight="1" x14ac:dyDescent="0.2">
      <c r="A14" s="81" t="s">
        <v>2</v>
      </c>
      <c r="B14" s="19"/>
      <c r="C14" s="301"/>
      <c r="D14" s="301"/>
      <c r="E14" s="301"/>
      <c r="F14" s="301"/>
    </row>
    <row r="15" spans="1:6" ht="15" customHeight="1" x14ac:dyDescent="0.2">
      <c r="A15" s="130" t="s">
        <v>10</v>
      </c>
      <c r="B15" s="60"/>
      <c r="C15" s="300"/>
      <c r="D15" s="300"/>
      <c r="E15" s="300"/>
      <c r="F15" s="301"/>
    </row>
    <row r="16" spans="1:6" ht="15" customHeight="1" x14ac:dyDescent="0.2">
      <c r="A16" s="84" t="s">
        <v>11</v>
      </c>
      <c r="B16" s="60"/>
      <c r="C16" s="301"/>
      <c r="D16" s="301"/>
      <c r="E16" s="301"/>
      <c r="F16" s="301"/>
    </row>
    <row r="17" spans="1:6" ht="15" customHeight="1" x14ac:dyDescent="0.2">
      <c r="A17" s="22" t="s">
        <v>3</v>
      </c>
      <c r="B17" s="61"/>
      <c r="C17" s="302">
        <v>1079958.3</v>
      </c>
      <c r="D17" s="302">
        <v>34584.300000000003</v>
      </c>
      <c r="E17" s="302">
        <v>159452.1</v>
      </c>
      <c r="F17" s="303">
        <v>885921.9</v>
      </c>
    </row>
    <row r="18" spans="1:6" ht="15" customHeight="1" x14ac:dyDescent="0.2">
      <c r="A18" s="104" t="s">
        <v>4</v>
      </c>
      <c r="B18" s="61"/>
      <c r="C18" s="303"/>
      <c r="D18" s="303"/>
      <c r="E18" s="303"/>
      <c r="F18" s="303"/>
    </row>
    <row r="19" spans="1:6" ht="15" customHeight="1" x14ac:dyDescent="0.2">
      <c r="A19" s="22" t="s">
        <v>529</v>
      </c>
      <c r="B19" s="61"/>
      <c r="C19" s="302">
        <v>2992922.7</v>
      </c>
      <c r="D19" s="302">
        <v>109209.60000000001</v>
      </c>
      <c r="E19" s="302">
        <v>380150.9</v>
      </c>
      <c r="F19" s="303">
        <v>2503562.2000000002</v>
      </c>
    </row>
    <row r="20" spans="1:6" ht="15" customHeight="1" x14ac:dyDescent="0.2">
      <c r="A20" s="104" t="s">
        <v>529</v>
      </c>
      <c r="B20" s="61"/>
      <c r="C20" s="303"/>
      <c r="D20" s="303"/>
      <c r="E20" s="303"/>
      <c r="F20" s="303"/>
    </row>
    <row r="21" spans="1:6" ht="15" customHeight="1" x14ac:dyDescent="0.2">
      <c r="A21" s="22" t="s">
        <v>530</v>
      </c>
      <c r="B21" s="61"/>
      <c r="C21" s="302">
        <v>6014208.9000000004</v>
      </c>
      <c r="D21" s="302">
        <v>205254.5</v>
      </c>
      <c r="E21" s="302">
        <v>956881.7</v>
      </c>
      <c r="F21" s="303">
        <v>4852072.7</v>
      </c>
    </row>
    <row r="22" spans="1:6" ht="15" customHeight="1" x14ac:dyDescent="0.2">
      <c r="A22" s="104" t="s">
        <v>530</v>
      </c>
      <c r="B22" s="61"/>
      <c r="C22" s="303"/>
      <c r="D22" s="303"/>
      <c r="E22" s="303"/>
      <c r="F22" s="303"/>
    </row>
    <row r="23" spans="1:6" ht="15" customHeight="1" x14ac:dyDescent="0.2">
      <c r="A23" s="22" t="s">
        <v>531</v>
      </c>
      <c r="B23" s="61"/>
      <c r="C23" s="302">
        <v>5132268.3</v>
      </c>
      <c r="D23" s="275">
        <v>260130</v>
      </c>
      <c r="E23" s="275">
        <v>582001</v>
      </c>
      <c r="F23" s="303">
        <v>4290137.3</v>
      </c>
    </row>
    <row r="24" spans="1:6" ht="15" customHeight="1" x14ac:dyDescent="0.2">
      <c r="A24" s="104" t="s">
        <v>531</v>
      </c>
      <c r="B24" s="61"/>
      <c r="C24" s="302"/>
      <c r="D24" s="302"/>
      <c r="E24" s="302"/>
      <c r="F24" s="303"/>
    </row>
    <row r="25" spans="1:6" ht="15" customHeight="1" x14ac:dyDescent="0.2">
      <c r="A25" s="22" t="s">
        <v>532</v>
      </c>
      <c r="B25" s="61"/>
      <c r="C25" s="302">
        <v>12170824.5</v>
      </c>
      <c r="D25" s="517" t="s">
        <v>141</v>
      </c>
      <c r="E25" s="517" t="s">
        <v>141</v>
      </c>
      <c r="F25" s="303">
        <v>10579365.699999999</v>
      </c>
    </row>
    <row r="26" spans="1:6" ht="15" customHeight="1" x14ac:dyDescent="0.2">
      <c r="A26" s="104" t="s">
        <v>532</v>
      </c>
      <c r="B26" s="61"/>
      <c r="C26" s="301"/>
      <c r="D26" s="301"/>
      <c r="E26" s="301"/>
      <c r="F26" s="301"/>
    </row>
    <row r="27" spans="1:6" ht="15" customHeight="1" x14ac:dyDescent="0.2">
      <c r="A27" s="22" t="s">
        <v>512</v>
      </c>
      <c r="B27" s="61"/>
      <c r="C27" s="466">
        <v>5194502.5</v>
      </c>
      <c r="D27" s="586" t="s">
        <v>141</v>
      </c>
      <c r="E27" s="586" t="s">
        <v>141</v>
      </c>
      <c r="F27" s="301">
        <v>4803892</v>
      </c>
    </row>
    <row r="28" spans="1:6" ht="15" customHeight="1" x14ac:dyDescent="0.2">
      <c r="A28" s="104" t="s">
        <v>511</v>
      </c>
      <c r="B28" s="61"/>
      <c r="C28" s="466"/>
      <c r="D28" s="466"/>
      <c r="E28" s="466"/>
      <c r="F28" s="301"/>
    </row>
    <row r="29" spans="1:6" ht="15" customHeight="1" x14ac:dyDescent="0.2">
      <c r="A29" s="130" t="s">
        <v>21</v>
      </c>
      <c r="B29" s="60"/>
      <c r="C29" s="300"/>
      <c r="D29" s="300"/>
      <c r="E29" s="300"/>
      <c r="F29" s="301"/>
    </row>
    <row r="30" spans="1:6" ht="15" customHeight="1" x14ac:dyDescent="0.2">
      <c r="A30" s="84" t="s">
        <v>12</v>
      </c>
      <c r="B30" s="60"/>
      <c r="C30" s="301"/>
      <c r="D30" s="301"/>
      <c r="E30" s="301"/>
      <c r="F30" s="301"/>
    </row>
    <row r="31" spans="1:6" ht="15" customHeight="1" x14ac:dyDescent="0.2">
      <c r="A31" s="22" t="s">
        <v>17</v>
      </c>
      <c r="B31" s="61"/>
      <c r="C31" s="302">
        <v>29303132.600000001</v>
      </c>
      <c r="D31" s="302">
        <v>642337</v>
      </c>
      <c r="E31" s="302">
        <v>2746937.7</v>
      </c>
      <c r="F31" s="303">
        <v>25913857.899999999</v>
      </c>
    </row>
    <row r="32" spans="1:6" ht="15" customHeight="1" x14ac:dyDescent="0.2">
      <c r="A32" s="104" t="s">
        <v>18</v>
      </c>
      <c r="B32" s="61"/>
      <c r="C32" s="300"/>
      <c r="D32" s="300"/>
      <c r="E32" s="300"/>
      <c r="F32" s="301"/>
    </row>
    <row r="33" spans="1:6" ht="15" customHeight="1" x14ac:dyDescent="0.2">
      <c r="A33" s="59" t="s">
        <v>137</v>
      </c>
      <c r="B33" s="62"/>
      <c r="C33" s="302">
        <v>11290300.1</v>
      </c>
      <c r="D33" s="587" t="s">
        <v>141</v>
      </c>
      <c r="E33" s="587" t="s">
        <v>141</v>
      </c>
      <c r="F33" s="303">
        <v>9903917.6999999993</v>
      </c>
    </row>
    <row r="34" spans="1:6" ht="25.5" x14ac:dyDescent="0.2">
      <c r="A34" s="105" t="s">
        <v>138</v>
      </c>
      <c r="B34" s="62"/>
      <c r="C34" s="301"/>
      <c r="D34" s="301"/>
      <c r="E34" s="301"/>
      <c r="F34" s="301"/>
    </row>
    <row r="35" spans="1:6" ht="25.5" x14ac:dyDescent="0.2">
      <c r="A35" s="59" t="s">
        <v>139</v>
      </c>
      <c r="B35" s="62"/>
      <c r="C35" s="302">
        <v>17652747.199999999</v>
      </c>
      <c r="D35" s="302">
        <v>486106.1</v>
      </c>
      <c r="E35" s="302">
        <v>1463102.8</v>
      </c>
      <c r="F35" s="303">
        <v>15703538.300000001</v>
      </c>
    </row>
    <row r="36" spans="1:6" ht="25.5" x14ac:dyDescent="0.2">
      <c r="A36" s="105" t="s">
        <v>140</v>
      </c>
      <c r="B36" s="62"/>
      <c r="C36" s="302"/>
      <c r="D36" s="302"/>
      <c r="E36" s="302"/>
      <c r="F36" s="303"/>
    </row>
    <row r="37" spans="1:6" ht="14.25" x14ac:dyDescent="0.2">
      <c r="A37" s="59" t="s">
        <v>158</v>
      </c>
      <c r="B37" s="62"/>
      <c r="C37" s="302">
        <v>360085.3</v>
      </c>
      <c r="D37" s="587" t="s">
        <v>141</v>
      </c>
      <c r="E37" s="587" t="s">
        <v>141</v>
      </c>
      <c r="F37" s="303">
        <v>306401.90000000002</v>
      </c>
    </row>
    <row r="38" spans="1:6" ht="14.25" x14ac:dyDescent="0.2">
      <c r="A38" s="105" t="s">
        <v>182</v>
      </c>
      <c r="B38" s="62"/>
      <c r="C38" s="303"/>
      <c r="D38" s="303"/>
      <c r="E38" s="303"/>
      <c r="F38" s="303"/>
    </row>
    <row r="39" spans="1:6" ht="15" customHeight="1" x14ac:dyDescent="0.2">
      <c r="A39" s="22" t="s">
        <v>19</v>
      </c>
      <c r="B39" s="61"/>
      <c r="C39" s="302">
        <v>3281552.6</v>
      </c>
      <c r="D39" s="302">
        <v>475161.1</v>
      </c>
      <c r="E39" s="302">
        <v>805297.6</v>
      </c>
      <c r="F39" s="303">
        <v>2001093.9</v>
      </c>
    </row>
    <row r="40" spans="1:6" ht="15" customHeight="1" x14ac:dyDescent="0.2">
      <c r="A40" s="104" t="s">
        <v>20</v>
      </c>
      <c r="B40" s="61"/>
      <c r="C40" s="303"/>
      <c r="D40" s="303"/>
      <c r="E40" s="303"/>
      <c r="F40" s="303"/>
    </row>
    <row r="41" spans="1:6" x14ac:dyDescent="0.2">
      <c r="A41" s="52" t="s">
        <v>131</v>
      </c>
      <c r="B41" s="52"/>
      <c r="C41" s="294">
        <v>1076316</v>
      </c>
      <c r="D41" s="294">
        <v>495753.7</v>
      </c>
      <c r="E41" s="294">
        <v>160199.9</v>
      </c>
      <c r="F41" s="296">
        <v>420362.4</v>
      </c>
    </row>
    <row r="42" spans="1:6" ht="15" customHeight="1" x14ac:dyDescent="0.2">
      <c r="A42" s="106" t="s">
        <v>132</v>
      </c>
      <c r="B42" s="52"/>
      <c r="C42" s="304"/>
      <c r="D42" s="304"/>
      <c r="E42" s="304"/>
      <c r="F42" s="304"/>
    </row>
    <row r="43" spans="1:6" ht="15" customHeight="1" x14ac:dyDescent="0.2">
      <c r="A43" s="19" t="s">
        <v>1</v>
      </c>
      <c r="B43" s="19"/>
      <c r="C43" s="294">
        <v>17718923.600000001</v>
      </c>
      <c r="D43" s="294">
        <v>13377388.9</v>
      </c>
      <c r="E43" s="294">
        <v>2356408.1</v>
      </c>
      <c r="F43" s="296">
        <v>1985126.6</v>
      </c>
    </row>
    <row r="44" spans="1:6" ht="15" customHeight="1" x14ac:dyDescent="0.2">
      <c r="A44" s="81" t="s">
        <v>5</v>
      </c>
      <c r="B44" s="19"/>
      <c r="C44" s="303"/>
      <c r="D44" s="303"/>
      <c r="E44" s="303"/>
      <c r="F44" s="303"/>
    </row>
    <row r="45" spans="1:6" ht="15" customHeight="1" x14ac:dyDescent="0.2">
      <c r="A45" s="22" t="s">
        <v>135</v>
      </c>
      <c r="B45" s="22"/>
      <c r="C45" s="302">
        <v>15152878.800000001</v>
      </c>
      <c r="D45" s="302">
        <v>11783368.300000001</v>
      </c>
      <c r="E45" s="302">
        <v>1840760.8</v>
      </c>
      <c r="F45" s="303">
        <v>1528749.7</v>
      </c>
    </row>
    <row r="46" spans="1:6" ht="15" customHeight="1" x14ac:dyDescent="0.2">
      <c r="A46" s="104" t="s">
        <v>136</v>
      </c>
      <c r="B46" s="22"/>
      <c r="C46" s="302"/>
      <c r="D46" s="302"/>
      <c r="E46" s="302"/>
      <c r="F46" s="303"/>
    </row>
    <row r="47" spans="1:6" ht="15" customHeight="1" x14ac:dyDescent="0.2">
      <c r="A47" s="24" t="s">
        <v>22</v>
      </c>
      <c r="B47" s="24"/>
      <c r="C47" s="293">
        <v>14603234.9</v>
      </c>
      <c r="D47" s="293">
        <v>11361059.6</v>
      </c>
      <c r="E47" s="293">
        <v>1779220</v>
      </c>
      <c r="F47" s="291">
        <v>1462955.3</v>
      </c>
    </row>
    <row r="48" spans="1:6" ht="15" customHeight="1" x14ac:dyDescent="0.2">
      <c r="A48" s="107" t="s">
        <v>23</v>
      </c>
      <c r="B48" s="24"/>
      <c r="C48" s="303"/>
      <c r="D48" s="303"/>
      <c r="E48" s="303"/>
      <c r="F48" s="303"/>
    </row>
    <row r="49" spans="1:6" ht="15" customHeight="1" x14ac:dyDescent="0.2">
      <c r="A49" s="24" t="s">
        <v>24</v>
      </c>
      <c r="B49" s="24"/>
      <c r="C49" s="293">
        <v>549643.9</v>
      </c>
      <c r="D49" s="293">
        <v>422308.7</v>
      </c>
      <c r="E49" s="293">
        <v>61540.800000000003</v>
      </c>
      <c r="F49" s="291">
        <v>65794.399999999994</v>
      </c>
    </row>
    <row r="50" spans="1:6" ht="15" customHeight="1" x14ac:dyDescent="0.2">
      <c r="A50" s="107" t="s">
        <v>25</v>
      </c>
      <c r="B50" s="24"/>
      <c r="C50" s="303"/>
      <c r="D50" s="303"/>
      <c r="E50" s="303"/>
      <c r="F50" s="303"/>
    </row>
    <row r="51" spans="1:6" ht="15" customHeight="1" x14ac:dyDescent="0.2">
      <c r="A51" s="22" t="s">
        <v>26</v>
      </c>
      <c r="B51" s="22"/>
      <c r="C51" s="293">
        <v>2566044.7999999998</v>
      </c>
      <c r="D51" s="293">
        <v>1594020.6</v>
      </c>
      <c r="E51" s="293">
        <v>515647.3</v>
      </c>
      <c r="F51" s="291">
        <v>456376.9</v>
      </c>
    </row>
    <row r="52" spans="1:6" ht="15" customHeight="1" x14ac:dyDescent="0.2">
      <c r="A52" s="104" t="s">
        <v>27</v>
      </c>
      <c r="B52" s="22"/>
      <c r="C52" s="293"/>
      <c r="D52" s="293"/>
      <c r="E52" s="293"/>
      <c r="F52" s="291"/>
    </row>
    <row r="53" spans="1:6" ht="15" customHeight="1" x14ac:dyDescent="0.2">
      <c r="A53" s="52" t="s">
        <v>134</v>
      </c>
      <c r="B53" s="58"/>
      <c r="C53" s="294">
        <v>98156</v>
      </c>
      <c r="D53" s="294">
        <v>36617.4</v>
      </c>
      <c r="E53" s="294">
        <v>11387.4</v>
      </c>
      <c r="F53" s="296">
        <v>50151.199999999997</v>
      </c>
    </row>
    <row r="54" spans="1:6" ht="15" customHeight="1" x14ac:dyDescent="0.2">
      <c r="A54" s="163" t="s">
        <v>133</v>
      </c>
      <c r="B54" s="82"/>
      <c r="C54" s="265"/>
      <c r="D54" s="265"/>
      <c r="E54" s="265"/>
      <c r="F54" s="265"/>
    </row>
    <row r="56" spans="1:6" s="76" customFormat="1" ht="26.25" customHeight="1" x14ac:dyDescent="0.2">
      <c r="A56" s="702" t="s">
        <v>159</v>
      </c>
      <c r="B56" s="702"/>
      <c r="C56" s="702"/>
      <c r="D56" s="702"/>
      <c r="E56" s="702"/>
      <c r="F56" s="702"/>
    </row>
    <row r="57" spans="1:6" s="76" customFormat="1" ht="28.5" customHeight="1" x14ac:dyDescent="0.2">
      <c r="A57" s="703" t="s">
        <v>160</v>
      </c>
      <c r="B57" s="703"/>
      <c r="C57" s="703"/>
      <c r="D57" s="703"/>
      <c r="E57" s="703"/>
      <c r="F57" s="703"/>
    </row>
    <row r="58" spans="1:6" x14ac:dyDescent="0.2">
      <c r="C58" s="477"/>
      <c r="D58" s="477"/>
      <c r="E58" s="477"/>
      <c r="F58" s="477"/>
    </row>
    <row r="59" spans="1:6" x14ac:dyDescent="0.2">
      <c r="C59" s="477"/>
      <c r="D59" s="477"/>
      <c r="E59" s="477"/>
      <c r="F59" s="477"/>
    </row>
    <row r="60" spans="1:6" x14ac:dyDescent="0.2">
      <c r="C60" s="477"/>
      <c r="D60" s="477"/>
      <c r="E60" s="477"/>
      <c r="F60" s="477"/>
    </row>
    <row r="61" spans="1:6" x14ac:dyDescent="0.2">
      <c r="C61" s="477"/>
      <c r="D61" s="477"/>
      <c r="E61" s="477"/>
      <c r="F61" s="477"/>
    </row>
    <row r="62" spans="1:6" x14ac:dyDescent="0.2">
      <c r="C62" s="477"/>
      <c r="D62" s="477"/>
      <c r="E62" s="477"/>
      <c r="F62" s="477"/>
    </row>
  </sheetData>
  <mergeCells count="9">
    <mergeCell ref="A56:F56"/>
    <mergeCell ref="A57:F57"/>
    <mergeCell ref="A1:E1"/>
    <mergeCell ref="F1:F2"/>
    <mergeCell ref="A2:E2"/>
    <mergeCell ref="A4:A6"/>
    <mergeCell ref="C4:C5"/>
    <mergeCell ref="D4:F4"/>
    <mergeCell ref="C6:F6"/>
  </mergeCells>
  <hyperlinks>
    <hyperlink ref="F1" location="'Spis tablic  List of tables 1.1'!A1" display="'Spis tablic  List of tables 1.1'!A1" xr:uid="{00000000-0004-0000-0500-000000000000}"/>
    <hyperlink ref="F1:F2" location="'Spis tablic'!A1" display="'Spis tablic'!A1" xr:uid="{00000000-0004-0000-0500-000001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70"/>
  <sheetViews>
    <sheetView showGridLines="0" zoomScaleNormal="100" workbookViewId="0">
      <pane xSplit="2" ySplit="6" topLeftCell="C7" activePane="bottomRight" state="frozen"/>
      <selection activeCell="J29" sqref="J29"/>
      <selection pane="topRight" activeCell="J29" sqref="J29"/>
      <selection pane="bottomLeft" activeCell="J29" sqref="J29"/>
      <selection pane="bottomRight" activeCell="A50" sqref="A50"/>
    </sheetView>
  </sheetViews>
  <sheetFormatPr defaultColWidth="9.140625" defaultRowHeight="12.75" x14ac:dyDescent="0.2"/>
  <cols>
    <col min="1" max="1" width="45.42578125" style="28" customWidth="1"/>
    <col min="2" max="2" width="5.5703125" style="28" customWidth="1"/>
    <col min="3" max="9" width="19.28515625" style="28" customWidth="1"/>
    <col min="10" max="10" width="3.85546875" style="18" customWidth="1"/>
    <col min="11" max="11" width="11.7109375" style="18" bestFit="1" customWidth="1"/>
    <col min="12" max="16384" width="9.140625" style="18"/>
  </cols>
  <sheetData>
    <row r="1" spans="1:13" ht="15" customHeight="1" x14ac:dyDescent="0.2">
      <c r="A1" s="712" t="s">
        <v>478</v>
      </c>
      <c r="B1" s="712"/>
      <c r="C1" s="712"/>
      <c r="D1" s="712"/>
      <c r="E1" s="712"/>
      <c r="G1" s="17"/>
      <c r="H1" s="17"/>
      <c r="I1" s="669" t="s">
        <v>130</v>
      </c>
      <c r="J1" s="194"/>
    </row>
    <row r="2" spans="1:13" ht="15" customHeight="1" x14ac:dyDescent="0.2">
      <c r="A2" s="668" t="s">
        <v>479</v>
      </c>
      <c r="B2" s="668"/>
      <c r="C2" s="668"/>
      <c r="D2" s="668"/>
      <c r="E2" s="668"/>
      <c r="G2" s="40"/>
      <c r="H2" s="40"/>
      <c r="I2" s="669"/>
      <c r="J2" s="194"/>
    </row>
    <row r="3" spans="1:13" s="141" customFormat="1" ht="15" customHeight="1" x14ac:dyDescent="0.2">
      <c r="A3" s="28"/>
      <c r="B3" s="28"/>
      <c r="C3" s="28"/>
      <c r="D3" s="28"/>
      <c r="E3" s="28"/>
      <c r="F3" s="28"/>
      <c r="G3" s="28"/>
      <c r="H3" s="28"/>
      <c r="I3" s="28"/>
    </row>
    <row r="4" spans="1:13" ht="25.5" customHeight="1" x14ac:dyDescent="0.2">
      <c r="A4" s="677" t="s">
        <v>380</v>
      </c>
      <c r="B4" s="678"/>
      <c r="C4" s="673" t="s">
        <v>146</v>
      </c>
      <c r="D4" s="673" t="s">
        <v>173</v>
      </c>
      <c r="E4" s="673"/>
      <c r="F4" s="673"/>
      <c r="G4" s="673"/>
      <c r="H4" s="673"/>
      <c r="I4" s="673"/>
      <c r="M4" s="469"/>
    </row>
    <row r="5" spans="1:13" ht="64.5" customHeight="1" x14ac:dyDescent="0.2">
      <c r="A5" s="713"/>
      <c r="B5" s="680"/>
      <c r="C5" s="673"/>
      <c r="D5" s="101" t="s">
        <v>174</v>
      </c>
      <c r="E5" s="101" t="s">
        <v>403</v>
      </c>
      <c r="F5" s="102" t="s">
        <v>433</v>
      </c>
      <c r="G5" s="102" t="s">
        <v>177</v>
      </c>
      <c r="H5" s="102" t="s">
        <v>178</v>
      </c>
      <c r="I5" s="101" t="s">
        <v>388</v>
      </c>
      <c r="M5" s="469"/>
    </row>
    <row r="6" spans="1:13" ht="32.25" customHeight="1" x14ac:dyDescent="0.2">
      <c r="A6" s="681"/>
      <c r="B6" s="682"/>
      <c r="C6" s="673" t="s">
        <v>464</v>
      </c>
      <c r="D6" s="673"/>
      <c r="E6" s="673"/>
      <c r="F6" s="673"/>
      <c r="G6" s="673"/>
      <c r="H6" s="673"/>
      <c r="I6" s="673"/>
    </row>
    <row r="7" spans="1:13" ht="15" customHeight="1" x14ac:dyDescent="0.2">
      <c r="A7" s="98" t="s">
        <v>15</v>
      </c>
      <c r="B7" s="244">
        <v>2020</v>
      </c>
      <c r="C7" s="305">
        <v>32402089.100000001</v>
      </c>
      <c r="D7" s="305">
        <v>7546123.7999999998</v>
      </c>
      <c r="E7" s="305">
        <v>16099177.699999999</v>
      </c>
      <c r="F7" s="305">
        <v>4055591.9</v>
      </c>
      <c r="G7" s="305">
        <v>1327976.8</v>
      </c>
      <c r="H7" s="305">
        <v>2136197.6</v>
      </c>
      <c r="I7" s="464">
        <v>1237021.3</v>
      </c>
      <c r="J7" s="485"/>
      <c r="K7" s="476"/>
    </row>
    <row r="8" spans="1:13" ht="15" customHeight="1" x14ac:dyDescent="0.2">
      <c r="A8" s="81" t="s">
        <v>16</v>
      </c>
      <c r="B8" s="244">
        <v>2021</v>
      </c>
      <c r="C8" s="305">
        <v>37675849.200000003</v>
      </c>
      <c r="D8" s="305">
        <v>9495397.6999999993</v>
      </c>
      <c r="E8" s="305">
        <v>18114583.5</v>
      </c>
      <c r="F8" s="305">
        <v>4868107.5999999996</v>
      </c>
      <c r="G8" s="305">
        <v>1447955</v>
      </c>
      <c r="H8" s="305">
        <v>2326323.9</v>
      </c>
      <c r="I8" s="464">
        <v>1423481.5</v>
      </c>
      <c r="J8" s="485"/>
      <c r="K8" s="476"/>
    </row>
    <row r="9" spans="1:13" ht="15" customHeight="1" x14ac:dyDescent="0.2">
      <c r="A9" s="130"/>
      <c r="B9" s="249">
        <v>2022</v>
      </c>
      <c r="C9" s="302">
        <v>44702389.200000003</v>
      </c>
      <c r="D9" s="302">
        <v>11303414.199999999</v>
      </c>
      <c r="E9" s="302">
        <v>22075575.5</v>
      </c>
      <c r="F9" s="302">
        <v>5535326</v>
      </c>
      <c r="G9" s="302">
        <v>1592358.4</v>
      </c>
      <c r="H9" s="302">
        <v>2608299.7999999998</v>
      </c>
      <c r="I9" s="464">
        <v>1587415.3</v>
      </c>
      <c r="J9" s="485"/>
      <c r="K9" s="476"/>
    </row>
    <row r="10" spans="1:13" s="140" customFormat="1" ht="15" customHeight="1" x14ac:dyDescent="0.2">
      <c r="A10" s="19"/>
      <c r="B10" s="573">
        <v>2023</v>
      </c>
      <c r="C10" s="302">
        <v>53115940</v>
      </c>
      <c r="D10" s="302">
        <v>14091461.1</v>
      </c>
      <c r="E10" s="302">
        <v>25640484.800000001</v>
      </c>
      <c r="F10" s="302">
        <v>6814662.5</v>
      </c>
      <c r="G10" s="302">
        <v>1763819.8</v>
      </c>
      <c r="H10" s="302">
        <v>3061304.4</v>
      </c>
      <c r="I10" s="464">
        <v>1744207.4</v>
      </c>
      <c r="J10" s="485"/>
      <c r="K10" s="476"/>
    </row>
    <row r="11" spans="1:13" s="140" customFormat="1" ht="15" customHeight="1" x14ac:dyDescent="0.2">
      <c r="A11" s="19"/>
      <c r="B11" s="19">
        <v>2024</v>
      </c>
      <c r="C11" s="482">
        <v>51478080.799999997</v>
      </c>
      <c r="D11" s="482">
        <v>14078344.5</v>
      </c>
      <c r="E11" s="482">
        <v>22679628.300000001</v>
      </c>
      <c r="F11" s="482">
        <v>7330771.4000000004</v>
      </c>
      <c r="G11" s="482">
        <v>1972911.3</v>
      </c>
      <c r="H11" s="482">
        <v>3342972.6</v>
      </c>
      <c r="I11" s="480">
        <v>2073452.7</v>
      </c>
      <c r="J11" s="485"/>
      <c r="K11" s="476"/>
    </row>
    <row r="12" spans="1:13" ht="15" customHeight="1" x14ac:dyDescent="0.2">
      <c r="A12" s="75"/>
      <c r="B12" s="19"/>
      <c r="C12" s="306"/>
      <c r="D12" s="306"/>
      <c r="E12" s="306"/>
      <c r="F12" s="306"/>
      <c r="G12" s="306"/>
      <c r="H12" s="306"/>
      <c r="I12" s="481"/>
      <c r="J12" s="485"/>
      <c r="K12" s="476"/>
    </row>
    <row r="13" spans="1:13" ht="15" customHeight="1" x14ac:dyDescent="0.2">
      <c r="A13" s="19" t="s">
        <v>0</v>
      </c>
      <c r="B13" s="19"/>
      <c r="C13" s="307">
        <v>32584685.199999999</v>
      </c>
      <c r="D13" s="307">
        <v>9621262</v>
      </c>
      <c r="E13" s="307">
        <v>18407993.800000001</v>
      </c>
      <c r="F13" s="307">
        <v>3439175.6</v>
      </c>
      <c r="G13" s="308">
        <v>736718.1</v>
      </c>
      <c r="H13" s="308">
        <v>345205.7</v>
      </c>
      <c r="I13" s="482">
        <v>34330</v>
      </c>
      <c r="J13" s="485"/>
      <c r="K13" s="476"/>
    </row>
    <row r="14" spans="1:13" ht="15" customHeight="1" x14ac:dyDescent="0.2">
      <c r="A14" s="81" t="s">
        <v>2</v>
      </c>
      <c r="B14" s="19"/>
      <c r="C14" s="280"/>
      <c r="D14" s="280"/>
      <c r="E14" s="280"/>
      <c r="F14" s="280"/>
      <c r="G14" s="280"/>
      <c r="H14" s="280"/>
      <c r="I14" s="466"/>
      <c r="J14" s="485"/>
      <c r="K14" s="476"/>
    </row>
    <row r="15" spans="1:13" ht="15" customHeight="1" x14ac:dyDescent="0.2">
      <c r="A15" s="130" t="s">
        <v>10</v>
      </c>
      <c r="B15" s="130"/>
      <c r="C15" s="281"/>
      <c r="D15" s="281"/>
      <c r="E15" s="281"/>
      <c r="F15" s="281"/>
      <c r="G15" s="281"/>
      <c r="H15" s="281"/>
      <c r="I15" s="466"/>
      <c r="J15" s="485"/>
      <c r="K15" s="476"/>
    </row>
    <row r="16" spans="1:13" ht="15" customHeight="1" x14ac:dyDescent="0.2">
      <c r="A16" s="84" t="s">
        <v>11</v>
      </c>
      <c r="B16" s="130"/>
      <c r="C16" s="280"/>
      <c r="D16" s="280"/>
      <c r="E16" s="280"/>
      <c r="F16" s="280"/>
      <c r="G16" s="280"/>
      <c r="H16" s="280"/>
      <c r="I16" s="466"/>
      <c r="J16" s="485"/>
      <c r="K16" s="476"/>
    </row>
    <row r="17" spans="1:11" ht="15" customHeight="1" x14ac:dyDescent="0.2">
      <c r="A17" s="22" t="s">
        <v>3</v>
      </c>
      <c r="B17" s="22"/>
      <c r="C17" s="275">
        <v>1079958.3</v>
      </c>
      <c r="D17" s="275">
        <v>409214.1</v>
      </c>
      <c r="E17" s="275">
        <v>527080.5</v>
      </c>
      <c r="F17" s="275">
        <v>104302.9</v>
      </c>
      <c r="G17" s="275">
        <v>20410.099999999999</v>
      </c>
      <c r="H17" s="275">
        <v>15902.9</v>
      </c>
      <c r="I17" s="479">
        <v>3047.8</v>
      </c>
      <c r="J17" s="485"/>
      <c r="K17" s="476"/>
    </row>
    <row r="18" spans="1:11" ht="15" customHeight="1" x14ac:dyDescent="0.2">
      <c r="A18" s="104" t="s">
        <v>4</v>
      </c>
      <c r="B18" s="22"/>
      <c r="C18" s="280"/>
      <c r="D18" s="280"/>
      <c r="E18" s="280"/>
      <c r="F18" s="280"/>
      <c r="G18" s="278"/>
      <c r="H18" s="280"/>
      <c r="I18" s="479"/>
      <c r="J18" s="485"/>
      <c r="K18" s="476"/>
    </row>
    <row r="19" spans="1:11" ht="15" customHeight="1" x14ac:dyDescent="0.2">
      <c r="A19" s="22" t="s">
        <v>529</v>
      </c>
      <c r="B19" s="22"/>
      <c r="C19" s="275">
        <v>2992922.7</v>
      </c>
      <c r="D19" s="275">
        <v>1002467</v>
      </c>
      <c r="E19" s="275">
        <v>1689207.4</v>
      </c>
      <c r="F19" s="275">
        <v>220251.7</v>
      </c>
      <c r="G19" s="275">
        <v>38014</v>
      </c>
      <c r="H19" s="517" t="s">
        <v>141</v>
      </c>
      <c r="I19" s="586" t="s">
        <v>141</v>
      </c>
      <c r="J19" s="485"/>
      <c r="K19" s="476"/>
    </row>
    <row r="20" spans="1:11" ht="15" customHeight="1" x14ac:dyDescent="0.2">
      <c r="A20" s="104" t="s">
        <v>529</v>
      </c>
      <c r="B20" s="22"/>
      <c r="C20" s="280"/>
      <c r="D20" s="280"/>
      <c r="E20" s="280"/>
      <c r="F20" s="280"/>
      <c r="G20" s="278"/>
      <c r="H20" s="280"/>
      <c r="I20" s="479"/>
      <c r="J20" s="485"/>
      <c r="K20" s="476"/>
    </row>
    <row r="21" spans="1:11" ht="15" customHeight="1" x14ac:dyDescent="0.2">
      <c r="A21" s="22" t="s">
        <v>530</v>
      </c>
      <c r="B21" s="22"/>
      <c r="C21" s="275">
        <v>6014208.9000000004</v>
      </c>
      <c r="D21" s="275">
        <v>1494641</v>
      </c>
      <c r="E21" s="275">
        <v>3721201.7</v>
      </c>
      <c r="F21" s="275">
        <v>428875.3</v>
      </c>
      <c r="G21" s="275">
        <v>245763.3</v>
      </c>
      <c r="H21" s="275">
        <v>117875.5</v>
      </c>
      <c r="I21" s="479">
        <v>5852.2</v>
      </c>
      <c r="J21" s="485"/>
      <c r="K21" s="476"/>
    </row>
    <row r="22" spans="1:11" ht="15" customHeight="1" x14ac:dyDescent="0.2">
      <c r="A22" s="104" t="s">
        <v>530</v>
      </c>
      <c r="B22" s="22"/>
      <c r="C22" s="278"/>
      <c r="D22" s="278"/>
      <c r="E22" s="278"/>
      <c r="F22" s="278"/>
      <c r="G22" s="278"/>
      <c r="H22" s="278"/>
      <c r="I22" s="479"/>
      <c r="J22" s="485"/>
      <c r="K22" s="476"/>
    </row>
    <row r="23" spans="1:11" ht="15" customHeight="1" x14ac:dyDescent="0.2">
      <c r="A23" s="22" t="s">
        <v>531</v>
      </c>
      <c r="B23" s="22"/>
      <c r="C23" s="275">
        <v>5132268.3</v>
      </c>
      <c r="D23" s="275">
        <v>1309886.6000000001</v>
      </c>
      <c r="E23" s="275">
        <v>2931467.3</v>
      </c>
      <c r="F23" s="275">
        <v>532799.9</v>
      </c>
      <c r="G23" s="275">
        <v>292053.09999999998</v>
      </c>
      <c r="H23" s="517" t="s">
        <v>141</v>
      </c>
      <c r="I23" s="586" t="s">
        <v>141</v>
      </c>
      <c r="J23" s="485"/>
      <c r="K23" s="476"/>
    </row>
    <row r="24" spans="1:11" ht="15" customHeight="1" x14ac:dyDescent="0.2">
      <c r="A24" s="104" t="s">
        <v>531</v>
      </c>
      <c r="B24" s="22"/>
      <c r="C24" s="275"/>
      <c r="D24" s="275"/>
      <c r="E24" s="275"/>
      <c r="F24" s="275"/>
      <c r="G24" s="275"/>
      <c r="H24" s="275"/>
      <c r="I24" s="479"/>
      <c r="J24" s="485"/>
      <c r="K24" s="476"/>
    </row>
    <row r="25" spans="1:11" ht="15" customHeight="1" x14ac:dyDescent="0.2">
      <c r="A25" s="22" t="s">
        <v>532</v>
      </c>
      <c r="B25" s="22"/>
      <c r="C25" s="275">
        <v>12170824.5</v>
      </c>
      <c r="D25" s="275">
        <v>4788928.9000000004</v>
      </c>
      <c r="E25" s="275">
        <v>6075609.7999999998</v>
      </c>
      <c r="F25" s="275">
        <v>1148226.8</v>
      </c>
      <c r="G25" s="275">
        <v>129452.9</v>
      </c>
      <c r="H25" s="517" t="s">
        <v>141</v>
      </c>
      <c r="I25" s="586" t="s">
        <v>141</v>
      </c>
      <c r="J25" s="485"/>
      <c r="K25" s="476"/>
    </row>
    <row r="26" spans="1:11" ht="15" customHeight="1" x14ac:dyDescent="0.2">
      <c r="A26" s="104" t="s">
        <v>532</v>
      </c>
      <c r="B26" s="22"/>
      <c r="C26" s="280"/>
      <c r="D26" s="280"/>
      <c r="E26" s="280"/>
      <c r="F26" s="280"/>
      <c r="G26" s="280"/>
      <c r="H26" s="280"/>
      <c r="I26" s="466"/>
      <c r="J26" s="485"/>
      <c r="K26" s="476"/>
    </row>
    <row r="27" spans="1:11" ht="15" customHeight="1" x14ac:dyDescent="0.2">
      <c r="A27" s="22" t="s">
        <v>512</v>
      </c>
      <c r="B27" s="22"/>
      <c r="C27" s="466">
        <v>5194502.5</v>
      </c>
      <c r="D27" s="466">
        <v>616124.4</v>
      </c>
      <c r="E27" s="466">
        <v>3463427.2</v>
      </c>
      <c r="F27" s="479">
        <v>1004718.9</v>
      </c>
      <c r="G27" s="479">
        <v>11024.7</v>
      </c>
      <c r="H27" s="466">
        <v>99207.3</v>
      </c>
      <c r="I27" s="479" t="s">
        <v>466</v>
      </c>
      <c r="J27" s="485"/>
      <c r="K27" s="476"/>
    </row>
    <row r="28" spans="1:11" ht="15" customHeight="1" x14ac:dyDescent="0.2">
      <c r="A28" s="104" t="s">
        <v>511</v>
      </c>
      <c r="B28" s="22"/>
      <c r="C28" s="466"/>
      <c r="D28" s="466"/>
      <c r="E28" s="466"/>
      <c r="F28" s="466"/>
      <c r="G28" s="466"/>
      <c r="H28" s="466"/>
      <c r="I28" s="466"/>
      <c r="J28" s="485"/>
      <c r="K28" s="476"/>
    </row>
    <row r="29" spans="1:11" ht="15" customHeight="1" x14ac:dyDescent="0.2">
      <c r="A29" s="130" t="s">
        <v>21</v>
      </c>
      <c r="B29" s="130"/>
      <c r="C29" s="281"/>
      <c r="D29" s="281"/>
      <c r="E29" s="281"/>
      <c r="F29" s="281"/>
      <c r="G29" s="281"/>
      <c r="H29" s="281"/>
      <c r="I29" s="466"/>
      <c r="J29" s="485"/>
    </row>
    <row r="30" spans="1:11" ht="15" customHeight="1" x14ac:dyDescent="0.2">
      <c r="A30" s="84" t="s">
        <v>12</v>
      </c>
      <c r="B30" s="130"/>
      <c r="C30" s="280"/>
      <c r="D30" s="280"/>
      <c r="E30" s="280"/>
      <c r="F30" s="280"/>
      <c r="G30" s="280"/>
      <c r="H30" s="280"/>
      <c r="I30" s="466"/>
      <c r="J30" s="485"/>
    </row>
    <row r="31" spans="1:11" ht="15" customHeight="1" x14ac:dyDescent="0.2">
      <c r="A31" s="22" t="s">
        <v>17</v>
      </c>
      <c r="B31" s="22"/>
      <c r="C31" s="275">
        <v>29303132.600000001</v>
      </c>
      <c r="D31" s="275">
        <v>9231107.4000000004</v>
      </c>
      <c r="E31" s="275">
        <v>16262745.9</v>
      </c>
      <c r="F31" s="275">
        <v>3311693.8</v>
      </c>
      <c r="G31" s="275">
        <v>308893.3</v>
      </c>
      <c r="H31" s="517" t="s">
        <v>141</v>
      </c>
      <c r="I31" s="517" t="s">
        <v>141</v>
      </c>
      <c r="J31" s="485"/>
    </row>
    <row r="32" spans="1:11" ht="15" customHeight="1" x14ac:dyDescent="0.2">
      <c r="A32" s="104" t="s">
        <v>18</v>
      </c>
      <c r="B32" s="22"/>
      <c r="C32" s="275"/>
      <c r="D32" s="275"/>
      <c r="E32" s="275"/>
      <c r="F32" s="275"/>
      <c r="G32" s="275"/>
      <c r="H32" s="275"/>
      <c r="I32" s="479"/>
      <c r="J32" s="485"/>
    </row>
    <row r="33" spans="1:11" ht="25.5" x14ac:dyDescent="0.2">
      <c r="A33" s="663" t="s">
        <v>137</v>
      </c>
      <c r="B33" s="59"/>
      <c r="C33" s="275">
        <v>11290300.1</v>
      </c>
      <c r="D33" s="275">
        <v>3098436.3</v>
      </c>
      <c r="E33" s="275">
        <v>6662916.7000000002</v>
      </c>
      <c r="F33" s="275">
        <v>1192340</v>
      </c>
      <c r="G33" s="275">
        <v>239502.9</v>
      </c>
      <c r="H33" s="517">
        <v>89903.9</v>
      </c>
      <c r="I33" s="586">
        <v>7200.3</v>
      </c>
      <c r="J33" s="485"/>
    </row>
    <row r="34" spans="1:11" ht="25.5" x14ac:dyDescent="0.2">
      <c r="A34" s="664" t="s">
        <v>138</v>
      </c>
      <c r="B34" s="59"/>
      <c r="C34" s="280"/>
      <c r="D34" s="280"/>
      <c r="E34" s="280"/>
      <c r="F34" s="280"/>
      <c r="G34" s="280"/>
      <c r="H34" s="604"/>
      <c r="I34" s="607"/>
      <c r="J34" s="485"/>
    </row>
    <row r="35" spans="1:11" ht="25.5" x14ac:dyDescent="0.2">
      <c r="A35" s="663" t="s">
        <v>139</v>
      </c>
      <c r="B35" s="59"/>
      <c r="C35" s="275">
        <v>17652747.199999999</v>
      </c>
      <c r="D35" s="275">
        <v>6044903.5</v>
      </c>
      <c r="E35" s="275">
        <v>9343023.5</v>
      </c>
      <c r="F35" s="275">
        <v>2109622.2999999998</v>
      </c>
      <c r="G35" s="517" t="s">
        <v>141</v>
      </c>
      <c r="H35" s="517">
        <v>81397.100000000006</v>
      </c>
      <c r="I35" s="586" t="s">
        <v>141</v>
      </c>
      <c r="J35" s="485"/>
    </row>
    <row r="36" spans="1:11" ht="25.5" x14ac:dyDescent="0.2">
      <c r="A36" s="664" t="s">
        <v>140</v>
      </c>
      <c r="B36" s="59"/>
      <c r="C36" s="275"/>
      <c r="D36" s="275"/>
      <c r="E36" s="275"/>
      <c r="F36" s="275"/>
      <c r="G36" s="275"/>
      <c r="H36" s="517"/>
      <c r="I36" s="586"/>
      <c r="J36" s="485"/>
    </row>
    <row r="37" spans="1:11" ht="14.25" x14ac:dyDescent="0.2">
      <c r="A37" s="663" t="s">
        <v>158</v>
      </c>
      <c r="B37" s="59"/>
      <c r="C37" s="275">
        <v>360085.3</v>
      </c>
      <c r="D37" s="275">
        <v>87767.6</v>
      </c>
      <c r="E37" s="275">
        <v>256805.6</v>
      </c>
      <c r="F37" s="275">
        <v>9731.5</v>
      </c>
      <c r="G37" s="517" t="s">
        <v>141</v>
      </c>
      <c r="H37" s="517" t="s">
        <v>141</v>
      </c>
      <c r="I37" s="658" t="s">
        <v>466</v>
      </c>
      <c r="J37" s="485"/>
    </row>
    <row r="38" spans="1:11" ht="14.25" x14ac:dyDescent="0.2">
      <c r="A38" s="664" t="s">
        <v>182</v>
      </c>
      <c r="B38" s="59"/>
      <c r="C38" s="280"/>
      <c r="D38" s="278"/>
      <c r="E38" s="280"/>
      <c r="F38" s="280"/>
      <c r="G38" s="280"/>
      <c r="H38" s="604"/>
      <c r="I38" s="607"/>
      <c r="J38" s="485"/>
    </row>
    <row r="39" spans="1:11" ht="15" customHeight="1" x14ac:dyDescent="0.2">
      <c r="A39" s="22" t="s">
        <v>19</v>
      </c>
      <c r="B39" s="22"/>
      <c r="C39" s="275">
        <v>3281552.6</v>
      </c>
      <c r="D39" s="275">
        <v>390154.6</v>
      </c>
      <c r="E39" s="275">
        <v>2145248</v>
      </c>
      <c r="F39" s="275">
        <v>127481.8</v>
      </c>
      <c r="G39" s="275">
        <v>427824.8</v>
      </c>
      <c r="H39" s="517" t="s">
        <v>141</v>
      </c>
      <c r="I39" s="586" t="s">
        <v>141</v>
      </c>
      <c r="J39" s="485"/>
    </row>
    <row r="40" spans="1:11" ht="15" customHeight="1" x14ac:dyDescent="0.2">
      <c r="A40" s="104" t="s">
        <v>20</v>
      </c>
      <c r="B40" s="22"/>
      <c r="C40" s="280"/>
      <c r="D40" s="280"/>
      <c r="E40" s="280"/>
      <c r="F40" s="280"/>
      <c r="G40" s="280"/>
      <c r="H40" s="280"/>
      <c r="I40" s="466"/>
      <c r="J40" s="485"/>
      <c r="K40" s="476"/>
    </row>
    <row r="41" spans="1:11" x14ac:dyDescent="0.2">
      <c r="A41" s="52" t="s">
        <v>131</v>
      </c>
      <c r="B41" s="52"/>
      <c r="C41" s="309">
        <v>1076316</v>
      </c>
      <c r="D41" s="309">
        <v>233780.8</v>
      </c>
      <c r="E41" s="309">
        <v>276613.7</v>
      </c>
      <c r="F41" s="309">
        <v>204351.3</v>
      </c>
      <c r="G41" s="309">
        <v>155910.20000000001</v>
      </c>
      <c r="H41" s="309">
        <v>96392.5</v>
      </c>
      <c r="I41" s="482">
        <v>109267.5</v>
      </c>
      <c r="J41" s="485"/>
      <c r="K41" s="476"/>
    </row>
    <row r="42" spans="1:11" ht="15" customHeight="1" x14ac:dyDescent="0.2">
      <c r="A42" s="106" t="s">
        <v>132</v>
      </c>
      <c r="B42" s="52"/>
      <c r="C42" s="309"/>
      <c r="D42" s="309"/>
      <c r="E42" s="309"/>
      <c r="F42" s="309"/>
      <c r="G42" s="309"/>
      <c r="H42" s="309"/>
      <c r="I42" s="482"/>
      <c r="J42" s="485"/>
      <c r="K42" s="476"/>
    </row>
    <row r="43" spans="1:11" ht="15" customHeight="1" x14ac:dyDescent="0.2">
      <c r="A43" s="19" t="s">
        <v>1</v>
      </c>
      <c r="B43" s="19"/>
      <c r="C43" s="309">
        <v>17718923.600000001</v>
      </c>
      <c r="D43" s="309">
        <v>4194964.8</v>
      </c>
      <c r="E43" s="309">
        <v>3978469.7</v>
      </c>
      <c r="F43" s="309">
        <v>3676535.2</v>
      </c>
      <c r="G43" s="309">
        <v>1075628.6000000001</v>
      </c>
      <c r="H43" s="309">
        <v>2872917.1</v>
      </c>
      <c r="I43" s="482">
        <v>1920408.2</v>
      </c>
      <c r="J43" s="485"/>
      <c r="K43" s="476"/>
    </row>
    <row r="44" spans="1:11" ht="15" customHeight="1" x14ac:dyDescent="0.2">
      <c r="A44" s="81" t="s">
        <v>5</v>
      </c>
      <c r="B44" s="19"/>
      <c r="C44" s="278"/>
      <c r="D44" s="278"/>
      <c r="E44" s="278"/>
      <c r="F44" s="278"/>
      <c r="G44" s="278"/>
      <c r="H44" s="278"/>
      <c r="I44" s="479"/>
      <c r="J44" s="485"/>
      <c r="K44" s="476"/>
    </row>
    <row r="45" spans="1:11" s="28" customFormat="1" ht="15" customHeight="1" x14ac:dyDescent="0.2">
      <c r="A45" s="22" t="s">
        <v>135</v>
      </c>
      <c r="B45" s="22"/>
      <c r="C45" s="275">
        <v>15152878.800000001</v>
      </c>
      <c r="D45" s="275">
        <v>3005120.7</v>
      </c>
      <c r="E45" s="275">
        <v>3592261.6</v>
      </c>
      <c r="F45" s="278">
        <v>3147831.6</v>
      </c>
      <c r="G45" s="278">
        <v>805274.3</v>
      </c>
      <c r="H45" s="278">
        <v>2811744</v>
      </c>
      <c r="I45" s="479">
        <v>1790646.6</v>
      </c>
      <c r="J45" s="485"/>
      <c r="K45" s="476"/>
    </row>
    <row r="46" spans="1:11" s="28" customFormat="1" ht="15" customHeight="1" x14ac:dyDescent="0.2">
      <c r="A46" s="104" t="s">
        <v>136</v>
      </c>
      <c r="B46" s="22"/>
      <c r="C46" s="281"/>
      <c r="D46" s="281"/>
      <c r="E46" s="281"/>
      <c r="F46" s="280"/>
      <c r="G46" s="280"/>
      <c r="H46" s="280"/>
      <c r="I46" s="479"/>
      <c r="J46" s="485"/>
      <c r="K46" s="476"/>
    </row>
    <row r="47" spans="1:11" ht="15" customHeight="1" x14ac:dyDescent="0.2">
      <c r="A47" s="24" t="s">
        <v>22</v>
      </c>
      <c r="B47" s="24"/>
      <c r="C47" s="261">
        <v>14603234.9</v>
      </c>
      <c r="D47" s="261">
        <v>2961161.1</v>
      </c>
      <c r="E47" s="261">
        <v>3570546.4</v>
      </c>
      <c r="F47" s="261">
        <v>3090620.2</v>
      </c>
      <c r="G47" s="261">
        <v>802339.9</v>
      </c>
      <c r="H47" s="261">
        <v>2527534.4</v>
      </c>
      <c r="I47" s="464">
        <v>1651032.9</v>
      </c>
      <c r="J47" s="485"/>
      <c r="K47" s="476"/>
    </row>
    <row r="48" spans="1:11" ht="15" customHeight="1" x14ac:dyDescent="0.2">
      <c r="A48" s="107" t="s">
        <v>23</v>
      </c>
      <c r="B48" s="24"/>
      <c r="C48" s="261"/>
      <c r="D48" s="261"/>
      <c r="E48" s="261"/>
      <c r="F48" s="261"/>
      <c r="G48" s="261"/>
      <c r="H48" s="261"/>
      <c r="I48" s="464"/>
      <c r="J48" s="485"/>
      <c r="K48" s="476"/>
    </row>
    <row r="49" spans="1:11" ht="15" customHeight="1" x14ac:dyDescent="0.2">
      <c r="A49" s="24" t="s">
        <v>24</v>
      </c>
      <c r="B49" s="24"/>
      <c r="C49" s="261">
        <v>549643.9</v>
      </c>
      <c r="D49" s="261">
        <v>43959.6</v>
      </c>
      <c r="E49" s="261">
        <v>21715.200000000001</v>
      </c>
      <c r="F49" s="261">
        <v>57211.4</v>
      </c>
      <c r="G49" s="261">
        <v>2934.4</v>
      </c>
      <c r="H49" s="261">
        <v>284209.59999999998</v>
      </c>
      <c r="I49" s="464">
        <v>139613.70000000001</v>
      </c>
      <c r="J49" s="485"/>
      <c r="K49" s="476"/>
    </row>
    <row r="50" spans="1:11" ht="15" customHeight="1" x14ac:dyDescent="0.2">
      <c r="A50" s="107" t="s">
        <v>25</v>
      </c>
      <c r="B50" s="24"/>
      <c r="C50" s="263"/>
      <c r="D50" s="263"/>
      <c r="E50" s="263"/>
      <c r="F50" s="311"/>
      <c r="G50" s="263"/>
      <c r="H50" s="312"/>
      <c r="I50" s="483"/>
      <c r="J50" s="485"/>
      <c r="K50" s="476"/>
    </row>
    <row r="51" spans="1:11" ht="15" customHeight="1" x14ac:dyDescent="0.2">
      <c r="A51" s="22" t="s">
        <v>26</v>
      </c>
      <c r="B51" s="22"/>
      <c r="C51" s="261">
        <v>2566044.7999999998</v>
      </c>
      <c r="D51" s="313">
        <v>1189844.1000000001</v>
      </c>
      <c r="E51" s="261">
        <v>386208.1</v>
      </c>
      <c r="F51" s="313">
        <v>528703.6</v>
      </c>
      <c r="G51" s="261">
        <v>270354.3</v>
      </c>
      <c r="H51" s="313">
        <v>61173.1</v>
      </c>
      <c r="I51" s="464">
        <v>129761.60000000001</v>
      </c>
      <c r="J51" s="485"/>
      <c r="K51" s="476"/>
    </row>
    <row r="52" spans="1:11" ht="15" customHeight="1" x14ac:dyDescent="0.2">
      <c r="A52" s="104" t="s">
        <v>27</v>
      </c>
      <c r="B52" s="22"/>
      <c r="C52" s="261"/>
      <c r="D52" s="261"/>
      <c r="E52" s="261"/>
      <c r="F52" s="261"/>
      <c r="G52" s="261"/>
      <c r="H52" s="261"/>
      <c r="I52" s="464"/>
      <c r="J52" s="485"/>
      <c r="K52" s="476"/>
    </row>
    <row r="53" spans="1:11" s="28" customFormat="1" ht="15" customHeight="1" x14ac:dyDescent="0.2">
      <c r="A53" s="52" t="s">
        <v>134</v>
      </c>
      <c r="B53" s="58"/>
      <c r="C53" s="264">
        <v>98156</v>
      </c>
      <c r="D53" s="309">
        <v>28336.9</v>
      </c>
      <c r="E53" s="309">
        <v>16551.099999999999</v>
      </c>
      <c r="F53" s="309">
        <v>10709.3</v>
      </c>
      <c r="G53" s="309">
        <v>4654.3999999999996</v>
      </c>
      <c r="H53" s="309">
        <v>28457.3</v>
      </c>
      <c r="I53" s="482">
        <v>9447</v>
      </c>
      <c r="J53" s="485"/>
      <c r="K53" s="476"/>
    </row>
    <row r="54" spans="1:11" s="28" customFormat="1" ht="15" customHeight="1" x14ac:dyDescent="0.2">
      <c r="A54" s="108" t="s">
        <v>133</v>
      </c>
      <c r="B54" s="82"/>
      <c r="C54" s="265"/>
      <c r="D54" s="265"/>
      <c r="E54" s="265"/>
      <c r="F54" s="265"/>
      <c r="G54" s="265"/>
      <c r="H54" s="265"/>
      <c r="I54" s="484"/>
      <c r="J54" s="485"/>
      <c r="K54" s="476"/>
    </row>
    <row r="55" spans="1:11" x14ac:dyDescent="0.2">
      <c r="A55" s="22"/>
      <c r="B55" s="22"/>
    </row>
    <row r="56" spans="1:11" s="76" customFormat="1" x14ac:dyDescent="0.2">
      <c r="A56" s="26" t="s">
        <v>159</v>
      </c>
      <c r="B56" s="26"/>
    </row>
    <row r="57" spans="1:11" s="76" customFormat="1" x14ac:dyDescent="0.2">
      <c r="A57" s="85" t="s">
        <v>160</v>
      </c>
      <c r="B57" s="85"/>
    </row>
    <row r="58" spans="1:11" x14ac:dyDescent="0.2">
      <c r="A58" s="79"/>
      <c r="B58" s="30"/>
    </row>
    <row r="59" spans="1:11" x14ac:dyDescent="0.2">
      <c r="C59" s="23"/>
      <c r="D59" s="23"/>
      <c r="E59" s="23"/>
      <c r="F59" s="23"/>
      <c r="G59" s="23"/>
      <c r="H59" s="23"/>
      <c r="I59" s="23"/>
    </row>
    <row r="60" spans="1:11" x14ac:dyDescent="0.2">
      <c r="C60" s="23"/>
      <c r="D60" s="23"/>
      <c r="E60" s="23"/>
      <c r="F60" s="23"/>
      <c r="G60" s="23"/>
      <c r="H60" s="23"/>
      <c r="I60" s="23"/>
    </row>
    <row r="61" spans="1:11" x14ac:dyDescent="0.2">
      <c r="C61" s="23"/>
      <c r="D61" s="23"/>
      <c r="E61" s="23"/>
      <c r="F61" s="23"/>
      <c r="G61" s="23"/>
      <c r="H61" s="23"/>
      <c r="I61" s="23"/>
    </row>
    <row r="62" spans="1:11" x14ac:dyDescent="0.2">
      <c r="C62" s="23"/>
      <c r="D62" s="23"/>
      <c r="E62" s="23"/>
      <c r="F62" s="23"/>
      <c r="G62" s="23"/>
      <c r="H62" s="23"/>
      <c r="I62" s="23"/>
    </row>
    <row r="63" spans="1:11" x14ac:dyDescent="0.2">
      <c r="C63" s="23"/>
      <c r="D63" s="23"/>
      <c r="E63" s="23"/>
      <c r="F63" s="23"/>
      <c r="G63" s="23"/>
      <c r="H63" s="23"/>
      <c r="I63" s="23"/>
    </row>
    <row r="64" spans="1:11" x14ac:dyDescent="0.2">
      <c r="C64" s="23"/>
      <c r="D64" s="23"/>
      <c r="E64" s="23"/>
      <c r="F64" s="23"/>
      <c r="G64" s="23"/>
      <c r="H64" s="23"/>
      <c r="I64" s="23"/>
    </row>
    <row r="65" spans="3:9" x14ac:dyDescent="0.2">
      <c r="C65" s="23"/>
      <c r="D65" s="23"/>
      <c r="E65" s="23"/>
      <c r="F65" s="23"/>
      <c r="G65" s="23"/>
      <c r="H65" s="23"/>
      <c r="I65" s="23"/>
    </row>
    <row r="66" spans="3:9" x14ac:dyDescent="0.2">
      <c r="C66" s="477"/>
      <c r="D66" s="477"/>
      <c r="E66" s="477"/>
      <c r="F66" s="477"/>
      <c r="G66" s="477"/>
      <c r="H66" s="477"/>
      <c r="I66" s="477"/>
    </row>
    <row r="67" spans="3:9" x14ac:dyDescent="0.2">
      <c r="C67" s="477"/>
      <c r="D67" s="477"/>
      <c r="E67" s="477"/>
      <c r="F67" s="477"/>
      <c r="G67" s="477"/>
      <c r="H67" s="477"/>
      <c r="I67" s="477"/>
    </row>
    <row r="68" spans="3:9" x14ac:dyDescent="0.2">
      <c r="C68" s="477"/>
      <c r="D68" s="477"/>
      <c r="E68" s="477"/>
      <c r="F68" s="477"/>
      <c r="G68" s="477"/>
      <c r="H68" s="477"/>
      <c r="I68" s="477"/>
    </row>
    <row r="69" spans="3:9" x14ac:dyDescent="0.2">
      <c r="C69" s="477"/>
      <c r="D69" s="477"/>
      <c r="E69" s="477"/>
      <c r="F69" s="477"/>
      <c r="G69" s="477"/>
      <c r="H69" s="477"/>
      <c r="I69" s="477"/>
    </row>
    <row r="70" spans="3:9" x14ac:dyDescent="0.2">
      <c r="C70" s="477"/>
      <c r="D70" s="477"/>
      <c r="E70" s="477"/>
      <c r="F70" s="477"/>
      <c r="G70" s="477"/>
      <c r="H70" s="477"/>
      <c r="I70" s="477"/>
    </row>
  </sheetData>
  <mergeCells count="7">
    <mergeCell ref="A1:E1"/>
    <mergeCell ref="C6:I6"/>
    <mergeCell ref="D4:I4"/>
    <mergeCell ref="C4:C5"/>
    <mergeCell ref="A2:E2"/>
    <mergeCell ref="I1:I2"/>
    <mergeCell ref="A4:B6"/>
  </mergeCells>
  <hyperlinks>
    <hyperlink ref="I1" location="'Spis tablic  List of tables 1.1'!A1" display="'Spis tablic  List of tables 1.1'!A1" xr:uid="{00000000-0004-0000-0600-000000000000}"/>
    <hyperlink ref="I1:I2" location="'Spis tablic'!A1" display="'Spis tablic'!A1" xr:uid="{00000000-0004-0000-0600-000001000000}"/>
  </hyperlinks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03"/>
  <sheetViews>
    <sheetView showGridLines="0" zoomScaleNormal="100" workbookViewId="0">
      <pane xSplit="1" ySplit="8" topLeftCell="B9" activePane="bottomRight" state="frozen"/>
      <selection activeCell="J29" sqref="J29"/>
      <selection pane="topRight" activeCell="J29" sqref="J29"/>
      <selection pane="bottomLeft" activeCell="J29" sqref="J29"/>
      <selection pane="bottomRight" activeCell="D31" sqref="D31"/>
    </sheetView>
  </sheetViews>
  <sheetFormatPr defaultColWidth="9.140625" defaultRowHeight="12.75" x14ac:dyDescent="0.2"/>
  <cols>
    <col min="1" max="1" width="38.140625" style="75" customWidth="1"/>
    <col min="2" max="8" width="14.7109375" style="75" customWidth="1"/>
    <col min="9" max="10" width="15.42578125" style="75" customWidth="1"/>
    <col min="11" max="11" width="14.7109375" style="75" customWidth="1"/>
    <col min="12" max="12" width="15.42578125" style="75" customWidth="1"/>
    <col min="13" max="13" width="16.42578125" style="75" customWidth="1"/>
    <col min="14" max="14" width="99.42578125" style="124" customWidth="1"/>
    <col min="15" max="15" width="11.42578125" style="75" bestFit="1" customWidth="1"/>
    <col min="16" max="16384" width="9.140625" style="75"/>
  </cols>
  <sheetData>
    <row r="1" spans="1:15" ht="15.75" customHeight="1" x14ac:dyDescent="0.2">
      <c r="A1" s="687" t="s">
        <v>480</v>
      </c>
      <c r="B1" s="687"/>
      <c r="C1" s="687"/>
      <c r="D1" s="687"/>
      <c r="E1" s="687"/>
      <c r="F1" s="687"/>
      <c r="G1" s="687"/>
      <c r="H1" s="687"/>
      <c r="I1" s="687"/>
      <c r="J1" s="687"/>
      <c r="K1" s="687"/>
      <c r="L1" s="687"/>
      <c r="M1" s="687"/>
      <c r="N1" s="669" t="s">
        <v>130</v>
      </c>
    </row>
    <row r="2" spans="1:15" ht="15.75" customHeight="1" x14ac:dyDescent="0.2">
      <c r="A2" s="730" t="s">
        <v>481</v>
      </c>
      <c r="B2" s="730"/>
      <c r="C2" s="730"/>
      <c r="D2" s="730"/>
      <c r="E2" s="730"/>
      <c r="F2" s="730"/>
      <c r="G2" s="730"/>
      <c r="H2" s="730"/>
      <c r="I2" s="730"/>
      <c r="J2" s="730"/>
      <c r="K2" s="730"/>
      <c r="L2" s="730"/>
      <c r="M2" s="730"/>
      <c r="N2" s="669"/>
    </row>
    <row r="3" spans="1:15" x14ac:dyDescent="0.2">
      <c r="H3" s="157"/>
      <c r="K3" s="76"/>
    </row>
    <row r="4" spans="1:15" ht="15" customHeight="1" x14ac:dyDescent="0.2">
      <c r="A4" s="724" t="s">
        <v>364</v>
      </c>
      <c r="B4" s="248">
        <v>2019</v>
      </c>
      <c r="C4" s="248">
        <v>2020</v>
      </c>
      <c r="D4" s="248">
        <v>2021</v>
      </c>
      <c r="E4" s="129">
        <v>2022</v>
      </c>
      <c r="F4" s="639">
        <v>2023</v>
      </c>
      <c r="G4" s="726">
        <v>2024</v>
      </c>
      <c r="H4" s="727"/>
      <c r="I4" s="727"/>
      <c r="J4" s="727"/>
      <c r="K4" s="727"/>
      <c r="L4" s="727"/>
      <c r="M4" s="728"/>
      <c r="N4" s="729" t="s">
        <v>334</v>
      </c>
    </row>
    <row r="5" spans="1:15" ht="27" customHeight="1" x14ac:dyDescent="0.2">
      <c r="A5" s="725"/>
      <c r="B5" s="714" t="s">
        <v>153</v>
      </c>
      <c r="C5" s="715"/>
      <c r="D5" s="716"/>
      <c r="E5" s="716"/>
      <c r="F5" s="717"/>
      <c r="G5" s="718"/>
      <c r="H5" s="681" t="s">
        <v>439</v>
      </c>
      <c r="I5" s="721"/>
      <c r="J5" s="682"/>
      <c r="K5" s="681" t="s">
        <v>440</v>
      </c>
      <c r="L5" s="731"/>
      <c r="M5" s="732"/>
      <c r="N5" s="729"/>
    </row>
    <row r="6" spans="1:15" ht="27" customHeight="1" x14ac:dyDescent="0.2">
      <c r="A6" s="725"/>
      <c r="B6" s="719"/>
      <c r="C6" s="720"/>
      <c r="D6" s="720"/>
      <c r="E6" s="720"/>
      <c r="F6" s="720"/>
      <c r="G6" s="680"/>
      <c r="H6" s="695" t="s">
        <v>145</v>
      </c>
      <c r="I6" s="695" t="s">
        <v>151</v>
      </c>
      <c r="J6" s="695" t="s">
        <v>152</v>
      </c>
      <c r="K6" s="695" t="s">
        <v>145</v>
      </c>
      <c r="L6" s="695" t="s">
        <v>384</v>
      </c>
      <c r="M6" s="695" t="s">
        <v>363</v>
      </c>
      <c r="N6" s="729"/>
    </row>
    <row r="7" spans="1:15" ht="27" customHeight="1" x14ac:dyDescent="0.2">
      <c r="A7" s="185" t="s">
        <v>334</v>
      </c>
      <c r="B7" s="681"/>
      <c r="C7" s="721"/>
      <c r="D7" s="722"/>
      <c r="E7" s="722"/>
      <c r="F7" s="722"/>
      <c r="G7" s="682"/>
      <c r="H7" s="696"/>
      <c r="I7" s="696"/>
      <c r="J7" s="696"/>
      <c r="K7" s="696"/>
      <c r="L7" s="696"/>
      <c r="M7" s="696"/>
      <c r="N7" s="729"/>
    </row>
    <row r="8" spans="1:15" ht="27" customHeight="1" x14ac:dyDescent="0.2">
      <c r="A8" s="184"/>
      <c r="B8" s="681" t="s">
        <v>464</v>
      </c>
      <c r="C8" s="721"/>
      <c r="D8" s="722"/>
      <c r="E8" s="722"/>
      <c r="F8" s="723"/>
      <c r="G8" s="723"/>
      <c r="H8" s="723"/>
      <c r="I8" s="723"/>
      <c r="J8" s="723"/>
      <c r="K8" s="723"/>
      <c r="L8" s="723"/>
      <c r="M8" s="680"/>
      <c r="N8" s="729"/>
    </row>
    <row r="9" spans="1:15" x14ac:dyDescent="0.2">
      <c r="A9" s="89" t="s">
        <v>15</v>
      </c>
      <c r="B9" s="439">
        <v>19030892.699999999</v>
      </c>
      <c r="C9" s="440">
        <v>20359056.800000001</v>
      </c>
      <c r="D9" s="441">
        <v>23769059.399999999</v>
      </c>
      <c r="E9" s="442">
        <v>29455098.300000001</v>
      </c>
      <c r="F9" s="442">
        <v>34288689.5</v>
      </c>
      <c r="G9" s="654">
        <v>32584685.199999999</v>
      </c>
      <c r="H9" s="655">
        <v>29625210.399999999</v>
      </c>
      <c r="I9" s="654">
        <v>18382001.100000001</v>
      </c>
      <c r="J9" s="655">
        <v>11243209.300000001</v>
      </c>
      <c r="K9" s="654">
        <v>2959474.8</v>
      </c>
      <c r="L9" s="655">
        <v>1982883.1</v>
      </c>
      <c r="M9" s="655">
        <v>976591.7</v>
      </c>
      <c r="N9" s="250" t="s">
        <v>16</v>
      </c>
      <c r="O9" s="157"/>
    </row>
    <row r="10" spans="1:15" x14ac:dyDescent="0.2">
      <c r="A10" s="78" t="s">
        <v>207</v>
      </c>
      <c r="B10" s="443">
        <v>94598.1</v>
      </c>
      <c r="C10" s="444">
        <v>66566.8</v>
      </c>
      <c r="D10" s="445">
        <v>77129.8</v>
      </c>
      <c r="E10" s="446">
        <v>79444.899999999994</v>
      </c>
      <c r="F10" s="446">
        <v>97256.6</v>
      </c>
      <c r="G10" s="650">
        <v>111661.2</v>
      </c>
      <c r="H10" s="651">
        <v>88985.600000000006</v>
      </c>
      <c r="I10" s="650">
        <v>42621.5</v>
      </c>
      <c r="J10" s="651">
        <v>46364.1</v>
      </c>
      <c r="K10" s="650">
        <v>22675.599999999999</v>
      </c>
      <c r="L10" s="651">
        <v>16530.2</v>
      </c>
      <c r="M10" s="651">
        <v>6145.4</v>
      </c>
      <c r="N10" s="214" t="s">
        <v>211</v>
      </c>
      <c r="O10" s="157"/>
    </row>
    <row r="11" spans="1:15" x14ac:dyDescent="0.2">
      <c r="A11" s="78" t="s">
        <v>208</v>
      </c>
      <c r="B11" s="443" t="s">
        <v>141</v>
      </c>
      <c r="C11" s="444" t="s">
        <v>141</v>
      </c>
      <c r="D11" s="445">
        <v>34150.699999999997</v>
      </c>
      <c r="E11" s="446" t="s">
        <v>141</v>
      </c>
      <c r="F11" s="446" t="s">
        <v>141</v>
      </c>
      <c r="G11" s="641" t="s">
        <v>141</v>
      </c>
      <c r="H11" s="648" t="s">
        <v>141</v>
      </c>
      <c r="I11" s="650">
        <v>8091.3</v>
      </c>
      <c r="J11" s="648" t="s">
        <v>141</v>
      </c>
      <c r="K11" s="641" t="s">
        <v>141</v>
      </c>
      <c r="L11" s="648" t="s">
        <v>141</v>
      </c>
      <c r="M11" s="648" t="s">
        <v>141</v>
      </c>
      <c r="N11" s="214" t="s">
        <v>212</v>
      </c>
      <c r="O11" s="157"/>
    </row>
    <row r="12" spans="1:15" x14ac:dyDescent="0.2">
      <c r="A12" s="78" t="s">
        <v>209</v>
      </c>
      <c r="B12" s="443">
        <v>8102801.9000000004</v>
      </c>
      <c r="C12" s="444">
        <v>7577146.5999999996</v>
      </c>
      <c r="D12" s="445">
        <v>9119701.9000000004</v>
      </c>
      <c r="E12" s="446">
        <v>10860308.300000001</v>
      </c>
      <c r="F12" s="446">
        <v>12693782.4</v>
      </c>
      <c r="G12" s="641" t="s">
        <v>141</v>
      </c>
      <c r="H12" s="648" t="s">
        <v>141</v>
      </c>
      <c r="I12" s="641" t="s">
        <v>141</v>
      </c>
      <c r="J12" s="648" t="s">
        <v>141</v>
      </c>
      <c r="K12" s="650">
        <v>1379516.2</v>
      </c>
      <c r="L12" s="648" t="s">
        <v>141</v>
      </c>
      <c r="M12" s="648" t="s">
        <v>141</v>
      </c>
      <c r="N12" s="214" t="s">
        <v>213</v>
      </c>
      <c r="O12" s="157"/>
    </row>
    <row r="13" spans="1:15" x14ac:dyDescent="0.2">
      <c r="A13" s="117" t="s">
        <v>442</v>
      </c>
      <c r="B13" s="443">
        <v>554375.5</v>
      </c>
      <c r="C13" s="444" t="s">
        <v>141</v>
      </c>
      <c r="D13" s="445">
        <v>542349.30000000005</v>
      </c>
      <c r="E13" s="446">
        <v>634759.30000000005</v>
      </c>
      <c r="F13" s="446" t="s">
        <v>141</v>
      </c>
      <c r="G13" s="650">
        <v>590610.69999999995</v>
      </c>
      <c r="H13" s="648" t="s">
        <v>141</v>
      </c>
      <c r="I13" s="641" t="s">
        <v>141</v>
      </c>
      <c r="J13" s="648" t="s">
        <v>141</v>
      </c>
      <c r="K13" s="641" t="s">
        <v>141</v>
      </c>
      <c r="L13" s="648" t="s">
        <v>141</v>
      </c>
      <c r="M13" s="648" t="s">
        <v>141</v>
      </c>
      <c r="N13" s="215" t="s">
        <v>214</v>
      </c>
      <c r="O13" s="157"/>
    </row>
    <row r="14" spans="1:15" x14ac:dyDescent="0.2">
      <c r="A14" s="119" t="s">
        <v>443</v>
      </c>
      <c r="B14" s="443">
        <v>554375.5</v>
      </c>
      <c r="C14" s="444">
        <v>586763.5</v>
      </c>
      <c r="D14" s="434" t="s">
        <v>141</v>
      </c>
      <c r="E14" s="446" t="s">
        <v>141</v>
      </c>
      <c r="F14" s="446" t="s">
        <v>141</v>
      </c>
      <c r="G14" s="641" t="s">
        <v>141</v>
      </c>
      <c r="H14" s="651">
        <v>470602.3</v>
      </c>
      <c r="I14" s="641" t="s">
        <v>141</v>
      </c>
      <c r="J14" s="648" t="s">
        <v>141</v>
      </c>
      <c r="K14" s="641" t="s">
        <v>141</v>
      </c>
      <c r="L14" s="648" t="s">
        <v>141</v>
      </c>
      <c r="M14" s="648" t="s">
        <v>141</v>
      </c>
      <c r="N14" s="216" t="s">
        <v>215</v>
      </c>
      <c r="O14" s="157"/>
    </row>
    <row r="15" spans="1:15" x14ac:dyDescent="0.2">
      <c r="A15" s="117" t="s">
        <v>444</v>
      </c>
      <c r="B15" s="443">
        <v>196212.8</v>
      </c>
      <c r="C15" s="444">
        <v>146279.4</v>
      </c>
      <c r="D15" s="434">
        <v>170287.7</v>
      </c>
      <c r="E15" s="446">
        <v>235417.4</v>
      </c>
      <c r="F15" s="446">
        <v>224589.9</v>
      </c>
      <c r="G15" s="650">
        <v>83338.600000000006</v>
      </c>
      <c r="H15" s="648" t="s">
        <v>141</v>
      </c>
      <c r="I15" s="650">
        <v>48718.400000000001</v>
      </c>
      <c r="J15" s="648" t="s">
        <v>141</v>
      </c>
      <c r="K15" s="641" t="s">
        <v>141</v>
      </c>
      <c r="L15" s="648" t="s">
        <v>141</v>
      </c>
      <c r="M15" s="651">
        <v>146.6</v>
      </c>
      <c r="N15" s="215" t="s">
        <v>216</v>
      </c>
      <c r="O15" s="157"/>
    </row>
    <row r="16" spans="1:15" x14ac:dyDescent="0.2">
      <c r="A16" s="121" t="s">
        <v>210</v>
      </c>
      <c r="B16" s="443">
        <v>173600</v>
      </c>
      <c r="C16" s="444">
        <v>130732.6</v>
      </c>
      <c r="D16" s="434">
        <v>140891.5</v>
      </c>
      <c r="E16" s="446">
        <v>196052.6</v>
      </c>
      <c r="F16" s="446">
        <v>178203.3</v>
      </c>
      <c r="G16" s="650">
        <v>56105.9</v>
      </c>
      <c r="H16" s="648" t="s">
        <v>141</v>
      </c>
      <c r="I16" s="650">
        <v>30438.5</v>
      </c>
      <c r="J16" s="648" t="s">
        <v>141</v>
      </c>
      <c r="K16" s="641" t="s">
        <v>141</v>
      </c>
      <c r="L16" s="648" t="s">
        <v>141</v>
      </c>
      <c r="M16" s="651">
        <v>104.7</v>
      </c>
      <c r="N16" s="217" t="s">
        <v>217</v>
      </c>
      <c r="O16" s="157"/>
    </row>
    <row r="17" spans="1:15" x14ac:dyDescent="0.2">
      <c r="A17" s="121" t="s">
        <v>305</v>
      </c>
      <c r="B17" s="443" t="s">
        <v>141</v>
      </c>
      <c r="C17" s="444">
        <v>12162</v>
      </c>
      <c r="D17" s="434" t="s">
        <v>141</v>
      </c>
      <c r="E17" s="446">
        <v>15571.5</v>
      </c>
      <c r="F17" s="446">
        <v>26711.599999999999</v>
      </c>
      <c r="G17" s="650">
        <v>20748.599999999999</v>
      </c>
      <c r="H17" s="648" t="s">
        <v>141</v>
      </c>
      <c r="I17" s="650">
        <v>13902.5</v>
      </c>
      <c r="J17" s="648" t="s">
        <v>141</v>
      </c>
      <c r="K17" s="641" t="s">
        <v>141</v>
      </c>
      <c r="L17" s="648" t="s">
        <v>141</v>
      </c>
      <c r="M17" s="648" t="s">
        <v>141</v>
      </c>
      <c r="N17" s="217" t="s">
        <v>218</v>
      </c>
      <c r="O17" s="157"/>
    </row>
    <row r="18" spans="1:15" x14ac:dyDescent="0.2">
      <c r="A18" s="121" t="s">
        <v>306</v>
      </c>
      <c r="B18" s="443" t="s">
        <v>141</v>
      </c>
      <c r="C18" s="444">
        <v>3384.8</v>
      </c>
      <c r="D18" s="434" t="s">
        <v>141</v>
      </c>
      <c r="E18" s="446">
        <v>23793.3</v>
      </c>
      <c r="F18" s="446">
        <v>19675</v>
      </c>
      <c r="G18" s="650">
        <v>6484.1</v>
      </c>
      <c r="H18" s="648" t="s">
        <v>141</v>
      </c>
      <c r="I18" s="650">
        <v>4377.3999999999996</v>
      </c>
      <c r="J18" s="648" t="s">
        <v>141</v>
      </c>
      <c r="K18" s="641" t="s">
        <v>141</v>
      </c>
      <c r="L18" s="651">
        <v>64.3</v>
      </c>
      <c r="M18" s="648" t="s">
        <v>141</v>
      </c>
      <c r="N18" s="217" t="s">
        <v>219</v>
      </c>
      <c r="O18" s="157"/>
    </row>
    <row r="19" spans="1:15" x14ac:dyDescent="0.2">
      <c r="A19" s="118" t="s">
        <v>445</v>
      </c>
      <c r="B19" s="443">
        <v>187153.5</v>
      </c>
      <c r="C19" s="444">
        <v>167062.20000000001</v>
      </c>
      <c r="D19" s="434">
        <v>282745.7</v>
      </c>
      <c r="E19" s="446">
        <v>419942.1</v>
      </c>
      <c r="F19" s="446">
        <v>475464.7</v>
      </c>
      <c r="G19" s="650">
        <v>380861.9</v>
      </c>
      <c r="H19" s="651">
        <v>331996.2</v>
      </c>
      <c r="I19" s="650">
        <v>163029.79999999999</v>
      </c>
      <c r="J19" s="651">
        <v>168966.39999999999</v>
      </c>
      <c r="K19" s="650">
        <v>48865.7</v>
      </c>
      <c r="L19" s="651">
        <v>45771.7</v>
      </c>
      <c r="M19" s="651">
        <v>3094</v>
      </c>
      <c r="N19" s="215" t="s">
        <v>220</v>
      </c>
      <c r="O19" s="157"/>
    </row>
    <row r="20" spans="1:15" ht="15" customHeight="1" x14ac:dyDescent="0.2">
      <c r="A20" s="121" t="s">
        <v>307</v>
      </c>
      <c r="B20" s="443">
        <v>101082.5</v>
      </c>
      <c r="C20" s="444">
        <v>78252.100000000006</v>
      </c>
      <c r="D20" s="434">
        <v>90123.6</v>
      </c>
      <c r="E20" s="446">
        <v>129792.2</v>
      </c>
      <c r="F20" s="446">
        <v>178611</v>
      </c>
      <c r="G20" s="650">
        <v>133442.1</v>
      </c>
      <c r="H20" s="648" t="s">
        <v>141</v>
      </c>
      <c r="I20" s="650">
        <v>54506.9</v>
      </c>
      <c r="J20" s="648" t="s">
        <v>141</v>
      </c>
      <c r="K20" s="641" t="s">
        <v>141</v>
      </c>
      <c r="L20" s="648" t="s">
        <v>141</v>
      </c>
      <c r="M20" s="648" t="s">
        <v>141</v>
      </c>
      <c r="N20" s="217" t="s">
        <v>221</v>
      </c>
      <c r="O20" s="157"/>
    </row>
    <row r="21" spans="1:15" x14ac:dyDescent="0.2">
      <c r="A21" s="121" t="s">
        <v>308</v>
      </c>
      <c r="B21" s="443">
        <v>36845.300000000003</v>
      </c>
      <c r="C21" s="444">
        <v>40839.4</v>
      </c>
      <c r="D21" s="434">
        <v>84246.2</v>
      </c>
      <c r="E21" s="446">
        <v>201665.5</v>
      </c>
      <c r="F21" s="446">
        <v>140511.29999999999</v>
      </c>
      <c r="G21" s="650">
        <v>121065.60000000001</v>
      </c>
      <c r="H21" s="651">
        <v>110864.9</v>
      </c>
      <c r="I21" s="650">
        <v>24541.1</v>
      </c>
      <c r="J21" s="651">
        <v>86323.8</v>
      </c>
      <c r="K21" s="650">
        <v>10200.700000000001</v>
      </c>
      <c r="L21" s="648" t="s">
        <v>141</v>
      </c>
      <c r="M21" s="648" t="s">
        <v>141</v>
      </c>
      <c r="N21" s="217" t="s">
        <v>222</v>
      </c>
      <c r="O21" s="157"/>
    </row>
    <row r="22" spans="1:15" x14ac:dyDescent="0.2">
      <c r="A22" s="121" t="s">
        <v>309</v>
      </c>
      <c r="B22" s="443">
        <v>49225.7</v>
      </c>
      <c r="C22" s="444">
        <v>47970.7</v>
      </c>
      <c r="D22" s="434">
        <v>108375.9</v>
      </c>
      <c r="E22" s="446">
        <v>88484.4</v>
      </c>
      <c r="F22" s="446">
        <v>156342.39999999999</v>
      </c>
      <c r="G22" s="650">
        <v>126354.2</v>
      </c>
      <c r="H22" s="648" t="s">
        <v>141</v>
      </c>
      <c r="I22" s="650">
        <v>83981.8</v>
      </c>
      <c r="J22" s="648" t="s">
        <v>141</v>
      </c>
      <c r="K22" s="641" t="s">
        <v>141</v>
      </c>
      <c r="L22" s="648" t="s">
        <v>141</v>
      </c>
      <c r="M22" s="629" t="s">
        <v>466</v>
      </c>
      <c r="N22" s="217" t="s">
        <v>223</v>
      </c>
      <c r="O22" s="157"/>
    </row>
    <row r="23" spans="1:15" x14ac:dyDescent="0.2">
      <c r="A23" s="122" t="s">
        <v>338</v>
      </c>
      <c r="B23" s="443">
        <v>37538.1</v>
      </c>
      <c r="C23" s="444">
        <v>35940.400000000001</v>
      </c>
      <c r="D23" s="434" t="s">
        <v>141</v>
      </c>
      <c r="E23" s="446" t="s">
        <v>141</v>
      </c>
      <c r="F23" s="446" t="s">
        <v>141</v>
      </c>
      <c r="G23" s="641" t="s">
        <v>141</v>
      </c>
      <c r="H23" s="648" t="s">
        <v>141</v>
      </c>
      <c r="I23" s="641" t="s">
        <v>141</v>
      </c>
      <c r="J23" s="648" t="s">
        <v>141</v>
      </c>
      <c r="K23" s="641" t="s">
        <v>141</v>
      </c>
      <c r="L23" s="648" t="s">
        <v>141</v>
      </c>
      <c r="M23" s="629" t="s">
        <v>466</v>
      </c>
      <c r="N23" s="218" t="s">
        <v>224</v>
      </c>
      <c r="O23" s="157"/>
    </row>
    <row r="24" spans="1:15" x14ac:dyDescent="0.2">
      <c r="A24" s="122" t="s">
        <v>339</v>
      </c>
      <c r="B24" s="443">
        <v>11687.6</v>
      </c>
      <c r="C24" s="444">
        <v>12030.3</v>
      </c>
      <c r="D24" s="434" t="s">
        <v>141</v>
      </c>
      <c r="E24" s="446" t="s">
        <v>141</v>
      </c>
      <c r="F24" s="446" t="s">
        <v>141</v>
      </c>
      <c r="G24" s="641" t="s">
        <v>141</v>
      </c>
      <c r="H24" s="653">
        <v>59906.8</v>
      </c>
      <c r="I24" s="641" t="s">
        <v>141</v>
      </c>
      <c r="J24" s="648" t="s">
        <v>141</v>
      </c>
      <c r="K24" s="641" t="s">
        <v>466</v>
      </c>
      <c r="L24" s="648" t="s">
        <v>466</v>
      </c>
      <c r="M24" s="648" t="s">
        <v>466</v>
      </c>
      <c r="N24" s="218" t="s">
        <v>225</v>
      </c>
      <c r="O24" s="157"/>
    </row>
    <row r="25" spans="1:15" x14ac:dyDescent="0.2">
      <c r="A25" s="120" t="s">
        <v>310</v>
      </c>
      <c r="B25" s="443">
        <v>98352.1</v>
      </c>
      <c r="C25" s="444" t="s">
        <v>141</v>
      </c>
      <c r="D25" s="434">
        <v>42255.6</v>
      </c>
      <c r="E25" s="446">
        <v>41946.1</v>
      </c>
      <c r="F25" s="446">
        <v>32174.2</v>
      </c>
      <c r="G25" s="641" t="s">
        <v>141</v>
      </c>
      <c r="H25" s="648" t="s">
        <v>141</v>
      </c>
      <c r="I25" s="641" t="s">
        <v>141</v>
      </c>
      <c r="J25" s="648" t="s">
        <v>141</v>
      </c>
      <c r="K25" s="650">
        <v>95</v>
      </c>
      <c r="L25" s="648" t="s">
        <v>141</v>
      </c>
      <c r="M25" s="648" t="s">
        <v>141</v>
      </c>
      <c r="N25" s="219" t="s">
        <v>226</v>
      </c>
      <c r="O25" s="157"/>
    </row>
    <row r="26" spans="1:15" x14ac:dyDescent="0.2">
      <c r="A26" s="120" t="s">
        <v>311</v>
      </c>
      <c r="B26" s="443">
        <v>454289.6</v>
      </c>
      <c r="C26" s="444">
        <v>381473.7</v>
      </c>
      <c r="D26" s="434">
        <v>385786.3</v>
      </c>
      <c r="E26" s="446">
        <v>515475.5</v>
      </c>
      <c r="F26" s="446">
        <v>589323.5</v>
      </c>
      <c r="G26" s="650">
        <v>458266.5</v>
      </c>
      <c r="H26" s="651">
        <v>440304.3</v>
      </c>
      <c r="I26" s="650">
        <v>251165.4</v>
      </c>
      <c r="J26" s="651">
        <v>189138.9</v>
      </c>
      <c r="K26" s="650">
        <v>17962.2</v>
      </c>
      <c r="L26" s="653">
        <v>13101.4</v>
      </c>
      <c r="M26" s="653">
        <v>4860.8</v>
      </c>
      <c r="N26" s="219" t="s">
        <v>227</v>
      </c>
      <c r="O26" s="157"/>
    </row>
    <row r="27" spans="1:15" x14ac:dyDescent="0.2">
      <c r="A27" s="120" t="s">
        <v>312</v>
      </c>
      <c r="B27" s="443">
        <v>465476.9</v>
      </c>
      <c r="C27" s="444">
        <v>352668.4</v>
      </c>
      <c r="D27" s="434">
        <v>515114.6</v>
      </c>
      <c r="E27" s="446">
        <v>700753.4</v>
      </c>
      <c r="F27" s="446" t="s">
        <v>141</v>
      </c>
      <c r="G27" s="650">
        <v>734723.2</v>
      </c>
      <c r="H27" s="651">
        <v>589207.30000000005</v>
      </c>
      <c r="I27" s="650">
        <v>229439</v>
      </c>
      <c r="J27" s="651">
        <v>359768.3</v>
      </c>
      <c r="K27" s="650">
        <v>145515.9</v>
      </c>
      <c r="L27" s="648" t="s">
        <v>141</v>
      </c>
      <c r="M27" s="648" t="s">
        <v>141</v>
      </c>
      <c r="N27" s="219" t="s">
        <v>228</v>
      </c>
      <c r="O27" s="157"/>
    </row>
    <row r="28" spans="1:15" x14ac:dyDescent="0.2">
      <c r="A28" s="120" t="s">
        <v>313</v>
      </c>
      <c r="B28" s="443">
        <v>278387.7</v>
      </c>
      <c r="C28" s="444">
        <v>292366.2</v>
      </c>
      <c r="D28" s="434">
        <v>664331</v>
      </c>
      <c r="E28" s="446">
        <v>640002.69999999995</v>
      </c>
      <c r="F28" s="446">
        <v>519937.3</v>
      </c>
      <c r="G28" s="650">
        <v>466417.5</v>
      </c>
      <c r="H28" s="651">
        <v>428042.8</v>
      </c>
      <c r="I28" s="650">
        <v>204485.4</v>
      </c>
      <c r="J28" s="651">
        <v>223557.4</v>
      </c>
      <c r="K28" s="650">
        <v>38374.699999999997</v>
      </c>
      <c r="L28" s="651">
        <v>27528.2</v>
      </c>
      <c r="M28" s="651">
        <v>10846.5</v>
      </c>
      <c r="N28" s="219" t="s">
        <v>229</v>
      </c>
      <c r="O28" s="157"/>
    </row>
    <row r="29" spans="1:15" x14ac:dyDescent="0.2">
      <c r="A29" s="120" t="s">
        <v>314</v>
      </c>
      <c r="B29" s="443">
        <v>306919.40000000002</v>
      </c>
      <c r="C29" s="444">
        <v>175580.7</v>
      </c>
      <c r="D29" s="434">
        <v>335514.40000000002</v>
      </c>
      <c r="E29" s="446">
        <v>376626</v>
      </c>
      <c r="F29" s="446">
        <v>335565.1</v>
      </c>
      <c r="G29" s="650">
        <v>226105.3</v>
      </c>
      <c r="H29" s="651">
        <v>176540.9</v>
      </c>
      <c r="I29" s="650">
        <v>82484.2</v>
      </c>
      <c r="J29" s="651">
        <v>94056.7</v>
      </c>
      <c r="K29" s="650">
        <v>49564.4</v>
      </c>
      <c r="L29" s="651">
        <v>42517.2</v>
      </c>
      <c r="M29" s="651">
        <v>7047.2</v>
      </c>
      <c r="N29" s="219" t="s">
        <v>446</v>
      </c>
      <c r="O29" s="157"/>
    </row>
    <row r="30" spans="1:15" x14ac:dyDescent="0.2">
      <c r="A30" s="120" t="s">
        <v>315</v>
      </c>
      <c r="B30" s="443">
        <v>236976.7</v>
      </c>
      <c r="C30" s="444">
        <v>194401.7</v>
      </c>
      <c r="D30" s="434">
        <v>358409.1</v>
      </c>
      <c r="E30" s="446">
        <v>529589.5</v>
      </c>
      <c r="F30" s="446">
        <v>993850</v>
      </c>
      <c r="G30" s="650">
        <v>266052.40000000002</v>
      </c>
      <c r="H30" s="648" t="s">
        <v>141</v>
      </c>
      <c r="I30" s="650">
        <v>66790.899999999994</v>
      </c>
      <c r="J30" s="648" t="s">
        <v>141</v>
      </c>
      <c r="K30" s="641" t="s">
        <v>141</v>
      </c>
      <c r="L30" s="648" t="s">
        <v>141</v>
      </c>
      <c r="M30" s="651">
        <v>1190.4000000000001</v>
      </c>
      <c r="N30" s="219" t="s">
        <v>230</v>
      </c>
      <c r="O30" s="157"/>
    </row>
    <row r="31" spans="1:15" ht="16.5" customHeight="1" x14ac:dyDescent="0.2">
      <c r="A31" s="119" t="s">
        <v>336</v>
      </c>
      <c r="B31" s="443">
        <v>158816.4</v>
      </c>
      <c r="C31" s="444">
        <v>119145.3</v>
      </c>
      <c r="D31" s="434">
        <v>182949.9</v>
      </c>
      <c r="E31" s="446">
        <v>292090.59999999998</v>
      </c>
      <c r="F31" s="446" t="s">
        <v>141</v>
      </c>
      <c r="G31" s="650">
        <v>77187.600000000006</v>
      </c>
      <c r="H31" s="651">
        <v>66154.600000000006</v>
      </c>
      <c r="I31" s="650">
        <v>19958.3</v>
      </c>
      <c r="J31" s="651">
        <v>46196.3</v>
      </c>
      <c r="K31" s="650">
        <v>11033</v>
      </c>
      <c r="L31" s="648" t="s">
        <v>141</v>
      </c>
      <c r="M31" s="648" t="s">
        <v>141</v>
      </c>
      <c r="N31" s="216" t="s">
        <v>447</v>
      </c>
      <c r="O31" s="157"/>
    </row>
    <row r="32" spans="1:15" ht="15" customHeight="1" x14ac:dyDescent="0.2">
      <c r="A32" s="119" t="s">
        <v>337</v>
      </c>
      <c r="B32" s="443">
        <v>78160.3</v>
      </c>
      <c r="C32" s="444">
        <v>75256.399999999994</v>
      </c>
      <c r="D32" s="434">
        <v>175459.20000000001</v>
      </c>
      <c r="E32" s="446">
        <v>237498.9</v>
      </c>
      <c r="F32" s="446" t="s">
        <v>141</v>
      </c>
      <c r="G32" s="650">
        <v>188864.8</v>
      </c>
      <c r="H32" s="648" t="s">
        <v>141</v>
      </c>
      <c r="I32" s="650">
        <v>46832.6</v>
      </c>
      <c r="J32" s="648" t="s">
        <v>141</v>
      </c>
      <c r="K32" s="641" t="s">
        <v>141</v>
      </c>
      <c r="L32" s="648" t="s">
        <v>141</v>
      </c>
      <c r="M32" s="648" t="s">
        <v>141</v>
      </c>
      <c r="N32" s="216" t="s">
        <v>448</v>
      </c>
      <c r="O32" s="157"/>
    </row>
    <row r="33" spans="1:15" ht="25.5" x14ac:dyDescent="0.2">
      <c r="A33" s="117" t="s">
        <v>449</v>
      </c>
      <c r="B33" s="443">
        <v>4855319.5999999996</v>
      </c>
      <c r="C33" s="444">
        <v>4681516.7</v>
      </c>
      <c r="D33" s="434">
        <v>5296658.9000000004</v>
      </c>
      <c r="E33" s="446">
        <v>6124747.7000000002</v>
      </c>
      <c r="F33" s="446">
        <v>7392128.9000000004</v>
      </c>
      <c r="G33" s="650">
        <v>7096469</v>
      </c>
      <c r="H33" s="651">
        <v>6245948.5</v>
      </c>
      <c r="I33" s="650">
        <v>3915136.9</v>
      </c>
      <c r="J33" s="651">
        <v>2330811.6</v>
      </c>
      <c r="K33" s="650">
        <v>850520.5</v>
      </c>
      <c r="L33" s="651">
        <v>628824.9</v>
      </c>
      <c r="M33" s="651">
        <v>221695.6</v>
      </c>
      <c r="N33" s="215" t="s">
        <v>233</v>
      </c>
      <c r="O33" s="157"/>
    </row>
    <row r="34" spans="1:15" x14ac:dyDescent="0.2">
      <c r="A34" s="121" t="s">
        <v>316</v>
      </c>
      <c r="B34" s="443">
        <v>649963.9</v>
      </c>
      <c r="C34" s="444">
        <v>616972</v>
      </c>
      <c r="D34" s="434">
        <v>833035.3</v>
      </c>
      <c r="E34" s="446">
        <v>919428.4</v>
      </c>
      <c r="F34" s="446">
        <v>1136086.3</v>
      </c>
      <c r="G34" s="650">
        <v>821369.9</v>
      </c>
      <c r="H34" s="648" t="s">
        <v>141</v>
      </c>
      <c r="I34" s="650">
        <v>278515.8</v>
      </c>
      <c r="J34" s="648" t="s">
        <v>141</v>
      </c>
      <c r="K34" s="641" t="s">
        <v>141</v>
      </c>
      <c r="L34" s="648" t="s">
        <v>141</v>
      </c>
      <c r="M34" s="651">
        <v>25082.1</v>
      </c>
      <c r="N34" s="217" t="s">
        <v>231</v>
      </c>
      <c r="O34" s="157"/>
    </row>
    <row r="35" spans="1:15" x14ac:dyDescent="0.2">
      <c r="A35" s="122" t="s">
        <v>369</v>
      </c>
      <c r="B35" s="443">
        <v>142672.1</v>
      </c>
      <c r="C35" s="444">
        <v>168314.6</v>
      </c>
      <c r="D35" s="434">
        <v>86994.2</v>
      </c>
      <c r="E35" s="446">
        <v>129305.7</v>
      </c>
      <c r="F35" s="446">
        <v>324327</v>
      </c>
      <c r="G35" s="650">
        <v>348558</v>
      </c>
      <c r="H35" s="648" t="s">
        <v>141</v>
      </c>
      <c r="I35" s="650">
        <v>38029.699999999997</v>
      </c>
      <c r="J35" s="648" t="s">
        <v>141</v>
      </c>
      <c r="K35" s="641" t="s">
        <v>141</v>
      </c>
      <c r="L35" s="648" t="s">
        <v>141</v>
      </c>
      <c r="M35" s="648" t="s">
        <v>141</v>
      </c>
      <c r="N35" s="218" t="s">
        <v>232</v>
      </c>
      <c r="O35" s="157"/>
    </row>
    <row r="36" spans="1:15" x14ac:dyDescent="0.2">
      <c r="A36" s="121" t="s">
        <v>317</v>
      </c>
      <c r="B36" s="443">
        <v>822896.3</v>
      </c>
      <c r="C36" s="444">
        <v>1014211.2</v>
      </c>
      <c r="D36" s="434">
        <v>1069844</v>
      </c>
      <c r="E36" s="446">
        <v>1083508.3999999999</v>
      </c>
      <c r="F36" s="446">
        <v>1158096.6000000001</v>
      </c>
      <c r="G36" s="650">
        <v>1143965.3</v>
      </c>
      <c r="H36" s="651">
        <v>1040386.1</v>
      </c>
      <c r="I36" s="650">
        <v>780601.2</v>
      </c>
      <c r="J36" s="651">
        <v>259784.9</v>
      </c>
      <c r="K36" s="650">
        <v>103579.2</v>
      </c>
      <c r="L36" s="651">
        <v>56220.7</v>
      </c>
      <c r="M36" s="651">
        <v>47358.5</v>
      </c>
      <c r="N36" s="217" t="s">
        <v>234</v>
      </c>
      <c r="O36" s="157"/>
    </row>
    <row r="37" spans="1:15" x14ac:dyDescent="0.2">
      <c r="A37" s="122" t="s">
        <v>340</v>
      </c>
      <c r="B37" s="443">
        <v>58534.9</v>
      </c>
      <c r="C37" s="444">
        <v>68795.199999999997</v>
      </c>
      <c r="D37" s="434">
        <v>99953.3</v>
      </c>
      <c r="E37" s="446">
        <v>95003.6</v>
      </c>
      <c r="F37" s="446">
        <v>101928.8</v>
      </c>
      <c r="G37" s="650">
        <v>92926.8</v>
      </c>
      <c r="H37" s="651">
        <v>90689.3</v>
      </c>
      <c r="I37" s="650">
        <v>55813.2</v>
      </c>
      <c r="J37" s="651">
        <v>34876.1</v>
      </c>
      <c r="K37" s="650">
        <v>2237.5</v>
      </c>
      <c r="L37" s="651">
        <v>1410.9</v>
      </c>
      <c r="M37" s="651">
        <v>826.6</v>
      </c>
      <c r="N37" s="218" t="s">
        <v>235</v>
      </c>
      <c r="O37" s="157"/>
    </row>
    <row r="38" spans="1:15" x14ac:dyDescent="0.2">
      <c r="A38" s="122" t="s">
        <v>341</v>
      </c>
      <c r="B38" s="443">
        <v>74862.3</v>
      </c>
      <c r="C38" s="444">
        <v>83980.1</v>
      </c>
      <c r="D38" s="434">
        <v>123576</v>
      </c>
      <c r="E38" s="446">
        <v>40243.5</v>
      </c>
      <c r="F38" s="446">
        <v>67125.899999999994</v>
      </c>
      <c r="G38" s="650">
        <v>54206.3</v>
      </c>
      <c r="H38" s="651">
        <v>53247.7</v>
      </c>
      <c r="I38" s="650">
        <v>38189</v>
      </c>
      <c r="J38" s="651">
        <v>15058.7</v>
      </c>
      <c r="K38" s="650">
        <v>958.6</v>
      </c>
      <c r="L38" s="651">
        <v>877</v>
      </c>
      <c r="M38" s="651">
        <v>81.599999999999994</v>
      </c>
      <c r="N38" s="218" t="s">
        <v>236</v>
      </c>
      <c r="O38" s="157"/>
    </row>
    <row r="39" spans="1:15" x14ac:dyDescent="0.2">
      <c r="A39" s="122" t="s">
        <v>342</v>
      </c>
      <c r="B39" s="443">
        <v>425241.9</v>
      </c>
      <c r="C39" s="444" t="s">
        <v>141</v>
      </c>
      <c r="D39" s="434" t="s">
        <v>141</v>
      </c>
      <c r="E39" s="446" t="s">
        <v>141</v>
      </c>
      <c r="F39" s="446" t="s">
        <v>141</v>
      </c>
      <c r="G39" s="641" t="s">
        <v>141</v>
      </c>
      <c r="H39" s="651">
        <v>524789.4</v>
      </c>
      <c r="I39" s="641" t="s">
        <v>141</v>
      </c>
      <c r="J39" s="648" t="s">
        <v>141</v>
      </c>
      <c r="K39" s="641" t="s">
        <v>141</v>
      </c>
      <c r="L39" s="651">
        <v>12897.8</v>
      </c>
      <c r="M39" s="648" t="s">
        <v>141</v>
      </c>
      <c r="N39" s="218" t="s">
        <v>237</v>
      </c>
      <c r="O39" s="157"/>
    </row>
    <row r="40" spans="1:15" x14ac:dyDescent="0.2">
      <c r="A40" s="122" t="s">
        <v>343</v>
      </c>
      <c r="B40" s="443" t="s">
        <v>141</v>
      </c>
      <c r="C40" s="444">
        <v>12263.8</v>
      </c>
      <c r="D40" s="434">
        <v>25369.7</v>
      </c>
      <c r="E40" s="446">
        <v>80630.7</v>
      </c>
      <c r="F40" s="446" t="s">
        <v>141</v>
      </c>
      <c r="G40" s="641" t="s">
        <v>141</v>
      </c>
      <c r="H40" s="651">
        <v>16135.2</v>
      </c>
      <c r="I40" s="650">
        <v>7700.8</v>
      </c>
      <c r="J40" s="651">
        <v>8434.4</v>
      </c>
      <c r="K40" s="641" t="s">
        <v>141</v>
      </c>
      <c r="L40" s="651">
        <v>30</v>
      </c>
      <c r="M40" s="648" t="s">
        <v>141</v>
      </c>
      <c r="N40" s="218" t="s">
        <v>238</v>
      </c>
      <c r="O40" s="157"/>
    </row>
    <row r="41" spans="1:15" x14ac:dyDescent="0.2">
      <c r="A41" s="122" t="s">
        <v>344</v>
      </c>
      <c r="B41" s="443">
        <v>215273.1</v>
      </c>
      <c r="C41" s="444">
        <v>328086.8</v>
      </c>
      <c r="D41" s="434">
        <v>301959.3</v>
      </c>
      <c r="E41" s="446">
        <v>315522.7</v>
      </c>
      <c r="F41" s="446">
        <v>338034.6</v>
      </c>
      <c r="G41" s="650">
        <v>350889.3</v>
      </c>
      <c r="H41" s="651">
        <v>299212.5</v>
      </c>
      <c r="I41" s="650">
        <v>151779.29999999999</v>
      </c>
      <c r="J41" s="651">
        <v>147433.20000000001</v>
      </c>
      <c r="K41" s="650">
        <v>51676.800000000003</v>
      </c>
      <c r="L41" s="648" t="s">
        <v>141</v>
      </c>
      <c r="M41" s="648" t="s">
        <v>141</v>
      </c>
      <c r="N41" s="218" t="s">
        <v>239</v>
      </c>
      <c r="O41" s="157"/>
    </row>
    <row r="42" spans="1:15" x14ac:dyDescent="0.2">
      <c r="A42" s="122" t="s">
        <v>345</v>
      </c>
      <c r="B42" s="443">
        <v>13749.9</v>
      </c>
      <c r="C42" s="444">
        <v>12203.7</v>
      </c>
      <c r="D42" s="434">
        <v>17751.8</v>
      </c>
      <c r="E42" s="446" t="s">
        <v>141</v>
      </c>
      <c r="F42" s="446">
        <v>23626.2</v>
      </c>
      <c r="G42" s="650">
        <v>24889.200000000001</v>
      </c>
      <c r="H42" s="651">
        <v>24728</v>
      </c>
      <c r="I42" s="650">
        <v>16483.400000000001</v>
      </c>
      <c r="J42" s="651">
        <v>8244.6</v>
      </c>
      <c r="K42" s="650">
        <v>161.19999999999999</v>
      </c>
      <c r="L42" s="648" t="s">
        <v>141</v>
      </c>
      <c r="M42" s="648" t="s">
        <v>141</v>
      </c>
      <c r="N42" s="218" t="s">
        <v>240</v>
      </c>
      <c r="O42" s="157"/>
    </row>
    <row r="43" spans="1:15" x14ac:dyDescent="0.2">
      <c r="A43" s="122" t="s">
        <v>346</v>
      </c>
      <c r="B43" s="443">
        <v>15540.5</v>
      </c>
      <c r="C43" s="444">
        <v>22757.4</v>
      </c>
      <c r="D43" s="434" t="s">
        <v>141</v>
      </c>
      <c r="E43" s="446">
        <v>43382.6</v>
      </c>
      <c r="F43" s="446">
        <v>36735.199999999997</v>
      </c>
      <c r="G43" s="650">
        <v>33854.699999999997</v>
      </c>
      <c r="H43" s="648" t="s">
        <v>141</v>
      </c>
      <c r="I43" s="641" t="s">
        <v>141</v>
      </c>
      <c r="J43" s="648" t="s">
        <v>141</v>
      </c>
      <c r="K43" s="641" t="s">
        <v>141</v>
      </c>
      <c r="L43" s="651">
        <v>590.5</v>
      </c>
      <c r="M43" s="648" t="s">
        <v>141</v>
      </c>
      <c r="N43" s="218" t="s">
        <v>241</v>
      </c>
      <c r="O43" s="157"/>
    </row>
    <row r="44" spans="1:15" x14ac:dyDescent="0.2">
      <c r="A44" s="122" t="s">
        <v>347</v>
      </c>
      <c r="B44" s="443" t="s">
        <v>141</v>
      </c>
      <c r="C44" s="444" t="s">
        <v>141</v>
      </c>
      <c r="D44" s="444" t="s">
        <v>141</v>
      </c>
      <c r="E44" s="447"/>
      <c r="F44" s="565" t="s">
        <v>466</v>
      </c>
      <c r="G44" s="642" t="s">
        <v>466</v>
      </c>
      <c r="H44" s="565" t="s">
        <v>466</v>
      </c>
      <c r="I44" s="645" t="s">
        <v>466</v>
      </c>
      <c r="J44" s="565" t="s">
        <v>466</v>
      </c>
      <c r="K44" s="645" t="s">
        <v>466</v>
      </c>
      <c r="L44" s="565" t="s">
        <v>466</v>
      </c>
      <c r="M44" s="565" t="s">
        <v>466</v>
      </c>
      <c r="N44" s="218" t="s">
        <v>242</v>
      </c>
      <c r="O44" s="157"/>
    </row>
    <row r="45" spans="1:15" x14ac:dyDescent="0.2">
      <c r="A45" s="121" t="s">
        <v>318</v>
      </c>
      <c r="B45" s="443">
        <v>684047</v>
      </c>
      <c r="C45" s="444">
        <v>560430.6</v>
      </c>
      <c r="D45" s="434">
        <v>598160.69999999995</v>
      </c>
      <c r="E45" s="446">
        <v>740716.8</v>
      </c>
      <c r="F45" s="446">
        <v>1099670.2</v>
      </c>
      <c r="G45" s="650">
        <v>960730.4</v>
      </c>
      <c r="H45" s="651">
        <v>748477.1</v>
      </c>
      <c r="I45" s="650">
        <v>479814.9</v>
      </c>
      <c r="J45" s="651">
        <v>268662.2</v>
      </c>
      <c r="K45" s="650">
        <v>212253.3</v>
      </c>
      <c r="L45" s="648" t="s">
        <v>141</v>
      </c>
      <c r="M45" s="648" t="s">
        <v>141</v>
      </c>
      <c r="N45" s="217" t="s">
        <v>243</v>
      </c>
      <c r="O45" s="157"/>
    </row>
    <row r="46" spans="1:15" x14ac:dyDescent="0.2">
      <c r="A46" s="121" t="s">
        <v>319</v>
      </c>
      <c r="B46" s="443">
        <v>546931.69999999995</v>
      </c>
      <c r="C46" s="444">
        <v>559416.19999999995</v>
      </c>
      <c r="D46" s="434">
        <v>628056.9</v>
      </c>
      <c r="E46" s="446">
        <v>887490.9</v>
      </c>
      <c r="F46" s="446">
        <v>1098112.8999999999</v>
      </c>
      <c r="G46" s="650">
        <v>1138052.3999999999</v>
      </c>
      <c r="H46" s="651">
        <v>1055329</v>
      </c>
      <c r="I46" s="650">
        <v>461382.5</v>
      </c>
      <c r="J46" s="651">
        <v>593946.5</v>
      </c>
      <c r="K46" s="650">
        <v>82723.399999999994</v>
      </c>
      <c r="L46" s="651">
        <v>66921.399999999994</v>
      </c>
      <c r="M46" s="651">
        <v>15802</v>
      </c>
      <c r="N46" s="217" t="s">
        <v>244</v>
      </c>
      <c r="O46" s="157"/>
    </row>
    <row r="47" spans="1:15" x14ac:dyDescent="0.2">
      <c r="A47" s="121" t="s">
        <v>320</v>
      </c>
      <c r="B47" s="443">
        <v>1707349.8</v>
      </c>
      <c r="C47" s="444">
        <v>1567112.6</v>
      </c>
      <c r="D47" s="434">
        <v>1802082.2</v>
      </c>
      <c r="E47" s="446">
        <v>1985463.4</v>
      </c>
      <c r="F47" s="446">
        <v>2363643.4</v>
      </c>
      <c r="G47" s="650">
        <v>2324064.2000000002</v>
      </c>
      <c r="H47" s="651">
        <v>2145215.2999999998</v>
      </c>
      <c r="I47" s="650">
        <v>1565412.2</v>
      </c>
      <c r="J47" s="651">
        <v>579803.1</v>
      </c>
      <c r="K47" s="650">
        <v>178848.9</v>
      </c>
      <c r="L47" s="651">
        <v>147191.9</v>
      </c>
      <c r="M47" s="651">
        <v>31657</v>
      </c>
      <c r="N47" s="217" t="s">
        <v>450</v>
      </c>
      <c r="O47" s="157"/>
    </row>
    <row r="48" spans="1:15" x14ac:dyDescent="0.2">
      <c r="A48" s="121" t="s">
        <v>321</v>
      </c>
      <c r="B48" s="443">
        <v>444130.9</v>
      </c>
      <c r="C48" s="444">
        <v>363374.1</v>
      </c>
      <c r="D48" s="434">
        <v>365479.8</v>
      </c>
      <c r="E48" s="446">
        <v>508139.8</v>
      </c>
      <c r="F48" s="446">
        <v>536519.5</v>
      </c>
      <c r="G48" s="650">
        <v>708286.8</v>
      </c>
      <c r="H48" s="648" t="s">
        <v>141</v>
      </c>
      <c r="I48" s="650">
        <v>349410.3</v>
      </c>
      <c r="J48" s="648" t="s">
        <v>141</v>
      </c>
      <c r="K48" s="641" t="s">
        <v>141</v>
      </c>
      <c r="L48" s="651">
        <v>23710.7</v>
      </c>
      <c r="M48" s="648" t="s">
        <v>141</v>
      </c>
      <c r="N48" s="217" t="s">
        <v>245</v>
      </c>
      <c r="O48" s="157"/>
    </row>
    <row r="49" spans="1:15" x14ac:dyDescent="0.2">
      <c r="A49" s="122" t="s">
        <v>348</v>
      </c>
      <c r="B49" s="443">
        <v>15819.7</v>
      </c>
      <c r="C49" s="444">
        <v>27822.2</v>
      </c>
      <c r="D49" s="434">
        <v>40526.199999999997</v>
      </c>
      <c r="E49" s="446">
        <v>85656.4</v>
      </c>
      <c r="F49" s="446">
        <v>50951.8</v>
      </c>
      <c r="G49" s="641" t="s">
        <v>141</v>
      </c>
      <c r="H49" s="648" t="s">
        <v>141</v>
      </c>
      <c r="I49" s="650">
        <v>15460.5</v>
      </c>
      <c r="J49" s="648" t="s">
        <v>141</v>
      </c>
      <c r="K49" s="640" t="s">
        <v>466</v>
      </c>
      <c r="L49" s="629" t="s">
        <v>466</v>
      </c>
      <c r="M49" s="629" t="s">
        <v>466</v>
      </c>
      <c r="N49" s="218" t="s">
        <v>246</v>
      </c>
      <c r="O49" s="157"/>
    </row>
    <row r="50" spans="1:15" x14ac:dyDescent="0.2">
      <c r="A50" s="122" t="s">
        <v>349</v>
      </c>
      <c r="B50" s="443">
        <v>121324.9</v>
      </c>
      <c r="C50" s="444">
        <v>96716.5</v>
      </c>
      <c r="D50" s="434">
        <v>101129</v>
      </c>
      <c r="E50" s="446">
        <v>122390.7</v>
      </c>
      <c r="F50" s="446">
        <v>105818</v>
      </c>
      <c r="G50" s="650">
        <v>140077.29999999999</v>
      </c>
      <c r="H50" s="648" t="s">
        <v>141</v>
      </c>
      <c r="I50" s="650">
        <v>104815.4</v>
      </c>
      <c r="J50" s="648" t="s">
        <v>141</v>
      </c>
      <c r="K50" s="641" t="s">
        <v>141</v>
      </c>
      <c r="L50" s="648" t="s">
        <v>141</v>
      </c>
      <c r="M50" s="651">
        <v>3630.3</v>
      </c>
      <c r="N50" s="218" t="s">
        <v>247</v>
      </c>
      <c r="O50" s="157"/>
    </row>
    <row r="51" spans="1:15" x14ac:dyDescent="0.2">
      <c r="A51" s="122" t="s">
        <v>350</v>
      </c>
      <c r="B51" s="443">
        <v>269753.40000000002</v>
      </c>
      <c r="C51" s="444">
        <v>218673.6</v>
      </c>
      <c r="D51" s="434">
        <v>216306.2</v>
      </c>
      <c r="E51" s="446">
        <v>281784.90000000002</v>
      </c>
      <c r="F51" s="446">
        <v>362042.3</v>
      </c>
      <c r="G51" s="650">
        <v>356611</v>
      </c>
      <c r="H51" s="651">
        <v>338731.8</v>
      </c>
      <c r="I51" s="650">
        <v>224385.4</v>
      </c>
      <c r="J51" s="651">
        <v>114346.4</v>
      </c>
      <c r="K51" s="650">
        <v>17879.2</v>
      </c>
      <c r="L51" s="651">
        <v>14886.6</v>
      </c>
      <c r="M51" s="651">
        <v>2992.6</v>
      </c>
      <c r="N51" s="218" t="s">
        <v>248</v>
      </c>
      <c r="O51" s="157"/>
    </row>
    <row r="52" spans="1:15" x14ac:dyDescent="0.2">
      <c r="A52" s="122" t="s">
        <v>351</v>
      </c>
      <c r="B52" s="443" t="s">
        <v>141</v>
      </c>
      <c r="C52" s="444" t="s">
        <v>141</v>
      </c>
      <c r="D52" s="434" t="s">
        <v>141</v>
      </c>
      <c r="E52" s="446" t="s">
        <v>141</v>
      </c>
      <c r="F52" s="446" t="s">
        <v>141</v>
      </c>
      <c r="G52" s="641" t="s">
        <v>141</v>
      </c>
      <c r="H52" s="648" t="s">
        <v>141</v>
      </c>
      <c r="I52" s="641" t="s">
        <v>141</v>
      </c>
      <c r="J52" s="648" t="s">
        <v>141</v>
      </c>
      <c r="K52" s="641" t="s">
        <v>466</v>
      </c>
      <c r="L52" s="648" t="s">
        <v>466</v>
      </c>
      <c r="M52" s="648" t="s">
        <v>466</v>
      </c>
      <c r="N52" s="218" t="s">
        <v>249</v>
      </c>
      <c r="O52" s="157"/>
    </row>
    <row r="53" spans="1:15" x14ac:dyDescent="0.2">
      <c r="A53" s="122" t="s">
        <v>352</v>
      </c>
      <c r="B53" s="443" t="s">
        <v>141</v>
      </c>
      <c r="C53" s="444" t="s">
        <v>141</v>
      </c>
      <c r="D53" s="434" t="s">
        <v>141</v>
      </c>
      <c r="E53" s="446" t="s">
        <v>141</v>
      </c>
      <c r="F53" s="446" t="s">
        <v>141</v>
      </c>
      <c r="G53" s="641" t="s">
        <v>141</v>
      </c>
      <c r="H53" s="651">
        <v>7986.9</v>
      </c>
      <c r="I53" s="641" t="s">
        <v>141</v>
      </c>
      <c r="J53" s="648" t="s">
        <v>141</v>
      </c>
      <c r="K53" s="641" t="s">
        <v>141</v>
      </c>
      <c r="L53" s="648" t="s">
        <v>141</v>
      </c>
      <c r="M53" s="648" t="s">
        <v>141</v>
      </c>
      <c r="N53" s="218" t="s">
        <v>250</v>
      </c>
      <c r="O53" s="157"/>
    </row>
    <row r="54" spans="1:15" x14ac:dyDescent="0.2">
      <c r="A54" s="117" t="s">
        <v>322</v>
      </c>
      <c r="B54" s="443">
        <v>172402.2</v>
      </c>
      <c r="C54" s="444">
        <v>122285.4</v>
      </c>
      <c r="D54" s="434">
        <v>134284.20000000001</v>
      </c>
      <c r="E54" s="446">
        <v>160570.20000000001</v>
      </c>
      <c r="F54" s="446">
        <v>154118.6</v>
      </c>
      <c r="G54" s="650">
        <v>157282.5</v>
      </c>
      <c r="H54" s="651">
        <v>135946.1</v>
      </c>
      <c r="I54" s="650">
        <v>89535.3</v>
      </c>
      <c r="J54" s="651">
        <v>46410.8</v>
      </c>
      <c r="K54" s="650">
        <v>21336.400000000001</v>
      </c>
      <c r="L54" s="651">
        <v>8113.1</v>
      </c>
      <c r="M54" s="651">
        <v>13223.3</v>
      </c>
      <c r="N54" s="215" t="s">
        <v>251</v>
      </c>
      <c r="O54" s="157"/>
    </row>
    <row r="55" spans="1:15" x14ac:dyDescent="0.2">
      <c r="A55" s="117" t="s">
        <v>323</v>
      </c>
      <c r="B55" s="443">
        <v>153433</v>
      </c>
      <c r="C55" s="444">
        <v>131742.6</v>
      </c>
      <c r="D55" s="434">
        <v>201641.60000000001</v>
      </c>
      <c r="E55" s="446">
        <v>236497.7</v>
      </c>
      <c r="F55" s="446">
        <v>282406.90000000002</v>
      </c>
      <c r="G55" s="650">
        <v>248821.3</v>
      </c>
      <c r="H55" s="651">
        <v>240512.4</v>
      </c>
      <c r="I55" s="650">
        <v>121439.3</v>
      </c>
      <c r="J55" s="651">
        <v>119073.1</v>
      </c>
      <c r="K55" s="650">
        <v>8308.9</v>
      </c>
      <c r="L55" s="651">
        <v>6160</v>
      </c>
      <c r="M55" s="651">
        <v>2148.9</v>
      </c>
      <c r="N55" s="215" t="s">
        <v>252</v>
      </c>
      <c r="O55" s="157"/>
    </row>
    <row r="56" spans="1:15" x14ac:dyDescent="0.2">
      <c r="A56" s="119" t="s">
        <v>368</v>
      </c>
      <c r="B56" s="443">
        <v>95796.5</v>
      </c>
      <c r="C56" s="444">
        <v>85025.5</v>
      </c>
      <c r="D56" s="434">
        <v>112904.9</v>
      </c>
      <c r="E56" s="446">
        <v>128917.9</v>
      </c>
      <c r="F56" s="446">
        <v>134299.1</v>
      </c>
      <c r="G56" s="650">
        <v>128399.3</v>
      </c>
      <c r="H56" s="651">
        <v>121053.4</v>
      </c>
      <c r="I56" s="650">
        <v>76671</v>
      </c>
      <c r="J56" s="651">
        <v>44382.400000000001</v>
      </c>
      <c r="K56" s="650">
        <v>7345.9</v>
      </c>
      <c r="L56" s="651">
        <v>5386.6</v>
      </c>
      <c r="M56" s="651">
        <v>1959.3</v>
      </c>
      <c r="N56" s="216" t="s">
        <v>253</v>
      </c>
      <c r="O56" s="157"/>
    </row>
    <row r="57" spans="1:15" x14ac:dyDescent="0.2">
      <c r="A57" s="120" t="s">
        <v>324</v>
      </c>
      <c r="B57" s="443">
        <v>143502.9</v>
      </c>
      <c r="C57" s="444">
        <v>164481.4</v>
      </c>
      <c r="D57" s="434">
        <v>190323.5</v>
      </c>
      <c r="E57" s="446">
        <v>243980.7</v>
      </c>
      <c r="F57" s="446">
        <v>375936</v>
      </c>
      <c r="G57" s="625">
        <v>256533.3</v>
      </c>
      <c r="H57" s="644">
        <v>248612.8</v>
      </c>
      <c r="I57" s="646">
        <v>108778.2</v>
      </c>
      <c r="J57" s="567">
        <v>139834.6</v>
      </c>
      <c r="K57" s="646">
        <v>7920.5</v>
      </c>
      <c r="L57" s="567">
        <v>7090.7</v>
      </c>
      <c r="M57" s="567">
        <v>829.8</v>
      </c>
      <c r="N57" s="219" t="s">
        <v>254</v>
      </c>
      <c r="O57" s="157"/>
    </row>
    <row r="58" spans="1:15" ht="16.5" customHeight="1" x14ac:dyDescent="0.2">
      <c r="A58" s="78" t="s">
        <v>451</v>
      </c>
      <c r="B58" s="443">
        <v>134461.29999999999</v>
      </c>
      <c r="C58" s="444">
        <v>153330.9</v>
      </c>
      <c r="D58" s="434">
        <v>160765.1</v>
      </c>
      <c r="E58" s="446">
        <v>145680.29999999999</v>
      </c>
      <c r="F58" s="446">
        <v>143631.70000000001</v>
      </c>
      <c r="G58" s="650">
        <v>120567.7</v>
      </c>
      <c r="H58" s="648" t="s">
        <v>141</v>
      </c>
      <c r="I58" s="650">
        <v>38087.1</v>
      </c>
      <c r="J58" s="648" t="s">
        <v>141</v>
      </c>
      <c r="K58" s="641" t="s">
        <v>141</v>
      </c>
      <c r="L58" s="648" t="s">
        <v>141</v>
      </c>
      <c r="M58" s="648" t="s">
        <v>141</v>
      </c>
      <c r="N58" s="214" t="s">
        <v>255</v>
      </c>
      <c r="O58" s="157"/>
    </row>
    <row r="59" spans="1:15" x14ac:dyDescent="0.2">
      <c r="A59" s="146" t="s">
        <v>452</v>
      </c>
      <c r="B59" s="443">
        <v>91949.3</v>
      </c>
      <c r="C59" s="444">
        <v>86489</v>
      </c>
      <c r="D59" s="434">
        <v>88211.4</v>
      </c>
      <c r="E59" s="446">
        <v>75976.2</v>
      </c>
      <c r="F59" s="446">
        <v>64575.4</v>
      </c>
      <c r="G59" s="650">
        <v>92338.8</v>
      </c>
      <c r="H59" s="651">
        <v>84655.4</v>
      </c>
      <c r="I59" s="650">
        <v>25249.599999999999</v>
      </c>
      <c r="J59" s="651">
        <v>59405.8</v>
      </c>
      <c r="K59" s="650">
        <v>7683.4</v>
      </c>
      <c r="L59" s="648" t="s">
        <v>141</v>
      </c>
      <c r="M59" s="648" t="s">
        <v>141</v>
      </c>
      <c r="N59" s="219" t="s">
        <v>256</v>
      </c>
      <c r="O59" s="157"/>
    </row>
    <row r="60" spans="1:15" x14ac:dyDescent="0.2">
      <c r="A60" s="146" t="s">
        <v>453</v>
      </c>
      <c r="B60" s="443">
        <v>42512</v>
      </c>
      <c r="C60" s="444">
        <v>66841.899999999994</v>
      </c>
      <c r="D60" s="434">
        <v>72553.7</v>
      </c>
      <c r="E60" s="446">
        <v>69704.100000000006</v>
      </c>
      <c r="F60" s="446">
        <v>79056.3</v>
      </c>
      <c r="G60" s="650">
        <v>28228.9</v>
      </c>
      <c r="H60" s="651">
        <v>22224.400000000001</v>
      </c>
      <c r="I60" s="650">
        <v>12837.5</v>
      </c>
      <c r="J60" s="648" t="s">
        <v>141</v>
      </c>
      <c r="K60" s="641" t="s">
        <v>141</v>
      </c>
      <c r="L60" s="648" t="s">
        <v>141</v>
      </c>
      <c r="M60" s="648" t="s">
        <v>141</v>
      </c>
      <c r="N60" s="219" t="s">
        <v>257</v>
      </c>
      <c r="O60" s="157"/>
    </row>
    <row r="61" spans="1:15" x14ac:dyDescent="0.2">
      <c r="A61" s="78" t="s">
        <v>293</v>
      </c>
      <c r="B61" s="443">
        <v>113184.1</v>
      </c>
      <c r="C61" s="444">
        <v>155574.1</v>
      </c>
      <c r="D61" s="434">
        <v>206733.9</v>
      </c>
      <c r="E61" s="446">
        <v>299267.09999999998</v>
      </c>
      <c r="F61" s="446">
        <v>242710.3</v>
      </c>
      <c r="G61" s="650">
        <v>190701.6</v>
      </c>
      <c r="H61" s="651">
        <v>149914.70000000001</v>
      </c>
      <c r="I61" s="650">
        <v>73893.7</v>
      </c>
      <c r="J61" s="651">
        <v>76021</v>
      </c>
      <c r="K61" s="652">
        <v>40786.9</v>
      </c>
      <c r="L61" s="653">
        <v>27304.3</v>
      </c>
      <c r="M61" s="651">
        <v>13482.6</v>
      </c>
      <c r="N61" s="214" t="s">
        <v>258</v>
      </c>
      <c r="O61" s="157"/>
    </row>
    <row r="62" spans="1:15" x14ac:dyDescent="0.2">
      <c r="A62" s="78" t="s">
        <v>454</v>
      </c>
      <c r="B62" s="443" t="s">
        <v>141</v>
      </c>
      <c r="C62" s="444" t="s">
        <v>141</v>
      </c>
      <c r="D62" s="434">
        <v>14170578</v>
      </c>
      <c r="E62" s="446" t="s">
        <v>141</v>
      </c>
      <c r="F62" s="446" t="s">
        <v>141</v>
      </c>
      <c r="G62" s="641" t="s">
        <v>141</v>
      </c>
      <c r="H62" s="648" t="s">
        <v>141</v>
      </c>
      <c r="I62" s="641" t="s">
        <v>141</v>
      </c>
      <c r="J62" s="648" t="s">
        <v>141</v>
      </c>
      <c r="K62" s="650">
        <v>1491077.1</v>
      </c>
      <c r="L62" s="651">
        <v>926006.1</v>
      </c>
      <c r="M62" s="651">
        <v>565071</v>
      </c>
      <c r="N62" s="214" t="s">
        <v>455</v>
      </c>
      <c r="O62" s="157"/>
    </row>
    <row r="63" spans="1:15" x14ac:dyDescent="0.2">
      <c r="A63" s="146" t="s">
        <v>456</v>
      </c>
      <c r="B63" s="443" t="s">
        <v>141</v>
      </c>
      <c r="C63" s="444">
        <v>12243793.199999999</v>
      </c>
      <c r="D63" s="434">
        <v>13997825.6</v>
      </c>
      <c r="E63" s="446">
        <v>17845741.800000001</v>
      </c>
      <c r="F63" s="446">
        <v>20741843.800000001</v>
      </c>
      <c r="G63" s="641" t="s">
        <v>141</v>
      </c>
      <c r="H63" s="648" t="s">
        <v>141</v>
      </c>
      <c r="I63" s="641" t="s">
        <v>141</v>
      </c>
      <c r="J63" s="648" t="s">
        <v>141</v>
      </c>
      <c r="K63" s="641" t="s">
        <v>141</v>
      </c>
      <c r="L63" s="629">
        <v>914316.9</v>
      </c>
      <c r="M63" s="648" t="s">
        <v>141</v>
      </c>
      <c r="N63" s="219" t="s">
        <v>259</v>
      </c>
      <c r="O63" s="157"/>
    </row>
    <row r="64" spans="1:15" x14ac:dyDescent="0.2">
      <c r="A64" s="147" t="s">
        <v>294</v>
      </c>
      <c r="B64" s="443">
        <v>1013952.7</v>
      </c>
      <c r="C64" s="444">
        <v>1080156.5</v>
      </c>
      <c r="D64" s="434">
        <v>1194364</v>
      </c>
      <c r="E64" s="446">
        <v>1321905.2</v>
      </c>
      <c r="F64" s="446">
        <v>1610956.2</v>
      </c>
      <c r="G64" s="650">
        <v>1775421.2</v>
      </c>
      <c r="H64" s="651">
        <v>1707427.5</v>
      </c>
      <c r="I64" s="652">
        <v>1173538.7</v>
      </c>
      <c r="J64" s="653">
        <v>533888.80000000005</v>
      </c>
      <c r="K64" s="650">
        <v>67993.7</v>
      </c>
      <c r="L64" s="651">
        <v>53746</v>
      </c>
      <c r="M64" s="651">
        <v>14247.7</v>
      </c>
      <c r="N64" s="216" t="s">
        <v>260</v>
      </c>
      <c r="O64" s="157"/>
    </row>
    <row r="65" spans="1:15" x14ac:dyDescent="0.2">
      <c r="A65" s="122" t="s">
        <v>367</v>
      </c>
      <c r="B65" s="443">
        <v>49288.800000000003</v>
      </c>
      <c r="C65" s="444">
        <v>92080.7</v>
      </c>
      <c r="D65" s="434">
        <v>57699.199999999997</v>
      </c>
      <c r="E65" s="446">
        <v>115522</v>
      </c>
      <c r="F65" s="446">
        <v>165121.5</v>
      </c>
      <c r="G65" s="650">
        <v>230511.4</v>
      </c>
      <c r="H65" s="651">
        <v>223166.3</v>
      </c>
      <c r="I65" s="650">
        <v>110423.9</v>
      </c>
      <c r="J65" s="651">
        <v>112742.39999999999</v>
      </c>
      <c r="K65" s="650">
        <v>7345.1</v>
      </c>
      <c r="L65" s="651">
        <v>5435.8</v>
      </c>
      <c r="M65" s="651">
        <v>1909.3</v>
      </c>
      <c r="N65" s="218" t="s">
        <v>261</v>
      </c>
      <c r="O65" s="157"/>
    </row>
    <row r="66" spans="1:15" x14ac:dyDescent="0.2">
      <c r="A66" s="121" t="s">
        <v>295</v>
      </c>
      <c r="B66" s="443">
        <v>15428.3</v>
      </c>
      <c r="C66" s="444">
        <v>25698.5</v>
      </c>
      <c r="D66" s="434">
        <v>30453</v>
      </c>
      <c r="E66" s="446">
        <v>46636.3</v>
      </c>
      <c r="F66" s="446">
        <v>64192.4</v>
      </c>
      <c r="G66" s="641" t="s">
        <v>141</v>
      </c>
      <c r="H66" s="651">
        <v>34593.5</v>
      </c>
      <c r="I66" s="650">
        <v>27659.5</v>
      </c>
      <c r="J66" s="651">
        <v>6934</v>
      </c>
      <c r="K66" s="641" t="s">
        <v>141</v>
      </c>
      <c r="L66" s="648" t="s">
        <v>141</v>
      </c>
      <c r="M66" s="629">
        <v>287</v>
      </c>
      <c r="N66" s="217" t="s">
        <v>262</v>
      </c>
      <c r="O66" s="157"/>
    </row>
    <row r="67" spans="1:15" x14ac:dyDescent="0.2">
      <c r="A67" s="121" t="s">
        <v>296</v>
      </c>
      <c r="B67" s="443">
        <v>760.1</v>
      </c>
      <c r="C67" s="444">
        <v>2379.9</v>
      </c>
      <c r="D67" s="434">
        <v>1603.6</v>
      </c>
      <c r="E67" s="446" t="s">
        <v>141</v>
      </c>
      <c r="F67" s="446">
        <v>1490.4</v>
      </c>
      <c r="G67" s="650">
        <v>3492.3</v>
      </c>
      <c r="H67" s="651">
        <v>3492.3</v>
      </c>
      <c r="I67" s="650">
        <v>2150</v>
      </c>
      <c r="J67" s="651">
        <v>1342.3</v>
      </c>
      <c r="K67" s="640" t="s">
        <v>466</v>
      </c>
      <c r="L67" s="629" t="s">
        <v>466</v>
      </c>
      <c r="M67" s="629" t="s">
        <v>466</v>
      </c>
      <c r="N67" s="217" t="s">
        <v>291</v>
      </c>
      <c r="O67" s="157"/>
    </row>
    <row r="68" spans="1:15" x14ac:dyDescent="0.2">
      <c r="A68" s="121" t="s">
        <v>297</v>
      </c>
      <c r="B68" s="443" t="s">
        <v>141</v>
      </c>
      <c r="C68" s="444" t="s">
        <v>141</v>
      </c>
      <c r="D68" s="434">
        <v>6535352.5999999996</v>
      </c>
      <c r="E68" s="446">
        <v>9236710.5999999996</v>
      </c>
      <c r="F68" s="446">
        <v>10638316.5</v>
      </c>
      <c r="G68" s="641" t="s">
        <v>141</v>
      </c>
      <c r="H68" s="648" t="s">
        <v>141</v>
      </c>
      <c r="I68" s="641" t="s">
        <v>141</v>
      </c>
      <c r="J68" s="648" t="s">
        <v>141</v>
      </c>
      <c r="K68" s="650">
        <v>417396.1</v>
      </c>
      <c r="L68" s="651">
        <v>221245.2</v>
      </c>
      <c r="M68" s="651">
        <v>196150.9</v>
      </c>
      <c r="N68" s="217" t="s">
        <v>292</v>
      </c>
      <c r="O68" s="157"/>
    </row>
    <row r="69" spans="1:15" ht="15.75" customHeight="1" x14ac:dyDescent="0.2">
      <c r="A69" s="145" t="s">
        <v>457</v>
      </c>
      <c r="B69" s="443">
        <v>189370.5</v>
      </c>
      <c r="C69" s="444">
        <v>431738.9</v>
      </c>
      <c r="D69" s="434">
        <v>418708.4</v>
      </c>
      <c r="E69" s="446">
        <v>697221.2</v>
      </c>
      <c r="F69" s="446">
        <v>897697.2</v>
      </c>
      <c r="G69" s="650">
        <v>790576.7</v>
      </c>
      <c r="H69" s="651">
        <v>778375.1</v>
      </c>
      <c r="I69" s="650">
        <v>415809.9</v>
      </c>
      <c r="J69" s="651">
        <v>362565.2</v>
      </c>
      <c r="K69" s="650">
        <v>12201.6</v>
      </c>
      <c r="L69" s="648" t="s">
        <v>141</v>
      </c>
      <c r="M69" s="648" t="s">
        <v>141</v>
      </c>
      <c r="N69" s="220" t="s">
        <v>263</v>
      </c>
      <c r="O69" s="157"/>
    </row>
    <row r="70" spans="1:15" x14ac:dyDescent="0.2">
      <c r="A70" s="149" t="s">
        <v>325</v>
      </c>
      <c r="B70" s="443">
        <v>184253.3</v>
      </c>
      <c r="C70" s="444">
        <v>406072.7</v>
      </c>
      <c r="D70" s="434">
        <v>385281.8</v>
      </c>
      <c r="E70" s="446">
        <v>667254.1</v>
      </c>
      <c r="F70" s="446">
        <v>866556.9</v>
      </c>
      <c r="G70" s="650">
        <v>773646</v>
      </c>
      <c r="H70" s="648" t="s">
        <v>141</v>
      </c>
      <c r="I70" s="650">
        <v>409444.5</v>
      </c>
      <c r="J70" s="648" t="s">
        <v>141</v>
      </c>
      <c r="K70" s="641" t="s">
        <v>141</v>
      </c>
      <c r="L70" s="648" t="s">
        <v>141</v>
      </c>
      <c r="M70" s="648" t="s">
        <v>141</v>
      </c>
      <c r="N70" s="221" t="s">
        <v>264</v>
      </c>
      <c r="O70" s="157"/>
    </row>
    <row r="71" spans="1:15" x14ac:dyDescent="0.2">
      <c r="A71" s="151" t="s">
        <v>353</v>
      </c>
      <c r="B71" s="443">
        <v>51456.800000000003</v>
      </c>
      <c r="C71" s="444">
        <v>53833.4</v>
      </c>
      <c r="D71" s="434">
        <v>47744.1</v>
      </c>
      <c r="E71" s="446" t="s">
        <v>141</v>
      </c>
      <c r="F71" s="446" t="s">
        <v>141</v>
      </c>
      <c r="G71" s="641" t="s">
        <v>141</v>
      </c>
      <c r="H71" s="648" t="s">
        <v>141</v>
      </c>
      <c r="I71" s="641" t="s">
        <v>141</v>
      </c>
      <c r="J71" s="648" t="s">
        <v>141</v>
      </c>
      <c r="K71" s="641" t="s">
        <v>141</v>
      </c>
      <c r="L71" s="648" t="s">
        <v>141</v>
      </c>
      <c r="M71" s="648" t="s">
        <v>141</v>
      </c>
      <c r="N71" s="222" t="s">
        <v>265</v>
      </c>
      <c r="O71" s="157"/>
    </row>
    <row r="72" spans="1:15" x14ac:dyDescent="0.2">
      <c r="A72" s="151" t="s">
        <v>354</v>
      </c>
      <c r="B72" s="443">
        <v>132796.5</v>
      </c>
      <c r="C72" s="444">
        <v>352239.3</v>
      </c>
      <c r="D72" s="434">
        <v>337537.7</v>
      </c>
      <c r="E72" s="446" t="s">
        <v>141</v>
      </c>
      <c r="F72" s="446" t="s">
        <v>141</v>
      </c>
      <c r="G72" s="641" t="s">
        <v>141</v>
      </c>
      <c r="H72" s="651">
        <v>715122.9</v>
      </c>
      <c r="I72" s="641" t="s">
        <v>141</v>
      </c>
      <c r="J72" s="648" t="s">
        <v>141</v>
      </c>
      <c r="K72" s="641" t="s">
        <v>141</v>
      </c>
      <c r="L72" s="648" t="s">
        <v>141</v>
      </c>
      <c r="M72" s="648" t="s">
        <v>141</v>
      </c>
      <c r="N72" s="222" t="s">
        <v>266</v>
      </c>
      <c r="O72" s="157"/>
    </row>
    <row r="73" spans="1:15" x14ac:dyDescent="0.2">
      <c r="A73" s="149" t="s">
        <v>458</v>
      </c>
      <c r="B73" s="443">
        <v>5117.2</v>
      </c>
      <c r="C73" s="444">
        <v>25666.2</v>
      </c>
      <c r="D73" s="434">
        <v>33426.6</v>
      </c>
      <c r="E73" s="446">
        <v>29967.1</v>
      </c>
      <c r="F73" s="446">
        <v>31140.3</v>
      </c>
      <c r="G73" s="652">
        <v>16930.7</v>
      </c>
      <c r="H73" s="648" t="s">
        <v>141</v>
      </c>
      <c r="I73" s="650">
        <v>6365.4</v>
      </c>
      <c r="J73" s="648" t="s">
        <v>141</v>
      </c>
      <c r="K73" s="641" t="s">
        <v>141</v>
      </c>
      <c r="L73" s="629" t="s">
        <v>466</v>
      </c>
      <c r="M73" s="648" t="s">
        <v>141</v>
      </c>
      <c r="N73" s="221" t="s">
        <v>267</v>
      </c>
      <c r="O73" s="157"/>
    </row>
    <row r="74" spans="1:15" ht="13.5" customHeight="1" x14ac:dyDescent="0.2">
      <c r="A74" s="152" t="s">
        <v>326</v>
      </c>
      <c r="B74" s="443" t="s">
        <v>141</v>
      </c>
      <c r="C74" s="444">
        <v>21678.2</v>
      </c>
      <c r="D74" s="434">
        <v>29455.3</v>
      </c>
      <c r="E74" s="446">
        <v>25484.9</v>
      </c>
      <c r="F74" s="446">
        <v>23696.400000000001</v>
      </c>
      <c r="G74" s="641" t="s">
        <v>141</v>
      </c>
      <c r="H74" s="648" t="s">
        <v>141</v>
      </c>
      <c r="I74" s="641" t="s">
        <v>141</v>
      </c>
      <c r="J74" s="648" t="s">
        <v>141</v>
      </c>
      <c r="K74" s="640" t="s">
        <v>466</v>
      </c>
      <c r="L74" s="629" t="s">
        <v>466</v>
      </c>
      <c r="M74" s="629" t="s">
        <v>466</v>
      </c>
      <c r="N74" s="223" t="s">
        <v>268</v>
      </c>
      <c r="O74" s="157"/>
    </row>
    <row r="75" spans="1:15" x14ac:dyDescent="0.2">
      <c r="A75" s="152" t="s">
        <v>327</v>
      </c>
      <c r="B75" s="443" t="s">
        <v>141</v>
      </c>
      <c r="C75" s="444">
        <v>3988</v>
      </c>
      <c r="D75" s="434">
        <v>3971.3</v>
      </c>
      <c r="E75" s="446">
        <v>4482.2</v>
      </c>
      <c r="F75" s="446">
        <v>7443.9</v>
      </c>
      <c r="G75" s="641" t="s">
        <v>141</v>
      </c>
      <c r="H75" s="651">
        <v>4264.8</v>
      </c>
      <c r="I75" s="641" t="s">
        <v>141</v>
      </c>
      <c r="J75" s="648" t="s">
        <v>141</v>
      </c>
      <c r="K75" s="641" t="s">
        <v>141</v>
      </c>
      <c r="L75" s="629" t="s">
        <v>466</v>
      </c>
      <c r="M75" s="648" t="s">
        <v>141</v>
      </c>
      <c r="N75" s="223" t="s">
        <v>269</v>
      </c>
      <c r="O75" s="157"/>
    </row>
    <row r="76" spans="1:15" x14ac:dyDescent="0.2">
      <c r="A76" s="145" t="s">
        <v>328</v>
      </c>
      <c r="B76" s="443" t="s">
        <v>141</v>
      </c>
      <c r="C76" s="444" t="s">
        <v>141</v>
      </c>
      <c r="D76" s="434" t="s">
        <v>141</v>
      </c>
      <c r="E76" s="446" t="s">
        <v>141</v>
      </c>
      <c r="F76" s="446" t="s">
        <v>141</v>
      </c>
      <c r="G76" s="641" t="s">
        <v>141</v>
      </c>
      <c r="H76" s="648" t="s">
        <v>141</v>
      </c>
      <c r="I76" s="641" t="s">
        <v>141</v>
      </c>
      <c r="J76" s="648" t="s">
        <v>141</v>
      </c>
      <c r="K76" s="641" t="s">
        <v>141</v>
      </c>
      <c r="L76" s="648" t="s">
        <v>141</v>
      </c>
      <c r="M76" s="648" t="s">
        <v>141</v>
      </c>
      <c r="N76" s="220" t="s">
        <v>270</v>
      </c>
      <c r="O76" s="157"/>
    </row>
    <row r="77" spans="1:15" x14ac:dyDescent="0.2">
      <c r="A77" s="145" t="s">
        <v>329</v>
      </c>
      <c r="B77" s="443">
        <v>2737301.4</v>
      </c>
      <c r="C77" s="444">
        <v>3447400.2</v>
      </c>
      <c r="D77" s="434">
        <v>4475969.2</v>
      </c>
      <c r="E77" s="446">
        <v>6503471.2000000002</v>
      </c>
      <c r="F77" s="446">
        <v>7592262.7000000002</v>
      </c>
      <c r="G77" s="650">
        <v>7424976.2000000002</v>
      </c>
      <c r="H77" s="648" t="s">
        <v>141</v>
      </c>
      <c r="I77" s="641" t="s">
        <v>141</v>
      </c>
      <c r="J77" s="648" t="s">
        <v>141</v>
      </c>
      <c r="K77" s="641" t="s">
        <v>141</v>
      </c>
      <c r="L77" s="651">
        <v>117068.9</v>
      </c>
      <c r="M77" s="648" t="s">
        <v>141</v>
      </c>
      <c r="N77" s="220" t="s">
        <v>271</v>
      </c>
      <c r="O77" s="157"/>
    </row>
    <row r="78" spans="1:15" x14ac:dyDescent="0.2">
      <c r="A78" s="145" t="s">
        <v>330</v>
      </c>
      <c r="B78" s="443" t="s">
        <v>141</v>
      </c>
      <c r="C78" s="444">
        <v>165898.1</v>
      </c>
      <c r="D78" s="434" t="s">
        <v>141</v>
      </c>
      <c r="E78" s="446" t="s">
        <v>141</v>
      </c>
      <c r="F78" s="446" t="s">
        <v>141</v>
      </c>
      <c r="G78" s="650">
        <v>491988.9</v>
      </c>
      <c r="H78" s="648" t="s">
        <v>141</v>
      </c>
      <c r="I78" s="641" t="s">
        <v>141</v>
      </c>
      <c r="J78" s="648" t="s">
        <v>141</v>
      </c>
      <c r="K78" s="641" t="s">
        <v>141</v>
      </c>
      <c r="L78" s="648" t="s">
        <v>141</v>
      </c>
      <c r="M78" s="648" t="s">
        <v>141</v>
      </c>
      <c r="N78" s="220" t="s">
        <v>272</v>
      </c>
      <c r="O78" s="157"/>
    </row>
    <row r="79" spans="1:15" x14ac:dyDescent="0.2">
      <c r="A79" s="150" t="s">
        <v>365</v>
      </c>
      <c r="B79" s="443">
        <v>102662.5</v>
      </c>
      <c r="C79" s="444">
        <v>143172.9</v>
      </c>
      <c r="D79" s="434">
        <v>184852.3</v>
      </c>
      <c r="E79" s="446">
        <v>249806.9</v>
      </c>
      <c r="F79" s="446">
        <v>314440.59999999998</v>
      </c>
      <c r="G79" s="650">
        <v>470768.9</v>
      </c>
      <c r="H79" s="651">
        <v>374730.6</v>
      </c>
      <c r="I79" s="650">
        <v>284324</v>
      </c>
      <c r="J79" s="651">
        <v>90406.6</v>
      </c>
      <c r="K79" s="650">
        <v>96038.3</v>
      </c>
      <c r="L79" s="648" t="s">
        <v>141</v>
      </c>
      <c r="M79" s="648" t="s">
        <v>141</v>
      </c>
      <c r="N79" s="224" t="s">
        <v>273</v>
      </c>
      <c r="O79" s="157"/>
    </row>
    <row r="80" spans="1:15" x14ac:dyDescent="0.2">
      <c r="A80" s="150" t="s">
        <v>366</v>
      </c>
      <c r="B80" s="443" t="s">
        <v>141</v>
      </c>
      <c r="C80" s="444">
        <v>22725.200000000001</v>
      </c>
      <c r="D80" s="434" t="s">
        <v>141</v>
      </c>
      <c r="E80" s="446" t="s">
        <v>141</v>
      </c>
      <c r="F80" s="446" t="s">
        <v>141</v>
      </c>
      <c r="G80" s="650">
        <v>21220</v>
      </c>
      <c r="H80" s="648" t="s">
        <v>141</v>
      </c>
      <c r="I80" s="641" t="s">
        <v>141</v>
      </c>
      <c r="J80" s="648" t="s">
        <v>141</v>
      </c>
      <c r="K80" s="641" t="s">
        <v>141</v>
      </c>
      <c r="L80" s="648" t="s">
        <v>141</v>
      </c>
      <c r="M80" s="629" t="s">
        <v>466</v>
      </c>
      <c r="N80" s="224" t="s">
        <v>274</v>
      </c>
      <c r="O80" s="157"/>
    </row>
    <row r="81" spans="1:15" x14ac:dyDescent="0.2">
      <c r="A81" s="148" t="s">
        <v>298</v>
      </c>
      <c r="B81" s="443" t="s">
        <v>141</v>
      </c>
      <c r="C81" s="444" t="s">
        <v>141</v>
      </c>
      <c r="D81" s="434" t="s">
        <v>141</v>
      </c>
      <c r="E81" s="446" t="s">
        <v>141</v>
      </c>
      <c r="F81" s="446" t="s">
        <v>141</v>
      </c>
      <c r="G81" s="641" t="s">
        <v>141</v>
      </c>
      <c r="H81" s="648" t="s">
        <v>141</v>
      </c>
      <c r="I81" s="641" t="s">
        <v>141</v>
      </c>
      <c r="J81" s="648" t="s">
        <v>141</v>
      </c>
      <c r="K81" s="652">
        <v>104074.5</v>
      </c>
      <c r="L81" s="648" t="s">
        <v>141</v>
      </c>
      <c r="M81" s="648" t="s">
        <v>141</v>
      </c>
      <c r="N81" s="225" t="s">
        <v>275</v>
      </c>
      <c r="O81" s="157"/>
    </row>
    <row r="82" spans="1:15" x14ac:dyDescent="0.2">
      <c r="A82" s="148" t="s">
        <v>299</v>
      </c>
      <c r="B82" s="443">
        <v>5003.3</v>
      </c>
      <c r="C82" s="444">
        <v>14109.5</v>
      </c>
      <c r="D82" s="434" t="s">
        <v>141</v>
      </c>
      <c r="E82" s="446">
        <v>10089.4</v>
      </c>
      <c r="F82" s="446" t="s">
        <v>141</v>
      </c>
      <c r="G82" s="641" t="s">
        <v>141</v>
      </c>
      <c r="H82" s="651">
        <v>14669.8</v>
      </c>
      <c r="I82" s="641" t="s">
        <v>141</v>
      </c>
      <c r="J82" s="648" t="s">
        <v>141</v>
      </c>
      <c r="K82" s="641" t="s">
        <v>141</v>
      </c>
      <c r="L82" s="648" t="s">
        <v>141</v>
      </c>
      <c r="M82" s="648" t="s">
        <v>141</v>
      </c>
      <c r="N82" s="225" t="s">
        <v>276</v>
      </c>
      <c r="O82" s="157"/>
    </row>
    <row r="83" spans="1:15" x14ac:dyDescent="0.2">
      <c r="A83" s="148" t="s">
        <v>459</v>
      </c>
      <c r="B83" s="443">
        <v>4693726.3</v>
      </c>
      <c r="C83" s="444">
        <v>4946591.5</v>
      </c>
      <c r="D83" s="434">
        <v>5468943.7999999998</v>
      </c>
      <c r="E83" s="446">
        <v>6553649.9000000004</v>
      </c>
      <c r="F83" s="446">
        <v>7676373.5999999996</v>
      </c>
      <c r="G83" s="641" t="s">
        <v>141</v>
      </c>
      <c r="H83" s="648" t="s">
        <v>141</v>
      </c>
      <c r="I83" s="641" t="s">
        <v>141</v>
      </c>
      <c r="J83" s="648" t="s">
        <v>141</v>
      </c>
      <c r="K83" s="641" t="s">
        <v>141</v>
      </c>
      <c r="L83" s="651">
        <v>622601</v>
      </c>
      <c r="M83" s="648" t="s">
        <v>141</v>
      </c>
      <c r="N83" s="225" t="s">
        <v>277</v>
      </c>
      <c r="O83" s="157"/>
    </row>
    <row r="84" spans="1:15" x14ac:dyDescent="0.2">
      <c r="A84" s="153" t="s">
        <v>300</v>
      </c>
      <c r="B84" s="443">
        <v>4604519.9000000004</v>
      </c>
      <c r="C84" s="444">
        <v>4865119.7</v>
      </c>
      <c r="D84" s="434">
        <v>5362859.5999999996</v>
      </c>
      <c r="E84" s="446">
        <v>6413338.5999999996</v>
      </c>
      <c r="F84" s="446">
        <v>7530211.5</v>
      </c>
      <c r="G84" s="650">
        <v>7674892.7000000002</v>
      </c>
      <c r="H84" s="648" t="s">
        <v>141</v>
      </c>
      <c r="I84" s="650">
        <v>3826766.3</v>
      </c>
      <c r="J84" s="648" t="s">
        <v>141</v>
      </c>
      <c r="K84" s="641" t="s">
        <v>141</v>
      </c>
      <c r="L84" s="651">
        <v>620134.6</v>
      </c>
      <c r="M84" s="648" t="s">
        <v>141</v>
      </c>
      <c r="N84" s="226" t="s">
        <v>278</v>
      </c>
      <c r="O84" s="157"/>
    </row>
    <row r="85" spans="1:15" x14ac:dyDescent="0.2">
      <c r="A85" s="149" t="s">
        <v>331</v>
      </c>
      <c r="B85" s="443">
        <v>499675.3</v>
      </c>
      <c r="C85" s="444">
        <v>567853.6</v>
      </c>
      <c r="D85" s="434">
        <v>656503.5</v>
      </c>
      <c r="E85" s="446">
        <v>654357.6</v>
      </c>
      <c r="F85" s="446">
        <v>787049.9</v>
      </c>
      <c r="G85" s="650">
        <v>658076.69999999995</v>
      </c>
      <c r="H85" s="648" t="s">
        <v>141</v>
      </c>
      <c r="I85" s="650">
        <v>406826.7</v>
      </c>
      <c r="J85" s="648" t="s">
        <v>141</v>
      </c>
      <c r="K85" s="641" t="s">
        <v>141</v>
      </c>
      <c r="L85" s="648" t="s">
        <v>141</v>
      </c>
      <c r="M85" s="651">
        <v>1672.1</v>
      </c>
      <c r="N85" s="221" t="s">
        <v>279</v>
      </c>
      <c r="O85" s="157"/>
    </row>
    <row r="86" spans="1:15" x14ac:dyDescent="0.2">
      <c r="A86" s="149" t="s">
        <v>332</v>
      </c>
      <c r="B86" s="443">
        <v>3561108.8</v>
      </c>
      <c r="C86" s="444">
        <v>3758539.3</v>
      </c>
      <c r="D86" s="434">
        <v>4020905.4</v>
      </c>
      <c r="E86" s="446" t="s">
        <v>141</v>
      </c>
      <c r="F86" s="446" t="s">
        <v>141</v>
      </c>
      <c r="G86" s="650">
        <v>5126807.5</v>
      </c>
      <c r="H86" s="648" t="s">
        <v>141</v>
      </c>
      <c r="I86" s="641" t="s">
        <v>141</v>
      </c>
      <c r="J86" s="651">
        <v>2200531.6</v>
      </c>
      <c r="K86" s="650">
        <v>585625.30000000005</v>
      </c>
      <c r="L86" s="648" t="s">
        <v>141</v>
      </c>
      <c r="M86" s="648" t="s">
        <v>141</v>
      </c>
      <c r="N86" s="221" t="s">
        <v>280</v>
      </c>
      <c r="O86" s="157"/>
    </row>
    <row r="87" spans="1:15" x14ac:dyDescent="0.2">
      <c r="A87" s="151" t="s">
        <v>355</v>
      </c>
      <c r="B87" s="443">
        <v>3405204.5</v>
      </c>
      <c r="C87" s="444">
        <v>3566342.5</v>
      </c>
      <c r="D87" s="434">
        <v>3823842.5</v>
      </c>
      <c r="E87" s="446">
        <v>4434222.7</v>
      </c>
      <c r="F87" s="446">
        <v>5170552.3</v>
      </c>
      <c r="G87" s="650">
        <v>4987754.5</v>
      </c>
      <c r="H87" s="651">
        <v>4404964.0999999996</v>
      </c>
      <c r="I87" s="650">
        <v>2285889</v>
      </c>
      <c r="J87" s="651">
        <v>2119075.1</v>
      </c>
      <c r="K87" s="650">
        <v>582790.40000000002</v>
      </c>
      <c r="L87" s="651">
        <v>383516.9</v>
      </c>
      <c r="M87" s="651">
        <v>199273.5</v>
      </c>
      <c r="N87" s="222" t="s">
        <v>281</v>
      </c>
      <c r="O87" s="157"/>
    </row>
    <row r="88" spans="1:15" x14ac:dyDescent="0.2">
      <c r="A88" s="151" t="s">
        <v>356</v>
      </c>
      <c r="B88" s="443">
        <v>155904.29999999999</v>
      </c>
      <c r="C88" s="444">
        <v>192196.8</v>
      </c>
      <c r="D88" s="434">
        <v>197062.9</v>
      </c>
      <c r="E88" s="446" t="s">
        <v>141</v>
      </c>
      <c r="F88" s="446" t="s">
        <v>141</v>
      </c>
      <c r="G88" s="650">
        <v>139053</v>
      </c>
      <c r="H88" s="648" t="s">
        <v>141</v>
      </c>
      <c r="I88" s="641" t="s">
        <v>141</v>
      </c>
      <c r="J88" s="651">
        <v>81456.5</v>
      </c>
      <c r="K88" s="641" t="s">
        <v>141</v>
      </c>
      <c r="L88" s="648" t="s">
        <v>141</v>
      </c>
      <c r="M88" s="648" t="s">
        <v>141</v>
      </c>
      <c r="N88" s="222" t="s">
        <v>282</v>
      </c>
      <c r="O88" s="157"/>
    </row>
    <row r="89" spans="1:15" x14ac:dyDescent="0.2">
      <c r="A89" s="153" t="s">
        <v>301</v>
      </c>
      <c r="B89" s="443">
        <v>89206.399999999994</v>
      </c>
      <c r="C89" s="444">
        <v>81471.8</v>
      </c>
      <c r="D89" s="434">
        <v>106084.2</v>
      </c>
      <c r="E89" s="446">
        <v>140311.29999999999</v>
      </c>
      <c r="F89" s="446">
        <v>146162.1</v>
      </c>
      <c r="G89" s="641" t="s">
        <v>141</v>
      </c>
      <c r="H89" s="648" t="s">
        <v>141</v>
      </c>
      <c r="I89" s="641" t="s">
        <v>141</v>
      </c>
      <c r="J89" s="648" t="s">
        <v>141</v>
      </c>
      <c r="K89" s="650">
        <v>10687.1</v>
      </c>
      <c r="L89" s="651">
        <v>2466.4</v>
      </c>
      <c r="M89" s="651">
        <v>8220.7000000000007</v>
      </c>
      <c r="N89" s="226" t="s">
        <v>283</v>
      </c>
      <c r="O89" s="157"/>
    </row>
    <row r="90" spans="1:15" x14ac:dyDescent="0.2">
      <c r="A90" s="123" t="s">
        <v>460</v>
      </c>
      <c r="B90" s="443">
        <v>14517.7</v>
      </c>
      <c r="C90" s="444">
        <v>11193.1</v>
      </c>
      <c r="D90" s="434">
        <v>27200.7</v>
      </c>
      <c r="E90" s="446">
        <v>20407.2</v>
      </c>
      <c r="F90" s="446">
        <v>30232</v>
      </c>
      <c r="G90" s="650">
        <v>18787.599999999999</v>
      </c>
      <c r="H90" s="651">
        <v>18639.400000000001</v>
      </c>
      <c r="I90" s="650">
        <v>8061.3</v>
      </c>
      <c r="J90" s="651">
        <v>10578.1</v>
      </c>
      <c r="K90" s="650">
        <v>148.19999999999999</v>
      </c>
      <c r="L90" s="648" t="s">
        <v>141</v>
      </c>
      <c r="M90" s="648" t="s">
        <v>141</v>
      </c>
      <c r="N90" s="227" t="s">
        <v>284</v>
      </c>
      <c r="O90" s="157"/>
    </row>
    <row r="91" spans="1:15" x14ac:dyDescent="0.2">
      <c r="A91" s="148" t="s">
        <v>302</v>
      </c>
      <c r="B91" s="443">
        <v>14517.7</v>
      </c>
      <c r="C91" s="444">
        <v>11193.1</v>
      </c>
      <c r="D91" s="434">
        <v>27200.7</v>
      </c>
      <c r="E91" s="446">
        <v>20407.2</v>
      </c>
      <c r="F91" s="446" t="s">
        <v>141</v>
      </c>
      <c r="G91" s="650">
        <v>18787.599999999999</v>
      </c>
      <c r="H91" s="651">
        <v>18639.400000000001</v>
      </c>
      <c r="I91" s="650">
        <v>8061.3</v>
      </c>
      <c r="J91" s="651">
        <v>10578.1</v>
      </c>
      <c r="K91" s="650">
        <v>148.19999999999999</v>
      </c>
      <c r="L91" s="648" t="s">
        <v>141</v>
      </c>
      <c r="M91" s="648" t="s">
        <v>141</v>
      </c>
      <c r="N91" s="225" t="s">
        <v>285</v>
      </c>
      <c r="O91" s="157"/>
    </row>
    <row r="92" spans="1:15" x14ac:dyDescent="0.2">
      <c r="A92" s="123" t="s">
        <v>303</v>
      </c>
      <c r="B92" s="443" t="s">
        <v>141</v>
      </c>
      <c r="C92" s="444">
        <v>80443.600000000006</v>
      </c>
      <c r="D92" s="434">
        <v>109724.2</v>
      </c>
      <c r="E92" s="446">
        <v>132015.20000000001</v>
      </c>
      <c r="F92" s="446" t="s">
        <v>141</v>
      </c>
      <c r="G92" s="650">
        <v>145152.9</v>
      </c>
      <c r="H92" s="648" t="s">
        <v>141</v>
      </c>
      <c r="I92" s="641" t="s">
        <v>141</v>
      </c>
      <c r="J92" s="648" t="s">
        <v>141</v>
      </c>
      <c r="K92" s="641" t="s">
        <v>141</v>
      </c>
      <c r="L92" s="648" t="s">
        <v>141</v>
      </c>
      <c r="M92" s="651">
        <v>27811.5</v>
      </c>
      <c r="N92" s="227" t="s">
        <v>290</v>
      </c>
      <c r="O92" s="157"/>
    </row>
    <row r="93" spans="1:15" x14ac:dyDescent="0.2">
      <c r="A93" s="121" t="s">
        <v>333</v>
      </c>
      <c r="B93" s="443">
        <v>59553.1</v>
      </c>
      <c r="C93" s="444">
        <v>80443.600000000006</v>
      </c>
      <c r="D93" s="434" t="s">
        <v>141</v>
      </c>
      <c r="E93" s="446" t="s">
        <v>141</v>
      </c>
      <c r="F93" s="566">
        <v>202527.2</v>
      </c>
      <c r="G93" s="641" t="s">
        <v>141</v>
      </c>
      <c r="H93" s="651">
        <v>108479.2</v>
      </c>
      <c r="I93" s="641" t="s">
        <v>141</v>
      </c>
      <c r="J93" s="648" t="s">
        <v>141</v>
      </c>
      <c r="K93" s="641" t="s">
        <v>141</v>
      </c>
      <c r="L93" s="648" t="s">
        <v>141</v>
      </c>
      <c r="M93" s="651">
        <v>27811.5</v>
      </c>
      <c r="N93" s="217" t="s">
        <v>286</v>
      </c>
      <c r="O93" s="157"/>
    </row>
    <row r="94" spans="1:15" x14ac:dyDescent="0.2">
      <c r="A94" s="148" t="s">
        <v>461</v>
      </c>
      <c r="B94" s="443" t="s">
        <v>141</v>
      </c>
      <c r="C94" s="444" t="s">
        <v>141</v>
      </c>
      <c r="D94" s="434" t="s">
        <v>141</v>
      </c>
      <c r="E94" s="446" t="s">
        <v>141</v>
      </c>
      <c r="F94" s="446" t="s">
        <v>141</v>
      </c>
      <c r="G94" s="641" t="s">
        <v>141</v>
      </c>
      <c r="H94" s="648" t="s">
        <v>141</v>
      </c>
      <c r="I94" s="641" t="s">
        <v>141</v>
      </c>
      <c r="J94" s="648" t="s">
        <v>141</v>
      </c>
      <c r="K94" s="641" t="s">
        <v>466</v>
      </c>
      <c r="L94" s="648" t="s">
        <v>466</v>
      </c>
      <c r="M94" s="648" t="s">
        <v>466</v>
      </c>
      <c r="N94" s="225" t="s">
        <v>287</v>
      </c>
      <c r="O94" s="157"/>
    </row>
    <row r="95" spans="1:15" x14ac:dyDescent="0.2">
      <c r="A95" s="123" t="s">
        <v>304</v>
      </c>
      <c r="B95" s="443" t="s">
        <v>141</v>
      </c>
      <c r="C95" s="444" t="s">
        <v>141</v>
      </c>
      <c r="D95" s="434">
        <v>2018.9</v>
      </c>
      <c r="E95" s="446" t="s">
        <v>141</v>
      </c>
      <c r="F95" s="446" t="s">
        <v>141</v>
      </c>
      <c r="G95" s="641" t="s">
        <v>141</v>
      </c>
      <c r="H95" s="648" t="s">
        <v>141</v>
      </c>
      <c r="I95" s="641" t="s">
        <v>141</v>
      </c>
      <c r="J95" s="651">
        <v>4206.3999999999996</v>
      </c>
      <c r="K95" s="641" t="s">
        <v>141</v>
      </c>
      <c r="L95" s="629" t="s">
        <v>466</v>
      </c>
      <c r="M95" s="648" t="s">
        <v>141</v>
      </c>
      <c r="N95" s="227" t="s">
        <v>288</v>
      </c>
      <c r="O95" s="157"/>
    </row>
    <row r="96" spans="1:15" x14ac:dyDescent="0.2">
      <c r="A96" s="123" t="s">
        <v>462</v>
      </c>
      <c r="B96" s="443">
        <v>8102.8</v>
      </c>
      <c r="C96" s="444">
        <v>11288.9</v>
      </c>
      <c r="D96" s="434">
        <v>33808.6</v>
      </c>
      <c r="E96" s="446" t="s">
        <v>141</v>
      </c>
      <c r="F96" s="566">
        <v>31975.5</v>
      </c>
      <c r="G96" s="641" t="s">
        <v>141</v>
      </c>
      <c r="H96" s="651">
        <v>15301.6</v>
      </c>
      <c r="I96" s="641" t="s">
        <v>141</v>
      </c>
      <c r="J96" s="648" t="s">
        <v>141</v>
      </c>
      <c r="K96" s="641" t="s">
        <v>141</v>
      </c>
      <c r="L96" s="648" t="s">
        <v>141</v>
      </c>
      <c r="M96" s="648" t="s">
        <v>141</v>
      </c>
      <c r="N96" s="227" t="s">
        <v>289</v>
      </c>
      <c r="O96" s="157"/>
    </row>
    <row r="97" spans="1:15" x14ac:dyDescent="0.2">
      <c r="A97" s="154"/>
      <c r="B97" s="448"/>
      <c r="C97" s="449"/>
      <c r="D97" s="450"/>
      <c r="E97" s="450"/>
      <c r="F97" s="569"/>
      <c r="G97" s="643"/>
      <c r="H97" s="569"/>
      <c r="I97" s="647"/>
      <c r="J97" s="569"/>
      <c r="K97" s="647"/>
      <c r="L97" s="569"/>
      <c r="M97" s="569"/>
      <c r="N97" s="229"/>
      <c r="O97" s="157"/>
    </row>
    <row r="99" spans="1:15" x14ac:dyDescent="0.2">
      <c r="A99" s="26" t="s">
        <v>385</v>
      </c>
      <c r="B99" s="26"/>
      <c r="C99" s="26"/>
    </row>
    <row r="100" spans="1:15" x14ac:dyDescent="0.2">
      <c r="A100" s="85" t="s">
        <v>386</v>
      </c>
      <c r="B100" s="85"/>
      <c r="C100" s="85"/>
    </row>
    <row r="101" spans="1:15" x14ac:dyDescent="0.2">
      <c r="G101" s="478"/>
      <c r="H101" s="478"/>
      <c r="I101" s="478"/>
      <c r="J101" s="478"/>
      <c r="K101" s="478"/>
      <c r="L101" s="478"/>
      <c r="M101" s="478"/>
    </row>
    <row r="102" spans="1:15" x14ac:dyDescent="0.2">
      <c r="G102" s="582"/>
      <c r="H102" s="582"/>
      <c r="I102" s="582"/>
      <c r="J102" s="582"/>
      <c r="K102" s="582"/>
      <c r="L102" s="582"/>
      <c r="M102" s="582"/>
    </row>
    <row r="103" spans="1:15" x14ac:dyDescent="0.2">
      <c r="G103" s="429"/>
      <c r="H103" s="429"/>
      <c r="I103" s="429"/>
      <c r="J103" s="429"/>
      <c r="K103" s="429"/>
      <c r="L103" s="429"/>
      <c r="M103" s="429"/>
    </row>
  </sheetData>
  <mergeCells count="16">
    <mergeCell ref="B5:G7"/>
    <mergeCell ref="B8:M8"/>
    <mergeCell ref="A4:A6"/>
    <mergeCell ref="G4:M4"/>
    <mergeCell ref="N1:N2"/>
    <mergeCell ref="N4:N8"/>
    <mergeCell ref="K6:K7"/>
    <mergeCell ref="A1:M1"/>
    <mergeCell ref="A2:M2"/>
    <mergeCell ref="H5:J5"/>
    <mergeCell ref="K5:M5"/>
    <mergeCell ref="I6:I7"/>
    <mergeCell ref="J6:J7"/>
    <mergeCell ref="L6:L7"/>
    <mergeCell ref="M6:M7"/>
    <mergeCell ref="H6:H7"/>
  </mergeCells>
  <hyperlinks>
    <hyperlink ref="N1" location="'Spis tablic  List of tables 1.1'!A1" display="'Spis tablic  List of tables 1.1'!A1" xr:uid="{00000000-0004-0000-0700-000000000000}"/>
    <hyperlink ref="N1:N2" location="'Spis tablic'!A1" display="'Spis tablic'!A1" xr:uid="{00000000-0004-0000-0700-000001000000}"/>
  </hyperlinks>
  <pageMargins left="0.7" right="0.7" top="0.75" bottom="0.75" header="0.3" footer="0.3"/>
  <pageSetup paperSize="9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13"/>
  <sheetViews>
    <sheetView showGridLines="0" zoomScaleNormal="10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G27" sqref="G27"/>
    </sheetView>
  </sheetViews>
  <sheetFormatPr defaultColWidth="9.140625" defaultRowHeight="12.75" x14ac:dyDescent="0.2"/>
  <cols>
    <col min="1" max="1" width="10.7109375" style="30" customWidth="1"/>
    <col min="2" max="2" width="32.140625" style="30" customWidth="1"/>
    <col min="3" max="3" width="30.42578125" style="30" customWidth="1"/>
    <col min="4" max="4" width="25.5703125" style="30" bestFit="1" customWidth="1"/>
    <col min="5" max="8" width="19.28515625" style="30" customWidth="1"/>
    <col min="9" max="9" width="21.7109375" style="30" customWidth="1"/>
    <col min="10" max="10" width="3" style="30" customWidth="1"/>
    <col min="11" max="11" width="9.140625" style="30" customWidth="1"/>
    <col min="12" max="16384" width="9.140625" style="30"/>
  </cols>
  <sheetData>
    <row r="1" spans="1:10" s="35" customFormat="1" ht="15" customHeight="1" x14ac:dyDescent="0.25">
      <c r="A1" s="712" t="s">
        <v>515</v>
      </c>
      <c r="B1" s="712"/>
      <c r="C1" s="712"/>
      <c r="D1" s="712"/>
      <c r="E1" s="712"/>
      <c r="F1" s="712"/>
      <c r="G1" s="712"/>
      <c r="H1" s="195"/>
      <c r="I1" s="669" t="s">
        <v>130</v>
      </c>
    </row>
    <row r="2" spans="1:10" s="35" customFormat="1" ht="15" customHeight="1" x14ac:dyDescent="0.25">
      <c r="A2" s="742" t="s">
        <v>551</v>
      </c>
      <c r="B2" s="742"/>
      <c r="C2" s="742"/>
      <c r="D2" s="742"/>
      <c r="E2" s="742"/>
      <c r="F2" s="742"/>
      <c r="H2" s="195"/>
      <c r="I2" s="669"/>
    </row>
    <row r="3" spans="1:10" s="47" customFormat="1" ht="15" customHeight="1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10" ht="30" customHeight="1" x14ac:dyDescent="0.2">
      <c r="A4" s="733" t="s">
        <v>179</v>
      </c>
      <c r="B4" s="736" t="s">
        <v>162</v>
      </c>
      <c r="C4" s="736"/>
      <c r="D4" s="737"/>
      <c r="E4" s="673" t="s">
        <v>441</v>
      </c>
      <c r="F4" s="674"/>
      <c r="G4" s="674"/>
      <c r="H4" s="674"/>
      <c r="I4" s="674"/>
    </row>
    <row r="5" spans="1:10" ht="28.5" customHeight="1" x14ac:dyDescent="0.2">
      <c r="A5" s="734"/>
      <c r="B5" s="706"/>
      <c r="C5" s="706"/>
      <c r="D5" s="738"/>
      <c r="E5" s="673" t="s">
        <v>153</v>
      </c>
      <c r="F5" s="673" t="s">
        <v>180</v>
      </c>
      <c r="G5" s="665" t="s">
        <v>155</v>
      </c>
      <c r="H5" s="666"/>
      <c r="I5" s="667"/>
    </row>
    <row r="6" spans="1:10" ht="30" customHeight="1" x14ac:dyDescent="0.2">
      <c r="A6" s="734"/>
      <c r="B6" s="706"/>
      <c r="C6" s="706"/>
      <c r="D6" s="738"/>
      <c r="E6" s="673"/>
      <c r="F6" s="673"/>
      <c r="G6" s="683" t="s">
        <v>145</v>
      </c>
      <c r="H6" s="673" t="s">
        <v>181</v>
      </c>
      <c r="I6" s="673" t="s">
        <v>370</v>
      </c>
    </row>
    <row r="7" spans="1:10" ht="11.25" customHeight="1" x14ac:dyDescent="0.2">
      <c r="A7" s="734"/>
      <c r="B7" s="706"/>
      <c r="C7" s="706"/>
      <c r="D7" s="738"/>
      <c r="E7" s="673"/>
      <c r="F7" s="673"/>
      <c r="G7" s="672"/>
      <c r="H7" s="673"/>
      <c r="I7" s="673"/>
    </row>
    <row r="8" spans="1:10" ht="34.5" customHeight="1" x14ac:dyDescent="0.2">
      <c r="A8" s="735"/>
      <c r="B8" s="739"/>
      <c r="C8" s="739"/>
      <c r="D8" s="738"/>
      <c r="E8" s="740" t="s">
        <v>464</v>
      </c>
      <c r="F8" s="705"/>
      <c r="G8" s="705"/>
      <c r="H8" s="705"/>
      <c r="I8" s="741"/>
    </row>
    <row r="9" spans="1:10" x14ac:dyDescent="0.2">
      <c r="A9" s="53" t="s">
        <v>28</v>
      </c>
      <c r="B9" s="103"/>
      <c r="C9" s="66" t="s">
        <v>30</v>
      </c>
      <c r="D9" s="207"/>
      <c r="E9" s="314">
        <v>51478080.799999997</v>
      </c>
      <c r="F9" s="315">
        <v>29929061.899999999</v>
      </c>
      <c r="G9" s="316">
        <v>21549018.899999999</v>
      </c>
      <c r="H9" s="315">
        <v>19604120.300000001</v>
      </c>
      <c r="I9" s="317">
        <v>1944898.6</v>
      </c>
      <c r="J9" s="486"/>
    </row>
    <row r="10" spans="1:10" x14ac:dyDescent="0.2">
      <c r="A10" s="72"/>
      <c r="B10" s="71" t="s">
        <v>31</v>
      </c>
      <c r="C10" s="66" t="s">
        <v>30</v>
      </c>
      <c r="D10" s="208"/>
      <c r="E10" s="837">
        <v>2508402.9</v>
      </c>
      <c r="F10" s="838">
        <v>1023750.1</v>
      </c>
      <c r="G10" s="839">
        <v>1484652.8</v>
      </c>
      <c r="H10" s="838">
        <v>1364989.7</v>
      </c>
      <c r="I10" s="840">
        <v>119663.1</v>
      </c>
      <c r="J10" s="486"/>
    </row>
    <row r="11" spans="1:10" x14ac:dyDescent="0.2">
      <c r="A11" s="64"/>
      <c r="B11" s="64"/>
      <c r="C11" s="73" t="s">
        <v>35</v>
      </c>
      <c r="D11" s="208"/>
      <c r="E11" s="506">
        <v>1999015.3</v>
      </c>
      <c r="F11" s="446">
        <v>698069</v>
      </c>
      <c r="G11" s="508">
        <v>1300946.3</v>
      </c>
      <c r="H11" s="446">
        <v>1186128.3</v>
      </c>
      <c r="I11" s="510">
        <v>114818</v>
      </c>
      <c r="J11" s="486"/>
    </row>
    <row r="12" spans="1:10" x14ac:dyDescent="0.2">
      <c r="A12" s="64"/>
      <c r="B12" s="64"/>
      <c r="C12" s="67" t="s">
        <v>30</v>
      </c>
      <c r="D12" s="208" t="s">
        <v>44</v>
      </c>
      <c r="E12" s="506">
        <v>85176.7</v>
      </c>
      <c r="F12" s="446">
        <v>78483.399999999994</v>
      </c>
      <c r="G12" s="508">
        <v>6693.3</v>
      </c>
      <c r="H12" s="446" t="s">
        <v>141</v>
      </c>
      <c r="I12" s="510" t="s">
        <v>141</v>
      </c>
      <c r="J12" s="486"/>
    </row>
    <row r="13" spans="1:10" x14ac:dyDescent="0.2">
      <c r="A13" s="64"/>
      <c r="B13" s="64"/>
      <c r="C13" s="67" t="s">
        <v>30</v>
      </c>
      <c r="D13" s="208" t="s">
        <v>45</v>
      </c>
      <c r="E13" s="506">
        <v>1560360.4</v>
      </c>
      <c r="F13" s="446">
        <v>454424.5</v>
      </c>
      <c r="G13" s="508">
        <v>1105935.8999999999</v>
      </c>
      <c r="H13" s="446">
        <v>1022151.5</v>
      </c>
      <c r="I13" s="510">
        <v>83784.399999999994</v>
      </c>
      <c r="J13" s="486"/>
    </row>
    <row r="14" spans="1:10" x14ac:dyDescent="0.2">
      <c r="A14" s="64"/>
      <c r="B14" s="64"/>
      <c r="C14" s="67" t="s">
        <v>30</v>
      </c>
      <c r="D14" s="208" t="s">
        <v>46</v>
      </c>
      <c r="E14" s="506">
        <v>42347.5</v>
      </c>
      <c r="F14" s="446" t="s">
        <v>141</v>
      </c>
      <c r="G14" s="508" t="s">
        <v>141</v>
      </c>
      <c r="H14" s="446">
        <v>6637.3</v>
      </c>
      <c r="I14" s="510" t="s">
        <v>141</v>
      </c>
      <c r="J14" s="486"/>
    </row>
    <row r="15" spans="1:10" x14ac:dyDescent="0.2">
      <c r="A15" s="64"/>
      <c r="B15" s="64"/>
      <c r="C15" s="67" t="s">
        <v>30</v>
      </c>
      <c r="D15" s="208" t="s">
        <v>47</v>
      </c>
      <c r="E15" s="506">
        <v>76309.5</v>
      </c>
      <c r="F15" s="446">
        <v>68202.399999999994</v>
      </c>
      <c r="G15" s="508">
        <v>8107.1</v>
      </c>
      <c r="H15" s="446" t="s">
        <v>141</v>
      </c>
      <c r="I15" s="510" t="s">
        <v>141</v>
      </c>
      <c r="J15" s="486"/>
    </row>
    <row r="16" spans="1:10" x14ac:dyDescent="0.2">
      <c r="A16" s="64"/>
      <c r="B16" s="64"/>
      <c r="C16" s="67" t="s">
        <v>30</v>
      </c>
      <c r="D16" s="208" t="s">
        <v>48</v>
      </c>
      <c r="E16" s="506">
        <v>234821.2</v>
      </c>
      <c r="F16" s="446" t="s">
        <v>141</v>
      </c>
      <c r="G16" s="508" t="s">
        <v>141</v>
      </c>
      <c r="H16" s="446" t="s">
        <v>141</v>
      </c>
      <c r="I16" s="510" t="s">
        <v>141</v>
      </c>
      <c r="J16" s="486"/>
    </row>
    <row r="17" spans="1:10" x14ac:dyDescent="0.2">
      <c r="A17" s="64"/>
      <c r="B17" s="64"/>
      <c r="C17" s="73" t="s">
        <v>122</v>
      </c>
      <c r="D17" s="208"/>
      <c r="E17" s="506">
        <v>509387.6</v>
      </c>
      <c r="F17" s="446">
        <v>325681.09999999998</v>
      </c>
      <c r="G17" s="508">
        <v>183706.5</v>
      </c>
      <c r="H17" s="446">
        <v>178861.4</v>
      </c>
      <c r="I17" s="510">
        <v>4845.1000000000004</v>
      </c>
      <c r="J17" s="486"/>
    </row>
    <row r="18" spans="1:10" x14ac:dyDescent="0.2">
      <c r="A18" s="64"/>
      <c r="B18" s="64"/>
      <c r="C18" s="67" t="s">
        <v>30</v>
      </c>
      <c r="D18" s="208" t="s">
        <v>49</v>
      </c>
      <c r="E18" s="506">
        <v>479505.9</v>
      </c>
      <c r="F18" s="446">
        <v>297841.09999999998</v>
      </c>
      <c r="G18" s="508">
        <v>181664.8</v>
      </c>
      <c r="H18" s="446" t="s">
        <v>141</v>
      </c>
      <c r="I18" s="510" t="s">
        <v>141</v>
      </c>
      <c r="J18" s="486"/>
    </row>
    <row r="19" spans="1:10" x14ac:dyDescent="0.2">
      <c r="A19" s="64"/>
      <c r="B19" s="64"/>
      <c r="C19" s="67" t="s">
        <v>30</v>
      </c>
      <c r="D19" s="208" t="s">
        <v>50</v>
      </c>
      <c r="E19" s="506">
        <v>29881.7</v>
      </c>
      <c r="F19" s="446">
        <v>27840</v>
      </c>
      <c r="G19" s="508">
        <v>2041.7</v>
      </c>
      <c r="H19" s="446" t="s">
        <v>141</v>
      </c>
      <c r="I19" s="510" t="s">
        <v>141</v>
      </c>
      <c r="J19" s="486"/>
    </row>
    <row r="20" spans="1:10" ht="14.25" customHeight="1" x14ac:dyDescent="0.2">
      <c r="A20" s="64"/>
      <c r="B20" s="186" t="s">
        <v>121</v>
      </c>
      <c r="C20" s="66" t="s">
        <v>30</v>
      </c>
      <c r="D20" s="208"/>
      <c r="E20" s="533">
        <v>18559413.699999999</v>
      </c>
      <c r="F20" s="442">
        <v>11475283.199999999</v>
      </c>
      <c r="G20" s="513">
        <v>7084130.5</v>
      </c>
      <c r="H20" s="442">
        <v>6451515.5999999996</v>
      </c>
      <c r="I20" s="598">
        <v>632614.9</v>
      </c>
      <c r="J20" s="486"/>
    </row>
    <row r="21" spans="1:10" x14ac:dyDescent="0.2">
      <c r="A21" s="64"/>
      <c r="B21" s="64"/>
      <c r="C21" s="73" t="s">
        <v>37</v>
      </c>
      <c r="D21" s="208"/>
      <c r="E21" s="506">
        <v>17847521.800000001</v>
      </c>
      <c r="F21" s="446">
        <v>10996862</v>
      </c>
      <c r="G21" s="508">
        <v>6850659.7999999998</v>
      </c>
      <c r="H21" s="446">
        <v>6222119.7999999998</v>
      </c>
      <c r="I21" s="510">
        <v>628540</v>
      </c>
      <c r="J21" s="486"/>
    </row>
    <row r="22" spans="1:10" x14ac:dyDescent="0.2">
      <c r="A22" s="64"/>
      <c r="B22" s="64"/>
      <c r="C22" s="67" t="s">
        <v>30</v>
      </c>
      <c r="D22" s="208" t="s">
        <v>57</v>
      </c>
      <c r="E22" s="506">
        <v>16611857</v>
      </c>
      <c r="F22" s="446">
        <v>10242069.5</v>
      </c>
      <c r="G22" s="508">
        <v>6369787.5</v>
      </c>
      <c r="H22" s="446">
        <v>5811464.4000000004</v>
      </c>
      <c r="I22" s="510">
        <v>558323.1</v>
      </c>
      <c r="J22" s="486"/>
    </row>
    <row r="23" spans="1:10" x14ac:dyDescent="0.2">
      <c r="A23" s="64"/>
      <c r="B23" s="64"/>
      <c r="C23" s="67" t="s">
        <v>30</v>
      </c>
      <c r="D23" s="208" t="s">
        <v>58</v>
      </c>
      <c r="E23" s="506">
        <v>517206.7</v>
      </c>
      <c r="F23" s="446">
        <v>242094.6</v>
      </c>
      <c r="G23" s="508">
        <v>275112.09999999998</v>
      </c>
      <c r="H23" s="446">
        <v>246342.39999999999</v>
      </c>
      <c r="I23" s="510">
        <v>28769.7</v>
      </c>
      <c r="J23" s="486"/>
    </row>
    <row r="24" spans="1:10" x14ac:dyDescent="0.2">
      <c r="A24" s="64"/>
      <c r="B24" s="64"/>
      <c r="C24" s="67" t="s">
        <v>30</v>
      </c>
      <c r="D24" s="208" t="s">
        <v>59</v>
      </c>
      <c r="E24" s="506">
        <v>718458.1</v>
      </c>
      <c r="F24" s="446">
        <v>512697.9</v>
      </c>
      <c r="G24" s="508">
        <v>205760.2</v>
      </c>
      <c r="H24" s="446">
        <v>164313</v>
      </c>
      <c r="I24" s="510">
        <v>41447.199999999997</v>
      </c>
      <c r="J24" s="486"/>
    </row>
    <row r="25" spans="1:10" x14ac:dyDescent="0.2">
      <c r="A25" s="64"/>
      <c r="B25" s="64"/>
      <c r="C25" s="73" t="s">
        <v>36</v>
      </c>
      <c r="D25" s="208"/>
      <c r="E25" s="505">
        <v>711891.9</v>
      </c>
      <c r="F25" s="505">
        <v>478421.2</v>
      </c>
      <c r="G25" s="505">
        <v>233470.7</v>
      </c>
      <c r="H25" s="505">
        <v>229395.8</v>
      </c>
      <c r="I25" s="505">
        <v>4074.9</v>
      </c>
      <c r="J25" s="486"/>
    </row>
    <row r="26" spans="1:10" x14ac:dyDescent="0.2">
      <c r="A26" s="64"/>
      <c r="B26" s="64"/>
      <c r="D26" s="208" t="s">
        <v>51</v>
      </c>
      <c r="E26" s="505">
        <v>23842.7</v>
      </c>
      <c r="F26" s="505">
        <v>20888.400000000001</v>
      </c>
      <c r="G26" s="505">
        <v>2954.3</v>
      </c>
      <c r="H26" s="505">
        <v>1353.1</v>
      </c>
      <c r="I26" s="505">
        <v>1601.2</v>
      </c>
      <c r="J26" s="486"/>
    </row>
    <row r="27" spans="1:10" x14ac:dyDescent="0.2">
      <c r="A27" s="64"/>
      <c r="B27" s="64"/>
      <c r="D27" s="208" t="s">
        <v>52</v>
      </c>
      <c r="E27" s="505">
        <v>22649.9</v>
      </c>
      <c r="F27" s="505">
        <v>21771</v>
      </c>
      <c r="G27" s="505">
        <v>878.9</v>
      </c>
      <c r="H27" s="505">
        <v>878.9</v>
      </c>
      <c r="I27" s="505" t="s">
        <v>466</v>
      </c>
      <c r="J27" s="486"/>
    </row>
    <row r="28" spans="1:10" x14ac:dyDescent="0.2">
      <c r="A28" s="64"/>
      <c r="B28" s="64"/>
      <c r="D28" s="208" t="s">
        <v>54</v>
      </c>
      <c r="E28" s="505">
        <v>101545.3</v>
      </c>
      <c r="F28" s="505">
        <v>47502.9</v>
      </c>
      <c r="G28" s="505">
        <v>54042.400000000001</v>
      </c>
      <c r="H28" s="505" t="s">
        <v>141</v>
      </c>
      <c r="I28" s="505" t="s">
        <v>141</v>
      </c>
      <c r="J28" s="486"/>
    </row>
    <row r="29" spans="1:10" x14ac:dyDescent="0.2">
      <c r="A29" s="64"/>
      <c r="B29" s="64"/>
      <c r="C29" s="67" t="s">
        <v>30</v>
      </c>
      <c r="D29" s="208" t="s">
        <v>53</v>
      </c>
      <c r="E29" s="505">
        <v>288798.8</v>
      </c>
      <c r="F29" s="505" t="s">
        <v>141</v>
      </c>
      <c r="G29" s="505" t="s">
        <v>141</v>
      </c>
      <c r="H29" s="505" t="s">
        <v>141</v>
      </c>
      <c r="I29" s="505" t="s">
        <v>141</v>
      </c>
      <c r="J29" s="486"/>
    </row>
    <row r="30" spans="1:10" x14ac:dyDescent="0.2">
      <c r="A30" s="64"/>
      <c r="B30" s="64"/>
      <c r="C30" s="67" t="s">
        <v>30</v>
      </c>
      <c r="D30" s="208" t="s">
        <v>55</v>
      </c>
      <c r="E30" s="505" t="s">
        <v>141</v>
      </c>
      <c r="F30" s="505" t="s">
        <v>141</v>
      </c>
      <c r="G30" s="505" t="s">
        <v>141</v>
      </c>
      <c r="H30" s="505" t="s">
        <v>141</v>
      </c>
      <c r="I30" s="505">
        <v>1433</v>
      </c>
      <c r="J30" s="486"/>
    </row>
    <row r="31" spans="1:10" x14ac:dyDescent="0.2">
      <c r="A31" s="64"/>
      <c r="B31" s="64"/>
      <c r="C31" s="67" t="s">
        <v>30</v>
      </c>
      <c r="D31" s="208" t="s">
        <v>56</v>
      </c>
      <c r="E31" s="505" t="s">
        <v>141</v>
      </c>
      <c r="F31" s="505" t="s">
        <v>141</v>
      </c>
      <c r="G31" s="505">
        <v>263</v>
      </c>
      <c r="H31" s="505" t="s">
        <v>141</v>
      </c>
      <c r="I31" s="505" t="s">
        <v>141</v>
      </c>
      <c r="J31" s="486"/>
    </row>
    <row r="32" spans="1:10" x14ac:dyDescent="0.2">
      <c r="A32" s="64"/>
      <c r="B32" s="71" t="s">
        <v>32</v>
      </c>
      <c r="C32" s="66" t="s">
        <v>30</v>
      </c>
      <c r="D32" s="208"/>
      <c r="E32" s="533">
        <v>3563311.1</v>
      </c>
      <c r="F32" s="442">
        <v>1522932.2</v>
      </c>
      <c r="G32" s="513">
        <v>2040378.9</v>
      </c>
      <c r="H32" s="442">
        <v>1954385.7</v>
      </c>
      <c r="I32" s="598">
        <v>85993.2</v>
      </c>
      <c r="J32" s="486"/>
    </row>
    <row r="33" spans="1:10" x14ac:dyDescent="0.2">
      <c r="A33" s="64"/>
      <c r="B33" s="64"/>
      <c r="C33" s="73" t="s">
        <v>38</v>
      </c>
      <c r="D33" s="208"/>
      <c r="E33" s="506">
        <v>1599955.2</v>
      </c>
      <c r="F33" s="446">
        <v>350022.3</v>
      </c>
      <c r="G33" s="508">
        <v>1249932.8999999999</v>
      </c>
      <c r="H33" s="446">
        <v>1188517.8999999999</v>
      </c>
      <c r="I33" s="510">
        <v>61415</v>
      </c>
      <c r="J33" s="486"/>
    </row>
    <row r="34" spans="1:10" x14ac:dyDescent="0.2">
      <c r="A34" s="64"/>
      <c r="B34" s="64"/>
      <c r="C34" s="67" t="s">
        <v>30</v>
      </c>
      <c r="D34" s="208" t="s">
        <v>60</v>
      </c>
      <c r="E34" s="506">
        <v>42037.599999999999</v>
      </c>
      <c r="F34" s="446" t="s">
        <v>141</v>
      </c>
      <c r="G34" s="508" t="s">
        <v>141</v>
      </c>
      <c r="H34" s="446" t="s">
        <v>141</v>
      </c>
      <c r="I34" s="510" t="s">
        <v>141</v>
      </c>
      <c r="J34" s="486"/>
    </row>
    <row r="35" spans="1:10" x14ac:dyDescent="0.2">
      <c r="A35" s="64"/>
      <c r="B35" s="64"/>
      <c r="C35" s="67" t="s">
        <v>30</v>
      </c>
      <c r="D35" s="208" t="s">
        <v>61</v>
      </c>
      <c r="E35" s="506">
        <v>24418.799999999999</v>
      </c>
      <c r="F35" s="446" t="s">
        <v>141</v>
      </c>
      <c r="G35" s="508" t="s">
        <v>141</v>
      </c>
      <c r="H35" s="446" t="s">
        <v>141</v>
      </c>
      <c r="I35" s="510" t="s">
        <v>141</v>
      </c>
      <c r="J35" s="486"/>
    </row>
    <row r="36" spans="1:10" x14ac:dyDescent="0.2">
      <c r="A36" s="64"/>
      <c r="B36" s="64"/>
      <c r="C36" s="67" t="s">
        <v>30</v>
      </c>
      <c r="D36" s="208" t="s">
        <v>62</v>
      </c>
      <c r="E36" s="506">
        <v>1348704.8</v>
      </c>
      <c r="F36" s="446">
        <v>244705.9</v>
      </c>
      <c r="G36" s="508">
        <v>1103998.8999999999</v>
      </c>
      <c r="H36" s="446">
        <v>1062833.5</v>
      </c>
      <c r="I36" s="510">
        <v>41165.4</v>
      </c>
      <c r="J36" s="486"/>
    </row>
    <row r="37" spans="1:10" x14ac:dyDescent="0.2">
      <c r="A37" s="64"/>
      <c r="B37" s="64"/>
      <c r="C37" s="67" t="s">
        <v>30</v>
      </c>
      <c r="D37" s="208" t="s">
        <v>63</v>
      </c>
      <c r="E37" s="506">
        <v>184794</v>
      </c>
      <c r="F37" s="446">
        <v>67515.600000000006</v>
      </c>
      <c r="G37" s="508">
        <v>117278.39999999999</v>
      </c>
      <c r="H37" s="446">
        <v>100168.1</v>
      </c>
      <c r="I37" s="510">
        <v>17110.3</v>
      </c>
      <c r="J37" s="486"/>
    </row>
    <row r="38" spans="1:10" x14ac:dyDescent="0.2">
      <c r="A38" s="64"/>
      <c r="B38" s="64"/>
      <c r="C38" s="73" t="s">
        <v>123</v>
      </c>
      <c r="D38" s="208"/>
      <c r="E38" s="506">
        <v>1453273.6</v>
      </c>
      <c r="F38" s="446">
        <v>1020207</v>
      </c>
      <c r="G38" s="508">
        <v>433066.6</v>
      </c>
      <c r="H38" s="446">
        <v>413650.5</v>
      </c>
      <c r="I38" s="510">
        <v>19416.099999999999</v>
      </c>
      <c r="J38" s="486"/>
    </row>
    <row r="39" spans="1:10" x14ac:dyDescent="0.2">
      <c r="A39" s="64"/>
      <c r="B39" s="64"/>
      <c r="C39" s="67" t="s">
        <v>30</v>
      </c>
      <c r="D39" s="208" t="s">
        <v>64</v>
      </c>
      <c r="E39" s="506">
        <v>82046.8</v>
      </c>
      <c r="F39" s="446">
        <v>76302.8</v>
      </c>
      <c r="G39" s="508">
        <v>5744</v>
      </c>
      <c r="H39" s="446">
        <v>4797</v>
      </c>
      <c r="I39" s="510">
        <v>947</v>
      </c>
      <c r="J39" s="486"/>
    </row>
    <row r="40" spans="1:10" x14ac:dyDescent="0.2">
      <c r="A40" s="64"/>
      <c r="B40" s="64"/>
      <c r="C40" s="67" t="s">
        <v>30</v>
      </c>
      <c r="D40" s="208" t="s">
        <v>65</v>
      </c>
      <c r="E40" s="506">
        <v>17554.3</v>
      </c>
      <c r="F40" s="446">
        <v>15289.5</v>
      </c>
      <c r="G40" s="508">
        <v>2264.8000000000002</v>
      </c>
      <c r="H40" s="446" t="s">
        <v>141</v>
      </c>
      <c r="I40" s="510" t="s">
        <v>141</v>
      </c>
      <c r="J40" s="486"/>
    </row>
    <row r="41" spans="1:10" x14ac:dyDescent="0.2">
      <c r="A41" s="64"/>
      <c r="B41" s="64"/>
      <c r="C41" s="67" t="s">
        <v>30</v>
      </c>
      <c r="D41" s="208" t="s">
        <v>66</v>
      </c>
      <c r="E41" s="506">
        <v>1065978.1000000001</v>
      </c>
      <c r="F41" s="446">
        <v>714767.3</v>
      </c>
      <c r="G41" s="508">
        <v>351210.8</v>
      </c>
      <c r="H41" s="446">
        <v>337976.5</v>
      </c>
      <c r="I41" s="510">
        <v>13234.3</v>
      </c>
      <c r="J41" s="486"/>
    </row>
    <row r="42" spans="1:10" x14ac:dyDescent="0.2">
      <c r="A42" s="64"/>
      <c r="B42" s="64"/>
      <c r="C42" s="67" t="s">
        <v>30</v>
      </c>
      <c r="D42" s="208" t="s">
        <v>67</v>
      </c>
      <c r="E42" s="506">
        <v>287694.40000000002</v>
      </c>
      <c r="F42" s="446">
        <v>213847.4</v>
      </c>
      <c r="G42" s="508">
        <v>73847</v>
      </c>
      <c r="H42" s="446" t="s">
        <v>141</v>
      </c>
      <c r="I42" s="510" t="s">
        <v>141</v>
      </c>
      <c r="J42" s="486"/>
    </row>
    <row r="43" spans="1:10" x14ac:dyDescent="0.2">
      <c r="A43" s="64"/>
      <c r="B43" s="64"/>
      <c r="C43" s="73" t="s">
        <v>124</v>
      </c>
      <c r="D43" s="208"/>
      <c r="E43" s="506">
        <v>510082.3</v>
      </c>
      <c r="F43" s="446">
        <v>152702.9</v>
      </c>
      <c r="G43" s="508">
        <v>357379.4</v>
      </c>
      <c r="H43" s="446">
        <v>352217.3</v>
      </c>
      <c r="I43" s="510">
        <v>5162.1000000000004</v>
      </c>
      <c r="J43" s="486"/>
    </row>
    <row r="44" spans="1:10" x14ac:dyDescent="0.2">
      <c r="A44" s="64"/>
      <c r="B44" s="64"/>
      <c r="C44" s="67" t="s">
        <v>30</v>
      </c>
      <c r="D44" s="208" t="s">
        <v>68</v>
      </c>
      <c r="E44" s="506">
        <v>442382.5</v>
      </c>
      <c r="F44" s="446">
        <v>104037.6</v>
      </c>
      <c r="G44" s="508">
        <v>338344.9</v>
      </c>
      <c r="H44" s="446">
        <v>334559.5</v>
      </c>
      <c r="I44" s="510">
        <v>3785.4</v>
      </c>
      <c r="J44" s="486"/>
    </row>
    <row r="45" spans="1:10" x14ac:dyDescent="0.2">
      <c r="A45" s="64"/>
      <c r="B45" s="64"/>
      <c r="C45" s="67" t="s">
        <v>30</v>
      </c>
      <c r="D45" s="208" t="s">
        <v>69</v>
      </c>
      <c r="E45" s="506">
        <v>59811.6</v>
      </c>
      <c r="F45" s="446" t="s">
        <v>141</v>
      </c>
      <c r="G45" s="508" t="s">
        <v>141</v>
      </c>
      <c r="H45" s="446" t="s">
        <v>141</v>
      </c>
      <c r="I45" s="510" t="s">
        <v>141</v>
      </c>
      <c r="J45" s="486"/>
    </row>
    <row r="46" spans="1:10" x14ac:dyDescent="0.2">
      <c r="A46" s="64"/>
      <c r="B46" s="64"/>
      <c r="C46" s="67" t="s">
        <v>30</v>
      </c>
      <c r="D46" s="208" t="s">
        <v>70</v>
      </c>
      <c r="E46" s="506">
        <v>7888.2</v>
      </c>
      <c r="F46" s="446" t="s">
        <v>141</v>
      </c>
      <c r="G46" s="508" t="s">
        <v>141</v>
      </c>
      <c r="H46" s="446" t="s">
        <v>141</v>
      </c>
      <c r="I46" s="510" t="s">
        <v>141</v>
      </c>
      <c r="J46" s="486"/>
    </row>
    <row r="47" spans="1:10" x14ac:dyDescent="0.2">
      <c r="A47" s="64"/>
      <c r="B47" s="71" t="s">
        <v>33</v>
      </c>
      <c r="C47" s="66" t="s">
        <v>30</v>
      </c>
      <c r="D47" s="208"/>
      <c r="E47" s="533">
        <v>4391948.9000000004</v>
      </c>
      <c r="F47" s="442" t="s">
        <v>141</v>
      </c>
      <c r="G47" s="513" t="s">
        <v>141</v>
      </c>
      <c r="H47" s="442" t="s">
        <v>141</v>
      </c>
      <c r="I47" s="598" t="s">
        <v>141</v>
      </c>
      <c r="J47" s="486"/>
    </row>
    <row r="48" spans="1:10" x14ac:dyDescent="0.2">
      <c r="A48" s="64"/>
      <c r="B48" s="64"/>
      <c r="C48" s="73" t="s">
        <v>39</v>
      </c>
      <c r="D48" s="208"/>
      <c r="E48" s="506">
        <v>288733.5</v>
      </c>
      <c r="F48" s="446" t="s">
        <v>141</v>
      </c>
      <c r="G48" s="508" t="s">
        <v>141</v>
      </c>
      <c r="H48" s="446" t="s">
        <v>141</v>
      </c>
      <c r="I48" s="446" t="s">
        <v>141</v>
      </c>
      <c r="J48" s="486"/>
    </row>
    <row r="49" spans="1:10" x14ac:dyDescent="0.2">
      <c r="A49" s="64"/>
      <c r="B49" s="64"/>
      <c r="C49" s="67" t="s">
        <v>30</v>
      </c>
      <c r="D49" s="208" t="s">
        <v>71</v>
      </c>
      <c r="E49" s="506">
        <v>103617.4</v>
      </c>
      <c r="F49" s="446" t="s">
        <v>141</v>
      </c>
      <c r="G49" s="508" t="s">
        <v>141</v>
      </c>
      <c r="H49" s="446" t="s">
        <v>141</v>
      </c>
      <c r="I49" s="446" t="s">
        <v>466</v>
      </c>
      <c r="J49" s="486"/>
    </row>
    <row r="50" spans="1:10" x14ac:dyDescent="0.2">
      <c r="A50" s="64"/>
      <c r="B50" s="64"/>
      <c r="C50" s="67" t="s">
        <v>30</v>
      </c>
      <c r="D50" s="208" t="s">
        <v>72</v>
      </c>
      <c r="E50" s="506">
        <v>185116.1</v>
      </c>
      <c r="F50" s="446" t="s">
        <v>141</v>
      </c>
      <c r="G50" s="508" t="s">
        <v>141</v>
      </c>
      <c r="H50" s="446" t="s">
        <v>141</v>
      </c>
      <c r="I50" s="446" t="s">
        <v>141</v>
      </c>
      <c r="J50" s="486"/>
    </row>
    <row r="51" spans="1:10" x14ac:dyDescent="0.2">
      <c r="A51" s="64"/>
      <c r="B51" s="64"/>
      <c r="C51" s="73" t="s">
        <v>40</v>
      </c>
      <c r="D51" s="208"/>
      <c r="E51" s="506">
        <v>3165439.9</v>
      </c>
      <c r="F51" s="446">
        <v>1507674.1</v>
      </c>
      <c r="G51" s="508">
        <v>1657765.8</v>
      </c>
      <c r="H51" s="446">
        <v>1502941.9</v>
      </c>
      <c r="I51" s="510">
        <v>154823.9</v>
      </c>
      <c r="J51" s="486"/>
    </row>
    <row r="52" spans="1:10" x14ac:dyDescent="0.2">
      <c r="A52" s="64"/>
      <c r="B52" s="64"/>
      <c r="C52" s="67" t="s">
        <v>30</v>
      </c>
      <c r="D52" s="208" t="s">
        <v>73</v>
      </c>
      <c r="E52" s="506">
        <v>288292.40000000002</v>
      </c>
      <c r="F52" s="446" t="s">
        <v>141</v>
      </c>
      <c r="G52" s="508" t="s">
        <v>141</v>
      </c>
      <c r="H52" s="446" t="s">
        <v>141</v>
      </c>
      <c r="I52" s="510" t="s">
        <v>141</v>
      </c>
      <c r="J52" s="486"/>
    </row>
    <row r="53" spans="1:10" x14ac:dyDescent="0.2">
      <c r="A53" s="64"/>
      <c r="B53" s="64"/>
      <c r="C53" s="67" t="s">
        <v>30</v>
      </c>
      <c r="D53" s="208" t="s">
        <v>74</v>
      </c>
      <c r="E53" s="506">
        <v>91886.5</v>
      </c>
      <c r="F53" s="446">
        <v>88637.3</v>
      </c>
      <c r="G53" s="508">
        <v>3249.2</v>
      </c>
      <c r="H53" s="446">
        <v>2841.2</v>
      </c>
      <c r="I53" s="510">
        <v>408</v>
      </c>
      <c r="J53" s="486"/>
    </row>
    <row r="54" spans="1:10" x14ac:dyDescent="0.2">
      <c r="A54" s="64"/>
      <c r="B54" s="64"/>
      <c r="C54" s="67" t="s">
        <v>30</v>
      </c>
      <c r="D54" s="208" t="s">
        <v>75</v>
      </c>
      <c r="E54" s="506">
        <v>109385</v>
      </c>
      <c r="F54" s="446">
        <v>106205.4</v>
      </c>
      <c r="G54" s="508">
        <v>3179.6</v>
      </c>
      <c r="H54" s="446" t="s">
        <v>141</v>
      </c>
      <c r="I54" s="446" t="s">
        <v>141</v>
      </c>
      <c r="J54" s="486"/>
    </row>
    <row r="55" spans="1:10" x14ac:dyDescent="0.2">
      <c r="A55" s="64"/>
      <c r="B55" s="64"/>
      <c r="C55" s="67" t="s">
        <v>30</v>
      </c>
      <c r="D55" s="208" t="s">
        <v>77</v>
      </c>
      <c r="E55" s="506">
        <v>62839</v>
      </c>
      <c r="F55" s="446" t="s">
        <v>141</v>
      </c>
      <c r="G55" s="508" t="s">
        <v>141</v>
      </c>
      <c r="H55" s="446" t="s">
        <v>141</v>
      </c>
      <c r="I55" s="510" t="s">
        <v>466</v>
      </c>
      <c r="J55" s="486"/>
    </row>
    <row r="56" spans="1:10" x14ac:dyDescent="0.2">
      <c r="A56" s="64"/>
      <c r="B56" s="64"/>
      <c r="C56" s="67" t="s">
        <v>30</v>
      </c>
      <c r="D56" s="208" t="s">
        <v>78</v>
      </c>
      <c r="E56" s="506">
        <v>354902.4</v>
      </c>
      <c r="F56" s="446">
        <v>289603.90000000002</v>
      </c>
      <c r="G56" s="508">
        <v>65298.5</v>
      </c>
      <c r="H56" s="446">
        <v>51703.1</v>
      </c>
      <c r="I56" s="510">
        <v>13595.4</v>
      </c>
      <c r="J56" s="486"/>
    </row>
    <row r="57" spans="1:10" x14ac:dyDescent="0.2">
      <c r="A57" s="64"/>
      <c r="B57" s="64"/>
      <c r="C57" s="67" t="s">
        <v>30</v>
      </c>
      <c r="D57" s="208" t="s">
        <v>76</v>
      </c>
      <c r="E57" s="506">
        <v>2258134.6</v>
      </c>
      <c r="F57" s="446">
        <v>739840.7</v>
      </c>
      <c r="G57" s="508">
        <v>1518293.9</v>
      </c>
      <c r="H57" s="446">
        <v>1383083.1</v>
      </c>
      <c r="I57" s="510">
        <v>135210.79999999999</v>
      </c>
      <c r="J57" s="486"/>
    </row>
    <row r="58" spans="1:10" x14ac:dyDescent="0.2">
      <c r="A58" s="64"/>
      <c r="B58" s="64"/>
      <c r="C58" s="73" t="s">
        <v>125</v>
      </c>
      <c r="D58" s="208"/>
      <c r="E58" s="506">
        <v>937775.5</v>
      </c>
      <c r="F58" s="446">
        <v>476062.1</v>
      </c>
      <c r="G58" s="508">
        <v>461713.4</v>
      </c>
      <c r="H58" s="446">
        <v>430961.4</v>
      </c>
      <c r="I58" s="446">
        <v>30752</v>
      </c>
      <c r="J58" s="486"/>
    </row>
    <row r="59" spans="1:10" x14ac:dyDescent="0.2">
      <c r="A59" s="64"/>
      <c r="B59" s="64"/>
      <c r="C59" s="67" t="s">
        <v>30</v>
      </c>
      <c r="D59" s="208" t="s">
        <v>79</v>
      </c>
      <c r="E59" s="506">
        <v>87308.800000000003</v>
      </c>
      <c r="F59" s="446" t="s">
        <v>141</v>
      </c>
      <c r="G59" s="446" t="s">
        <v>141</v>
      </c>
      <c r="H59" s="446" t="s">
        <v>141</v>
      </c>
      <c r="I59" s="446" t="s">
        <v>141</v>
      </c>
      <c r="J59" s="486"/>
    </row>
    <row r="60" spans="1:10" x14ac:dyDescent="0.2">
      <c r="A60" s="64"/>
      <c r="B60" s="64"/>
      <c r="C60" s="67" t="s">
        <v>30</v>
      </c>
      <c r="D60" s="208" t="s">
        <v>81</v>
      </c>
      <c r="E60" s="506">
        <v>75484.800000000003</v>
      </c>
      <c r="F60" s="446" t="s">
        <v>141</v>
      </c>
      <c r="G60" s="446" t="s">
        <v>141</v>
      </c>
      <c r="H60" s="446" t="s">
        <v>141</v>
      </c>
      <c r="I60" s="510">
        <v>652.9</v>
      </c>
      <c r="J60" s="486"/>
    </row>
    <row r="61" spans="1:10" x14ac:dyDescent="0.2">
      <c r="A61" s="64"/>
      <c r="B61" s="64"/>
      <c r="C61" s="67" t="s">
        <v>30</v>
      </c>
      <c r="D61" s="208" t="s">
        <v>80</v>
      </c>
      <c r="E61" s="506">
        <v>692466.5</v>
      </c>
      <c r="F61" s="446">
        <v>323694.09999999998</v>
      </c>
      <c r="G61" s="508">
        <v>368772.4</v>
      </c>
      <c r="H61" s="446">
        <v>347418.1</v>
      </c>
      <c r="I61" s="510">
        <v>21354.3</v>
      </c>
      <c r="J61" s="486"/>
    </row>
    <row r="62" spans="1:10" x14ac:dyDescent="0.2">
      <c r="A62" s="64"/>
      <c r="B62" s="64"/>
      <c r="D62" s="208" t="s">
        <v>82</v>
      </c>
      <c r="E62" s="506">
        <v>82515.399999999994</v>
      </c>
      <c r="F62" s="446">
        <v>55767.199999999997</v>
      </c>
      <c r="G62" s="508">
        <v>26748.2</v>
      </c>
      <c r="H62" s="446" t="s">
        <v>141</v>
      </c>
      <c r="I62" s="510" t="s">
        <v>141</v>
      </c>
      <c r="J62" s="486"/>
    </row>
    <row r="63" spans="1:10" s="232" customFormat="1" x14ac:dyDescent="0.2">
      <c r="A63" s="230"/>
      <c r="B63" s="71" t="s">
        <v>116</v>
      </c>
      <c r="C63" s="53" t="s">
        <v>30</v>
      </c>
      <c r="D63" s="231"/>
      <c r="E63" s="533">
        <v>4838422.2</v>
      </c>
      <c r="F63" s="442">
        <v>2848842.5</v>
      </c>
      <c r="G63" s="513">
        <v>1989579.7</v>
      </c>
      <c r="H63" s="442">
        <v>1822241.8</v>
      </c>
      <c r="I63" s="598">
        <v>167337.9</v>
      </c>
      <c r="J63" s="486"/>
    </row>
    <row r="64" spans="1:10" x14ac:dyDescent="0.2">
      <c r="A64" s="64"/>
      <c r="B64" s="64"/>
      <c r="C64" s="73" t="s">
        <v>126</v>
      </c>
      <c r="D64" s="208"/>
      <c r="E64" s="506">
        <v>4298872.2</v>
      </c>
      <c r="F64" s="446">
        <v>2511784</v>
      </c>
      <c r="G64" s="508">
        <v>1787088.2</v>
      </c>
      <c r="H64" s="446">
        <v>1626195.7</v>
      </c>
      <c r="I64" s="510">
        <v>160892.5</v>
      </c>
      <c r="J64" s="486"/>
    </row>
    <row r="65" spans="1:10" x14ac:dyDescent="0.2">
      <c r="A65" s="64"/>
      <c r="B65" s="64"/>
      <c r="C65" s="67" t="s">
        <v>30</v>
      </c>
      <c r="D65" s="208" t="s">
        <v>83</v>
      </c>
      <c r="E65" s="506">
        <v>157548.1</v>
      </c>
      <c r="F65" s="446" t="s">
        <v>141</v>
      </c>
      <c r="G65" s="508" t="s">
        <v>141</v>
      </c>
      <c r="H65" s="446" t="s">
        <v>141</v>
      </c>
      <c r="I65" s="510" t="s">
        <v>141</v>
      </c>
      <c r="J65" s="486"/>
    </row>
    <row r="66" spans="1:10" x14ac:dyDescent="0.2">
      <c r="A66" s="64"/>
      <c r="B66" s="64"/>
      <c r="C66" s="67" t="s">
        <v>30</v>
      </c>
      <c r="D66" s="208" t="s">
        <v>84</v>
      </c>
      <c r="E66" s="506">
        <v>237288.8</v>
      </c>
      <c r="F66" s="446" t="s">
        <v>141</v>
      </c>
      <c r="G66" s="508" t="s">
        <v>141</v>
      </c>
      <c r="H66" s="446">
        <v>67.2</v>
      </c>
      <c r="I66" s="446" t="s">
        <v>141</v>
      </c>
      <c r="J66" s="486"/>
    </row>
    <row r="67" spans="1:10" x14ac:dyDescent="0.2">
      <c r="A67" s="64"/>
      <c r="B67" s="64"/>
      <c r="C67" s="67" t="s">
        <v>30</v>
      </c>
      <c r="D67" s="208" t="s">
        <v>85</v>
      </c>
      <c r="E67" s="506">
        <v>109152.9</v>
      </c>
      <c r="F67" s="446">
        <v>107541.8</v>
      </c>
      <c r="G67" s="508">
        <v>1611.1</v>
      </c>
      <c r="H67" s="446" t="s">
        <v>141</v>
      </c>
      <c r="I67" s="446" t="s">
        <v>141</v>
      </c>
      <c r="J67" s="486"/>
    </row>
    <row r="68" spans="1:10" x14ac:dyDescent="0.2">
      <c r="A68" s="64"/>
      <c r="B68" s="64"/>
      <c r="C68" s="67" t="s">
        <v>30</v>
      </c>
      <c r="D68" s="208" t="s">
        <v>86</v>
      </c>
      <c r="E68" s="506">
        <v>339686.2</v>
      </c>
      <c r="F68" s="446">
        <v>323053.7</v>
      </c>
      <c r="G68" s="508">
        <v>16632.5</v>
      </c>
      <c r="H68" s="446">
        <v>6753.3</v>
      </c>
      <c r="I68" s="510">
        <v>9879.2000000000007</v>
      </c>
      <c r="J68" s="486"/>
    </row>
    <row r="69" spans="1:10" x14ac:dyDescent="0.2">
      <c r="A69" s="64"/>
      <c r="B69" s="64"/>
      <c r="D69" s="208" t="s">
        <v>118</v>
      </c>
      <c r="E69" s="506">
        <v>3455196.2</v>
      </c>
      <c r="F69" s="446">
        <v>1690382.2</v>
      </c>
      <c r="G69" s="508">
        <v>1764814</v>
      </c>
      <c r="H69" s="446">
        <v>1617896.6</v>
      </c>
      <c r="I69" s="510">
        <v>146917.4</v>
      </c>
      <c r="J69" s="486"/>
    </row>
    <row r="70" spans="1:10" x14ac:dyDescent="0.2">
      <c r="A70" s="64"/>
      <c r="B70" s="64"/>
      <c r="C70" s="73" t="s">
        <v>127</v>
      </c>
      <c r="D70" s="208"/>
      <c r="E70" s="506">
        <v>539550</v>
      </c>
      <c r="F70" s="446">
        <v>337058.5</v>
      </c>
      <c r="G70" s="508">
        <v>202491.5</v>
      </c>
      <c r="H70" s="446">
        <v>196046.1</v>
      </c>
      <c r="I70" s="510">
        <v>6445.4</v>
      </c>
      <c r="J70" s="486"/>
    </row>
    <row r="71" spans="1:10" x14ac:dyDescent="0.2">
      <c r="A71" s="64"/>
      <c r="B71" s="64"/>
      <c r="C71" s="67" t="s">
        <v>30</v>
      </c>
      <c r="D71" s="208" t="s">
        <v>87</v>
      </c>
      <c r="E71" s="506" t="s">
        <v>141</v>
      </c>
      <c r="F71" s="446" t="s">
        <v>141</v>
      </c>
      <c r="G71" s="446">
        <v>3300.6</v>
      </c>
      <c r="H71" s="446" t="s">
        <v>141</v>
      </c>
      <c r="I71" s="510" t="s">
        <v>141</v>
      </c>
      <c r="J71" s="486"/>
    </row>
    <row r="72" spans="1:10" x14ac:dyDescent="0.2">
      <c r="A72" s="64"/>
      <c r="B72" s="64"/>
      <c r="C72" s="67" t="s">
        <v>30</v>
      </c>
      <c r="D72" s="208" t="s">
        <v>88</v>
      </c>
      <c r="E72" s="506" t="s">
        <v>141</v>
      </c>
      <c r="F72" s="446" t="s">
        <v>141</v>
      </c>
      <c r="G72" s="446">
        <v>199190.9</v>
      </c>
      <c r="H72" s="446" t="s">
        <v>141</v>
      </c>
      <c r="I72" s="510" t="s">
        <v>141</v>
      </c>
      <c r="J72" s="486"/>
    </row>
    <row r="73" spans="1:10" s="232" customFormat="1" x14ac:dyDescent="0.2">
      <c r="A73" s="230"/>
      <c r="B73" s="71" t="s">
        <v>117</v>
      </c>
      <c r="C73" s="53" t="s">
        <v>30</v>
      </c>
      <c r="D73" s="231"/>
      <c r="E73" s="533">
        <v>11116926.199999999</v>
      </c>
      <c r="F73" s="442">
        <v>6601623.9000000004</v>
      </c>
      <c r="G73" s="513">
        <v>4515302.3</v>
      </c>
      <c r="H73" s="442">
        <v>3969174.7</v>
      </c>
      <c r="I73" s="598">
        <v>546127.6</v>
      </c>
      <c r="J73" s="486"/>
    </row>
    <row r="74" spans="1:10" x14ac:dyDescent="0.2">
      <c r="A74" s="64"/>
      <c r="B74" s="64"/>
      <c r="C74" s="73" t="s">
        <v>128</v>
      </c>
      <c r="D74" s="208"/>
      <c r="E74" s="506">
        <v>7395840.5999999996</v>
      </c>
      <c r="F74" s="446">
        <v>4519403.2</v>
      </c>
      <c r="G74" s="508">
        <v>2876437.4</v>
      </c>
      <c r="H74" s="446">
        <v>2593580</v>
      </c>
      <c r="I74" s="510">
        <v>282857.40000000002</v>
      </c>
      <c r="J74" s="486"/>
    </row>
    <row r="75" spans="1:10" x14ac:dyDescent="0.2">
      <c r="A75" s="64"/>
      <c r="B75" s="64"/>
      <c r="C75" s="67" t="s">
        <v>30</v>
      </c>
      <c r="D75" s="208" t="s">
        <v>89</v>
      </c>
      <c r="E75" s="506">
        <v>674729.9</v>
      </c>
      <c r="F75" s="446">
        <v>566564.4</v>
      </c>
      <c r="G75" s="508">
        <v>108165.5</v>
      </c>
      <c r="H75" s="446">
        <v>27977.8</v>
      </c>
      <c r="I75" s="510">
        <v>80187.7</v>
      </c>
      <c r="J75" s="486"/>
    </row>
    <row r="76" spans="1:10" x14ac:dyDescent="0.2">
      <c r="A76" s="64"/>
      <c r="B76" s="64"/>
      <c r="C76" s="67" t="s">
        <v>30</v>
      </c>
      <c r="D76" s="208" t="s">
        <v>119</v>
      </c>
      <c r="E76" s="506">
        <v>6322456.2999999998</v>
      </c>
      <c r="F76" s="446">
        <v>3591337.1</v>
      </c>
      <c r="G76" s="508">
        <v>2731119.2</v>
      </c>
      <c r="H76" s="446">
        <v>2535074.6</v>
      </c>
      <c r="I76" s="510">
        <v>196044.6</v>
      </c>
      <c r="J76" s="486"/>
    </row>
    <row r="77" spans="1:10" x14ac:dyDescent="0.2">
      <c r="A77" s="64"/>
      <c r="B77" s="64"/>
      <c r="C77" s="67" t="s">
        <v>30</v>
      </c>
      <c r="D77" s="208" t="s">
        <v>90</v>
      </c>
      <c r="E77" s="506">
        <v>117877.6</v>
      </c>
      <c r="F77" s="446">
        <v>113153.5</v>
      </c>
      <c r="G77" s="508">
        <v>4724.1000000000004</v>
      </c>
      <c r="H77" s="446">
        <v>3510.9</v>
      </c>
      <c r="I77" s="510">
        <v>1213.2</v>
      </c>
      <c r="J77" s="486"/>
    </row>
    <row r="78" spans="1:10" x14ac:dyDescent="0.2">
      <c r="A78" s="64"/>
      <c r="B78" s="64"/>
      <c r="C78" s="67" t="s">
        <v>30</v>
      </c>
      <c r="D78" s="208" t="s">
        <v>92</v>
      </c>
      <c r="E78" s="506">
        <v>173762.3</v>
      </c>
      <c r="F78" s="446">
        <v>150028.5</v>
      </c>
      <c r="G78" s="508">
        <v>23733.8</v>
      </c>
      <c r="H78" s="446" t="s">
        <v>141</v>
      </c>
      <c r="I78" s="446" t="s">
        <v>141</v>
      </c>
      <c r="J78" s="486"/>
    </row>
    <row r="79" spans="1:10" x14ac:dyDescent="0.2">
      <c r="A79" s="64"/>
      <c r="B79" s="64"/>
      <c r="C79" s="67" t="s">
        <v>30</v>
      </c>
      <c r="D79" s="208" t="s">
        <v>93</v>
      </c>
      <c r="E79" s="506">
        <v>53152.7</v>
      </c>
      <c r="F79" s="446">
        <v>49851.5</v>
      </c>
      <c r="G79" s="508">
        <v>3301.2</v>
      </c>
      <c r="H79" s="446" t="s">
        <v>141</v>
      </c>
      <c r="I79" s="446" t="s">
        <v>141</v>
      </c>
      <c r="J79" s="486"/>
    </row>
    <row r="80" spans="1:10" x14ac:dyDescent="0.2">
      <c r="A80" s="64"/>
      <c r="B80" s="64"/>
      <c r="C80" s="67" t="s">
        <v>30</v>
      </c>
      <c r="D80" s="208" t="s">
        <v>91</v>
      </c>
      <c r="E80" s="506">
        <v>53861.8</v>
      </c>
      <c r="F80" s="446">
        <v>48468.2</v>
      </c>
      <c r="G80" s="508">
        <v>5393.6</v>
      </c>
      <c r="H80" s="446" t="s">
        <v>141</v>
      </c>
      <c r="I80" s="510" t="s">
        <v>141</v>
      </c>
      <c r="J80" s="486"/>
    </row>
    <row r="81" spans="1:10" x14ac:dyDescent="0.2">
      <c r="A81" s="64"/>
      <c r="B81" s="64"/>
      <c r="C81" s="73" t="s">
        <v>41</v>
      </c>
      <c r="D81" s="208"/>
      <c r="E81" s="506">
        <v>3721085.6</v>
      </c>
      <c r="F81" s="446">
        <v>2082220.7</v>
      </c>
      <c r="G81" s="508">
        <v>1638864.9</v>
      </c>
      <c r="H81" s="446">
        <v>1375594.7</v>
      </c>
      <c r="I81" s="510">
        <v>263270.2</v>
      </c>
      <c r="J81" s="486"/>
    </row>
    <row r="82" spans="1:10" x14ac:dyDescent="0.2">
      <c r="A82" s="64"/>
      <c r="B82" s="64"/>
      <c r="C82" s="67" t="s">
        <v>30</v>
      </c>
      <c r="D82" s="208" t="s">
        <v>94</v>
      </c>
      <c r="E82" s="506">
        <v>640261</v>
      </c>
      <c r="F82" s="446">
        <v>497871.8</v>
      </c>
      <c r="G82" s="508">
        <v>142389.20000000001</v>
      </c>
      <c r="H82" s="446">
        <v>82180.3</v>
      </c>
      <c r="I82" s="510">
        <v>60208.9</v>
      </c>
      <c r="J82" s="486"/>
    </row>
    <row r="83" spans="1:10" x14ac:dyDescent="0.2">
      <c r="A83" s="64"/>
      <c r="B83" s="64"/>
      <c r="C83" s="67" t="s">
        <v>30</v>
      </c>
      <c r="D83" s="208" t="s">
        <v>95</v>
      </c>
      <c r="E83" s="506">
        <v>52863.6</v>
      </c>
      <c r="F83" s="446" t="s">
        <v>141</v>
      </c>
      <c r="G83" s="508" t="s">
        <v>141</v>
      </c>
      <c r="H83" s="446">
        <v>13972.3</v>
      </c>
      <c r="I83" s="510" t="s">
        <v>141</v>
      </c>
      <c r="J83" s="486"/>
    </row>
    <row r="84" spans="1:10" x14ac:dyDescent="0.2">
      <c r="A84" s="64"/>
      <c r="B84" s="64"/>
      <c r="C84" s="67" t="s">
        <v>30</v>
      </c>
      <c r="D84" s="208" t="s">
        <v>96</v>
      </c>
      <c r="E84" s="506">
        <v>350171.7</v>
      </c>
      <c r="F84" s="446">
        <v>174381.3</v>
      </c>
      <c r="G84" s="508">
        <v>175790.4</v>
      </c>
      <c r="H84" s="446">
        <v>174854.7</v>
      </c>
      <c r="I84" s="510">
        <v>935.7</v>
      </c>
      <c r="J84" s="486"/>
    </row>
    <row r="85" spans="1:10" x14ac:dyDescent="0.2">
      <c r="A85" s="64"/>
      <c r="B85" s="64"/>
      <c r="C85" s="67" t="s">
        <v>30</v>
      </c>
      <c r="D85" s="208" t="s">
        <v>97</v>
      </c>
      <c r="E85" s="506">
        <v>941794.2</v>
      </c>
      <c r="F85" s="446">
        <v>409208.2</v>
      </c>
      <c r="G85" s="508">
        <v>532586</v>
      </c>
      <c r="H85" s="446">
        <v>458262.8</v>
      </c>
      <c r="I85" s="510">
        <v>74323.199999999997</v>
      </c>
      <c r="J85" s="486"/>
    </row>
    <row r="86" spans="1:10" x14ac:dyDescent="0.2">
      <c r="A86" s="64"/>
      <c r="B86" s="64"/>
      <c r="C86" s="67" t="s">
        <v>30</v>
      </c>
      <c r="D86" s="208" t="s">
        <v>98</v>
      </c>
      <c r="E86" s="506">
        <v>1127405.2</v>
      </c>
      <c r="F86" s="446">
        <v>457335.9</v>
      </c>
      <c r="G86" s="508">
        <v>670069.30000000005</v>
      </c>
      <c r="H86" s="446">
        <v>603989.30000000005</v>
      </c>
      <c r="I86" s="510">
        <v>66080</v>
      </c>
      <c r="J86" s="486"/>
    </row>
    <row r="87" spans="1:10" x14ac:dyDescent="0.2">
      <c r="A87" s="64"/>
      <c r="B87" s="64"/>
      <c r="C87" s="67" t="s">
        <v>30</v>
      </c>
      <c r="D87" s="208" t="s">
        <v>99</v>
      </c>
      <c r="E87" s="506">
        <v>165773.6</v>
      </c>
      <c r="F87" s="446" t="s">
        <v>141</v>
      </c>
      <c r="G87" s="508" t="s">
        <v>141</v>
      </c>
      <c r="H87" s="446" t="s">
        <v>141</v>
      </c>
      <c r="I87" s="510" t="s">
        <v>141</v>
      </c>
      <c r="J87" s="486"/>
    </row>
    <row r="88" spans="1:10" ht="13.5" customHeight="1" x14ac:dyDescent="0.2">
      <c r="A88" s="64"/>
      <c r="B88" s="64"/>
      <c r="C88" s="67" t="s">
        <v>30</v>
      </c>
      <c r="D88" s="208" t="s">
        <v>100</v>
      </c>
      <c r="E88" s="506">
        <v>215695.6</v>
      </c>
      <c r="F88" s="446">
        <v>174810.3</v>
      </c>
      <c r="G88" s="508">
        <v>40885.300000000003</v>
      </c>
      <c r="H88" s="446">
        <v>32445.5</v>
      </c>
      <c r="I88" s="510">
        <v>8439.7999999999993</v>
      </c>
      <c r="J88" s="486"/>
    </row>
    <row r="89" spans="1:10" x14ac:dyDescent="0.2">
      <c r="A89" s="64"/>
      <c r="B89" s="64"/>
      <c r="C89" s="67" t="s">
        <v>30</v>
      </c>
      <c r="D89" s="208" t="s">
        <v>101</v>
      </c>
      <c r="E89" s="506">
        <v>227120.7</v>
      </c>
      <c r="F89" s="446">
        <v>211036.4</v>
      </c>
      <c r="G89" s="508">
        <v>16084.3</v>
      </c>
      <c r="H89" s="446" t="s">
        <v>141</v>
      </c>
      <c r="I89" s="510" t="s">
        <v>141</v>
      </c>
      <c r="J89" s="486"/>
    </row>
    <row r="90" spans="1:10" s="232" customFormat="1" x14ac:dyDescent="0.2">
      <c r="A90" s="230"/>
      <c r="B90" s="71" t="s">
        <v>34</v>
      </c>
      <c r="C90" s="53" t="s">
        <v>30</v>
      </c>
      <c r="D90" s="231"/>
      <c r="E90" s="533">
        <v>6499655.7999999998</v>
      </c>
      <c r="F90" s="442" t="s">
        <v>141</v>
      </c>
      <c r="G90" s="513" t="s">
        <v>141</v>
      </c>
      <c r="H90" s="442" t="s">
        <v>141</v>
      </c>
      <c r="I90" s="598" t="s">
        <v>141</v>
      </c>
      <c r="J90" s="486"/>
    </row>
    <row r="91" spans="1:10" x14ac:dyDescent="0.2">
      <c r="A91" s="64"/>
      <c r="B91" s="64"/>
      <c r="C91" s="73" t="s">
        <v>42</v>
      </c>
      <c r="D91" s="208"/>
      <c r="E91" s="506">
        <v>1162147.5</v>
      </c>
      <c r="F91" s="446">
        <v>604050.80000000005</v>
      </c>
      <c r="G91" s="508">
        <v>558096.69999999995</v>
      </c>
      <c r="H91" s="446">
        <v>535117.80000000005</v>
      </c>
      <c r="I91" s="510">
        <v>22978.9</v>
      </c>
      <c r="J91" s="486"/>
    </row>
    <row r="92" spans="1:10" x14ac:dyDescent="0.2">
      <c r="A92" s="64"/>
      <c r="B92" s="64"/>
      <c r="C92" s="67" t="s">
        <v>30</v>
      </c>
      <c r="D92" s="208" t="s">
        <v>102</v>
      </c>
      <c r="E92" s="506">
        <v>992487.3</v>
      </c>
      <c r="F92" s="446">
        <v>446702.7</v>
      </c>
      <c r="G92" s="508">
        <v>545784.6</v>
      </c>
      <c r="H92" s="446">
        <v>524541.6</v>
      </c>
      <c r="I92" s="510">
        <v>21243</v>
      </c>
      <c r="J92" s="486"/>
    </row>
    <row r="93" spans="1:10" x14ac:dyDescent="0.2">
      <c r="A93" s="64"/>
      <c r="B93" s="64"/>
      <c r="C93" s="67" t="s">
        <v>30</v>
      </c>
      <c r="D93" s="208" t="s">
        <v>103</v>
      </c>
      <c r="E93" s="506">
        <v>63670</v>
      </c>
      <c r="F93" s="446" t="s">
        <v>141</v>
      </c>
      <c r="G93" s="508" t="s">
        <v>141</v>
      </c>
      <c r="H93" s="446" t="s">
        <v>141</v>
      </c>
      <c r="I93" s="446" t="s">
        <v>141</v>
      </c>
      <c r="J93" s="486"/>
    </row>
    <row r="94" spans="1:10" x14ac:dyDescent="0.2">
      <c r="A94" s="64"/>
      <c r="B94" s="64"/>
      <c r="D94" s="208" t="s">
        <v>106</v>
      </c>
      <c r="E94" s="506">
        <v>23762.7</v>
      </c>
      <c r="F94" s="446" t="s">
        <v>141</v>
      </c>
      <c r="G94" s="508" t="s">
        <v>141</v>
      </c>
      <c r="H94" s="446" t="s">
        <v>141</v>
      </c>
      <c r="I94" s="446" t="s">
        <v>141</v>
      </c>
      <c r="J94" s="486"/>
    </row>
    <row r="95" spans="1:10" x14ac:dyDescent="0.2">
      <c r="A95" s="64"/>
      <c r="B95" s="64"/>
      <c r="C95" s="67" t="s">
        <v>30</v>
      </c>
      <c r="D95" s="208" t="s">
        <v>104</v>
      </c>
      <c r="E95" s="506">
        <v>75218.3</v>
      </c>
      <c r="F95" s="446">
        <v>63530.5</v>
      </c>
      <c r="G95" s="508">
        <v>11687.8</v>
      </c>
      <c r="H95" s="446">
        <v>10012.9</v>
      </c>
      <c r="I95" s="446">
        <v>1674.9</v>
      </c>
      <c r="J95" s="486"/>
    </row>
    <row r="96" spans="1:10" x14ac:dyDescent="0.2">
      <c r="A96" s="64"/>
      <c r="B96" s="64"/>
      <c r="C96" s="67" t="s">
        <v>30</v>
      </c>
      <c r="D96" s="208" t="s">
        <v>105</v>
      </c>
      <c r="E96" s="506">
        <v>7009.2</v>
      </c>
      <c r="F96" s="446">
        <v>7009.2</v>
      </c>
      <c r="G96" s="508" t="s">
        <v>466</v>
      </c>
      <c r="H96" s="446" t="s">
        <v>466</v>
      </c>
      <c r="I96" s="446" t="s">
        <v>466</v>
      </c>
      <c r="J96" s="486"/>
    </row>
    <row r="97" spans="1:10" x14ac:dyDescent="0.2">
      <c r="A97" s="64"/>
      <c r="B97" s="64"/>
      <c r="C97" s="73" t="s">
        <v>43</v>
      </c>
      <c r="D97" s="208"/>
      <c r="E97" s="506">
        <v>4645610.5</v>
      </c>
      <c r="F97" s="446">
        <v>3415017.7</v>
      </c>
      <c r="G97" s="508">
        <v>1230592.8</v>
      </c>
      <c r="H97" s="446">
        <v>1077356.7</v>
      </c>
      <c r="I97" s="510">
        <v>153236.1</v>
      </c>
      <c r="J97" s="486"/>
    </row>
    <row r="98" spans="1:10" x14ac:dyDescent="0.2">
      <c r="A98" s="64"/>
      <c r="B98" s="64"/>
      <c r="C98" s="67" t="s">
        <v>30</v>
      </c>
      <c r="D98" s="208" t="s">
        <v>108</v>
      </c>
      <c r="E98" s="506">
        <v>66872.600000000006</v>
      </c>
      <c r="F98" s="446">
        <v>66155.199999999997</v>
      </c>
      <c r="G98" s="508">
        <v>717.4</v>
      </c>
      <c r="H98" s="446" t="s">
        <v>141</v>
      </c>
      <c r="I98" s="510" t="s">
        <v>141</v>
      </c>
      <c r="J98" s="486"/>
    </row>
    <row r="99" spans="1:10" x14ac:dyDescent="0.2">
      <c r="A99" s="64"/>
      <c r="B99" s="64"/>
      <c r="C99" s="67" t="s">
        <v>30</v>
      </c>
      <c r="D99" s="208" t="s">
        <v>109</v>
      </c>
      <c r="E99" s="506">
        <v>79772.3</v>
      </c>
      <c r="F99" s="446">
        <v>71349.399999999994</v>
      </c>
      <c r="G99" s="446">
        <v>8422.9</v>
      </c>
      <c r="H99" s="446">
        <v>6662.9</v>
      </c>
      <c r="I99" s="446">
        <v>1760</v>
      </c>
      <c r="J99" s="486"/>
    </row>
    <row r="100" spans="1:10" x14ac:dyDescent="0.2">
      <c r="A100" s="64"/>
      <c r="B100" s="64"/>
      <c r="C100" s="67" t="s">
        <v>30</v>
      </c>
      <c r="D100" s="208" t="s">
        <v>110</v>
      </c>
      <c r="E100" s="506" t="s">
        <v>141</v>
      </c>
      <c r="F100" s="446" t="s">
        <v>141</v>
      </c>
      <c r="G100" s="508" t="s">
        <v>141</v>
      </c>
      <c r="H100" s="446" t="s">
        <v>141</v>
      </c>
      <c r="I100" s="510" t="s">
        <v>141</v>
      </c>
      <c r="J100" s="486"/>
    </row>
    <row r="101" spans="1:10" x14ac:dyDescent="0.2">
      <c r="A101" s="64"/>
      <c r="B101" s="64"/>
      <c r="C101" s="67" t="s">
        <v>30</v>
      </c>
      <c r="D101" s="208" t="s">
        <v>111</v>
      </c>
      <c r="E101" s="506">
        <v>4021260.9</v>
      </c>
      <c r="F101" s="446">
        <v>2819527</v>
      </c>
      <c r="G101" s="508">
        <v>1201733.8999999999</v>
      </c>
      <c r="H101" s="446">
        <v>1063787.2</v>
      </c>
      <c r="I101" s="510">
        <v>137946.70000000001</v>
      </c>
      <c r="J101" s="486"/>
    </row>
    <row r="102" spans="1:10" x14ac:dyDescent="0.2">
      <c r="A102" s="64"/>
      <c r="B102" s="64"/>
      <c r="D102" s="208" t="s">
        <v>107</v>
      </c>
      <c r="E102" s="506" t="s">
        <v>141</v>
      </c>
      <c r="F102" s="446" t="s">
        <v>141</v>
      </c>
      <c r="G102" s="508" t="s">
        <v>141</v>
      </c>
      <c r="H102" s="446" t="s">
        <v>141</v>
      </c>
      <c r="I102" s="510" t="s">
        <v>141</v>
      </c>
      <c r="J102" s="486"/>
    </row>
    <row r="103" spans="1:10" x14ac:dyDescent="0.2">
      <c r="A103" s="64"/>
      <c r="B103" s="64"/>
      <c r="C103" s="73" t="s">
        <v>129</v>
      </c>
      <c r="D103" s="208"/>
      <c r="E103" s="506">
        <v>691897.8</v>
      </c>
      <c r="F103" s="446" t="s">
        <v>141</v>
      </c>
      <c r="G103" s="508" t="s">
        <v>141</v>
      </c>
      <c r="H103" s="446" t="s">
        <v>141</v>
      </c>
      <c r="I103" s="510" t="s">
        <v>141</v>
      </c>
      <c r="J103" s="486"/>
    </row>
    <row r="104" spans="1:10" x14ac:dyDescent="0.2">
      <c r="A104" s="64"/>
      <c r="B104" s="64"/>
      <c r="C104" s="67" t="s">
        <v>30</v>
      </c>
      <c r="D104" s="208" t="s">
        <v>112</v>
      </c>
      <c r="E104" s="506">
        <v>81476.100000000006</v>
      </c>
      <c r="F104" s="446" t="s">
        <v>141</v>
      </c>
      <c r="G104" s="508" t="s">
        <v>141</v>
      </c>
      <c r="H104" s="446" t="s">
        <v>141</v>
      </c>
      <c r="I104" s="510" t="s">
        <v>141</v>
      </c>
      <c r="J104" s="486"/>
    </row>
    <row r="105" spans="1:10" x14ac:dyDescent="0.2">
      <c r="A105" s="64"/>
      <c r="B105" s="64"/>
      <c r="C105" s="67" t="s">
        <v>30</v>
      </c>
      <c r="D105" s="208" t="s">
        <v>113</v>
      </c>
      <c r="E105" s="506">
        <v>23380.9</v>
      </c>
      <c r="F105" s="446" t="s">
        <v>141</v>
      </c>
      <c r="G105" s="508" t="s">
        <v>141</v>
      </c>
      <c r="H105" s="446" t="s">
        <v>141</v>
      </c>
      <c r="I105" s="510" t="s">
        <v>466</v>
      </c>
      <c r="J105" s="486"/>
    </row>
    <row r="106" spans="1:10" x14ac:dyDescent="0.2">
      <c r="A106" s="65"/>
      <c r="B106" s="65"/>
      <c r="C106" s="68" t="s">
        <v>30</v>
      </c>
      <c r="D106" s="206" t="s">
        <v>114</v>
      </c>
      <c r="E106" s="597">
        <v>587040.80000000005</v>
      </c>
      <c r="F106" s="507">
        <v>164340</v>
      </c>
      <c r="G106" s="509">
        <v>422700.79999999999</v>
      </c>
      <c r="H106" s="507">
        <v>408591.3</v>
      </c>
      <c r="I106" s="599">
        <v>14109.5</v>
      </c>
      <c r="J106" s="486"/>
    </row>
    <row r="108" spans="1:10" x14ac:dyDescent="0.2">
      <c r="E108" s="142"/>
      <c r="F108" s="142"/>
      <c r="G108" s="142"/>
      <c r="H108" s="142"/>
      <c r="I108" s="142"/>
    </row>
    <row r="109" spans="1:10" x14ac:dyDescent="0.2">
      <c r="E109" s="142"/>
      <c r="F109" s="142"/>
      <c r="G109" s="142"/>
      <c r="H109" s="142"/>
      <c r="I109" s="142"/>
    </row>
    <row r="110" spans="1:10" x14ac:dyDescent="0.2">
      <c r="E110" s="142"/>
      <c r="F110" s="142"/>
      <c r="G110" s="142"/>
      <c r="H110" s="142"/>
      <c r="I110" s="142"/>
    </row>
    <row r="111" spans="1:10" x14ac:dyDescent="0.2">
      <c r="E111" s="142"/>
      <c r="F111" s="142"/>
      <c r="G111" s="142"/>
      <c r="H111" s="142"/>
      <c r="I111" s="142"/>
    </row>
    <row r="112" spans="1:10" x14ac:dyDescent="0.2">
      <c r="E112" s="486"/>
      <c r="F112" s="486"/>
      <c r="G112" s="486"/>
      <c r="H112" s="486"/>
      <c r="I112" s="486"/>
    </row>
    <row r="113" spans="5:9" x14ac:dyDescent="0.2">
      <c r="E113" s="486"/>
      <c r="F113" s="486"/>
      <c r="G113" s="486"/>
      <c r="H113" s="486"/>
      <c r="I113" s="486"/>
    </row>
  </sheetData>
  <mergeCells count="13">
    <mergeCell ref="I1:I2"/>
    <mergeCell ref="A4:A8"/>
    <mergeCell ref="B4:D8"/>
    <mergeCell ref="H6:H7"/>
    <mergeCell ref="I6:I7"/>
    <mergeCell ref="E5:E7"/>
    <mergeCell ref="F5:F7"/>
    <mergeCell ref="E4:I4"/>
    <mergeCell ref="E8:I8"/>
    <mergeCell ref="A1:G1"/>
    <mergeCell ref="A2:F2"/>
    <mergeCell ref="G5:I5"/>
    <mergeCell ref="G6:G7"/>
  </mergeCells>
  <hyperlinks>
    <hyperlink ref="I1" location="'Spis tablic  List of tables 1.1'!A1" display="'Spis tablic  List of tables 1.1'!A1" xr:uid="{00000000-0004-0000-0800-000000000000}"/>
    <hyperlink ref="I1:I2" location="'Spis tablic'!A1" display="'Spis tablic'!A1" xr:uid="{00000000-0004-0000-0800-000001000000}"/>
  </hyperlinks>
  <pageMargins left="1" right="1" top="1" bottom="1" header="1" footer="1"/>
  <pageSetup orientation="portrait" horizontalDpi="4294967295" verticalDpi="4294967295" r:id="rId1"/>
  <headerFooter alignWithMargins="0">
    <oddFooter>&amp;L&amp;C&amp;R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27</vt:i4>
      </vt:variant>
      <vt:variant>
        <vt:lpstr>Nazwane zakresy</vt:lpstr>
      </vt:variant>
      <vt:variant>
        <vt:i4>1</vt:i4>
      </vt:variant>
    </vt:vector>
  </HeadingPairs>
  <TitlesOfParts>
    <vt:vector size="28" baseType="lpstr">
      <vt:lpstr>Stosowane symbole</vt:lpstr>
      <vt:lpstr>Spis tablic</vt:lpstr>
      <vt:lpstr>1 (1)</vt:lpstr>
      <vt:lpstr>2 (2)</vt:lpstr>
      <vt:lpstr>3 (3)</vt:lpstr>
      <vt:lpstr>4 (4)</vt:lpstr>
      <vt:lpstr>5 (5)</vt:lpstr>
      <vt:lpstr>6 (6)</vt:lpstr>
      <vt:lpstr>7 (7)</vt:lpstr>
      <vt:lpstr>8 (8)</vt:lpstr>
      <vt:lpstr>9 (9)</vt:lpstr>
      <vt:lpstr>10 (10)</vt:lpstr>
      <vt:lpstr>11 (11)</vt:lpstr>
      <vt:lpstr>12 (12)</vt:lpstr>
      <vt:lpstr>13 (13)</vt:lpstr>
      <vt:lpstr>14 (14)</vt:lpstr>
      <vt:lpstr>15 (15)</vt:lpstr>
      <vt:lpstr>16 (16)</vt:lpstr>
      <vt:lpstr>17 (17)</vt:lpstr>
      <vt:lpstr>18 (18)</vt:lpstr>
      <vt:lpstr>19 (19)</vt:lpstr>
      <vt:lpstr>20 (20)</vt:lpstr>
      <vt:lpstr>21 (21)</vt:lpstr>
      <vt:lpstr>22 (22)</vt:lpstr>
      <vt:lpstr>23 (23)</vt:lpstr>
      <vt:lpstr>24 (24)</vt:lpstr>
      <vt:lpstr>25(25)</vt:lpstr>
      <vt:lpstr>'25(25)'!_25_25___A1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Jaśków Mariola</dc:creator>
  <cp:lastModifiedBy>Sikorska Żaklina</cp:lastModifiedBy>
  <cp:lastPrinted>2022-02-15T10:17:53Z</cp:lastPrinted>
  <dcterms:created xsi:type="dcterms:W3CDTF">2018-04-25T10:26:17Z</dcterms:created>
  <dcterms:modified xsi:type="dcterms:W3CDTF">2026-03-24T10:31:08Z</dcterms:modified>
</cp:coreProperties>
</file>