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D:\Publikacje\Nauka i Technika\NiT 2026\Nauka i Technika w 2024 - Tablice\"/>
    </mc:Choice>
  </mc:AlternateContent>
  <xr:revisionPtr revIDLastSave="0" documentId="13_ncr:1_{C71F0F66-3F6A-4092-A361-E2600681704A}" xr6:coauthVersionLast="47" xr6:coauthVersionMax="47" xr10:uidLastSave="{00000000-0000-0000-0000-000000000000}"/>
  <bookViews>
    <workbookView xWindow="28680" yWindow="-120" windowWidth="29040" windowHeight="15840" tabRatio="802" firstSheet="1" activeTab="1" xr2:uid="{00000000-000D-0000-FFFF-FFFF00000000}"/>
  </bookViews>
  <sheets>
    <sheet name="stosowane symbole" sheetId="24" r:id="rId1"/>
    <sheet name="Spis tablic" sheetId="51" r:id="rId2"/>
    <sheet name="1 (95)" sheetId="18" r:id="rId3"/>
    <sheet name="2 (96)" sheetId="33" r:id="rId4"/>
    <sheet name="3 (97)" sheetId="32" r:id="rId5"/>
    <sheet name="4 (98)" sheetId="53" r:id="rId6"/>
    <sheet name="5 (99)" sheetId="55" r:id="rId7"/>
    <sheet name="6 (100)" sheetId="25" r:id="rId8"/>
    <sheet name="7 (101)" sheetId="52" r:id="rId9"/>
    <sheet name="8 (102)" sheetId="29" r:id="rId10"/>
  </sheets>
  <definedNames>
    <definedName name="_xlnm.Print_Titles" localSheetId="2">'1 (95)'!$1:$7</definedName>
    <definedName name="_xlnm.Print_Titles" localSheetId="7">'6 (100)'!$1:$7</definedName>
    <definedName name="_xlnm.Print_Titles" localSheetId="9">'8 (102)'!$1:$9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5" i="51" l="1"/>
  <c r="W9" i="25"/>
  <c r="W10" i="25"/>
  <c r="W11" i="25"/>
  <c r="W12" i="25"/>
  <c r="W13" i="25"/>
  <c r="W14" i="25"/>
  <c r="W15" i="25"/>
  <c r="W16" i="25"/>
  <c r="W17" i="25"/>
  <c r="W18" i="25"/>
  <c r="W19" i="25"/>
  <c r="W20" i="25"/>
  <c r="W21" i="25"/>
  <c r="W22" i="25"/>
  <c r="W23" i="25"/>
  <c r="W24" i="25"/>
  <c r="U9" i="25"/>
  <c r="V9" i="25"/>
  <c r="U10" i="25"/>
  <c r="V10" i="25"/>
  <c r="U11" i="25"/>
  <c r="V11" i="25"/>
  <c r="U12" i="25"/>
  <c r="V12" i="25"/>
  <c r="U13" i="25"/>
  <c r="V13" i="25"/>
  <c r="U14" i="25"/>
  <c r="V14" i="25"/>
  <c r="U15" i="25"/>
  <c r="V15" i="25"/>
  <c r="U16" i="25"/>
  <c r="V16" i="25"/>
  <c r="U17" i="25"/>
  <c r="V17" i="25"/>
  <c r="U18" i="25"/>
  <c r="V18" i="25"/>
  <c r="U19" i="25"/>
  <c r="V19" i="25"/>
  <c r="U20" i="25"/>
  <c r="V20" i="25"/>
  <c r="U21" i="25"/>
  <c r="V21" i="25"/>
  <c r="U22" i="25"/>
  <c r="V22" i="25"/>
  <c r="U23" i="25"/>
  <c r="V23" i="25"/>
  <c r="U24" i="25"/>
  <c r="V24" i="25"/>
  <c r="T10" i="25"/>
  <c r="T11" i="25"/>
  <c r="T12" i="25"/>
  <c r="T13" i="25"/>
  <c r="T14" i="25"/>
  <c r="T15" i="25"/>
  <c r="T16" i="25"/>
  <c r="T17" i="25"/>
  <c r="T18" i="25"/>
  <c r="T19" i="25"/>
  <c r="T20" i="25"/>
  <c r="T21" i="25"/>
  <c r="T22" i="25"/>
  <c r="T23" i="25"/>
  <c r="T24" i="25"/>
  <c r="T9" i="25"/>
  <c r="B20" i="51" l="1"/>
  <c r="B19" i="51"/>
  <c r="B18" i="51"/>
  <c r="B17" i="51"/>
  <c r="B16" i="51"/>
  <c r="B15" i="51"/>
  <c r="B14" i="51"/>
  <c r="B13" i="51"/>
  <c r="B12" i="51"/>
  <c r="B11" i="51"/>
  <c r="B10" i="51"/>
  <c r="B9" i="51"/>
  <c r="B8" i="51"/>
  <c r="B7" i="51"/>
  <c r="B6" i="51"/>
</calcChain>
</file>

<file path=xl/sharedStrings.xml><?xml version="1.0" encoding="utf-8"?>
<sst xmlns="http://schemas.openxmlformats.org/spreadsheetml/2006/main" count="334" uniqueCount="198">
  <si>
    <t>Wyszczególnienie</t>
  </si>
  <si>
    <t>Przedsiębiorstw</t>
  </si>
  <si>
    <t>Objaśnienia znaków umownych</t>
  </si>
  <si>
    <t>magnitude zero</t>
  </si>
  <si>
    <t>zjawisko istniało w wielkości mniejszej od 0,5</t>
  </si>
  <si>
    <t>(0,0)</t>
  </si>
  <si>
    <t>zjawisko istniało w wielkości mniejszej od 0,05</t>
  </si>
  <si>
    <t>oznacza, że nie podaje się wszystkich składników sumy</t>
  </si>
  <si>
    <t>indicates that not all elements of the sum are given</t>
  </si>
  <si>
    <t>Specification</t>
  </si>
  <si>
    <t>Business enterprise</t>
  </si>
  <si>
    <t>Rządowy i prywatnych instytucji niekomercyjnych</t>
  </si>
  <si>
    <t>Szkolnictwa wyższego</t>
  </si>
  <si>
    <t>Higher education</t>
  </si>
  <si>
    <t>Government and private non-profit</t>
  </si>
  <si>
    <t>rządowy i prywatnych instytucji niekomercyjnych</t>
  </si>
  <si>
    <t>government and private non-profit</t>
  </si>
  <si>
    <t>szkolnictwa wyższego</t>
  </si>
  <si>
    <t>higher education</t>
  </si>
  <si>
    <t xml:space="preserve">Rynek krajowy </t>
  </si>
  <si>
    <t>Domestic market</t>
  </si>
  <si>
    <t>Foreign market</t>
  </si>
  <si>
    <t>Sektory</t>
  </si>
  <si>
    <t>Sectors</t>
  </si>
  <si>
    <t>Nanotechnologia</t>
  </si>
  <si>
    <t>Nanotechnology</t>
  </si>
  <si>
    <t>of which in R&amp;D</t>
  </si>
  <si>
    <t xml:space="preserve">Nanomateriały </t>
  </si>
  <si>
    <t>Nanomaterials</t>
  </si>
  <si>
    <t>Nanoelektronika</t>
  </si>
  <si>
    <t>Nanooptyka</t>
  </si>
  <si>
    <t xml:space="preserve">Nanofotonika </t>
  </si>
  <si>
    <t>Nanophotonics</t>
  </si>
  <si>
    <t xml:space="preserve">Nanobiotechnologia </t>
  </si>
  <si>
    <t>Nanobiotechnology</t>
  </si>
  <si>
    <t xml:space="preserve">Nanomedycyna </t>
  </si>
  <si>
    <t>Nanomedicine</t>
  </si>
  <si>
    <t xml:space="preserve">Nanomagnetyzm </t>
  </si>
  <si>
    <t>Nanomagnetics</t>
  </si>
  <si>
    <t xml:space="preserve">Nanomechanika </t>
  </si>
  <si>
    <t>Nanomechanics</t>
  </si>
  <si>
    <t xml:space="preserve">Filtracja i membrany </t>
  </si>
  <si>
    <t>Filtration and membranes</t>
  </si>
  <si>
    <t xml:space="preserve">Narzędzia w nanoskali </t>
  </si>
  <si>
    <t>Nanotools</t>
  </si>
  <si>
    <t xml:space="preserve">Kataliza </t>
  </si>
  <si>
    <t>Catalysis</t>
  </si>
  <si>
    <t xml:space="preserve">Oprogramowanie do modelowania i symulacji </t>
  </si>
  <si>
    <t>Software for modelling and simulation</t>
  </si>
  <si>
    <t xml:space="preserve">Inne </t>
  </si>
  <si>
    <t>Other</t>
  </si>
  <si>
    <t>Nanooptics</t>
  </si>
  <si>
    <t>Nanoelectronics</t>
  </si>
  <si>
    <t>w tym w działalności B+R</t>
  </si>
  <si>
    <t>w tym w produkcji</t>
  </si>
  <si>
    <t>of which in production</t>
  </si>
  <si>
    <t xml:space="preserve">Instrumenty lub urządzenia 
w nanoskali </t>
  </si>
  <si>
    <t>w tym przedsiębiorstwa</t>
  </si>
  <si>
    <t>.</t>
  </si>
  <si>
    <t>Dział 8.</t>
  </si>
  <si>
    <r>
      <t>Rynek zagraniczny</t>
    </r>
    <r>
      <rPr>
        <i/>
        <sz val="10"/>
        <color indexed="8"/>
        <rFont val="Arial"/>
        <family val="2"/>
        <charset val="238"/>
      </rPr>
      <t xml:space="preserve"> </t>
    </r>
  </si>
  <si>
    <t>ze stopniem naukowym doktora habilitowanego i doktora</t>
  </si>
  <si>
    <t>Tablica</t>
  </si>
  <si>
    <t>OGÓŁEM</t>
  </si>
  <si>
    <t>of which business enterprises</t>
  </si>
  <si>
    <t xml:space="preserve">   of which business enterprises</t>
  </si>
  <si>
    <t>razem</t>
  </si>
  <si>
    <t xml:space="preserve"> total</t>
  </si>
  <si>
    <t>Powrót do spisu tablic
Return to list of tables</t>
  </si>
  <si>
    <t xml:space="preserve">     sektor publiczny </t>
  </si>
  <si>
    <t xml:space="preserve">     sektor prywatny</t>
  </si>
  <si>
    <t xml:space="preserve"> rządowy 
i prywatnych instytucji niekomercyjnych</t>
  </si>
  <si>
    <t>GOV and PNP</t>
  </si>
  <si>
    <t>Dot (.)</t>
  </si>
  <si>
    <t xml:space="preserve">TOTAL </t>
  </si>
  <si>
    <t>_</t>
  </si>
  <si>
    <t>a Nie sumuje się, gdyż jeden podmiot mógł wykazać kilka stosowanych obszarów.</t>
  </si>
  <si>
    <t xml:space="preserve">Wyszczególnienie </t>
  </si>
  <si>
    <t xml:space="preserve">Sektor współpracujący </t>
  </si>
  <si>
    <t>Co-operating sector</t>
  </si>
  <si>
    <t>zagranica</t>
  </si>
  <si>
    <t>abroad</t>
  </si>
  <si>
    <t>szkół wyższych</t>
  </si>
  <si>
    <t>HES</t>
  </si>
  <si>
    <t>przedsiębiorstw</t>
  </si>
  <si>
    <t>BES</t>
  </si>
  <si>
    <t xml:space="preserve">Z liczby ogółem </t>
  </si>
  <si>
    <t>Of total number</t>
  </si>
  <si>
    <t>na nanotechnologię</t>
  </si>
  <si>
    <t>on nanotechnology</t>
  </si>
  <si>
    <t>total</t>
  </si>
  <si>
    <t>w tym na B+R</t>
  </si>
  <si>
    <t>of which on R&amp;D</t>
  </si>
  <si>
    <t>Nakłady ogółem</t>
  </si>
  <si>
    <t>Total expenditures</t>
  </si>
  <si>
    <t>business enterprise</t>
  </si>
  <si>
    <t>Ogółem</t>
  </si>
  <si>
    <t xml:space="preserve">Total </t>
  </si>
  <si>
    <t>Prowadzące</t>
  </si>
  <si>
    <t>Performing</t>
  </si>
  <si>
    <t>tylko działalność B+R</t>
  </si>
  <si>
    <t>only R&amp;D</t>
  </si>
  <si>
    <t>produkcję 
i działalność B+R</t>
  </si>
  <si>
    <t>only production</t>
  </si>
  <si>
    <t>tylko produkcję</t>
  </si>
  <si>
    <t xml:space="preserve">production and R&amp;D </t>
  </si>
  <si>
    <r>
      <t>Ogółem</t>
    </r>
    <r>
      <rPr>
        <i/>
        <sz val="10"/>
        <color indexed="8"/>
        <rFont val="Arial"/>
        <family val="2"/>
        <charset val="238"/>
      </rPr>
      <t/>
    </r>
  </si>
  <si>
    <t>Total</t>
  </si>
  <si>
    <t xml:space="preserve">Ogółem </t>
  </si>
  <si>
    <r>
      <t>z tytułem profesora</t>
    </r>
    <r>
      <rPr>
        <i/>
        <sz val="10"/>
        <rFont val="Arial"/>
        <family val="2"/>
        <charset val="238"/>
      </rPr>
      <t xml:space="preserve"> </t>
    </r>
  </si>
  <si>
    <t>with professor title</t>
  </si>
  <si>
    <t xml:space="preserve">Podmioty, które </t>
  </si>
  <si>
    <t xml:space="preserve">Entities which  </t>
  </si>
  <si>
    <t>dokonały zgłoszeń wynalazków</t>
  </si>
  <si>
    <t>filed patent applications</t>
  </si>
  <si>
    <t>uzyskały ochronę patentową</t>
  </si>
  <si>
    <t>were granted patent protection</t>
  </si>
  <si>
    <t>w Urzędzie Patentowym RP</t>
  </si>
  <si>
    <t>with the Patent Office of the RP</t>
  </si>
  <si>
    <t>by the Patent Office of the RP</t>
  </si>
  <si>
    <r>
      <t xml:space="preserve">  </t>
    </r>
    <r>
      <rPr>
        <sz val="10"/>
        <rFont val="Arial"/>
        <family val="2"/>
        <charset val="238"/>
      </rPr>
      <t xml:space="preserve"> w tym przedsiębiorstwa</t>
    </r>
  </si>
  <si>
    <t>public sector</t>
  </si>
  <si>
    <t>private sector</t>
  </si>
  <si>
    <t xml:space="preserve">          w tym własność państwowa lub z przewagą własności państwowej</t>
  </si>
  <si>
    <t>Sektory rządowy i prywatnych instytucji niekomercyjnych</t>
  </si>
  <si>
    <t>Government and private non-profit sectors</t>
  </si>
  <si>
    <t>Sektor szkolnictwa wyższego</t>
  </si>
  <si>
    <t>Higher education sector</t>
  </si>
  <si>
    <r>
      <t xml:space="preserve">Sektory
</t>
    </r>
    <r>
      <rPr>
        <sz val="10"/>
        <color theme="0" tint="-0.499984740745262"/>
        <rFont val="Arial"/>
        <family val="2"/>
        <charset val="238"/>
      </rPr>
      <t>Sectors</t>
    </r>
    <r>
      <rPr>
        <sz val="10"/>
        <color indexed="8"/>
        <rFont val="Arial"/>
        <family val="2"/>
        <charset val="238"/>
      </rPr>
      <t xml:space="preserve">
</t>
    </r>
  </si>
  <si>
    <t>of which state or predominantly state ownership</t>
  </si>
  <si>
    <t>of which domestic or predominantly domestic ownership</t>
  </si>
  <si>
    <t>Symbols</t>
  </si>
  <si>
    <t>kreska (–)</t>
  </si>
  <si>
    <t>zjawisko nie wystąpiło</t>
  </si>
  <si>
    <t>dash (–)</t>
  </si>
  <si>
    <t>zero (0)</t>
  </si>
  <si>
    <t>magnitude not zero, but less than 0.5 of a unit</t>
  </si>
  <si>
    <t>magnitude not zero, but less than 0.05 of a unit</t>
  </si>
  <si>
    <t>kropka (.)</t>
  </si>
  <si>
    <t>brak informacji, konieczność zachowania tajemnicy statystycznej lub że wypełnienie pozycji jest niemożliwe albo niecelowe</t>
  </si>
  <si>
    <t>data not available, classified data (statistical confidentiality) or providing data impossible or purposeless</t>
  </si>
  <si>
    <t>znak (*)</t>
  </si>
  <si>
    <t xml:space="preserve">dane zostały zmienione w stosunku do wcześniej opublikowanych </t>
  </si>
  <si>
    <t>revised data</t>
  </si>
  <si>
    <t xml:space="preserve">„W tym”  </t>
  </si>
  <si>
    <t>„Of which”</t>
  </si>
  <si>
    <r>
      <rPr>
        <b/>
        <sz val="10"/>
        <rFont val="Arial"/>
        <family val="2"/>
        <charset val="238"/>
      </rPr>
      <t>OGÓŁEM</t>
    </r>
    <r>
      <rPr>
        <b/>
        <sz val="10"/>
        <color theme="0" tint="-0.499984740745262"/>
        <rFont val="Arial"/>
        <family val="2"/>
        <charset val="238"/>
      </rPr>
      <t xml:space="preserve"> TOTAL </t>
    </r>
  </si>
  <si>
    <t>Total sales of products</t>
  </si>
  <si>
    <t xml:space="preserve">W tym produktów nanotechnologicznych  </t>
  </si>
  <si>
    <t>Of which nanotechnology products</t>
  </si>
  <si>
    <t xml:space="preserve">W tym </t>
  </si>
  <si>
    <t>Of which</t>
  </si>
  <si>
    <t>–</t>
  </si>
  <si>
    <r>
      <t xml:space="preserve">OGÓŁEM = 100    </t>
    </r>
    <r>
      <rPr>
        <sz val="10"/>
        <color theme="0" tint="-0.499984740745262"/>
        <rFont val="Arial"/>
        <family val="2"/>
        <charset val="238"/>
      </rPr>
      <t>TOTAL = 100</t>
    </r>
  </si>
  <si>
    <r>
      <t xml:space="preserve">W TYS. ZŁ   </t>
    </r>
    <r>
      <rPr>
        <sz val="10"/>
        <color theme="0" tint="-0.499984740745262"/>
        <rFont val="Arial"/>
        <family val="2"/>
        <charset val="238"/>
      </rPr>
      <t xml:space="preserve">IN THOUSAND PLN  </t>
    </r>
  </si>
  <si>
    <t>a Dotyczy przedsiębiorstw, które wykazały sprzedaż produktów nanotechnologicznych.</t>
  </si>
  <si>
    <r>
      <t xml:space="preserve">W TYS. ZŁ   </t>
    </r>
    <r>
      <rPr>
        <sz val="10"/>
        <color theme="0" tint="-0.499984740745262"/>
        <rFont val="Arial"/>
        <family val="2"/>
        <charset val="238"/>
      </rPr>
      <t xml:space="preserve">IN THOUSAND PLN </t>
    </r>
  </si>
  <si>
    <r>
      <t xml:space="preserve">W OSOBACH   </t>
    </r>
    <r>
      <rPr>
        <sz val="10"/>
        <color theme="0" tint="-0.499984740745262"/>
        <rFont val="Arial"/>
        <family val="2"/>
        <charset val="238"/>
      </rPr>
      <t>IN PERSONS</t>
    </r>
  </si>
  <si>
    <r>
      <t xml:space="preserve">SEKTOR = 100      </t>
    </r>
    <r>
      <rPr>
        <sz val="10"/>
        <color theme="0" tint="-0.499984740745262"/>
        <rFont val="Arial"/>
        <family val="2"/>
        <charset val="238"/>
      </rPr>
      <t>SECTOR = 100</t>
    </r>
  </si>
  <si>
    <r>
      <t xml:space="preserve">OGÓŁEM = 100        </t>
    </r>
    <r>
      <rPr>
        <sz val="10"/>
        <color theme="0" tint="-0.499984740745262"/>
        <rFont val="Arial"/>
        <family val="2"/>
        <charset val="238"/>
      </rPr>
      <t>TOTAL = 100</t>
    </r>
  </si>
  <si>
    <r>
      <t>LICZBA PODMIOTÓW</t>
    </r>
    <r>
      <rPr>
        <vertAlign val="superscript"/>
        <sz val="10"/>
        <color indexed="8"/>
        <rFont val="Arial"/>
        <family val="2"/>
        <charset val="238"/>
      </rPr>
      <t xml:space="preserve">a      </t>
    </r>
    <r>
      <rPr>
        <sz val="10"/>
        <color theme="0" tint="-0.499984740745262"/>
        <rFont val="Arial"/>
        <family val="2"/>
        <charset val="238"/>
      </rPr>
      <t>NUMBER OF ENTITIES</t>
    </r>
    <r>
      <rPr>
        <vertAlign val="superscript"/>
        <sz val="10"/>
        <color theme="0" tint="-0.499984740745262"/>
        <rFont val="Arial"/>
        <family val="2"/>
        <charset val="238"/>
      </rPr>
      <t>a</t>
    </r>
  </si>
  <si>
    <t>a Do not add up to ‘total’ because one entity could indicate a few areas.</t>
  </si>
  <si>
    <t xml:space="preserve">          w tym własność krajowa lub z przewagą własności krajowej</t>
  </si>
  <si>
    <r>
      <t>Sprzedaż produktów ogółem</t>
    </r>
    <r>
      <rPr>
        <vertAlign val="superscript"/>
        <sz val="10"/>
        <rFont val="Arial"/>
        <family val="2"/>
        <charset val="238"/>
      </rPr>
      <t>a</t>
    </r>
  </si>
  <si>
    <t>a Excluding enterprises qualified for the business enterprise in the National Accounts System.</t>
  </si>
  <si>
    <r>
      <t>Sektor przedsiębiorstw</t>
    </r>
    <r>
      <rPr>
        <b/>
        <vertAlign val="superscript"/>
        <sz val="10"/>
        <rFont val="Arial"/>
        <family val="2"/>
        <charset val="238"/>
      </rPr>
      <t>a</t>
    </r>
  </si>
  <si>
    <r>
      <t>Business enterprise sector</t>
    </r>
    <r>
      <rPr>
        <vertAlign val="superscript"/>
        <sz val="10"/>
        <color theme="0" tint="-0.499984740745262"/>
        <rFont val="Arial"/>
        <family val="2"/>
        <charset val="238"/>
      </rPr>
      <t>a</t>
    </r>
  </si>
  <si>
    <t>a Concerns firms which reported sales of nanotechnology products.</t>
  </si>
  <si>
    <t>Nanoinstruments or nanodevices</t>
  </si>
  <si>
    <t>a Dotyczy przedsiębiorstw, które wykazały nakłady wewnętrzne na B+R w nanotechnologii.</t>
  </si>
  <si>
    <t>a Concerns firms which reported intramural nanotechnology R&amp;D expenditures.</t>
  </si>
  <si>
    <r>
      <t>on R&amp;D</t>
    </r>
    <r>
      <rPr>
        <vertAlign val="superscript"/>
        <sz val="10"/>
        <color theme="0" tint="-0.499984740745262"/>
        <rFont val="Arial"/>
        <family val="2"/>
        <charset val="238"/>
      </rPr>
      <t>a</t>
    </r>
  </si>
  <si>
    <t>with university academic degree of habilitated doctor and doctor (PhD)</t>
  </si>
  <si>
    <t>w zagranicznych instytucjach patentowych</t>
  </si>
  <si>
    <t>w tym podmioty planujące zgłosić wynalazek 
w zagranicznych 
instytucjach patentowych</t>
  </si>
  <si>
    <t>w % podmiotów aktywnych badawczo związanych z nanotechnologią</t>
  </si>
  <si>
    <t>of which entities planning to file patent applications with foreign patent institutions</t>
  </si>
  <si>
    <t>with foreign patent institutions</t>
  </si>
  <si>
    <t>by foreign patent institutions</t>
  </si>
  <si>
    <t>in % of nanotechnology research and development active entities</t>
  </si>
  <si>
    <t>Tablica 1 (95). Przedsiębiorstwa prowadzące produkcję lub prace B+R w nanotechnologii według rodzajów działalności oraz sektorów wykonawczych w 2024 r.</t>
  </si>
  <si>
    <t>Table 1 (95). Nanotechnology firms performing production or R&amp;D by types of activities and sectors of performance in 2024</t>
  </si>
  <si>
    <t>Tablica 2 (96). Sprzedaż produktów w przedsiębiorstwach nanotechnologicznych w 2024 r.</t>
  </si>
  <si>
    <t>Table 2 (96). Sales of products in nanotechnology firms in 2024</t>
  </si>
  <si>
    <t>Tablica 3 (97). Pracujący w przedsiębiorstwach nanotechnologicznych</t>
  </si>
  <si>
    <t>Table 3 (97). Employees in nanotechnology firms</t>
  </si>
  <si>
    <t>Tablica 4 (98). Nakłady wewnętrzne przedsiębiorstw nanotechnologicznych</t>
  </si>
  <si>
    <t>Table 4 (98). Intramural expenditures of nanotechnology firms</t>
  </si>
  <si>
    <t xml:space="preserve">Tablica 5 (99). Współpraca badawcza w działalności B+R w nanotechnologii według instytucji partnerskich </t>
  </si>
  <si>
    <t>Table 5 (99). Research cooperation in nanotechnology R&amp;D by partner institutions</t>
  </si>
  <si>
    <t>Tablica 6 (100). Personel wewnętrzny B+R w nanotechnologii w sektorach wykonawczych według poziomu wykształcenia w 2024 r.</t>
  </si>
  <si>
    <t>Table 6 (100). Internal nanotechnology R&amp;D personnel in sectors of performance by education level in 2024</t>
  </si>
  <si>
    <t>Tablica 7 (101). Podmioty aktywne badawczo, które dokonały zgłoszeń wynalazków i uzyskały ochronę patentową według sektorów wykonawczych w 2024 r.</t>
  </si>
  <si>
    <t>Table 7 (101). Research and development active entities which filed patent applications and were granted patent protection by sectors of performance in 2024</t>
  </si>
  <si>
    <t>Table 8 (102). Areas of nanotechnology applications in R&amp;D by sectors of performance</t>
  </si>
  <si>
    <t xml:space="preserve">Tablica 8 (102). Obszary zastosowania nanotechnologii w działalności B+R w sektorach wykonawczych </t>
  </si>
  <si>
    <r>
      <t xml:space="preserve"> na działalność B+R</t>
    </r>
    <r>
      <rPr>
        <vertAlign val="superscript"/>
        <sz val="10"/>
        <rFont val="Arial"/>
        <family val="2"/>
        <charset val="238"/>
      </rPr>
      <t>a</t>
    </r>
  </si>
  <si>
    <t xml:space="preserve">a Bez przedsiębiorstw zakwalifikowanych do sektora przedsiębiorstw w Systemie Rachunków Narodowych.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</si>
</sst>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.0"/>
    <numFmt numFmtId="166" formatCode="0.000"/>
  </numFmts>
  <fonts count="39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name val="Arial"/>
      <family val="2"/>
      <charset val="238"/>
    </font>
    <font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i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i/>
      <sz val="10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10"/>
      <color theme="1"/>
      <name val="Arial"/>
      <family val="2"/>
      <charset val="238"/>
    </font>
    <font>
      <vertAlign val="superscript"/>
      <sz val="10"/>
      <color indexed="8"/>
      <name val="Arial"/>
      <family val="2"/>
      <charset val="238"/>
    </font>
    <font>
      <u/>
      <sz val="10"/>
      <color theme="8" tint="-0.499984740745262"/>
      <name val="Arial"/>
      <family val="2"/>
      <charset val="238"/>
    </font>
    <font>
      <u/>
      <sz val="10"/>
      <color rgb="FF0070C0"/>
      <name val="Arial"/>
      <family val="2"/>
      <charset val="238"/>
    </font>
    <font>
      <sz val="10"/>
      <color rgb="FF0070C0"/>
      <name val="Arial"/>
      <family val="2"/>
      <charset val="238"/>
    </font>
    <font>
      <sz val="10"/>
      <color rgb="FF0070C0"/>
      <name val="Times New Roman"/>
      <family val="1"/>
      <charset val="238"/>
    </font>
    <font>
      <b/>
      <sz val="10"/>
      <color rgb="FF0070C0"/>
      <name val="Arial"/>
      <family val="2"/>
      <charset val="238"/>
    </font>
    <font>
      <sz val="10"/>
      <color theme="0" tint="-0.499984740745262"/>
      <name val="Arial"/>
      <family val="2"/>
      <charset val="238"/>
    </font>
    <font>
      <vertAlign val="superscript"/>
      <sz val="10"/>
      <color theme="0" tint="-0.499984740745262"/>
      <name val="Arial"/>
      <family val="2"/>
      <charset val="238"/>
    </font>
    <font>
      <b/>
      <sz val="10"/>
      <color theme="0" tint="-0.499984740745262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color theme="4" tint="0.39997558519241921"/>
      <name val="Arial"/>
      <family val="2"/>
      <charset val="238"/>
    </font>
    <font>
      <sz val="10"/>
      <color rgb="FFFF0000"/>
      <name val="Times New Roman"/>
      <family val="1"/>
      <charset val="238"/>
    </font>
    <font>
      <sz val="10"/>
      <color theme="0" tint="-0.34998626667073579"/>
      <name val="Arial"/>
      <family val="2"/>
      <charset val="238"/>
    </font>
    <font>
      <sz val="11"/>
      <name val="Calibri"/>
      <family val="2"/>
      <charset val="238"/>
    </font>
    <font>
      <vertAlign val="superscript"/>
      <sz val="10"/>
      <name val="Arial"/>
      <family val="2"/>
      <charset val="238"/>
    </font>
    <font>
      <b/>
      <vertAlign val="superscript"/>
      <sz val="10"/>
      <name val="Arial"/>
      <family val="2"/>
      <charset val="238"/>
    </font>
    <font>
      <sz val="11"/>
      <color rgb="FF000000"/>
      <name val="Calibri"/>
      <family val="2"/>
      <scheme val="minor"/>
    </font>
    <font>
      <i/>
      <sz val="10"/>
      <color theme="0" tint="-0.34998626667073579"/>
      <name val="Arial"/>
      <family val="2"/>
      <charset val="238"/>
    </font>
    <font>
      <u/>
      <sz val="10"/>
      <color theme="4" tint="0.39997558519241921"/>
      <name val="Arial"/>
      <family val="2"/>
      <charset val="238"/>
    </font>
    <font>
      <sz val="10"/>
      <color theme="4" tint="0.39997558519241921"/>
      <name val="Calibri"/>
      <family val="2"/>
      <charset val="238"/>
      <scheme val="minor"/>
    </font>
    <font>
      <sz val="11"/>
      <color theme="4" tint="0.3999755851924192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</fills>
  <borders count="5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auto="1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2" fillId="0" borderId="0"/>
    <xf numFmtId="0" fontId="20" fillId="0" borderId="0" applyNumberFormat="0" applyFill="0" applyBorder="0" applyAlignment="0" applyProtection="0"/>
    <xf numFmtId="0" fontId="15" fillId="0" borderId="0"/>
    <xf numFmtId="0" fontId="34" fillId="0" borderId="0"/>
    <xf numFmtId="0" fontId="34" fillId="0" borderId="0"/>
  </cellStyleXfs>
  <cellXfs count="420">
    <xf numFmtId="0" fontId="0" fillId="0" borderId="0" xfId="0"/>
    <xf numFmtId="0" fontId="5" fillId="0" borderId="0" xfId="0" applyFont="1"/>
    <xf numFmtId="0" fontId="4" fillId="0" borderId="0" xfId="0" applyFont="1" applyAlignment="1" applyProtection="1">
      <alignment vertical="top" wrapText="1" readingOrder="1"/>
      <protection locked="0"/>
    </xf>
    <xf numFmtId="0" fontId="3" fillId="0" borderId="0" xfId="0" applyFont="1" applyAlignment="1" applyProtection="1">
      <alignment vertical="top" wrapText="1" readingOrder="1"/>
      <protection locked="0"/>
    </xf>
    <xf numFmtId="0" fontId="6" fillId="0" borderId="0" xfId="0" applyFont="1"/>
    <xf numFmtId="0" fontId="1" fillId="0" borderId="0" xfId="0" applyFont="1"/>
    <xf numFmtId="0" fontId="7" fillId="0" borderId="0" xfId="0" applyFont="1"/>
    <xf numFmtId="0" fontId="9" fillId="0" borderId="0" xfId="0" applyFont="1"/>
    <xf numFmtId="0" fontId="10" fillId="0" borderId="0" xfId="0" applyFont="1"/>
    <xf numFmtId="0" fontId="6" fillId="0" borderId="17" xfId="0" applyFont="1" applyBorder="1" applyAlignment="1">
      <alignment vertical="center" wrapText="1"/>
    </xf>
    <xf numFmtId="0" fontId="1" fillId="0" borderId="17" xfId="0" applyFont="1" applyBorder="1" applyAlignment="1">
      <alignment horizontal="left" vertical="center" wrapText="1"/>
    </xf>
    <xf numFmtId="0" fontId="1" fillId="0" borderId="17" xfId="0" applyFont="1" applyBorder="1" applyAlignment="1">
      <alignment horizontal="left" wrapText="1"/>
    </xf>
    <xf numFmtId="164" fontId="7" fillId="0" borderId="0" xfId="0" applyNumberFormat="1" applyFont="1"/>
    <xf numFmtId="0" fontId="7" fillId="0" borderId="2" xfId="0" applyFont="1" applyBorder="1"/>
    <xf numFmtId="0" fontId="5" fillId="0" borderId="0" xfId="0" applyFont="1" applyAlignment="1">
      <alignment vertical="center"/>
    </xf>
    <xf numFmtId="0" fontId="1" fillId="0" borderId="2" xfId="0" applyFont="1" applyBorder="1" applyAlignment="1" applyProtection="1">
      <alignment horizontal="left" vertical="center" wrapText="1" indent="1" readingOrder="1"/>
      <protection locked="0"/>
    </xf>
    <xf numFmtId="0" fontId="12" fillId="0" borderId="0" xfId="0" applyFont="1" applyAlignment="1" applyProtection="1">
      <alignment vertical="top" wrapText="1" readingOrder="1"/>
      <protection locked="0"/>
    </xf>
    <xf numFmtId="164" fontId="13" fillId="0" borderId="2" xfId="0" applyNumberFormat="1" applyFont="1" applyBorder="1" applyAlignment="1" applyProtection="1">
      <alignment vertical="top" wrapText="1" readingOrder="1"/>
      <protection locked="0"/>
    </xf>
    <xf numFmtId="0" fontId="7" fillId="0" borderId="0" xfId="0" applyFont="1" applyAlignment="1">
      <alignment vertical="center"/>
    </xf>
    <xf numFmtId="0" fontId="1" fillId="0" borderId="2" xfId="0" applyFont="1" applyBorder="1" applyAlignment="1">
      <alignment horizontal="left" vertical="center" wrapText="1"/>
    </xf>
    <xf numFmtId="0" fontId="7" fillId="0" borderId="1" xfId="0" applyFont="1" applyBorder="1"/>
    <xf numFmtId="0" fontId="7" fillId="0" borderId="0" xfId="0" applyFont="1" applyAlignment="1">
      <alignment wrapText="1"/>
    </xf>
    <xf numFmtId="0" fontId="1" fillId="0" borderId="24" xfId="0" applyFont="1" applyBorder="1" applyAlignment="1" applyProtection="1">
      <alignment horizontal="left" vertical="center" wrapText="1" readingOrder="1"/>
      <protection locked="0"/>
    </xf>
    <xf numFmtId="164" fontId="6" fillId="0" borderId="27" xfId="0" applyNumberFormat="1" applyFont="1" applyBorder="1" applyAlignment="1" applyProtection="1">
      <alignment horizontal="right" vertical="center" wrapText="1" readingOrder="1"/>
      <protection locked="0"/>
    </xf>
    <xf numFmtId="0" fontId="6" fillId="0" borderId="0" xfId="0" applyFont="1" applyAlignment="1">
      <alignment horizontal="right"/>
    </xf>
    <xf numFmtId="0" fontId="1" fillId="0" borderId="0" xfId="0" applyFont="1" applyAlignment="1" applyProtection="1">
      <alignment horizontal="left" vertical="center" wrapText="1" readingOrder="1"/>
      <protection locked="0"/>
    </xf>
    <xf numFmtId="0" fontId="19" fillId="0" borderId="0" xfId="3" applyFont="1" applyFill="1" applyBorder="1"/>
    <xf numFmtId="0" fontId="7" fillId="0" borderId="0" xfId="0" applyFont="1" applyAlignment="1">
      <alignment horizontal="right"/>
    </xf>
    <xf numFmtId="0" fontId="21" fillId="0" borderId="0" xfId="0" applyFont="1"/>
    <xf numFmtId="0" fontId="21" fillId="0" borderId="0" xfId="0" applyFont="1" applyAlignment="1">
      <alignment vertical="center"/>
    </xf>
    <xf numFmtId="0" fontId="22" fillId="0" borderId="0" xfId="0" applyFont="1"/>
    <xf numFmtId="0" fontId="23" fillId="0" borderId="0" xfId="0" applyFont="1"/>
    <xf numFmtId="0" fontId="21" fillId="0" borderId="0" xfId="0" applyFont="1" applyAlignment="1" applyProtection="1">
      <alignment vertical="top" wrapText="1" readingOrder="1"/>
      <protection locked="0"/>
    </xf>
    <xf numFmtId="0" fontId="7" fillId="4" borderId="5" xfId="0" applyFont="1" applyFill="1" applyBorder="1" applyAlignment="1">
      <alignment horizontal="center" wrapText="1"/>
    </xf>
    <xf numFmtId="0" fontId="1" fillId="4" borderId="5" xfId="0" applyFont="1" applyFill="1" applyBorder="1" applyAlignment="1">
      <alignment horizontal="center" wrapText="1"/>
    </xf>
    <xf numFmtId="0" fontId="13" fillId="0" borderId="5" xfId="0" applyFont="1" applyBorder="1" applyAlignment="1" applyProtection="1">
      <alignment vertical="top" wrapText="1" readingOrder="1"/>
      <protection locked="0"/>
    </xf>
    <xf numFmtId="0" fontId="24" fillId="0" borderId="17" xfId="0" applyFont="1" applyBorder="1" applyAlignment="1">
      <alignment vertical="center" wrapText="1"/>
    </xf>
    <xf numFmtId="0" fontId="24" fillId="0" borderId="17" xfId="0" applyFont="1" applyBorder="1" applyAlignment="1">
      <alignment horizontal="left" vertical="center" wrapText="1"/>
    </xf>
    <xf numFmtId="0" fontId="24" fillId="0" borderId="0" xfId="0" applyFont="1" applyAlignment="1">
      <alignment horizontal="left"/>
    </xf>
    <xf numFmtId="0" fontId="24" fillId="0" borderId="0" xfId="0" applyFont="1"/>
    <xf numFmtId="0" fontId="24" fillId="4" borderId="9" xfId="0" applyFont="1" applyFill="1" applyBorder="1" applyAlignment="1">
      <alignment horizontal="center" vertical="top"/>
    </xf>
    <xf numFmtId="0" fontId="24" fillId="0" borderId="0" xfId="0" applyFont="1" applyAlignment="1" applyProtection="1">
      <alignment horizontal="left" vertical="center" readingOrder="1"/>
      <protection locked="0"/>
    </xf>
    <xf numFmtId="0" fontId="24" fillId="0" borderId="10" xfId="0" applyFont="1" applyBorder="1" applyAlignment="1" applyProtection="1">
      <alignment vertical="center" readingOrder="1"/>
      <protection locked="0"/>
    </xf>
    <xf numFmtId="0" fontId="24" fillId="0" borderId="0" xfId="0" applyFont="1" applyAlignment="1" applyProtection="1">
      <alignment vertical="center" readingOrder="1"/>
      <protection locked="0"/>
    </xf>
    <xf numFmtId="0" fontId="24" fillId="0" borderId="2" xfId="0" applyFont="1" applyBorder="1" applyAlignment="1">
      <alignment vertical="center" wrapText="1"/>
    </xf>
    <xf numFmtId="0" fontId="24" fillId="0" borderId="2" xfId="0" applyFont="1" applyBorder="1" applyAlignment="1" applyProtection="1">
      <alignment horizontal="left" vertical="center" wrapText="1" indent="1" readingOrder="1"/>
      <protection locked="0"/>
    </xf>
    <xf numFmtId="0" fontId="24" fillId="0" borderId="0" xfId="0" applyFont="1" applyAlignment="1" applyProtection="1">
      <alignment horizontal="left" vertical="top" wrapText="1" indent="8" readingOrder="1"/>
      <protection locked="0"/>
    </xf>
    <xf numFmtId="0" fontId="24" fillId="0" borderId="10" xfId="0" applyFont="1" applyBorder="1" applyAlignment="1" applyProtection="1">
      <alignment horizontal="left" vertical="top" indent="8" readingOrder="1"/>
      <protection locked="0"/>
    </xf>
    <xf numFmtId="0" fontId="24" fillId="0" borderId="10" xfId="0" applyFont="1" applyBorder="1"/>
    <xf numFmtId="0" fontId="24" fillId="4" borderId="7" xfId="0" applyFont="1" applyFill="1" applyBorder="1" applyAlignment="1">
      <alignment horizontal="center" vertical="top"/>
    </xf>
    <xf numFmtId="0" fontId="24" fillId="0" borderId="2" xfId="0" applyFont="1" applyBorder="1" applyAlignment="1">
      <alignment horizontal="left" vertical="center" wrapText="1"/>
    </xf>
    <xf numFmtId="0" fontId="24" fillId="0" borderId="7" xfId="0" applyFont="1" applyBorder="1" applyAlignment="1">
      <alignment horizontal="left" vertical="center" wrapText="1"/>
    </xf>
    <xf numFmtId="0" fontId="24" fillId="0" borderId="0" xfId="0" applyFont="1" applyAlignment="1">
      <alignment wrapText="1"/>
    </xf>
    <xf numFmtId="0" fontId="24" fillId="0" borderId="19" xfId="0" applyFont="1" applyBorder="1" applyAlignment="1">
      <alignment horizontal="left" vertical="center" wrapText="1"/>
    </xf>
    <xf numFmtId="0" fontId="24" fillId="0" borderId="24" xfId="0" applyFont="1" applyBorder="1" applyAlignment="1" applyProtection="1">
      <alignment horizontal="left" vertical="center" wrapText="1" readingOrder="1"/>
      <protection locked="0"/>
    </xf>
    <xf numFmtId="0" fontId="24" fillId="0" borderId="26" xfId="0" applyFont="1" applyBorder="1" applyAlignment="1">
      <alignment horizontal="left" vertical="center"/>
    </xf>
    <xf numFmtId="0" fontId="6" fillId="0" borderId="5" xfId="0" applyFont="1" applyBorder="1" applyAlignment="1">
      <alignment vertical="center" wrapText="1"/>
    </xf>
    <xf numFmtId="0" fontId="24" fillId="0" borderId="31" xfId="0" applyFont="1" applyBorder="1" applyAlignment="1">
      <alignment vertical="center" wrapText="1"/>
    </xf>
    <xf numFmtId="0" fontId="7" fillId="0" borderId="31" xfId="0" applyFont="1" applyBorder="1"/>
    <xf numFmtId="0" fontId="1" fillId="0" borderId="31" xfId="0" applyFont="1" applyBorder="1" applyAlignment="1">
      <alignment horizontal="left" vertical="center" wrapText="1"/>
    </xf>
    <xf numFmtId="0" fontId="24" fillId="0" borderId="31" xfId="0" applyFont="1" applyBorder="1" applyAlignment="1">
      <alignment horizontal="left" vertical="center" wrapText="1"/>
    </xf>
    <xf numFmtId="0" fontId="6" fillId="0" borderId="31" xfId="1" applyFont="1" applyBorder="1" applyAlignment="1" applyProtection="1">
      <alignment horizontal="left" vertical="center" readingOrder="1"/>
      <protection locked="0"/>
    </xf>
    <xf numFmtId="0" fontId="13" fillId="0" borderId="31" xfId="0" applyFont="1" applyBorder="1" applyAlignment="1" applyProtection="1">
      <alignment vertical="top" wrapText="1" readingOrder="1"/>
      <protection locked="0"/>
    </xf>
    <xf numFmtId="0" fontId="12" fillId="0" borderId="31" xfId="0" applyFont="1" applyBorder="1" applyAlignment="1" applyProtection="1">
      <alignment vertical="top" wrapText="1" readingOrder="1"/>
      <protection locked="0"/>
    </xf>
    <xf numFmtId="0" fontId="12" fillId="4" borderId="5" xfId="0" applyFont="1" applyFill="1" applyBorder="1" applyAlignment="1" applyProtection="1">
      <alignment horizontal="center" wrapText="1" readingOrder="1"/>
      <protection locked="0"/>
    </xf>
    <xf numFmtId="0" fontId="24" fillId="4" borderId="7" xfId="0" applyFont="1" applyFill="1" applyBorder="1" applyAlignment="1" applyProtection="1">
      <alignment horizontal="center" vertical="top" wrapText="1" readingOrder="1"/>
      <protection locked="0"/>
    </xf>
    <xf numFmtId="0" fontId="1" fillId="4" borderId="33" xfId="0" applyFont="1" applyFill="1" applyBorder="1" applyAlignment="1" applyProtection="1">
      <alignment horizontal="center" wrapText="1" readingOrder="1"/>
      <protection locked="0"/>
    </xf>
    <xf numFmtId="0" fontId="1" fillId="4" borderId="34" xfId="0" applyFont="1" applyFill="1" applyBorder="1" applyAlignment="1" applyProtection="1">
      <alignment horizontal="center" wrapText="1" readingOrder="1"/>
      <protection locked="0"/>
    </xf>
    <xf numFmtId="164" fontId="24" fillId="4" borderId="7" xfId="0" applyNumberFormat="1" applyFont="1" applyFill="1" applyBorder="1" applyAlignment="1">
      <alignment horizontal="center" vertical="top" wrapText="1"/>
    </xf>
    <xf numFmtId="0" fontId="24" fillId="4" borderId="2" xfId="0" applyFont="1" applyFill="1" applyBorder="1" applyAlignment="1">
      <alignment horizontal="center" vertical="top"/>
    </xf>
    <xf numFmtId="0" fontId="24" fillId="4" borderId="29" xfId="0" applyFont="1" applyFill="1" applyBorder="1" applyAlignment="1" applyProtection="1">
      <alignment horizontal="center" vertical="top" wrapText="1" readingOrder="1"/>
      <protection locked="0"/>
    </xf>
    <xf numFmtId="0" fontId="24" fillId="0" borderId="31" xfId="0" applyFont="1" applyBorder="1" applyAlignment="1">
      <alignment horizontal="left" indent="2"/>
    </xf>
    <xf numFmtId="0" fontId="24" fillId="0" borderId="39" xfId="0" applyFont="1" applyBorder="1" applyAlignment="1">
      <alignment horizontal="left" vertical="center" wrapText="1"/>
    </xf>
    <xf numFmtId="0" fontId="24" fillId="0" borderId="31" xfId="0" applyFont="1" applyBorder="1" applyAlignment="1">
      <alignment horizontal="left" vertical="center" wrapText="1" indent="4"/>
    </xf>
    <xf numFmtId="0" fontId="26" fillId="0" borderId="31" xfId="0" applyFont="1" applyBorder="1" applyAlignment="1">
      <alignment vertical="center" wrapText="1"/>
    </xf>
    <xf numFmtId="0" fontId="24" fillId="0" borderId="31" xfId="4" applyFont="1" applyBorder="1" applyAlignment="1">
      <alignment horizontal="left" vertical="top" wrapText="1" indent="4"/>
    </xf>
    <xf numFmtId="0" fontId="7" fillId="0" borderId="0" xfId="0" applyFont="1" applyAlignment="1">
      <alignment horizontal="left" indent="1"/>
    </xf>
    <xf numFmtId="0" fontId="12" fillId="0" borderId="0" xfId="0" applyFont="1" applyAlignment="1" applyProtection="1">
      <alignment horizontal="right" vertical="center" wrapText="1" readingOrder="1"/>
      <protection locked="0"/>
    </xf>
    <xf numFmtId="0" fontId="15" fillId="0" borderId="0" xfId="0" applyFont="1" applyAlignment="1">
      <alignment horizontal="right" vertical="center" readingOrder="1"/>
    </xf>
    <xf numFmtId="0" fontId="14" fillId="0" borderId="0" xfId="0" applyFont="1" applyAlignment="1" applyProtection="1">
      <alignment horizontal="left" vertical="center" readingOrder="1"/>
      <protection locked="0"/>
    </xf>
    <xf numFmtId="0" fontId="17" fillId="0" borderId="0" xfId="2" applyFont="1"/>
    <xf numFmtId="0" fontId="7" fillId="0" borderId="0" xfId="2" applyFont="1"/>
    <xf numFmtId="0" fontId="26" fillId="0" borderId="0" xfId="2" applyFont="1"/>
    <xf numFmtId="0" fontId="24" fillId="0" borderId="40" xfId="2" applyFont="1" applyBorder="1"/>
    <xf numFmtId="49" fontId="7" fillId="0" borderId="0" xfId="2" applyNumberFormat="1" applyFont="1"/>
    <xf numFmtId="49" fontId="24" fillId="0" borderId="40" xfId="2" applyNumberFormat="1" applyFont="1" applyBorder="1"/>
    <xf numFmtId="0" fontId="27" fillId="0" borderId="0" xfId="0" applyFont="1"/>
    <xf numFmtId="0" fontId="19" fillId="0" borderId="0" xfId="3" applyFont="1" applyFill="1" applyBorder="1" applyAlignment="1"/>
    <xf numFmtId="0" fontId="19" fillId="0" borderId="0" xfId="3" applyFont="1" applyAlignment="1"/>
    <xf numFmtId="0" fontId="19" fillId="0" borderId="0" xfId="3" applyFont="1"/>
    <xf numFmtId="0" fontId="6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28" fillId="0" borderId="0" xfId="0" applyFont="1" applyAlignment="1">
      <alignment horizontal="right"/>
    </xf>
    <xf numFmtId="0" fontId="28" fillId="0" borderId="0" xfId="0" applyFont="1"/>
    <xf numFmtId="0" fontId="20" fillId="0" borderId="0" xfId="3" applyAlignment="1">
      <alignment vertical="center" wrapText="1"/>
    </xf>
    <xf numFmtId="164" fontId="7" fillId="0" borderId="18" xfId="0" applyNumberFormat="1" applyFont="1" applyBorder="1" applyAlignment="1">
      <alignment horizontal="right" vertical="top" readingOrder="1"/>
    </xf>
    <xf numFmtId="0" fontId="7" fillId="0" borderId="7" xfId="0" applyFont="1" applyBorder="1" applyAlignment="1">
      <alignment vertical="center"/>
    </xf>
    <xf numFmtId="0" fontId="6" fillId="0" borderId="30" xfId="0" applyFont="1" applyBorder="1" applyAlignment="1">
      <alignment vertical="center" wrapText="1"/>
    </xf>
    <xf numFmtId="0" fontId="24" fillId="0" borderId="30" xfId="0" applyFont="1" applyBorder="1" applyAlignment="1">
      <alignment vertical="center" wrapText="1"/>
    </xf>
    <xf numFmtId="0" fontId="12" fillId="0" borderId="30" xfId="0" applyFont="1" applyBorder="1" applyAlignment="1" applyProtection="1">
      <alignment horizontal="left" vertical="center" wrapText="1" readingOrder="1"/>
      <protection locked="0"/>
    </xf>
    <xf numFmtId="0" fontId="24" fillId="0" borderId="30" xfId="0" applyFont="1" applyBorder="1" applyAlignment="1" applyProtection="1">
      <alignment horizontal="left" vertical="center" wrapText="1" readingOrder="1"/>
      <protection locked="0"/>
    </xf>
    <xf numFmtId="0" fontId="24" fillId="0" borderId="32" xfId="0" applyFont="1" applyBorder="1" applyAlignment="1" applyProtection="1">
      <alignment horizontal="left" vertical="center" wrapText="1" readingOrder="1"/>
      <protection locked="0"/>
    </xf>
    <xf numFmtId="0" fontId="12" fillId="0" borderId="39" xfId="0" applyFont="1" applyBorder="1" applyAlignment="1" applyProtection="1">
      <alignment vertical="top" wrapText="1" readingOrder="1"/>
      <protection locked="0"/>
    </xf>
    <xf numFmtId="0" fontId="26" fillId="0" borderId="5" xfId="0" applyFont="1" applyBorder="1" applyAlignment="1">
      <alignment vertical="center" wrapText="1"/>
    </xf>
    <xf numFmtId="0" fontId="7" fillId="0" borderId="5" xfId="0" applyFont="1" applyBorder="1" applyAlignment="1">
      <alignment horizontal="center" vertical="center"/>
    </xf>
    <xf numFmtId="0" fontId="6" fillId="0" borderId="31" xfId="0" applyFont="1" applyBorder="1" applyAlignment="1">
      <alignment vertical="center" wrapText="1"/>
    </xf>
    <xf numFmtId="0" fontId="6" fillId="0" borderId="31" xfId="0" applyFont="1" applyBorder="1" applyAlignment="1" applyProtection="1">
      <alignment horizontal="right" vertical="center" wrapText="1" readingOrder="1"/>
      <protection locked="0"/>
    </xf>
    <xf numFmtId="0" fontId="1" fillId="0" borderId="31" xfId="0" applyFont="1" applyBorder="1" applyAlignment="1" applyProtection="1">
      <alignment horizontal="left" vertical="center" wrapText="1" readingOrder="1"/>
      <protection locked="0"/>
    </xf>
    <xf numFmtId="0" fontId="24" fillId="0" borderId="31" xfId="0" applyFont="1" applyBorder="1" applyAlignment="1" applyProtection="1">
      <alignment horizontal="left" vertical="center" wrapText="1" readingOrder="1"/>
      <protection locked="0"/>
    </xf>
    <xf numFmtId="0" fontId="24" fillId="0" borderId="39" xfId="0" applyFont="1" applyBorder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4" fillId="0" borderId="39" xfId="0" applyFont="1" applyBorder="1" applyAlignment="1" applyProtection="1">
      <alignment horizontal="left" vertical="center" wrapText="1" indent="1" readingOrder="1"/>
      <protection locked="0"/>
    </xf>
    <xf numFmtId="164" fontId="7" fillId="0" borderId="41" xfId="0" applyNumberFormat="1" applyFont="1" applyBorder="1"/>
    <xf numFmtId="1" fontId="7" fillId="0" borderId="18" xfId="0" applyNumberFormat="1" applyFont="1" applyBorder="1" applyAlignment="1">
      <alignment horizontal="right" vertical="top" readingOrder="1"/>
    </xf>
    <xf numFmtId="164" fontId="7" fillId="0" borderId="2" xfId="0" applyNumberFormat="1" applyFont="1" applyBorder="1"/>
    <xf numFmtId="164" fontId="12" fillId="0" borderId="39" xfId="0" applyNumberFormat="1" applyFont="1" applyBorder="1" applyAlignment="1" applyProtection="1">
      <alignment vertical="top" wrapText="1" readingOrder="1"/>
      <protection locked="0"/>
    </xf>
    <xf numFmtId="0" fontId="1" fillId="0" borderId="30" xfId="0" applyFont="1" applyBorder="1" applyAlignment="1">
      <alignment horizontal="left" vertical="center" wrapText="1"/>
    </xf>
    <xf numFmtId="164" fontId="7" fillId="0" borderId="30" xfId="0" applyNumberFormat="1" applyFont="1" applyBorder="1"/>
    <xf numFmtId="0" fontId="7" fillId="0" borderId="8" xfId="0" applyFont="1" applyBorder="1" applyAlignment="1">
      <alignment horizontal="center" vertical="center"/>
    </xf>
    <xf numFmtId="0" fontId="6" fillId="0" borderId="42" xfId="0" applyFont="1" applyBorder="1" applyAlignment="1" applyProtection="1">
      <alignment horizontal="right" vertical="center" wrapText="1" readingOrder="1"/>
      <protection locked="0"/>
    </xf>
    <xf numFmtId="0" fontId="24" fillId="0" borderId="42" xfId="0" applyFont="1" applyBorder="1" applyAlignment="1">
      <alignment horizontal="left" vertical="center" wrapText="1"/>
    </xf>
    <xf numFmtId="0" fontId="21" fillId="0" borderId="42" xfId="0" applyFont="1" applyBorder="1" applyAlignment="1" applyProtection="1">
      <alignment horizontal="right" vertical="top" wrapText="1" readingOrder="1"/>
      <protection locked="0"/>
    </xf>
    <xf numFmtId="164" fontId="7" fillId="0" borderId="25" xfId="0" applyNumberFormat="1" applyFont="1" applyBorder="1" applyAlignment="1">
      <alignment vertical="center"/>
    </xf>
    <xf numFmtId="0" fontId="6" fillId="0" borderId="25" xfId="0" applyFont="1" applyBorder="1" applyAlignment="1">
      <alignment vertical="center" wrapText="1"/>
    </xf>
    <xf numFmtId="0" fontId="6" fillId="0" borderId="25" xfId="0" applyFont="1" applyBorder="1" applyAlignment="1" applyProtection="1">
      <alignment horizontal="right" vertical="center" wrapText="1" readingOrder="1"/>
      <protection locked="0"/>
    </xf>
    <xf numFmtId="0" fontId="6" fillId="0" borderId="43" xfId="0" applyFont="1" applyBorder="1" applyAlignment="1" applyProtection="1">
      <alignment horizontal="right" vertical="center" wrapText="1" readingOrder="1"/>
      <protection locked="0"/>
    </xf>
    <xf numFmtId="0" fontId="21" fillId="0" borderId="43" xfId="0" applyFont="1" applyBorder="1" applyAlignment="1" applyProtection="1">
      <alignment horizontal="right" vertical="top" wrapText="1" readingOrder="1"/>
      <protection locked="0"/>
    </xf>
    <xf numFmtId="164" fontId="7" fillId="0" borderId="39" xfId="0" applyNumberFormat="1" applyFont="1" applyBorder="1"/>
    <xf numFmtId="1" fontId="12" fillId="0" borderId="31" xfId="0" applyNumberFormat="1" applyFont="1" applyFill="1" applyBorder="1" applyAlignment="1" applyProtection="1">
      <alignment horizontal="right" vertical="center" wrapText="1" readingOrder="1"/>
      <protection locked="0"/>
    </xf>
    <xf numFmtId="164" fontId="7" fillId="0" borderId="18" xfId="0" applyNumberFormat="1" applyFont="1" applyFill="1" applyBorder="1" applyAlignment="1">
      <alignment horizontal="right" vertical="center"/>
    </xf>
    <xf numFmtId="0" fontId="29" fillId="0" borderId="0" xfId="0" applyFont="1"/>
    <xf numFmtId="0" fontId="24" fillId="0" borderId="0" xfId="0" applyFont="1" applyAlignment="1">
      <alignment vertical="center"/>
    </xf>
    <xf numFmtId="0" fontId="24" fillId="4" borderId="7" xfId="0" applyFont="1" applyFill="1" applyBorder="1" applyAlignment="1">
      <alignment horizontal="center" vertical="top" wrapText="1"/>
    </xf>
    <xf numFmtId="0" fontId="1" fillId="4" borderId="5" xfId="0" applyFont="1" applyFill="1" applyBorder="1" applyAlignment="1">
      <alignment horizontal="center" wrapText="1"/>
    </xf>
    <xf numFmtId="0" fontId="24" fillId="0" borderId="0" xfId="0" applyFont="1" applyAlignment="1">
      <alignment vertical="center" wrapText="1"/>
    </xf>
    <xf numFmtId="0" fontId="24" fillId="0" borderId="0" xfId="0" applyFont="1" applyAlignment="1">
      <alignment horizontal="left" vertical="center" wrapText="1"/>
    </xf>
    <xf numFmtId="0" fontId="7" fillId="4" borderId="5" xfId="0" applyFont="1" applyFill="1" applyBorder="1" applyAlignment="1">
      <alignment horizontal="center" wrapText="1"/>
    </xf>
    <xf numFmtId="0" fontId="24" fillId="4" borderId="28" xfId="0" applyFont="1" applyFill="1" applyBorder="1" applyAlignment="1" applyProtection="1">
      <alignment horizontal="center" vertical="top" wrapText="1" readingOrder="1"/>
      <protection locked="0"/>
    </xf>
    <xf numFmtId="0" fontId="24" fillId="4" borderId="7" xfId="0" applyFont="1" applyFill="1" applyBorder="1" applyAlignment="1">
      <alignment horizontal="center" vertical="top" wrapText="1"/>
    </xf>
    <xf numFmtId="0" fontId="1" fillId="4" borderId="5" xfId="0" applyFont="1" applyFill="1" applyBorder="1" applyAlignment="1">
      <alignment horizontal="center" wrapText="1"/>
    </xf>
    <xf numFmtId="0" fontId="15" fillId="4" borderId="5" xfId="0" applyFont="1" applyFill="1" applyBorder="1" applyAlignment="1">
      <alignment horizontal="center" wrapText="1"/>
    </xf>
    <xf numFmtId="0" fontId="7" fillId="4" borderId="5" xfId="0" applyFont="1" applyFill="1" applyBorder="1" applyAlignment="1">
      <alignment horizontal="center" wrapText="1"/>
    </xf>
    <xf numFmtId="0" fontId="24" fillId="4" borderId="2" xfId="0" applyFont="1" applyFill="1" applyBorder="1" applyAlignment="1">
      <alignment horizontal="center" vertical="top" wrapText="1"/>
    </xf>
    <xf numFmtId="165" fontId="6" fillId="0" borderId="31" xfId="0" applyNumberFormat="1" applyFont="1" applyBorder="1" applyAlignment="1" applyProtection="1">
      <alignment horizontal="right" vertical="top" wrapText="1" readingOrder="1"/>
      <protection locked="0"/>
    </xf>
    <xf numFmtId="165" fontId="7" fillId="3" borderId="31" xfId="0" applyNumberFormat="1" applyFont="1" applyFill="1" applyBorder="1" applyAlignment="1">
      <alignment horizontal="right" vertical="center" wrapText="1"/>
    </xf>
    <xf numFmtId="3" fontId="16" fillId="0" borderId="5" xfId="0" applyNumberFormat="1" applyFont="1" applyBorder="1" applyAlignment="1">
      <alignment horizontal="right" vertical="center" readingOrder="1"/>
    </xf>
    <xf numFmtId="3" fontId="7" fillId="0" borderId="2" xfId="0" applyNumberFormat="1" applyFont="1" applyBorder="1"/>
    <xf numFmtId="3" fontId="15" fillId="0" borderId="2" xfId="0" applyNumberFormat="1" applyFont="1" applyBorder="1" applyAlignment="1">
      <alignment horizontal="right" vertical="center" readingOrder="1"/>
    </xf>
    <xf numFmtId="3" fontId="22" fillId="0" borderId="6" xfId="0" applyNumberFormat="1" applyFont="1" applyBorder="1"/>
    <xf numFmtId="165" fontId="7" fillId="0" borderId="25" xfId="0" applyNumberFormat="1" applyFont="1" applyBorder="1" applyAlignment="1">
      <alignment horizontal="right" vertical="center"/>
    </xf>
    <xf numFmtId="165" fontId="7" fillId="0" borderId="39" xfId="0" applyNumberFormat="1" applyFont="1" applyBorder="1" applyAlignment="1">
      <alignment horizontal="right" vertical="center"/>
    </xf>
    <xf numFmtId="0" fontId="1" fillId="0" borderId="0" xfId="1" applyFont="1" applyBorder="1" applyAlignment="1" applyProtection="1">
      <alignment horizontal="left" vertical="center"/>
      <protection locked="0"/>
    </xf>
    <xf numFmtId="0" fontId="7" fillId="0" borderId="0" xfId="0" applyFont="1" applyBorder="1"/>
    <xf numFmtId="3" fontId="13" fillId="0" borderId="2" xfId="0" applyNumberFormat="1" applyFont="1" applyBorder="1" applyAlignment="1" applyProtection="1">
      <alignment vertical="center" wrapText="1" readingOrder="1"/>
      <protection locked="0"/>
    </xf>
    <xf numFmtId="165" fontId="7" fillId="0" borderId="31" xfId="0" applyNumberFormat="1" applyFont="1" applyBorder="1"/>
    <xf numFmtId="165" fontId="1" fillId="0" borderId="44" xfId="2" applyNumberFormat="1" applyFont="1" applyBorder="1" applyAlignment="1" applyProtection="1">
      <alignment horizontal="right" vertical="center" wrapText="1" readingOrder="1"/>
      <protection locked="0"/>
    </xf>
    <xf numFmtId="165" fontId="1" fillId="0" borderId="41" xfId="2" applyNumberFormat="1" applyFont="1" applyBorder="1" applyAlignment="1" applyProtection="1">
      <alignment horizontal="right" vertical="center" wrapText="1" readingOrder="1"/>
      <protection locked="0"/>
    </xf>
    <xf numFmtId="165" fontId="7" fillId="0" borderId="44" xfId="0" applyNumberFormat="1" applyFont="1" applyBorder="1" applyAlignment="1">
      <alignment horizontal="right" vertical="center" readingOrder="1"/>
    </xf>
    <xf numFmtId="165" fontId="7" fillId="0" borderId="44" xfId="0" applyNumberFormat="1" applyFont="1" applyBorder="1" applyAlignment="1">
      <alignment horizontal="right" vertical="center"/>
    </xf>
    <xf numFmtId="165" fontId="7" fillId="0" borderId="41" xfId="0" applyNumberFormat="1" applyFont="1" applyBorder="1" applyAlignment="1">
      <alignment horizontal="right" vertical="center"/>
    </xf>
    <xf numFmtId="164" fontId="7" fillId="0" borderId="1" xfId="0" applyNumberFormat="1" applyFont="1" applyBorder="1" applyAlignment="1">
      <alignment vertical="center"/>
    </xf>
    <xf numFmtId="164" fontId="7" fillId="0" borderId="6" xfId="0" applyNumberFormat="1" applyFont="1" applyBorder="1"/>
    <xf numFmtId="0" fontId="1" fillId="0" borderId="1" xfId="1" applyFont="1" applyBorder="1" applyAlignment="1" applyProtection="1">
      <alignment horizontal="left" vertical="center"/>
      <protection locked="0"/>
    </xf>
    <xf numFmtId="0" fontId="7" fillId="0" borderId="1" xfId="0" applyFont="1" applyBorder="1" applyAlignment="1">
      <alignment horizontal="left"/>
    </xf>
    <xf numFmtId="1" fontId="7" fillId="0" borderId="1" xfId="0" applyNumberFormat="1" applyFont="1" applyBorder="1" applyAlignment="1">
      <alignment horizontal="right"/>
    </xf>
    <xf numFmtId="164" fontId="7" fillId="0" borderId="1" xfId="0" applyNumberFormat="1" applyFont="1" applyBorder="1" applyAlignment="1">
      <alignment horizontal="right"/>
    </xf>
    <xf numFmtId="164" fontId="7" fillId="0" borderId="6" xfId="0" applyNumberFormat="1" applyFont="1" applyBorder="1" applyAlignment="1">
      <alignment horizontal="right"/>
    </xf>
    <xf numFmtId="164" fontId="7" fillId="0" borderId="1" xfId="0" applyNumberFormat="1" applyFont="1" applyBorder="1"/>
    <xf numFmtId="164" fontId="7" fillId="0" borderId="25" xfId="0" applyNumberFormat="1" applyFont="1" applyBorder="1"/>
    <xf numFmtId="3" fontId="7" fillId="0" borderId="25" xfId="0" applyNumberFormat="1" applyFont="1" applyBorder="1"/>
    <xf numFmtId="3" fontId="15" fillId="0" borderId="25" xfId="0" applyNumberFormat="1" applyFont="1" applyBorder="1" applyAlignment="1">
      <alignment horizontal="right" vertical="center" readingOrder="1"/>
    </xf>
    <xf numFmtId="3" fontId="22" fillId="0" borderId="39" xfId="0" applyNumberFormat="1" applyFont="1" applyBorder="1"/>
    <xf numFmtId="3" fontId="16" fillId="0" borderId="45" xfId="0" applyNumberFormat="1" applyFont="1" applyBorder="1" applyAlignment="1">
      <alignment horizontal="right" vertical="center" readingOrder="1"/>
    </xf>
    <xf numFmtId="164" fontId="6" fillId="0" borderId="45" xfId="0" applyNumberFormat="1" applyFont="1" applyBorder="1" applyAlignment="1" applyProtection="1">
      <alignment horizontal="right" vertical="top" wrapText="1" readingOrder="1"/>
      <protection locked="0"/>
    </xf>
    <xf numFmtId="164" fontId="6" fillId="0" borderId="25" xfId="0" applyNumberFormat="1" applyFont="1" applyBorder="1" applyAlignment="1" applyProtection="1">
      <alignment horizontal="right" vertical="top" wrapText="1" readingOrder="1"/>
      <protection locked="0"/>
    </xf>
    <xf numFmtId="164" fontId="1" fillId="0" borderId="25" xfId="0" applyNumberFormat="1" applyFont="1" applyBorder="1" applyAlignment="1" applyProtection="1">
      <alignment horizontal="right" vertical="top" wrapText="1" readingOrder="1"/>
      <protection locked="0"/>
    </xf>
    <xf numFmtId="164" fontId="5" fillId="0" borderId="25" xfId="0" applyNumberFormat="1" applyFont="1" applyBorder="1"/>
    <xf numFmtId="164" fontId="21" fillId="0" borderId="0" xfId="0" applyNumberFormat="1" applyFont="1"/>
    <xf numFmtId="0" fontId="31" fillId="0" borderId="0" xfId="0" applyFont="1" applyFill="1" applyBorder="1"/>
    <xf numFmtId="164" fontId="21" fillId="0" borderId="30" xfId="0" applyNumberFormat="1" applyFont="1" applyBorder="1"/>
    <xf numFmtId="3" fontId="17" fillId="0" borderId="2" xfId="0" applyNumberFormat="1" applyFont="1" applyFill="1" applyBorder="1" applyAlignment="1">
      <alignment vertical="center"/>
    </xf>
    <xf numFmtId="3" fontId="13" fillId="0" borderId="2" xfId="0" applyNumberFormat="1" applyFont="1" applyFill="1" applyBorder="1" applyAlignment="1" applyProtection="1">
      <alignment vertical="center" wrapText="1" readingOrder="1"/>
      <protection locked="0"/>
    </xf>
    <xf numFmtId="3" fontId="7" fillId="0" borderId="2" xfId="0" applyNumberFormat="1" applyFont="1" applyFill="1" applyBorder="1"/>
    <xf numFmtId="0" fontId="21" fillId="0" borderId="44" xfId="0" applyFont="1" applyBorder="1" applyAlignment="1" applyProtection="1">
      <alignment horizontal="right" vertical="top" wrapText="1" readingOrder="1"/>
      <protection locked="0"/>
    </xf>
    <xf numFmtId="0" fontId="1" fillId="0" borderId="31" xfId="0" applyFont="1" applyBorder="1" applyAlignment="1" applyProtection="1">
      <alignment horizontal="left" wrapText="1" readingOrder="1"/>
      <protection locked="0"/>
    </xf>
    <xf numFmtId="0" fontId="1" fillId="0" borderId="31" xfId="0" applyFont="1" applyBorder="1" applyAlignment="1" applyProtection="1">
      <alignment horizontal="right" wrapText="1" readingOrder="1"/>
      <protection locked="0"/>
    </xf>
    <xf numFmtId="0" fontId="7" fillId="0" borderId="0" xfId="0" applyFont="1" applyAlignment="1"/>
    <xf numFmtId="0" fontId="24" fillId="0" borderId="31" xfId="0" applyFont="1" applyBorder="1" applyAlignment="1" applyProtection="1">
      <alignment horizontal="left" wrapText="1" readingOrder="1"/>
      <protection locked="0"/>
    </xf>
    <xf numFmtId="0" fontId="1" fillId="0" borderId="25" xfId="0" applyFont="1" applyBorder="1" applyAlignment="1" applyProtection="1">
      <alignment horizontal="right" wrapText="1" readingOrder="1"/>
      <protection locked="0"/>
    </xf>
    <xf numFmtId="0" fontId="1" fillId="0" borderId="1" xfId="0" applyFont="1" applyBorder="1" applyAlignment="1" applyProtection="1">
      <alignment horizontal="right" wrapText="1" readingOrder="1"/>
      <protection locked="0"/>
    </xf>
    <xf numFmtId="1" fontId="1" fillId="0" borderId="31" xfId="0" applyNumberFormat="1" applyFont="1" applyBorder="1" applyAlignment="1" applyProtection="1">
      <alignment horizontal="right" wrapText="1" readingOrder="1"/>
      <protection locked="0"/>
    </xf>
    <xf numFmtId="0" fontId="1" fillId="0" borderId="39" xfId="0" applyFont="1" applyBorder="1" applyAlignment="1" applyProtection="1">
      <alignment horizontal="right" wrapText="1" readingOrder="1"/>
      <protection locked="0"/>
    </xf>
    <xf numFmtId="0" fontId="1" fillId="0" borderId="25" xfId="0" applyFont="1" applyFill="1" applyBorder="1" applyAlignment="1">
      <alignment horizontal="right"/>
    </xf>
    <xf numFmtId="0" fontId="1" fillId="0" borderId="0" xfId="0" applyFont="1" applyFill="1" applyBorder="1" applyAlignment="1">
      <alignment horizontal="right"/>
    </xf>
    <xf numFmtId="0" fontId="1" fillId="0" borderId="7" xfId="0" applyFont="1" applyBorder="1" applyAlignment="1" applyProtection="1">
      <alignment horizontal="right" wrapText="1" readingOrder="1"/>
      <protection locked="0"/>
    </xf>
    <xf numFmtId="164" fontId="31" fillId="0" borderId="0" xfId="0" applyNumberFormat="1" applyFont="1" applyFill="1" applyBorder="1"/>
    <xf numFmtId="164" fontId="21" fillId="0" borderId="0" xfId="0" applyNumberFormat="1" applyFont="1" applyAlignment="1" applyProtection="1">
      <alignment vertical="top" wrapText="1" readingOrder="1"/>
      <protection locked="0"/>
    </xf>
    <xf numFmtId="164" fontId="13" fillId="0" borderId="2" xfId="0" applyNumberFormat="1" applyFont="1" applyBorder="1" applyAlignment="1" applyProtection="1">
      <alignment vertical="center" wrapText="1" readingOrder="1"/>
      <protection locked="0"/>
    </xf>
    <xf numFmtId="165" fontId="1" fillId="0" borderId="2" xfId="0" applyNumberFormat="1" applyFont="1" applyFill="1" applyBorder="1" applyAlignment="1">
      <alignment horizontal="right" vertical="center"/>
    </xf>
    <xf numFmtId="164" fontId="12" fillId="0" borderId="2" xfId="0" applyNumberFormat="1" applyFont="1" applyBorder="1" applyAlignment="1" applyProtection="1">
      <alignment vertical="center" wrapText="1" readingOrder="1"/>
      <protection locked="0"/>
    </xf>
    <xf numFmtId="3" fontId="7" fillId="0" borderId="2" xfId="0" applyNumberFormat="1" applyFont="1" applyBorder="1" applyAlignment="1">
      <alignment vertical="center"/>
    </xf>
    <xf numFmtId="164" fontId="12" fillId="0" borderId="25" xfId="0" applyNumberFormat="1" applyFont="1" applyBorder="1" applyAlignment="1" applyProtection="1">
      <alignment vertical="center" wrapText="1" readingOrder="1"/>
      <protection locked="0"/>
    </xf>
    <xf numFmtId="165" fontId="17" fillId="0" borderId="8" xfId="0" applyNumberFormat="1" applyFont="1" applyBorder="1" applyAlignment="1">
      <alignment horizontal="right"/>
    </xf>
    <xf numFmtId="165" fontId="6" fillId="0" borderId="44" xfId="0" applyNumberFormat="1" applyFont="1" applyBorder="1" applyAlignment="1" applyProtection="1">
      <alignment horizontal="right" vertical="top" wrapText="1" readingOrder="1"/>
      <protection locked="0"/>
    </xf>
    <xf numFmtId="165" fontId="7" fillId="0" borderId="44" xfId="0" applyNumberFormat="1" applyFont="1" applyBorder="1" applyAlignment="1">
      <alignment horizontal="right"/>
    </xf>
    <xf numFmtId="165" fontId="7" fillId="0" borderId="44" xfId="0" applyNumberFormat="1" applyFont="1" applyBorder="1"/>
    <xf numFmtId="165" fontId="7" fillId="3" borderId="44" xfId="0" applyNumberFormat="1" applyFont="1" applyFill="1" applyBorder="1" applyAlignment="1">
      <alignment horizontal="right" vertical="center" wrapText="1"/>
    </xf>
    <xf numFmtId="165" fontId="17" fillId="3" borderId="45" xfId="0" applyNumberFormat="1" applyFont="1" applyFill="1" applyBorder="1" applyAlignment="1">
      <alignment horizontal="right" vertical="center" wrapText="1"/>
    </xf>
    <xf numFmtId="0" fontId="1" fillId="0" borderId="0" xfId="0" applyFont="1" applyFill="1"/>
    <xf numFmtId="0" fontId="30" fillId="0" borderId="0" xfId="0" applyFont="1"/>
    <xf numFmtId="165" fontId="7" fillId="0" borderId="0" xfId="0" applyNumberFormat="1" applyFont="1"/>
    <xf numFmtId="0" fontId="7" fillId="0" borderId="0" xfId="0" applyFont="1" applyFill="1"/>
    <xf numFmtId="1" fontId="13" fillId="0" borderId="5" xfId="0" applyNumberFormat="1" applyFont="1" applyFill="1" applyBorder="1" applyAlignment="1" applyProtection="1">
      <alignment horizontal="right" vertical="center" wrapText="1" readingOrder="1"/>
      <protection locked="0"/>
    </xf>
    <xf numFmtId="0" fontId="15" fillId="0" borderId="31" xfId="4" applyFont="1" applyFill="1" applyBorder="1" applyAlignment="1">
      <alignment horizontal="right" vertical="center" wrapText="1" readingOrder="1"/>
    </xf>
    <xf numFmtId="1" fontId="7" fillId="0" borderId="18" xfId="0" applyNumberFormat="1" applyFont="1" applyFill="1" applyBorder="1" applyAlignment="1">
      <alignment horizontal="right" vertical="center"/>
    </xf>
    <xf numFmtId="0" fontId="7" fillId="0" borderId="31" xfId="0" applyFont="1" applyFill="1" applyBorder="1" applyAlignment="1">
      <alignment horizontal="right" vertical="center" readingOrder="1"/>
    </xf>
    <xf numFmtId="1" fontId="7" fillId="0" borderId="31" xfId="0" applyNumberFormat="1" applyFont="1" applyFill="1" applyBorder="1" applyAlignment="1">
      <alignment vertical="center"/>
    </xf>
    <xf numFmtId="0" fontId="21" fillId="0" borderId="0" xfId="0" applyFont="1" applyFill="1"/>
    <xf numFmtId="0" fontId="1" fillId="4" borderId="8" xfId="0" applyFont="1" applyFill="1" applyBorder="1" applyAlignment="1">
      <alignment horizontal="center" wrapText="1"/>
    </xf>
    <xf numFmtId="3" fontId="21" fillId="0" borderId="0" xfId="0" applyNumberFormat="1" applyFont="1" applyAlignment="1" applyProtection="1">
      <alignment vertical="top" wrapText="1" readingOrder="1"/>
      <protection locked="0"/>
    </xf>
    <xf numFmtId="164" fontId="12" fillId="0" borderId="2" xfId="0" applyNumberFormat="1" applyFont="1" applyBorder="1" applyAlignment="1" applyProtection="1">
      <alignment wrapText="1" readingOrder="1"/>
      <protection locked="0"/>
    </xf>
    <xf numFmtId="165" fontId="7" fillId="0" borderId="39" xfId="0" applyNumberFormat="1" applyFont="1" applyBorder="1"/>
    <xf numFmtId="0" fontId="7" fillId="0" borderId="31" xfId="0" applyFont="1" applyFill="1" applyBorder="1"/>
    <xf numFmtId="0" fontId="1" fillId="0" borderId="0" xfId="0" applyFont="1" applyFill="1" applyAlignment="1">
      <alignment vertical="center" wrapText="1"/>
    </xf>
    <xf numFmtId="0" fontId="7" fillId="0" borderId="0" xfId="0" applyFont="1" applyFill="1" applyAlignment="1">
      <alignment vertical="center" wrapText="1"/>
    </xf>
    <xf numFmtId="0" fontId="21" fillId="0" borderId="0" xfId="0" applyFont="1" applyFill="1" applyAlignment="1">
      <alignment vertical="center"/>
    </xf>
    <xf numFmtId="0" fontId="7" fillId="0" borderId="0" xfId="0" applyFont="1" applyFill="1" applyBorder="1"/>
    <xf numFmtId="165" fontId="7" fillId="0" borderId="0" xfId="0" applyNumberFormat="1" applyFont="1" applyFill="1" applyBorder="1" applyAlignment="1">
      <alignment horizontal="right" vertical="center" readingOrder="1"/>
    </xf>
    <xf numFmtId="3" fontId="1" fillId="0" borderId="2" xfId="0" applyNumberFormat="1" applyFont="1" applyFill="1" applyBorder="1" applyAlignment="1">
      <alignment horizontal="right"/>
    </xf>
    <xf numFmtId="3" fontId="23" fillId="0" borderId="0" xfId="0" applyNumberFormat="1" applyFont="1"/>
    <xf numFmtId="0" fontId="1" fillId="0" borderId="39" xfId="0" applyFont="1" applyBorder="1" applyAlignment="1">
      <alignment horizontal="left"/>
    </xf>
    <xf numFmtId="0" fontId="1" fillId="0" borderId="41" xfId="1" applyFont="1" applyBorder="1" applyAlignment="1" applyProtection="1">
      <alignment horizontal="left" vertical="center"/>
      <protection locked="0"/>
    </xf>
    <xf numFmtId="0" fontId="20" fillId="2" borderId="0" xfId="3" applyFont="1" applyFill="1" applyBorder="1" applyAlignment="1" applyProtection="1">
      <alignment horizontal="center" vertical="top" wrapText="1"/>
    </xf>
    <xf numFmtId="3" fontId="17" fillId="0" borderId="25" xfId="0" applyNumberFormat="1" applyFont="1" applyFill="1" applyBorder="1" applyAlignment="1">
      <alignment vertical="center"/>
    </xf>
    <xf numFmtId="3" fontId="13" fillId="0" borderId="25" xfId="0" applyNumberFormat="1" applyFont="1" applyFill="1" applyBorder="1" applyAlignment="1" applyProtection="1">
      <alignment vertical="center" wrapText="1" readingOrder="1"/>
      <protection locked="0"/>
    </xf>
    <xf numFmtId="3" fontId="13" fillId="0" borderId="25" xfId="0" applyNumberFormat="1" applyFont="1" applyBorder="1" applyAlignment="1" applyProtection="1">
      <alignment vertical="center" wrapText="1" readingOrder="1"/>
      <protection locked="0"/>
    </xf>
    <xf numFmtId="3" fontId="7" fillId="0" borderId="25" xfId="0" applyNumberFormat="1" applyFont="1" applyFill="1" applyBorder="1"/>
    <xf numFmtId="3" fontId="1" fillId="0" borderId="25" xfId="0" applyNumberFormat="1" applyFont="1" applyFill="1" applyBorder="1" applyAlignment="1">
      <alignment horizontal="right"/>
    </xf>
    <xf numFmtId="3" fontId="7" fillId="0" borderId="25" xfId="0" applyNumberFormat="1" applyFont="1" applyBorder="1" applyAlignment="1">
      <alignment horizontal="right"/>
    </xf>
    <xf numFmtId="164" fontId="13" fillId="0" borderId="25" xfId="0" applyNumberFormat="1" applyFont="1" applyBorder="1" applyAlignment="1" applyProtection="1">
      <alignment vertical="top" wrapText="1" readingOrder="1"/>
      <protection locked="0"/>
    </xf>
    <xf numFmtId="164" fontId="13" fillId="0" borderId="25" xfId="0" applyNumberFormat="1" applyFont="1" applyBorder="1" applyAlignment="1" applyProtection="1">
      <alignment vertical="center" wrapText="1" readingOrder="1"/>
      <protection locked="0"/>
    </xf>
    <xf numFmtId="0" fontId="7" fillId="0" borderId="25" xfId="0" applyFont="1" applyBorder="1"/>
    <xf numFmtId="165" fontId="1" fillId="0" borderId="25" xfId="0" applyNumberFormat="1" applyFont="1" applyFill="1" applyBorder="1" applyAlignment="1">
      <alignment horizontal="right" vertical="center"/>
    </xf>
    <xf numFmtId="3" fontId="7" fillId="0" borderId="25" xfId="0" applyNumberFormat="1" applyFont="1" applyBorder="1" applyAlignment="1">
      <alignment vertical="center"/>
    </xf>
    <xf numFmtId="165" fontId="7" fillId="0" borderId="25" xfId="0" applyNumberFormat="1" applyFont="1" applyBorder="1" applyAlignment="1">
      <alignment horizontal="right"/>
    </xf>
    <xf numFmtId="164" fontId="12" fillId="0" borderId="25" xfId="0" applyNumberFormat="1" applyFont="1" applyBorder="1" applyAlignment="1" applyProtection="1">
      <alignment wrapText="1" readingOrder="1"/>
      <protection locked="0"/>
    </xf>
    <xf numFmtId="164" fontId="7" fillId="0" borderId="47" xfId="0" applyNumberFormat="1" applyFont="1" applyBorder="1"/>
    <xf numFmtId="164" fontId="12" fillId="0" borderId="47" xfId="0" applyNumberFormat="1" applyFont="1" applyBorder="1" applyAlignment="1" applyProtection="1">
      <alignment vertical="center" wrapText="1" readingOrder="1"/>
      <protection locked="0"/>
    </xf>
    <xf numFmtId="166" fontId="21" fillId="0" borderId="0" xfId="0" applyNumberFormat="1" applyFont="1" applyFill="1"/>
    <xf numFmtId="2" fontId="7" fillId="0" borderId="0" xfId="0" applyNumberFormat="1" applyFont="1"/>
    <xf numFmtId="165" fontId="1" fillId="0" borderId="31" xfId="2" applyNumberFormat="1" applyFont="1" applyBorder="1" applyAlignment="1" applyProtection="1">
      <alignment horizontal="right" vertical="center" wrapText="1" readingOrder="1"/>
      <protection locked="0"/>
    </xf>
    <xf numFmtId="165" fontId="7" fillId="0" borderId="31" xfId="0" applyNumberFormat="1" applyFont="1" applyBorder="1" applyAlignment="1">
      <alignment horizontal="right" vertical="center"/>
    </xf>
    <xf numFmtId="0" fontId="1" fillId="0" borderId="31" xfId="1" applyFont="1" applyBorder="1" applyAlignment="1" applyProtection="1">
      <alignment horizontal="left" vertical="center"/>
      <protection locked="0"/>
    </xf>
    <xf numFmtId="166" fontId="7" fillId="0" borderId="0" xfId="0" applyNumberFormat="1" applyFont="1" applyBorder="1"/>
    <xf numFmtId="2" fontId="7" fillId="0" borderId="0" xfId="0" applyNumberFormat="1" applyFont="1" applyBorder="1"/>
    <xf numFmtId="2" fontId="21" fillId="0" borderId="0" xfId="0" applyNumberFormat="1" applyFont="1"/>
    <xf numFmtId="2" fontId="1" fillId="0" borderId="0" xfId="0" applyNumberFormat="1" applyFont="1" applyFill="1"/>
    <xf numFmtId="166" fontId="31" fillId="0" borderId="0" xfId="0" applyNumberFormat="1" applyFont="1" applyFill="1" applyBorder="1"/>
    <xf numFmtId="164" fontId="9" fillId="0" borderId="0" xfId="0" applyNumberFormat="1" applyFont="1" applyAlignment="1" applyProtection="1">
      <alignment vertical="top" wrapText="1" readingOrder="1"/>
      <protection locked="0"/>
    </xf>
    <xf numFmtId="164" fontId="0" fillId="0" borderId="0" xfId="0" applyNumberFormat="1"/>
    <xf numFmtId="0" fontId="21" fillId="0" borderId="0" xfId="0" applyFont="1" applyBorder="1"/>
    <xf numFmtId="164" fontId="6" fillId="0" borderId="48" xfId="0" applyNumberFormat="1" applyFont="1" applyBorder="1" applyAlignment="1" applyProtection="1">
      <alignment horizontal="right" vertical="center" wrapText="1" readingOrder="1"/>
      <protection locked="0"/>
    </xf>
    <xf numFmtId="164" fontId="6" fillId="0" borderId="49" xfId="0" applyNumberFormat="1" applyFont="1" applyBorder="1" applyAlignment="1" applyProtection="1">
      <alignment horizontal="right" vertical="center" wrapText="1" readingOrder="1"/>
      <protection locked="0"/>
    </xf>
    <xf numFmtId="164" fontId="1" fillId="0" borderId="50" xfId="0" applyNumberFormat="1" applyFont="1" applyBorder="1" applyAlignment="1" applyProtection="1">
      <alignment horizontal="right" vertical="center" wrapText="1" readingOrder="1"/>
      <protection locked="0"/>
    </xf>
    <xf numFmtId="0" fontId="7" fillId="0" borderId="1" xfId="0" applyFont="1" applyBorder="1" applyAlignment="1"/>
    <xf numFmtId="164" fontId="1" fillId="0" borderId="6" xfId="0" applyNumberFormat="1" applyFont="1" applyBorder="1" applyAlignment="1" applyProtection="1">
      <alignment horizontal="right" vertical="center" wrapText="1" readingOrder="1"/>
      <protection locked="0"/>
    </xf>
    <xf numFmtId="164" fontId="7" fillId="0" borderId="49" xfId="0" applyNumberFormat="1" applyFont="1" applyBorder="1"/>
    <xf numFmtId="0" fontId="7" fillId="0" borderId="49" xfId="0" applyFont="1" applyBorder="1"/>
    <xf numFmtId="0" fontId="7" fillId="0" borderId="49" xfId="0" applyFont="1" applyBorder="1" applyAlignment="1"/>
    <xf numFmtId="0" fontId="9" fillId="0" borderId="10" xfId="0" applyFont="1" applyFill="1" applyBorder="1" applyAlignment="1">
      <alignment vertical="center"/>
    </xf>
    <xf numFmtId="0" fontId="1" fillId="0" borderId="25" xfId="4" applyNumberFormat="1" applyFont="1" applyFill="1" applyBorder="1" applyAlignment="1">
      <alignment horizontal="right" wrapText="1" readingOrder="1"/>
    </xf>
    <xf numFmtId="0" fontId="1" fillId="0" borderId="31" xfId="4" applyNumberFormat="1" applyFont="1" applyFill="1" applyBorder="1" applyAlignment="1">
      <alignment horizontal="right" wrapText="1" readingOrder="1"/>
    </xf>
    <xf numFmtId="1" fontId="1" fillId="0" borderId="31" xfId="0" applyNumberFormat="1" applyFont="1" applyBorder="1" applyAlignment="1">
      <alignment horizontal="right"/>
    </xf>
    <xf numFmtId="1" fontId="1" fillId="0" borderId="31" xfId="0" applyNumberFormat="1" applyFont="1" applyBorder="1" applyAlignment="1">
      <alignment horizontal="right" readingOrder="1"/>
    </xf>
    <xf numFmtId="164" fontId="6" fillId="0" borderId="13" xfId="0" applyNumberFormat="1" applyFont="1" applyBorder="1"/>
    <xf numFmtId="164" fontId="6" fillId="0" borderId="18" xfId="0" applyNumberFormat="1" applyFont="1" applyBorder="1"/>
    <xf numFmtId="0" fontId="1" fillId="0" borderId="2" xfId="0" applyFont="1" applyBorder="1"/>
    <xf numFmtId="0" fontId="1" fillId="0" borderId="1" xfId="0" applyFont="1" applyBorder="1"/>
    <xf numFmtId="164" fontId="1" fillId="0" borderId="13" xfId="0" applyNumberFormat="1" applyFont="1" applyBorder="1"/>
    <xf numFmtId="164" fontId="1" fillId="0" borderId="18" xfId="0" applyNumberFormat="1" applyFont="1" applyBorder="1" applyAlignment="1">
      <alignment horizontal="right" vertical="top"/>
    </xf>
    <xf numFmtId="164" fontId="1" fillId="0" borderId="18" xfId="0" applyNumberFormat="1" applyFont="1" applyBorder="1"/>
    <xf numFmtId="164" fontId="1" fillId="0" borderId="0" xfId="0" applyNumberFormat="1" applyFont="1"/>
    <xf numFmtId="164" fontId="1" fillId="0" borderId="30" xfId="0" applyNumberFormat="1" applyFont="1" applyBorder="1"/>
    <xf numFmtId="164" fontId="1" fillId="0" borderId="20" xfId="0" applyNumberFormat="1" applyFont="1" applyBorder="1"/>
    <xf numFmtId="164" fontId="1" fillId="0" borderId="21" xfId="0" applyNumberFormat="1" applyFont="1" applyBorder="1"/>
    <xf numFmtId="164" fontId="1" fillId="0" borderId="0" xfId="0" applyNumberFormat="1" applyFont="1" applyFill="1"/>
    <xf numFmtId="0" fontId="20" fillId="0" borderId="0" xfId="3"/>
    <xf numFmtId="0" fontId="1" fillId="4" borderId="5" xfId="0" applyFont="1" applyFill="1" applyBorder="1" applyAlignment="1">
      <alignment horizontal="center" wrapText="1"/>
    </xf>
    <xf numFmtId="165" fontId="21" fillId="0" borderId="0" xfId="0" applyNumberFormat="1" applyFont="1" applyAlignment="1" applyProtection="1">
      <alignment vertical="top" wrapText="1" readingOrder="1"/>
      <protection locked="0"/>
    </xf>
    <xf numFmtId="164" fontId="1" fillId="0" borderId="25" xfId="0" applyNumberFormat="1" applyFont="1" applyBorder="1" applyAlignment="1" applyProtection="1">
      <alignment vertical="center" wrapText="1" readingOrder="1"/>
      <protection locked="0"/>
    </xf>
    <xf numFmtId="164" fontId="1" fillId="0" borderId="13" xfId="0" applyNumberFormat="1" applyFont="1" applyBorder="1" applyAlignment="1">
      <alignment horizontal="right" vertical="top"/>
    </xf>
    <xf numFmtId="165" fontId="1" fillId="0" borderId="2" xfId="0" applyNumberFormat="1" applyFont="1" applyBorder="1" applyAlignment="1">
      <alignment horizontal="right"/>
    </xf>
    <xf numFmtId="164" fontId="1" fillId="0" borderId="30" xfId="0" applyNumberFormat="1" applyFont="1" applyBorder="1" applyAlignment="1" applyProtection="1">
      <alignment vertical="center" wrapText="1" readingOrder="1"/>
      <protection locked="0"/>
    </xf>
    <xf numFmtId="164" fontId="1" fillId="0" borderId="30" xfId="0" applyNumberFormat="1" applyFont="1" applyBorder="1" applyAlignment="1" applyProtection="1">
      <alignment horizontal="right" vertical="center" wrapText="1" readingOrder="1"/>
      <protection locked="0"/>
    </xf>
    <xf numFmtId="3" fontId="1" fillId="0" borderId="2" xfId="0" applyNumberFormat="1" applyFont="1" applyBorder="1" applyAlignment="1">
      <alignment horizontal="right"/>
    </xf>
    <xf numFmtId="3" fontId="1" fillId="0" borderId="2" xfId="0" applyNumberFormat="1" applyFont="1" applyBorder="1"/>
    <xf numFmtId="0" fontId="30" fillId="4" borderId="7" xfId="0" applyFont="1" applyFill="1" applyBorder="1" applyAlignment="1">
      <alignment horizontal="center" vertical="top" wrapText="1"/>
    </xf>
    <xf numFmtId="0" fontId="30" fillId="4" borderId="31" xfId="0" applyFont="1" applyFill="1" applyBorder="1" applyAlignment="1">
      <alignment horizontal="center" vertical="top" wrapText="1"/>
    </xf>
    <xf numFmtId="0" fontId="30" fillId="4" borderId="2" xfId="0" applyFont="1" applyFill="1" applyBorder="1" applyAlignment="1">
      <alignment horizontal="center" vertical="top" wrapText="1"/>
    </xf>
    <xf numFmtId="0" fontId="37" fillId="0" borderId="0" xfId="0" applyFont="1"/>
    <xf numFmtId="0" fontId="36" fillId="0" borderId="0" xfId="3" applyFont="1"/>
    <xf numFmtId="0" fontId="36" fillId="0" borderId="0" xfId="3" applyFont="1" applyFill="1" applyBorder="1" applyAlignment="1"/>
    <xf numFmtId="0" fontId="36" fillId="0" borderId="0" xfId="3" applyFont="1" applyFill="1" applyBorder="1"/>
    <xf numFmtId="0" fontId="36" fillId="0" borderId="0" xfId="3" applyFont="1" applyBorder="1" applyAlignment="1">
      <alignment vertical="center" wrapText="1"/>
    </xf>
    <xf numFmtId="0" fontId="38" fillId="0" borderId="0" xfId="0" applyFont="1"/>
    <xf numFmtId="0" fontId="36" fillId="0" borderId="0" xfId="3" applyFont="1"/>
    <xf numFmtId="0" fontId="36" fillId="0" borderId="0" xfId="3" applyFont="1"/>
    <xf numFmtId="0" fontId="20" fillId="0" borderId="0" xfId="3"/>
    <xf numFmtId="0" fontId="15" fillId="0" borderId="31" xfId="4" applyFont="1" applyBorder="1" applyAlignment="1">
      <alignment horizontal="left" vertical="top" wrapText="1" readingOrder="1"/>
    </xf>
    <xf numFmtId="0" fontId="1" fillId="0" borderId="31" xfId="4" applyFont="1" applyBorder="1" applyAlignment="1">
      <alignment vertical="top" wrapText="1"/>
    </xf>
    <xf numFmtId="0" fontId="20" fillId="2" borderId="0" xfId="3" applyFont="1" applyFill="1" applyBorder="1" applyAlignment="1" applyProtection="1">
      <alignment horizontal="center" vertical="top" wrapText="1"/>
    </xf>
    <xf numFmtId="0" fontId="12" fillId="4" borderId="35" xfId="0" applyFont="1" applyFill="1" applyBorder="1" applyAlignment="1" applyProtection="1">
      <alignment horizontal="center" wrapText="1" readingOrder="1"/>
      <protection locked="0"/>
    </xf>
    <xf numFmtId="0" fontId="12" fillId="4" borderId="3" xfId="0" applyFont="1" applyFill="1" applyBorder="1" applyAlignment="1" applyProtection="1">
      <alignment horizontal="center" wrapText="1" readingOrder="1"/>
      <protection locked="0"/>
    </xf>
    <xf numFmtId="0" fontId="12" fillId="4" borderId="4" xfId="0" applyFont="1" applyFill="1" applyBorder="1" applyAlignment="1" applyProtection="1">
      <alignment horizontal="center" wrapText="1" readingOrder="1"/>
      <protection locked="0"/>
    </xf>
    <xf numFmtId="0" fontId="1" fillId="0" borderId="0" xfId="0" applyFont="1" applyAlignment="1" applyProtection="1">
      <alignment horizontal="left" vertical="center" wrapText="1" readingOrder="1"/>
      <protection locked="0"/>
    </xf>
    <xf numFmtId="0" fontId="30" fillId="0" borderId="0" xfId="0" applyFont="1" applyAlignment="1">
      <alignment horizontal="left" vertical="center"/>
    </xf>
    <xf numFmtId="0" fontId="35" fillId="0" borderId="0" xfId="0" applyFont="1" applyAlignment="1">
      <alignment horizontal="left" vertical="center"/>
    </xf>
    <xf numFmtId="0" fontId="24" fillId="4" borderId="36" xfId="0" applyFont="1" applyFill="1" applyBorder="1" applyAlignment="1" applyProtection="1">
      <alignment horizontal="center" vertical="top" wrapText="1" readingOrder="1"/>
      <protection locked="0"/>
    </xf>
    <xf numFmtId="0" fontId="24" fillId="4" borderId="37" xfId="0" applyFont="1" applyFill="1" applyBorder="1" applyAlignment="1" applyProtection="1">
      <alignment horizontal="center" vertical="top" wrapText="1" readingOrder="1"/>
      <protection locked="0"/>
    </xf>
    <xf numFmtId="0" fontId="24" fillId="4" borderId="38" xfId="0" applyFont="1" applyFill="1" applyBorder="1" applyAlignment="1" applyProtection="1">
      <alignment horizontal="center" vertical="top" wrapText="1" readingOrder="1"/>
      <protection locked="0"/>
    </xf>
    <xf numFmtId="0" fontId="12" fillId="4" borderId="16" xfId="0" applyFont="1" applyFill="1" applyBorder="1" applyAlignment="1" applyProtection="1">
      <alignment horizontal="center" wrapText="1" readingOrder="1"/>
      <protection locked="0"/>
    </xf>
    <xf numFmtId="0" fontId="12" fillId="4" borderId="27" xfId="0" applyFont="1" applyFill="1" applyBorder="1" applyAlignment="1" applyProtection="1">
      <alignment horizontal="center" wrapText="1" readingOrder="1"/>
      <protection locked="0"/>
    </xf>
    <xf numFmtId="0" fontId="24" fillId="4" borderId="27" xfId="0" applyFont="1" applyFill="1" applyBorder="1" applyAlignment="1" applyProtection="1">
      <alignment horizontal="center" vertical="top" wrapText="1" readingOrder="1"/>
      <protection locked="0"/>
    </xf>
    <xf numFmtId="0" fontId="24" fillId="4" borderId="28" xfId="0" applyFont="1" applyFill="1" applyBorder="1" applyAlignment="1" applyProtection="1">
      <alignment horizontal="center" vertical="top" wrapText="1" readingOrder="1"/>
      <protection locked="0"/>
    </xf>
    <xf numFmtId="0" fontId="12" fillId="4" borderId="23" xfId="0" applyFont="1" applyFill="1" applyBorder="1" applyAlignment="1" applyProtection="1">
      <alignment horizontal="center" wrapText="1" readingOrder="1"/>
      <protection locked="0"/>
    </xf>
    <xf numFmtId="0" fontId="12" fillId="4" borderId="24" xfId="0" applyFont="1" applyFill="1" applyBorder="1" applyAlignment="1" applyProtection="1">
      <alignment horizontal="center" wrapText="1" readingOrder="1"/>
      <protection locked="0"/>
    </xf>
    <xf numFmtId="0" fontId="24" fillId="4" borderId="24" xfId="0" applyFont="1" applyFill="1" applyBorder="1" applyAlignment="1" applyProtection="1">
      <alignment horizontal="center" vertical="top" wrapText="1" readingOrder="1"/>
      <protection locked="0"/>
    </xf>
    <xf numFmtId="0" fontId="24" fillId="4" borderId="26" xfId="0" applyFont="1" applyFill="1" applyBorder="1" applyAlignment="1" applyProtection="1">
      <alignment horizontal="center" vertical="top" wrapText="1" readingOrder="1"/>
      <protection locked="0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1" fillId="0" borderId="22" xfId="0" applyFont="1" applyBorder="1" applyAlignment="1" applyProtection="1">
      <alignment horizontal="center" vertical="center" wrapText="1"/>
      <protection locked="0"/>
    </xf>
    <xf numFmtId="0" fontId="1" fillId="0" borderId="14" xfId="0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left" vertical="center" wrapText="1"/>
    </xf>
    <xf numFmtId="0" fontId="30" fillId="0" borderId="0" xfId="0" applyFont="1" applyAlignment="1">
      <alignment vertical="center"/>
    </xf>
    <xf numFmtId="0" fontId="35" fillId="0" borderId="0" xfId="0" applyFont="1" applyAlignment="1">
      <alignment vertical="center"/>
    </xf>
    <xf numFmtId="0" fontId="7" fillId="4" borderId="45" xfId="0" applyFont="1" applyFill="1" applyBorder="1" applyAlignment="1">
      <alignment horizontal="center" vertical="center"/>
    </xf>
    <xf numFmtId="0" fontId="7" fillId="4" borderId="39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1" fillId="0" borderId="11" xfId="2" applyFont="1" applyBorder="1" applyAlignment="1" applyProtection="1">
      <alignment horizontal="center" vertical="center" wrapText="1" readingOrder="1"/>
      <protection locked="0"/>
    </xf>
    <xf numFmtId="0" fontId="24" fillId="4" borderId="32" xfId="0" applyFont="1" applyFill="1" applyBorder="1" applyAlignment="1">
      <alignment horizontal="center" vertical="top" wrapText="1"/>
    </xf>
    <xf numFmtId="0" fontId="24" fillId="4" borderId="6" xfId="0" applyFont="1" applyFill="1" applyBorder="1" applyAlignment="1">
      <alignment horizontal="center" vertical="top" wrapText="1"/>
    </xf>
    <xf numFmtId="0" fontId="24" fillId="4" borderId="31" xfId="0" applyFont="1" applyFill="1" applyBorder="1" applyAlignment="1">
      <alignment horizontal="center" vertical="top" wrapText="1"/>
    </xf>
    <xf numFmtId="0" fontId="24" fillId="4" borderId="7" xfId="0" applyFont="1" applyFill="1" applyBorder="1" applyAlignment="1">
      <alignment horizontal="center" vertical="top" wrapText="1"/>
    </xf>
    <xf numFmtId="0" fontId="1" fillId="0" borderId="0" xfId="3" applyFont="1" applyBorder="1" applyAlignment="1" applyProtection="1">
      <alignment horizontal="left" vertical="center"/>
    </xf>
    <xf numFmtId="0" fontId="24" fillId="0" borderId="0" xfId="3" applyFont="1" applyBorder="1" applyAlignment="1" applyProtection="1">
      <alignment vertical="center"/>
    </xf>
    <xf numFmtId="0" fontId="1" fillId="0" borderId="0" xfId="3" applyFont="1" applyBorder="1" applyAlignment="1" applyProtection="1">
      <alignment vertical="center"/>
    </xf>
    <xf numFmtId="0" fontId="1" fillId="4" borderId="8" xfId="0" applyFont="1" applyFill="1" applyBorder="1" applyAlignment="1">
      <alignment horizontal="center" readingOrder="1"/>
    </xf>
    <xf numFmtId="0" fontId="1" fillId="4" borderId="3" xfId="0" applyFont="1" applyFill="1" applyBorder="1" applyAlignment="1">
      <alignment horizontal="center" readingOrder="1"/>
    </xf>
    <xf numFmtId="0" fontId="1" fillId="4" borderId="4" xfId="0" applyFont="1" applyFill="1" applyBorder="1" applyAlignment="1">
      <alignment horizontal="center" readingOrder="1"/>
    </xf>
    <xf numFmtId="0" fontId="1" fillId="4" borderId="8" xfId="0" applyFont="1" applyFill="1" applyBorder="1" applyAlignment="1">
      <alignment horizontal="center" wrapText="1"/>
    </xf>
    <xf numFmtId="0" fontId="1" fillId="4" borderId="4" xfId="0" applyFont="1" applyFill="1" applyBorder="1" applyAlignment="1">
      <alignment horizontal="center" wrapText="1"/>
    </xf>
    <xf numFmtId="0" fontId="24" fillId="4" borderId="32" xfId="0" applyFont="1" applyFill="1" applyBorder="1" applyAlignment="1">
      <alignment horizontal="center" vertical="top" readingOrder="1"/>
    </xf>
    <xf numFmtId="0" fontId="24" fillId="4" borderId="10" xfId="0" applyFont="1" applyFill="1" applyBorder="1" applyAlignment="1">
      <alignment horizontal="center" vertical="top" readingOrder="1"/>
    </xf>
    <xf numFmtId="0" fontId="24" fillId="4" borderId="6" xfId="0" applyFont="1" applyFill="1" applyBorder="1" applyAlignment="1">
      <alignment horizontal="center" vertical="top" readingOrder="1"/>
    </xf>
    <xf numFmtId="0" fontId="1" fillId="4" borderId="5" xfId="0" applyFont="1" applyFill="1" applyBorder="1" applyAlignment="1">
      <alignment horizontal="center" wrapText="1"/>
    </xf>
    <xf numFmtId="0" fontId="1" fillId="4" borderId="31" xfId="0" applyFont="1" applyFill="1" applyBorder="1" applyAlignment="1">
      <alignment horizontal="center" wrapText="1"/>
    </xf>
    <xf numFmtId="0" fontId="1" fillId="4" borderId="5" xfId="2" applyFont="1" applyFill="1" applyBorder="1" applyAlignment="1" applyProtection="1">
      <alignment horizontal="center" wrapText="1" readingOrder="1"/>
      <protection locked="0"/>
    </xf>
    <xf numFmtId="0" fontId="1" fillId="4" borderId="31" xfId="2" applyFont="1" applyFill="1" applyBorder="1" applyAlignment="1" applyProtection="1">
      <alignment horizontal="center" wrapText="1" readingOrder="1"/>
      <protection locked="0"/>
    </xf>
    <xf numFmtId="0" fontId="24" fillId="4" borderId="31" xfId="2" applyFont="1" applyFill="1" applyBorder="1" applyAlignment="1" applyProtection="1">
      <alignment horizontal="center" vertical="top" wrapText="1" readingOrder="1"/>
      <protection locked="0"/>
    </xf>
    <xf numFmtId="0" fontId="24" fillId="4" borderId="7" xfId="2" applyFont="1" applyFill="1" applyBorder="1" applyAlignment="1" applyProtection="1">
      <alignment horizontal="center" vertical="top" wrapText="1" readingOrder="1"/>
      <protection locked="0"/>
    </xf>
    <xf numFmtId="0" fontId="1" fillId="4" borderId="5" xfId="1" applyFont="1" applyFill="1" applyBorder="1" applyAlignment="1" applyProtection="1">
      <alignment horizontal="center" wrapText="1" readingOrder="1"/>
      <protection locked="0"/>
    </xf>
    <xf numFmtId="0" fontId="1" fillId="4" borderId="31" xfId="1" applyFont="1" applyFill="1" applyBorder="1" applyAlignment="1" applyProtection="1">
      <alignment horizontal="center" wrapText="1" readingOrder="1"/>
      <protection locked="0"/>
    </xf>
    <xf numFmtId="0" fontId="24" fillId="4" borderId="31" xfId="1" applyFont="1" applyFill="1" applyBorder="1" applyAlignment="1" applyProtection="1">
      <alignment horizontal="center" vertical="top" wrapText="1" readingOrder="1"/>
      <protection locked="0"/>
    </xf>
    <xf numFmtId="0" fontId="24" fillId="4" borderId="7" xfId="1" applyFont="1" applyFill="1" applyBorder="1" applyAlignment="1" applyProtection="1">
      <alignment horizontal="center" vertical="top" wrapText="1" readingOrder="1"/>
      <protection locked="0"/>
    </xf>
    <xf numFmtId="0" fontId="1" fillId="0" borderId="44" xfId="0" applyFont="1" applyFill="1" applyBorder="1" applyAlignment="1">
      <alignment horizontal="left" vertical="center" wrapText="1"/>
    </xf>
    <xf numFmtId="0" fontId="1" fillId="0" borderId="46" xfId="0" applyFont="1" applyFill="1" applyBorder="1" applyAlignment="1">
      <alignment horizontal="left" vertical="center" wrapText="1"/>
    </xf>
    <xf numFmtId="0" fontId="1" fillId="0" borderId="11" xfId="0" applyFont="1" applyBorder="1" applyAlignment="1" applyProtection="1">
      <alignment horizontal="center" vertical="center" wrapText="1" readingOrder="1"/>
      <protection locked="0"/>
    </xf>
    <xf numFmtId="0" fontId="12" fillId="0" borderId="12" xfId="0" applyFont="1" applyBorder="1" applyAlignment="1" applyProtection="1">
      <alignment horizontal="center" vertical="center" wrapText="1" readingOrder="1"/>
      <protection locked="0"/>
    </xf>
    <xf numFmtId="0" fontId="12" fillId="0" borderId="22" xfId="0" applyFont="1" applyBorder="1" applyAlignment="1" applyProtection="1">
      <alignment horizontal="center" vertical="center" wrapText="1" readingOrder="1"/>
      <protection locked="0"/>
    </xf>
    <xf numFmtId="0" fontId="12" fillId="0" borderId="14" xfId="0" applyFont="1" applyBorder="1" applyAlignment="1" applyProtection="1">
      <alignment horizontal="center" vertical="center" wrapText="1" readingOrder="1"/>
      <protection locked="0"/>
    </xf>
    <xf numFmtId="0" fontId="24" fillId="4" borderId="31" xfId="0" applyFont="1" applyFill="1" applyBorder="1" applyAlignment="1">
      <alignment horizontal="center" vertical="top"/>
    </xf>
    <xf numFmtId="0" fontId="24" fillId="4" borderId="7" xfId="0" applyFont="1" applyFill="1" applyBorder="1" applyAlignment="1">
      <alignment horizontal="center" vertical="top"/>
    </xf>
    <xf numFmtId="0" fontId="7" fillId="0" borderId="0" xfId="0" applyFont="1" applyAlignment="1" applyProtection="1">
      <alignment horizontal="left" vertical="center" wrapText="1" readingOrder="1"/>
      <protection locked="0"/>
    </xf>
    <xf numFmtId="0" fontId="24" fillId="0" borderId="0" xfId="0" applyFont="1" applyAlignment="1" applyProtection="1">
      <alignment vertical="center" wrapText="1" readingOrder="1"/>
      <protection locked="0"/>
    </xf>
    <xf numFmtId="0" fontId="8" fillId="0" borderId="0" xfId="0" applyFont="1" applyAlignment="1" applyProtection="1">
      <alignment vertical="center" readingOrder="1"/>
      <protection locked="0"/>
    </xf>
    <xf numFmtId="0" fontId="7" fillId="4" borderId="5" xfId="0" applyFont="1" applyFill="1" applyBorder="1" applyAlignment="1">
      <alignment horizontal="center"/>
    </xf>
    <xf numFmtId="0" fontId="24" fillId="4" borderId="32" xfId="0" applyFont="1" applyFill="1" applyBorder="1" applyAlignment="1">
      <alignment horizontal="center" vertical="top"/>
    </xf>
    <xf numFmtId="0" fontId="24" fillId="4" borderId="10" xfId="0" applyFont="1" applyFill="1" applyBorder="1" applyAlignment="1">
      <alignment horizontal="center" vertical="top"/>
    </xf>
    <xf numFmtId="0" fontId="24" fillId="4" borderId="6" xfId="0" applyFont="1" applyFill="1" applyBorder="1" applyAlignment="1">
      <alignment horizontal="center" vertical="top"/>
    </xf>
    <xf numFmtId="0" fontId="7" fillId="4" borderId="31" xfId="0" applyFont="1" applyFill="1" applyBorder="1" applyAlignment="1">
      <alignment horizontal="center"/>
    </xf>
    <xf numFmtId="0" fontId="12" fillId="0" borderId="11" xfId="0" applyFont="1" applyBorder="1" applyAlignment="1" applyProtection="1">
      <alignment horizontal="center" vertical="center" wrapText="1" readingOrder="1"/>
      <protection locked="0"/>
    </xf>
    <xf numFmtId="0" fontId="30" fillId="4" borderId="41" xfId="0" applyFont="1" applyFill="1" applyBorder="1" applyAlignment="1">
      <alignment horizontal="center" vertical="top" wrapText="1"/>
    </xf>
    <xf numFmtId="0" fontId="30" fillId="4" borderId="6" xfId="0" applyFont="1" applyFill="1" applyBorder="1" applyAlignment="1">
      <alignment horizontal="center" vertical="top" wrapText="1"/>
    </xf>
    <xf numFmtId="164" fontId="1" fillId="4" borderId="5" xfId="0" applyNumberFormat="1" applyFont="1" applyFill="1" applyBorder="1" applyAlignment="1">
      <alignment horizontal="center" wrapText="1"/>
    </xf>
    <xf numFmtId="164" fontId="1" fillId="4" borderId="2" xfId="0" applyNumberFormat="1" applyFont="1" applyFill="1" applyBorder="1" applyAlignment="1">
      <alignment horizontal="center" wrapText="1"/>
    </xf>
    <xf numFmtId="0" fontId="7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 wrapText="1"/>
    </xf>
    <xf numFmtId="0" fontId="1" fillId="4" borderId="2" xfId="0" applyFont="1" applyFill="1" applyBorder="1" applyAlignment="1">
      <alignment horizontal="center" wrapText="1"/>
    </xf>
    <xf numFmtId="0" fontId="15" fillId="4" borderId="5" xfId="0" applyFont="1" applyFill="1" applyBorder="1" applyAlignment="1">
      <alignment horizontal="center" wrapText="1"/>
    </xf>
    <xf numFmtId="0" fontId="15" fillId="4" borderId="2" xfId="0" applyFont="1" applyFill="1" applyBorder="1" applyAlignment="1">
      <alignment horizontal="center" wrapText="1"/>
    </xf>
    <xf numFmtId="0" fontId="30" fillId="4" borderId="7" xfId="0" applyFont="1" applyFill="1" applyBorder="1" applyAlignment="1">
      <alignment horizontal="center" vertical="top" wrapText="1"/>
    </xf>
    <xf numFmtId="0" fontId="1" fillId="0" borderId="0" xfId="0" applyFont="1" applyAlignment="1">
      <alignment vertical="center" wrapText="1"/>
    </xf>
    <xf numFmtId="0" fontId="30" fillId="0" borderId="0" xfId="0" applyFont="1" applyAlignment="1">
      <alignment vertical="center" wrapText="1"/>
    </xf>
    <xf numFmtId="0" fontId="15" fillId="4" borderId="8" xfId="0" applyFont="1" applyFill="1" applyBorder="1" applyAlignment="1">
      <alignment horizontal="center" vertical="center" wrapText="1"/>
    </xf>
    <xf numFmtId="0" fontId="15" fillId="4" borderId="15" xfId="0" applyFont="1" applyFill="1" applyBorder="1" applyAlignment="1">
      <alignment horizontal="center" vertical="center" wrapText="1"/>
    </xf>
    <xf numFmtId="0" fontId="15" fillId="4" borderId="30" xfId="0" applyFont="1" applyFill="1" applyBorder="1" applyAlignment="1">
      <alignment horizontal="center" vertical="center" wrapText="1"/>
    </xf>
    <xf numFmtId="0" fontId="15" fillId="4" borderId="9" xfId="0" applyFont="1" applyFill="1" applyBorder="1" applyAlignment="1">
      <alignment horizontal="center" vertical="center" wrapText="1"/>
    </xf>
    <xf numFmtId="0" fontId="15" fillId="4" borderId="8" xfId="0" applyFont="1" applyFill="1" applyBorder="1" applyAlignment="1">
      <alignment horizontal="center" wrapText="1"/>
    </xf>
    <xf numFmtId="0" fontId="15" fillId="4" borderId="3" xfId="0" applyFont="1" applyFill="1" applyBorder="1" applyAlignment="1">
      <alignment horizontal="center" wrapText="1"/>
    </xf>
    <xf numFmtId="0" fontId="15" fillId="4" borderId="4" xfId="0" applyFont="1" applyFill="1" applyBorder="1" applyAlignment="1">
      <alignment horizontal="center" wrapText="1"/>
    </xf>
    <xf numFmtId="0" fontId="24" fillId="4" borderId="10" xfId="0" applyFont="1" applyFill="1" applyBorder="1" applyAlignment="1">
      <alignment horizontal="center" vertical="top" wrapText="1"/>
    </xf>
    <xf numFmtId="0" fontId="24" fillId="0" borderId="0" xfId="0" applyFont="1" applyAlignment="1">
      <alignment horizontal="left" vertical="center" wrapText="1"/>
    </xf>
    <xf numFmtId="0" fontId="1" fillId="0" borderId="0" xfId="0" applyFont="1" applyAlignment="1" applyProtection="1">
      <alignment horizontal="left" vertical="top" wrapText="1" readingOrder="1"/>
      <protection locked="0"/>
    </xf>
    <xf numFmtId="0" fontId="7" fillId="0" borderId="12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24" fillId="4" borderId="2" xfId="0" applyFont="1" applyFill="1" applyBorder="1" applyAlignment="1">
      <alignment horizontal="center" vertical="top" wrapText="1"/>
    </xf>
    <xf numFmtId="0" fontId="1" fillId="4" borderId="8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7" fillId="4" borderId="5" xfId="0" applyFont="1" applyFill="1" applyBorder="1" applyAlignment="1">
      <alignment horizontal="center" wrapText="1"/>
    </xf>
    <xf numFmtId="0" fontId="7" fillId="4" borderId="25" xfId="0" applyFont="1" applyFill="1" applyBorder="1" applyAlignment="1">
      <alignment horizontal="center" wrapText="1"/>
    </xf>
    <xf numFmtId="0" fontId="1" fillId="4" borderId="25" xfId="0" applyFont="1" applyFill="1" applyBorder="1" applyAlignment="1">
      <alignment horizontal="center" wrapText="1"/>
    </xf>
    <xf numFmtId="0" fontId="24" fillId="4" borderId="25" xfId="0" applyFont="1" applyFill="1" applyBorder="1" applyAlignment="1">
      <alignment horizontal="center" vertical="top" wrapText="1"/>
    </xf>
    <xf numFmtId="0" fontId="0" fillId="0" borderId="0" xfId="0" applyFill="1"/>
    <xf numFmtId="0" fontId="20" fillId="0" borderId="0" xfId="3" applyFill="1"/>
    <xf numFmtId="0" fontId="36" fillId="0" borderId="0" xfId="3" applyFont="1" applyFill="1"/>
    <xf numFmtId="0" fontId="38" fillId="0" borderId="0" xfId="0" applyFont="1" applyFill="1"/>
  </cellXfs>
  <cellStyles count="7">
    <cellStyle name="Hiperłącze" xfId="3" builtinId="8" customBuiltin="1"/>
    <cellStyle name="Normal" xfId="4" xr:uid="{00000000-0005-0000-0000-000001000000}"/>
    <cellStyle name="Normal 2" xfId="6" xr:uid="{15A8608D-8A77-49FD-BA0D-04B85127360B}"/>
    <cellStyle name="Normalny" xfId="0" builtinId="0"/>
    <cellStyle name="Normalny 2" xfId="1" xr:uid="{00000000-0005-0000-0000-000003000000}"/>
    <cellStyle name="Normalny 3" xfId="2" xr:uid="{00000000-0005-0000-0000-000004000000}"/>
    <cellStyle name="Normalny 4" xfId="5" xr:uid="{0D03D4FD-0CEB-4DA0-97ED-97DF7284ECD0}"/>
  </cellStyles>
  <dxfs count="0"/>
  <tableStyles count="0" defaultTableStyle="TableStyleMedium2" defaultPivotStyle="PivotStyleLight16"/>
  <colors>
    <mruColors>
      <color rgb="FF50040B"/>
      <color rgb="FF663300"/>
      <color rgb="FF9966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</sheetPr>
  <dimension ref="A1:E15"/>
  <sheetViews>
    <sheetView showGridLines="0" workbookViewId="0">
      <selection activeCell="A4" sqref="A4"/>
    </sheetView>
  </sheetViews>
  <sheetFormatPr defaultColWidth="9.140625" defaultRowHeight="14.25" x14ac:dyDescent="0.2"/>
  <cols>
    <col min="1" max="1" width="12.28515625" style="8" customWidth="1"/>
    <col min="2" max="2" width="106.5703125" style="8" bestFit="1" customWidth="1"/>
    <col min="3" max="16384" width="9.140625" style="8"/>
  </cols>
  <sheetData>
    <row r="1" spans="1:5" x14ac:dyDescent="0.2">
      <c r="A1" s="80" t="s">
        <v>2</v>
      </c>
      <c r="B1" s="81"/>
      <c r="C1" s="6"/>
      <c r="D1" s="6"/>
      <c r="E1" s="6"/>
    </row>
    <row r="2" spans="1:5" x14ac:dyDescent="0.2">
      <c r="A2" s="82" t="s">
        <v>131</v>
      </c>
      <c r="B2" s="81"/>
      <c r="C2" s="6"/>
      <c r="D2" s="6"/>
      <c r="E2" s="6"/>
    </row>
    <row r="3" spans="1:5" x14ac:dyDescent="0.2">
      <c r="A3" s="81"/>
      <c r="B3" s="81"/>
      <c r="C3" s="6"/>
      <c r="D3" s="6"/>
      <c r="E3" s="6"/>
    </row>
    <row r="4" spans="1:5" x14ac:dyDescent="0.2">
      <c r="A4" s="81" t="s">
        <v>132</v>
      </c>
      <c r="B4" s="81" t="s">
        <v>133</v>
      </c>
      <c r="C4" s="6"/>
      <c r="D4" s="6"/>
      <c r="E4" s="6"/>
    </row>
    <row r="5" spans="1:5" x14ac:dyDescent="0.2">
      <c r="A5" s="83" t="s">
        <v>134</v>
      </c>
      <c r="B5" s="83" t="s">
        <v>3</v>
      </c>
      <c r="C5" s="6"/>
      <c r="D5" s="6"/>
      <c r="E5" s="6"/>
    </row>
    <row r="6" spans="1:5" x14ac:dyDescent="0.2">
      <c r="A6" s="81" t="s">
        <v>135</v>
      </c>
      <c r="B6" s="81" t="s">
        <v>4</v>
      </c>
      <c r="C6" s="6"/>
      <c r="D6" s="6"/>
      <c r="E6" s="6"/>
    </row>
    <row r="7" spans="1:5" x14ac:dyDescent="0.2">
      <c r="A7" s="83"/>
      <c r="B7" s="83" t="s">
        <v>136</v>
      </c>
      <c r="C7" s="6"/>
      <c r="D7" s="6"/>
      <c r="E7" s="6"/>
    </row>
    <row r="8" spans="1:5" x14ac:dyDescent="0.2">
      <c r="A8" s="84" t="s">
        <v>5</v>
      </c>
      <c r="B8" s="81" t="s">
        <v>6</v>
      </c>
    </row>
    <row r="9" spans="1:5" x14ac:dyDescent="0.2">
      <c r="A9" s="85"/>
      <c r="B9" s="83" t="s">
        <v>137</v>
      </c>
    </row>
    <row r="10" spans="1:5" x14ac:dyDescent="0.2">
      <c r="A10" s="81" t="s">
        <v>138</v>
      </c>
      <c r="B10" s="81" t="s">
        <v>139</v>
      </c>
    </row>
    <row r="11" spans="1:5" x14ac:dyDescent="0.2">
      <c r="A11" s="83" t="s">
        <v>73</v>
      </c>
      <c r="B11" s="83" t="s">
        <v>140</v>
      </c>
    </row>
    <row r="12" spans="1:5" x14ac:dyDescent="0.2">
      <c r="A12" s="81" t="s">
        <v>141</v>
      </c>
      <c r="B12" s="81" t="s">
        <v>142</v>
      </c>
    </row>
    <row r="13" spans="1:5" x14ac:dyDescent="0.2">
      <c r="A13" s="83"/>
      <c r="B13" s="83" t="s">
        <v>143</v>
      </c>
    </row>
    <row r="14" spans="1:5" x14ac:dyDescent="0.2">
      <c r="A14" s="81" t="s">
        <v>144</v>
      </c>
      <c r="B14" s="81" t="s">
        <v>7</v>
      </c>
    </row>
    <row r="15" spans="1:5" x14ac:dyDescent="0.2">
      <c r="A15" s="83" t="s">
        <v>145</v>
      </c>
      <c r="B15" s="83" t="s">
        <v>8</v>
      </c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G79"/>
  <sheetViews>
    <sheetView showGridLines="0" zoomScaleNormal="100" workbookViewId="0">
      <pane ySplit="9" topLeftCell="A10" activePane="bottomLeft" state="frozen"/>
      <selection pane="bottomLeft" activeCell="A2" sqref="A2:F2"/>
    </sheetView>
  </sheetViews>
  <sheetFormatPr defaultColWidth="6.85546875" defaultRowHeight="12.75" x14ac:dyDescent="0.2"/>
  <cols>
    <col min="1" max="1" width="23.85546875" style="6" customWidth="1"/>
    <col min="2" max="2" width="12.7109375" style="6" customWidth="1"/>
    <col min="3" max="4" width="17.140625" style="6" customWidth="1"/>
    <col min="5" max="5" width="21.85546875" style="6" customWidth="1"/>
    <col min="6" max="6" width="17.28515625" style="6" customWidth="1"/>
    <col min="7" max="7" width="21.85546875" style="28" customWidth="1"/>
    <col min="8" max="187" width="9.140625" style="6" customWidth="1"/>
    <col min="188" max="188" width="6.85546875" style="6" bestFit="1"/>
    <col min="189" max="16384" width="6.85546875" style="6"/>
  </cols>
  <sheetData>
    <row r="1" spans="1:7" ht="15" customHeight="1" x14ac:dyDescent="0.2">
      <c r="A1" s="333" t="s">
        <v>195</v>
      </c>
      <c r="B1" s="333"/>
      <c r="C1" s="333"/>
      <c r="D1" s="333"/>
      <c r="E1" s="333"/>
      <c r="F1" s="333"/>
      <c r="G1" s="311" t="s">
        <v>68</v>
      </c>
    </row>
    <row r="2" spans="1:7" ht="15" customHeight="1" x14ac:dyDescent="0.2">
      <c r="A2" s="334" t="s">
        <v>194</v>
      </c>
      <c r="B2" s="334"/>
      <c r="C2" s="334"/>
      <c r="D2" s="334"/>
      <c r="E2" s="334"/>
      <c r="F2" s="334"/>
      <c r="G2" s="311"/>
    </row>
    <row r="3" spans="1:7" ht="15" customHeight="1" x14ac:dyDescent="0.2">
      <c r="A3" s="132"/>
      <c r="B3" s="270"/>
      <c r="C3" s="270"/>
      <c r="D3" s="270"/>
      <c r="E3" s="270"/>
      <c r="F3" s="270"/>
      <c r="G3" s="39"/>
    </row>
    <row r="4" spans="1:7" ht="15" customHeight="1" x14ac:dyDescent="0.2">
      <c r="A4" s="412" t="s">
        <v>0</v>
      </c>
      <c r="B4" s="357" t="s">
        <v>96</v>
      </c>
      <c r="C4" s="378" t="s">
        <v>22</v>
      </c>
      <c r="D4" s="378"/>
      <c r="E4" s="378"/>
      <c r="F4" s="378"/>
    </row>
    <row r="5" spans="1:7" ht="15" customHeight="1" x14ac:dyDescent="0.2">
      <c r="A5" s="413"/>
      <c r="B5" s="414"/>
      <c r="C5" s="379" t="s">
        <v>23</v>
      </c>
      <c r="D5" s="380"/>
      <c r="E5" s="380"/>
      <c r="F5" s="381"/>
    </row>
    <row r="6" spans="1:7" ht="38.25" customHeight="1" x14ac:dyDescent="0.2">
      <c r="A6" s="413"/>
      <c r="B6" s="414"/>
      <c r="C6" s="410" t="s">
        <v>84</v>
      </c>
      <c r="D6" s="411"/>
      <c r="E6" s="412" t="s">
        <v>15</v>
      </c>
      <c r="F6" s="412" t="s">
        <v>17</v>
      </c>
    </row>
    <row r="7" spans="1:7" ht="28.5" customHeight="1" x14ac:dyDescent="0.2">
      <c r="A7" s="415" t="s">
        <v>9</v>
      </c>
      <c r="B7" s="415" t="s">
        <v>97</v>
      </c>
      <c r="C7" s="342" t="s">
        <v>95</v>
      </c>
      <c r="D7" s="381"/>
      <c r="E7" s="413"/>
      <c r="F7" s="413"/>
    </row>
    <row r="8" spans="1:7" ht="27" customHeight="1" x14ac:dyDescent="0.2">
      <c r="A8" s="415"/>
      <c r="B8" s="415"/>
      <c r="C8" s="137" t="s">
        <v>66</v>
      </c>
      <c r="D8" s="134" t="s">
        <v>57</v>
      </c>
      <c r="E8" s="409" t="s">
        <v>16</v>
      </c>
      <c r="F8" s="409" t="s">
        <v>18</v>
      </c>
    </row>
    <row r="9" spans="1:7" ht="32.25" customHeight="1" x14ac:dyDescent="0.2">
      <c r="A9" s="345"/>
      <c r="B9" s="345"/>
      <c r="C9" s="133" t="s">
        <v>67</v>
      </c>
      <c r="D9" s="133" t="s">
        <v>64</v>
      </c>
      <c r="E9" s="345"/>
      <c r="F9" s="345"/>
      <c r="G9" s="136"/>
    </row>
    <row r="10" spans="1:7" s="18" customFormat="1" ht="20.100000000000001" customHeight="1" x14ac:dyDescent="0.25">
      <c r="A10" s="406" t="s">
        <v>160</v>
      </c>
      <c r="B10" s="407"/>
      <c r="C10" s="407"/>
      <c r="D10" s="407"/>
      <c r="E10" s="407"/>
      <c r="F10" s="408"/>
      <c r="G10" s="136"/>
    </row>
    <row r="11" spans="1:7" s="18" customFormat="1" ht="20.100000000000001" customHeight="1" x14ac:dyDescent="0.25">
      <c r="A11" s="104" t="s">
        <v>146</v>
      </c>
      <c r="B11" s="105"/>
      <c r="C11" s="105"/>
      <c r="D11" s="105"/>
      <c r="E11" s="105"/>
      <c r="F11" s="119"/>
      <c r="G11" s="121"/>
    </row>
    <row r="12" spans="1:7" ht="15" customHeight="1" x14ac:dyDescent="0.2">
      <c r="A12" s="106">
        <v>2020</v>
      </c>
      <c r="B12" s="107">
        <v>130</v>
      </c>
      <c r="C12" s="107">
        <v>64</v>
      </c>
      <c r="D12" s="107">
        <v>50</v>
      </c>
      <c r="E12" s="107">
        <v>3</v>
      </c>
      <c r="F12" s="120">
        <v>63</v>
      </c>
      <c r="G12" s="122"/>
    </row>
    <row r="13" spans="1:7" ht="15" customHeight="1" x14ac:dyDescent="0.2">
      <c r="A13" s="106">
        <v>2021</v>
      </c>
      <c r="B13" s="107">
        <v>130</v>
      </c>
      <c r="C13" s="107">
        <v>62</v>
      </c>
      <c r="D13" s="107">
        <v>51</v>
      </c>
      <c r="E13" s="107">
        <v>5</v>
      </c>
      <c r="F13" s="120">
        <v>63</v>
      </c>
      <c r="G13" s="122"/>
    </row>
    <row r="14" spans="1:7" ht="15" customHeight="1" x14ac:dyDescent="0.2">
      <c r="A14" s="124">
        <v>2022</v>
      </c>
      <c r="B14" s="125">
        <v>125</v>
      </c>
      <c r="C14" s="126">
        <v>62</v>
      </c>
      <c r="D14" s="125">
        <v>51</v>
      </c>
      <c r="E14" s="125">
        <v>4</v>
      </c>
      <c r="F14" s="125">
        <v>59</v>
      </c>
      <c r="G14" s="122"/>
    </row>
    <row r="15" spans="1:7" ht="15" customHeight="1" x14ac:dyDescent="0.2">
      <c r="A15" s="124">
        <v>2023</v>
      </c>
      <c r="B15" s="125">
        <v>146</v>
      </c>
      <c r="C15" s="126">
        <v>78</v>
      </c>
      <c r="D15" s="125">
        <v>68</v>
      </c>
      <c r="E15" s="125">
        <v>7</v>
      </c>
      <c r="F15" s="125">
        <v>61</v>
      </c>
      <c r="G15" s="127"/>
    </row>
    <row r="16" spans="1:7" ht="15" customHeight="1" x14ac:dyDescent="0.2">
      <c r="A16" s="124">
        <v>2024</v>
      </c>
      <c r="B16" s="125">
        <v>150</v>
      </c>
      <c r="C16" s="126">
        <v>80</v>
      </c>
      <c r="D16" s="125">
        <v>67</v>
      </c>
      <c r="E16" s="125">
        <v>9</v>
      </c>
      <c r="F16" s="125">
        <v>61</v>
      </c>
      <c r="G16" s="184"/>
    </row>
    <row r="17" spans="1:7" ht="15" customHeight="1" x14ac:dyDescent="0.2">
      <c r="A17" s="58"/>
      <c r="B17" s="107"/>
      <c r="C17" s="126"/>
      <c r="D17" s="125"/>
      <c r="E17" s="125"/>
      <c r="F17" s="125"/>
      <c r="G17" s="184"/>
    </row>
    <row r="18" spans="1:7" ht="15" customHeight="1" x14ac:dyDescent="0.2">
      <c r="A18" s="108" t="s">
        <v>27</v>
      </c>
      <c r="B18" s="193">
        <v>119</v>
      </c>
      <c r="C18" s="194">
        <v>60</v>
      </c>
      <c r="D18" s="271">
        <v>49</v>
      </c>
      <c r="E18" s="271">
        <v>7</v>
      </c>
      <c r="F18" s="272">
        <v>52</v>
      </c>
      <c r="G18" s="184"/>
    </row>
    <row r="19" spans="1:7" ht="15" customHeight="1" x14ac:dyDescent="0.2">
      <c r="A19" s="109" t="s">
        <v>28</v>
      </c>
      <c r="B19" s="193"/>
      <c r="C19" s="194"/>
      <c r="D19" s="271"/>
      <c r="E19" s="271"/>
      <c r="F19" s="272"/>
      <c r="G19" s="184"/>
    </row>
    <row r="20" spans="1:7" ht="15" customHeight="1" x14ac:dyDescent="0.2">
      <c r="A20" s="108" t="s">
        <v>29</v>
      </c>
      <c r="B20" s="193">
        <v>25</v>
      </c>
      <c r="C20" s="194">
        <v>5</v>
      </c>
      <c r="D20" s="271">
        <v>4</v>
      </c>
      <c r="E20" s="271">
        <v>1</v>
      </c>
      <c r="F20" s="272">
        <v>19</v>
      </c>
      <c r="G20" s="184"/>
    </row>
    <row r="21" spans="1:7" ht="15" customHeight="1" x14ac:dyDescent="0.2">
      <c r="A21" s="109" t="s">
        <v>52</v>
      </c>
      <c r="B21" s="193"/>
      <c r="C21" s="194"/>
      <c r="D21" s="271"/>
      <c r="E21" s="271"/>
      <c r="F21" s="272"/>
      <c r="G21" s="184"/>
    </row>
    <row r="22" spans="1:7" ht="15" customHeight="1" x14ac:dyDescent="0.2">
      <c r="A22" s="108" t="s">
        <v>30</v>
      </c>
      <c r="B22" s="193">
        <v>21</v>
      </c>
      <c r="C22" s="194">
        <v>5</v>
      </c>
      <c r="D22" s="271">
        <v>3</v>
      </c>
      <c r="E22" s="271">
        <v>1</v>
      </c>
      <c r="F22" s="272">
        <v>15</v>
      </c>
      <c r="G22" s="184"/>
    </row>
    <row r="23" spans="1:7" ht="15" customHeight="1" x14ac:dyDescent="0.2">
      <c r="A23" s="109" t="s">
        <v>51</v>
      </c>
      <c r="B23" s="193"/>
      <c r="C23" s="194"/>
      <c r="D23" s="271"/>
      <c r="E23" s="271"/>
      <c r="F23" s="272"/>
      <c r="G23" s="184"/>
    </row>
    <row r="24" spans="1:7" ht="15" customHeight="1" x14ac:dyDescent="0.2">
      <c r="A24" s="108" t="s">
        <v>31</v>
      </c>
      <c r="B24" s="193">
        <v>27</v>
      </c>
      <c r="C24" s="194">
        <v>9</v>
      </c>
      <c r="D24" s="271">
        <v>7</v>
      </c>
      <c r="E24" s="271">
        <v>1</v>
      </c>
      <c r="F24" s="272">
        <v>17</v>
      </c>
      <c r="G24" s="184"/>
    </row>
    <row r="25" spans="1:7" ht="15" customHeight="1" x14ac:dyDescent="0.2">
      <c r="A25" s="109" t="s">
        <v>32</v>
      </c>
      <c r="B25" s="193"/>
      <c r="C25" s="194"/>
      <c r="D25" s="271"/>
      <c r="E25" s="271"/>
      <c r="F25" s="272"/>
      <c r="G25" s="184"/>
    </row>
    <row r="26" spans="1:7" ht="15" customHeight="1" x14ac:dyDescent="0.2">
      <c r="A26" s="108" t="s">
        <v>33</v>
      </c>
      <c r="B26" s="193">
        <v>42</v>
      </c>
      <c r="C26" s="194">
        <v>11</v>
      </c>
      <c r="D26" s="271">
        <v>9</v>
      </c>
      <c r="E26" s="271">
        <v>3</v>
      </c>
      <c r="F26" s="272">
        <v>28</v>
      </c>
      <c r="G26" s="184"/>
    </row>
    <row r="27" spans="1:7" ht="15" customHeight="1" x14ac:dyDescent="0.2">
      <c r="A27" s="109" t="s">
        <v>34</v>
      </c>
      <c r="B27" s="193"/>
      <c r="C27" s="194"/>
      <c r="D27" s="271"/>
      <c r="E27" s="271"/>
      <c r="F27" s="272"/>
      <c r="G27" s="184"/>
    </row>
    <row r="28" spans="1:7" ht="15" customHeight="1" x14ac:dyDescent="0.2">
      <c r="A28" s="108" t="s">
        <v>35</v>
      </c>
      <c r="B28" s="193">
        <v>46</v>
      </c>
      <c r="C28" s="194">
        <v>11</v>
      </c>
      <c r="D28" s="271">
        <v>10</v>
      </c>
      <c r="E28" s="271">
        <v>2</v>
      </c>
      <c r="F28" s="272">
        <v>33</v>
      </c>
      <c r="G28" s="184"/>
    </row>
    <row r="29" spans="1:7" ht="15" customHeight="1" x14ac:dyDescent="0.2">
      <c r="A29" s="109" t="s">
        <v>36</v>
      </c>
      <c r="B29" s="193"/>
      <c r="C29" s="194"/>
      <c r="D29" s="271"/>
      <c r="E29" s="271"/>
      <c r="F29" s="272"/>
      <c r="G29" s="184"/>
    </row>
    <row r="30" spans="1:7" ht="15" customHeight="1" x14ac:dyDescent="0.2">
      <c r="A30" s="108" t="s">
        <v>37</v>
      </c>
      <c r="B30" s="193">
        <v>15</v>
      </c>
      <c r="C30" s="194">
        <v>2</v>
      </c>
      <c r="D30" s="271">
        <v>1</v>
      </c>
      <c r="E30" s="271" t="s">
        <v>152</v>
      </c>
      <c r="F30" s="272">
        <v>13</v>
      </c>
      <c r="G30" s="184"/>
    </row>
    <row r="31" spans="1:7" ht="15" customHeight="1" x14ac:dyDescent="0.2">
      <c r="A31" s="109" t="s">
        <v>38</v>
      </c>
      <c r="B31" s="193"/>
      <c r="C31" s="194"/>
      <c r="D31" s="271"/>
      <c r="E31" s="271"/>
      <c r="F31" s="272"/>
      <c r="G31" s="184"/>
    </row>
    <row r="32" spans="1:7" ht="15" customHeight="1" x14ac:dyDescent="0.2">
      <c r="A32" s="108" t="s">
        <v>39</v>
      </c>
      <c r="B32" s="189">
        <v>16</v>
      </c>
      <c r="C32" s="190">
        <v>5</v>
      </c>
      <c r="D32" s="273">
        <v>5</v>
      </c>
      <c r="E32" s="273">
        <v>1</v>
      </c>
      <c r="F32" s="186">
        <v>10</v>
      </c>
      <c r="G32" s="184"/>
    </row>
    <row r="33" spans="1:7" ht="15" customHeight="1" x14ac:dyDescent="0.2">
      <c r="A33" s="109" t="s">
        <v>40</v>
      </c>
      <c r="B33" s="189"/>
      <c r="C33" s="190"/>
      <c r="D33" s="186"/>
      <c r="E33" s="191"/>
      <c r="F33" s="186"/>
      <c r="G33" s="184"/>
    </row>
    <row r="34" spans="1:7" ht="15" customHeight="1" x14ac:dyDescent="0.2">
      <c r="A34" s="108" t="s">
        <v>41</v>
      </c>
      <c r="B34" s="189">
        <v>19</v>
      </c>
      <c r="C34" s="190">
        <v>7</v>
      </c>
      <c r="D34" s="273">
        <v>6</v>
      </c>
      <c r="E34" s="273" t="s">
        <v>152</v>
      </c>
      <c r="F34" s="186">
        <v>12</v>
      </c>
      <c r="G34" s="184"/>
    </row>
    <row r="35" spans="1:7" ht="15" customHeight="1" x14ac:dyDescent="0.2">
      <c r="A35" s="109" t="s">
        <v>42</v>
      </c>
      <c r="B35" s="186"/>
      <c r="C35" s="186"/>
      <c r="D35" s="186"/>
      <c r="E35" s="186"/>
      <c r="F35" s="186"/>
      <c r="G35" s="184"/>
    </row>
    <row r="36" spans="1:7" s="187" customFormat="1" ht="15" customHeight="1" x14ac:dyDescent="0.2">
      <c r="A36" s="185" t="s">
        <v>43</v>
      </c>
      <c r="B36" s="186">
        <v>10</v>
      </c>
      <c r="C36" s="186">
        <v>3</v>
      </c>
      <c r="D36" s="186">
        <v>3</v>
      </c>
      <c r="E36" s="273" t="s">
        <v>152</v>
      </c>
      <c r="F36" s="186">
        <v>7</v>
      </c>
      <c r="G36" s="184"/>
    </row>
    <row r="37" spans="1:7" s="187" customFormat="1" ht="15" customHeight="1" x14ac:dyDescent="0.2">
      <c r="A37" s="188" t="s">
        <v>44</v>
      </c>
      <c r="B37" s="186"/>
      <c r="C37" s="186"/>
      <c r="D37" s="186"/>
      <c r="E37" s="186"/>
      <c r="F37" s="186"/>
      <c r="G37" s="184"/>
    </row>
    <row r="38" spans="1:7" s="187" customFormat="1" ht="39.75" customHeight="1" x14ac:dyDescent="0.2">
      <c r="A38" s="185" t="s">
        <v>56</v>
      </c>
      <c r="B38" s="186">
        <v>12</v>
      </c>
      <c r="C38" s="186">
        <v>2</v>
      </c>
      <c r="D38" s="186">
        <v>2</v>
      </c>
      <c r="E38" s="274">
        <v>1</v>
      </c>
      <c r="F38" s="186">
        <v>9</v>
      </c>
      <c r="G38" s="184"/>
    </row>
    <row r="39" spans="1:7" ht="27.75" customHeight="1" x14ac:dyDescent="0.2">
      <c r="A39" s="109" t="s">
        <v>168</v>
      </c>
      <c r="B39" s="186"/>
      <c r="C39" s="186"/>
      <c r="D39" s="186"/>
      <c r="E39" s="186"/>
      <c r="F39" s="186"/>
      <c r="G39" s="184"/>
    </row>
    <row r="40" spans="1:7" ht="15" customHeight="1" x14ac:dyDescent="0.2">
      <c r="A40" s="108" t="s">
        <v>45</v>
      </c>
      <c r="B40" s="186">
        <v>20</v>
      </c>
      <c r="C40" s="186">
        <v>4</v>
      </c>
      <c r="D40" s="273">
        <v>4</v>
      </c>
      <c r="E40" s="273">
        <v>1</v>
      </c>
      <c r="F40" s="186">
        <v>15</v>
      </c>
      <c r="G40" s="184"/>
    </row>
    <row r="41" spans="1:7" ht="15" customHeight="1" x14ac:dyDescent="0.2">
      <c r="A41" s="109" t="s">
        <v>46</v>
      </c>
      <c r="B41" s="186"/>
      <c r="C41" s="186"/>
      <c r="D41" s="186"/>
      <c r="E41" s="186"/>
      <c r="F41" s="186"/>
      <c r="G41" s="184"/>
    </row>
    <row r="42" spans="1:7" ht="25.5" customHeight="1" x14ac:dyDescent="0.2">
      <c r="A42" s="108" t="s">
        <v>47</v>
      </c>
      <c r="B42" s="186">
        <v>18</v>
      </c>
      <c r="C42" s="186">
        <v>4</v>
      </c>
      <c r="D42" s="186">
        <v>3</v>
      </c>
      <c r="E42" s="273" t="s">
        <v>152</v>
      </c>
      <c r="F42" s="186">
        <v>14</v>
      </c>
      <c r="G42" s="184"/>
    </row>
    <row r="43" spans="1:7" ht="25.5" customHeight="1" x14ac:dyDescent="0.2">
      <c r="A43" s="109" t="s">
        <v>48</v>
      </c>
      <c r="B43" s="186"/>
      <c r="C43" s="186"/>
      <c r="D43" s="186"/>
      <c r="E43" s="186"/>
      <c r="F43" s="186"/>
      <c r="G43" s="184"/>
    </row>
    <row r="44" spans="1:7" ht="15" customHeight="1" x14ac:dyDescent="0.2">
      <c r="A44" s="108" t="s">
        <v>49</v>
      </c>
      <c r="B44" s="186">
        <v>16</v>
      </c>
      <c r="C44" s="186">
        <v>6</v>
      </c>
      <c r="D44" s="186">
        <v>6</v>
      </c>
      <c r="E44" s="273">
        <v>1</v>
      </c>
      <c r="F44" s="186">
        <v>9</v>
      </c>
      <c r="G44" s="184"/>
    </row>
    <row r="45" spans="1:7" ht="15" customHeight="1" x14ac:dyDescent="0.25">
      <c r="A45" s="110" t="s">
        <v>50</v>
      </c>
      <c r="B45" s="192"/>
      <c r="C45" s="192"/>
      <c r="D45" s="192"/>
      <c r="E45" s="192"/>
      <c r="F45" s="195"/>
      <c r="G45" s="196"/>
    </row>
    <row r="46" spans="1:7" s="18" customFormat="1" ht="20.100000000000001" customHeight="1" x14ac:dyDescent="0.25">
      <c r="A46" s="406" t="s">
        <v>159</v>
      </c>
      <c r="B46" s="407"/>
      <c r="C46" s="407"/>
      <c r="D46" s="407"/>
      <c r="E46" s="407"/>
      <c r="F46" s="408"/>
      <c r="G46" s="179"/>
    </row>
    <row r="47" spans="1:7" ht="15" customHeight="1" x14ac:dyDescent="0.25">
      <c r="A47" s="9" t="s">
        <v>63</v>
      </c>
      <c r="B47" s="23">
        <v>100</v>
      </c>
      <c r="C47" s="23">
        <v>100</v>
      </c>
      <c r="D47" s="23">
        <v>100</v>
      </c>
      <c r="E47" s="23">
        <v>100</v>
      </c>
      <c r="F47" s="262">
        <v>100</v>
      </c>
      <c r="G47" s="179"/>
    </row>
    <row r="48" spans="1:7" ht="15" customHeight="1" x14ac:dyDescent="0.25">
      <c r="A48" s="36" t="s">
        <v>74</v>
      </c>
      <c r="B48" s="23"/>
      <c r="C48" s="23"/>
      <c r="D48" s="23"/>
      <c r="E48" s="23"/>
      <c r="F48" s="263"/>
      <c r="G48" s="179"/>
    </row>
    <row r="49" spans="1:7" ht="15" customHeight="1" x14ac:dyDescent="0.25">
      <c r="A49" s="22" t="s">
        <v>27</v>
      </c>
      <c r="B49" s="267">
        <v>79.3</v>
      </c>
      <c r="C49" s="168">
        <v>75</v>
      </c>
      <c r="D49" s="168">
        <v>73.099999999999994</v>
      </c>
      <c r="E49" s="168">
        <v>77.8</v>
      </c>
      <c r="F49" s="168">
        <v>85.2</v>
      </c>
      <c r="G49" s="258"/>
    </row>
    <row r="50" spans="1:7" ht="15" customHeight="1" x14ac:dyDescent="0.25">
      <c r="A50" s="54" t="s">
        <v>28</v>
      </c>
      <c r="B50" s="268"/>
      <c r="C50" s="20"/>
      <c r="D50" s="20"/>
      <c r="E50" s="20"/>
      <c r="F50" s="20"/>
      <c r="G50" s="258"/>
    </row>
    <row r="51" spans="1:7" ht="15" customHeight="1" x14ac:dyDescent="0.25">
      <c r="A51" s="22" t="s">
        <v>29</v>
      </c>
      <c r="B51" s="267">
        <v>16.7</v>
      </c>
      <c r="C51" s="168">
        <v>6.3</v>
      </c>
      <c r="D51" s="168">
        <v>6</v>
      </c>
      <c r="E51" s="168">
        <v>11.1</v>
      </c>
      <c r="F51" s="168">
        <v>31.1</v>
      </c>
      <c r="G51" s="258"/>
    </row>
    <row r="52" spans="1:7" ht="15" customHeight="1" x14ac:dyDescent="0.25">
      <c r="A52" s="54" t="s">
        <v>52</v>
      </c>
      <c r="B52" s="268"/>
      <c r="C52" s="20"/>
      <c r="D52" s="20"/>
      <c r="E52" s="20"/>
      <c r="F52" s="20"/>
      <c r="G52" s="258"/>
    </row>
    <row r="53" spans="1:7" ht="15" customHeight="1" x14ac:dyDescent="0.25">
      <c r="A53" s="22" t="s">
        <v>30</v>
      </c>
      <c r="B53" s="267">
        <v>14.000000000000002</v>
      </c>
      <c r="C53" s="168">
        <v>6.3</v>
      </c>
      <c r="D53" s="168">
        <v>4.5</v>
      </c>
      <c r="E53" s="168">
        <v>11.1</v>
      </c>
      <c r="F53" s="168">
        <v>24.6</v>
      </c>
      <c r="G53" s="258"/>
    </row>
    <row r="54" spans="1:7" ht="15" customHeight="1" x14ac:dyDescent="0.25">
      <c r="A54" s="54" t="s">
        <v>51</v>
      </c>
      <c r="B54" s="268"/>
      <c r="C54" s="20"/>
      <c r="D54" s="20"/>
      <c r="E54" s="20"/>
      <c r="F54" s="20"/>
      <c r="G54" s="258"/>
    </row>
    <row r="55" spans="1:7" ht="15" customHeight="1" x14ac:dyDescent="0.25">
      <c r="A55" s="22" t="s">
        <v>31</v>
      </c>
      <c r="B55" s="267">
        <v>18</v>
      </c>
      <c r="C55" s="168">
        <v>11.3</v>
      </c>
      <c r="D55" s="168">
        <v>10.4</v>
      </c>
      <c r="E55" s="168">
        <v>11.1</v>
      </c>
      <c r="F55" s="168">
        <v>27.9</v>
      </c>
      <c r="G55" s="258"/>
    </row>
    <row r="56" spans="1:7" ht="15" customHeight="1" x14ac:dyDescent="0.25">
      <c r="A56" s="54" t="s">
        <v>32</v>
      </c>
      <c r="B56" s="268"/>
      <c r="C56" s="20"/>
      <c r="D56" s="20"/>
      <c r="E56" s="20"/>
      <c r="F56" s="20"/>
      <c r="G56" s="258"/>
    </row>
    <row r="57" spans="1:7" ht="15" customHeight="1" x14ac:dyDescent="0.25">
      <c r="A57" s="22" t="s">
        <v>33</v>
      </c>
      <c r="B57" s="267">
        <v>28.000000000000004</v>
      </c>
      <c r="C57" s="168">
        <v>13.8</v>
      </c>
      <c r="D57" s="168">
        <v>13.4</v>
      </c>
      <c r="E57" s="168">
        <v>33.299999999999997</v>
      </c>
      <c r="F57" s="168">
        <v>45.9</v>
      </c>
      <c r="G57" s="258"/>
    </row>
    <row r="58" spans="1:7" ht="15" customHeight="1" x14ac:dyDescent="0.25">
      <c r="A58" s="54" t="s">
        <v>34</v>
      </c>
      <c r="B58" s="268"/>
      <c r="C58" s="20"/>
      <c r="D58" s="20"/>
      <c r="E58" s="20"/>
      <c r="F58" s="20"/>
      <c r="G58" s="258"/>
    </row>
    <row r="59" spans="1:7" ht="15" customHeight="1" x14ac:dyDescent="0.25">
      <c r="A59" s="22" t="s">
        <v>35</v>
      </c>
      <c r="B59" s="267">
        <v>30.7</v>
      </c>
      <c r="C59" s="168">
        <v>13.8</v>
      </c>
      <c r="D59" s="168">
        <v>14.9</v>
      </c>
      <c r="E59" s="168">
        <v>22.2</v>
      </c>
      <c r="F59" s="168">
        <v>54.1</v>
      </c>
      <c r="G59" s="258"/>
    </row>
    <row r="60" spans="1:7" ht="15" customHeight="1" x14ac:dyDescent="0.25">
      <c r="A60" s="54" t="s">
        <v>36</v>
      </c>
      <c r="B60" s="268"/>
      <c r="C60" s="20"/>
      <c r="D60" s="20"/>
      <c r="E60" s="20"/>
      <c r="F60" s="20"/>
      <c r="G60" s="258"/>
    </row>
    <row r="61" spans="1:7" ht="15" customHeight="1" x14ac:dyDescent="0.25">
      <c r="A61" s="22" t="s">
        <v>37</v>
      </c>
      <c r="B61" s="267">
        <v>10</v>
      </c>
      <c r="C61" s="168">
        <v>2.5</v>
      </c>
      <c r="D61" s="168">
        <v>1.5</v>
      </c>
      <c r="E61" s="165" t="s">
        <v>152</v>
      </c>
      <c r="F61" s="168">
        <v>21.3</v>
      </c>
      <c r="G61" s="258"/>
    </row>
    <row r="62" spans="1:7" ht="15" customHeight="1" x14ac:dyDescent="0.25">
      <c r="A62" s="54" t="s">
        <v>38</v>
      </c>
      <c r="B62" s="268"/>
      <c r="C62" s="20"/>
      <c r="D62" s="20"/>
      <c r="E62" s="20"/>
      <c r="F62" s="20"/>
      <c r="G62" s="258"/>
    </row>
    <row r="63" spans="1:7" ht="15" customHeight="1" x14ac:dyDescent="0.25">
      <c r="A63" s="22" t="s">
        <v>39</v>
      </c>
      <c r="B63" s="267">
        <v>10.7</v>
      </c>
      <c r="C63" s="168">
        <v>6.3</v>
      </c>
      <c r="D63" s="168">
        <v>7.5</v>
      </c>
      <c r="E63" s="168">
        <v>11.1</v>
      </c>
      <c r="F63" s="168">
        <v>16.399999999999999</v>
      </c>
      <c r="G63" s="258"/>
    </row>
    <row r="64" spans="1:7" ht="15" customHeight="1" x14ac:dyDescent="0.25">
      <c r="A64" s="54" t="s">
        <v>40</v>
      </c>
      <c r="B64" s="268"/>
      <c r="C64" s="20"/>
      <c r="D64" s="20"/>
      <c r="E64" s="20"/>
      <c r="F64" s="20"/>
      <c r="G64" s="258"/>
    </row>
    <row r="65" spans="1:7" ht="15" customHeight="1" x14ac:dyDescent="0.25">
      <c r="A65" s="22" t="s">
        <v>41</v>
      </c>
      <c r="B65" s="267">
        <v>12.7</v>
      </c>
      <c r="C65" s="168">
        <v>8.8000000000000007</v>
      </c>
      <c r="D65" s="168">
        <v>9</v>
      </c>
      <c r="E65" s="165" t="s">
        <v>152</v>
      </c>
      <c r="F65" s="168">
        <v>19.7</v>
      </c>
      <c r="G65" s="258"/>
    </row>
    <row r="66" spans="1:7" ht="15" customHeight="1" x14ac:dyDescent="0.25">
      <c r="A66" s="54" t="s">
        <v>42</v>
      </c>
      <c r="B66" s="268"/>
      <c r="C66" s="20"/>
      <c r="D66" s="20"/>
      <c r="E66" s="20"/>
      <c r="F66" s="20"/>
      <c r="G66" s="258"/>
    </row>
    <row r="67" spans="1:7" ht="15" customHeight="1" x14ac:dyDescent="0.25">
      <c r="A67" s="22" t="s">
        <v>43</v>
      </c>
      <c r="B67" s="267">
        <v>6.7</v>
      </c>
      <c r="C67" s="168">
        <v>3.8</v>
      </c>
      <c r="D67" s="168">
        <v>4.5</v>
      </c>
      <c r="E67" s="165" t="s">
        <v>152</v>
      </c>
      <c r="F67" s="168">
        <v>11.5</v>
      </c>
      <c r="G67" s="258"/>
    </row>
    <row r="68" spans="1:7" ht="15" customHeight="1" x14ac:dyDescent="0.25">
      <c r="A68" s="54" t="s">
        <v>44</v>
      </c>
      <c r="B68" s="269"/>
      <c r="C68" s="265"/>
      <c r="D68" s="265"/>
      <c r="E68" s="265"/>
      <c r="F68" s="265"/>
      <c r="G68" s="258"/>
    </row>
    <row r="69" spans="1:7" ht="37.5" customHeight="1" x14ac:dyDescent="0.25">
      <c r="A69" s="22" t="s">
        <v>56</v>
      </c>
      <c r="B69" s="267">
        <v>8</v>
      </c>
      <c r="C69" s="168">
        <v>2.5</v>
      </c>
      <c r="D69" s="168">
        <v>3</v>
      </c>
      <c r="E69" s="168">
        <v>11.1</v>
      </c>
      <c r="F69" s="168">
        <v>14.8</v>
      </c>
      <c r="G69" s="258"/>
    </row>
    <row r="70" spans="1:7" ht="25.5" customHeight="1" x14ac:dyDescent="0.25">
      <c r="A70" s="54" t="s">
        <v>168</v>
      </c>
      <c r="B70" s="268"/>
      <c r="C70" s="20"/>
      <c r="D70" s="20"/>
      <c r="E70" s="20"/>
      <c r="F70" s="20"/>
      <c r="G70" s="258"/>
    </row>
    <row r="71" spans="1:7" ht="15" customHeight="1" x14ac:dyDescent="0.25">
      <c r="A71" s="22" t="s">
        <v>45</v>
      </c>
      <c r="B71" s="267">
        <v>13.3</v>
      </c>
      <c r="C71" s="168">
        <v>5</v>
      </c>
      <c r="D71" s="168">
        <v>6</v>
      </c>
      <c r="E71" s="168">
        <v>11.1</v>
      </c>
      <c r="F71" s="168">
        <v>24.6</v>
      </c>
      <c r="G71" s="258"/>
    </row>
    <row r="72" spans="1:7" ht="15" customHeight="1" x14ac:dyDescent="0.25">
      <c r="A72" s="54" t="s">
        <v>46</v>
      </c>
      <c r="B72" s="268"/>
      <c r="C72" s="20"/>
      <c r="D72" s="20"/>
      <c r="E72" s="20"/>
      <c r="F72" s="20"/>
      <c r="G72" s="258"/>
    </row>
    <row r="73" spans="1:7" ht="25.5" customHeight="1" x14ac:dyDescent="0.25">
      <c r="A73" s="22" t="s">
        <v>47</v>
      </c>
      <c r="B73" s="267">
        <v>12</v>
      </c>
      <c r="C73" s="168">
        <v>5</v>
      </c>
      <c r="D73" s="168">
        <v>4.5</v>
      </c>
      <c r="E73" s="165" t="s">
        <v>152</v>
      </c>
      <c r="F73" s="168">
        <v>23</v>
      </c>
      <c r="G73" s="258"/>
    </row>
    <row r="74" spans="1:7" ht="25.5" customHeight="1" x14ac:dyDescent="0.25">
      <c r="A74" s="54" t="s">
        <v>48</v>
      </c>
      <c r="B74" s="268"/>
      <c r="C74" s="20"/>
      <c r="D74" s="20"/>
      <c r="E74" s="20"/>
      <c r="F74" s="20"/>
      <c r="G74" s="258"/>
    </row>
    <row r="75" spans="1:7" ht="15" customHeight="1" x14ac:dyDescent="0.25">
      <c r="A75" s="22" t="s">
        <v>49</v>
      </c>
      <c r="B75" s="267">
        <v>10.7</v>
      </c>
      <c r="C75" s="168">
        <v>7.5</v>
      </c>
      <c r="D75" s="168">
        <v>9</v>
      </c>
      <c r="E75" s="168">
        <v>11.1</v>
      </c>
      <c r="F75" s="168">
        <v>14.8</v>
      </c>
      <c r="G75" s="258"/>
    </row>
    <row r="76" spans="1:7" ht="15" customHeight="1" x14ac:dyDescent="0.25">
      <c r="A76" s="55" t="s">
        <v>50</v>
      </c>
      <c r="B76" s="264"/>
      <c r="C76" s="266"/>
      <c r="D76" s="266"/>
      <c r="E76" s="266"/>
      <c r="F76" s="266"/>
      <c r="G76" s="258"/>
    </row>
    <row r="77" spans="1:7" x14ac:dyDescent="0.2">
      <c r="G77" s="261"/>
    </row>
    <row r="78" spans="1:7" ht="12.75" customHeight="1" x14ac:dyDescent="0.2">
      <c r="A78" s="405" t="s">
        <v>76</v>
      </c>
      <c r="B78" s="405"/>
      <c r="C78" s="405"/>
      <c r="D78" s="405"/>
      <c r="E78" s="405"/>
      <c r="F78" s="405"/>
    </row>
    <row r="79" spans="1:7" ht="12.75" customHeight="1" x14ac:dyDescent="0.2">
      <c r="A79" s="404" t="s">
        <v>161</v>
      </c>
      <c r="B79" s="404"/>
      <c r="C79" s="404"/>
      <c r="D79" s="404"/>
      <c r="E79" s="404"/>
      <c r="F79" s="404"/>
      <c r="G79" s="135"/>
    </row>
  </sheetData>
  <mergeCells count="19">
    <mergeCell ref="B7:B9"/>
    <mergeCell ref="A7:A9"/>
    <mergeCell ref="E8:E9"/>
    <mergeCell ref="A79:F79"/>
    <mergeCell ref="A78:F78"/>
    <mergeCell ref="A46:F46"/>
    <mergeCell ref="F8:F9"/>
    <mergeCell ref="G1:G2"/>
    <mergeCell ref="A1:F1"/>
    <mergeCell ref="A2:F2"/>
    <mergeCell ref="C4:F4"/>
    <mergeCell ref="A10:F10"/>
    <mergeCell ref="C7:D7"/>
    <mergeCell ref="C5:F5"/>
    <mergeCell ref="C6:D6"/>
    <mergeCell ref="E6:E7"/>
    <mergeCell ref="F6:F7"/>
    <mergeCell ref="A4:A6"/>
    <mergeCell ref="B4:B6"/>
  </mergeCells>
  <hyperlinks>
    <hyperlink ref="G1" location="'Spis tablic  List of tables 1.1'!A1" display="'Spis tablic  List of tables 1.1'!A1" xr:uid="{00000000-0004-0000-0900-000000000000}"/>
    <hyperlink ref="G1:G2" location="'Spis tablic'!A1" display="'Spis tablic'!A1" xr:uid="{00000000-0004-0000-0900-000001000000}"/>
  </hyperlinks>
  <pageMargins left="0.25" right="0.25" top="0.75" bottom="0.75" header="0.3" footer="0.3"/>
  <pageSetup paperSize="9" scale="3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70C0"/>
  </sheetPr>
  <dimension ref="A1:Z25"/>
  <sheetViews>
    <sheetView showGridLines="0" tabSelected="1" workbookViewId="0">
      <selection activeCell="B15" sqref="B15:G15"/>
    </sheetView>
  </sheetViews>
  <sheetFormatPr defaultColWidth="8.85546875" defaultRowHeight="12.75" x14ac:dyDescent="0.2"/>
  <cols>
    <col min="1" max="1" width="9.7109375" style="5" customWidth="1"/>
    <col min="2" max="2" width="181.42578125" style="91" customWidth="1"/>
    <col min="3" max="16384" width="8.85546875" style="5"/>
  </cols>
  <sheetData>
    <row r="1" spans="1:23" ht="15" customHeight="1" x14ac:dyDescent="0.2">
      <c r="A1" s="4" t="s">
        <v>59</v>
      </c>
      <c r="B1" s="90" t="s">
        <v>24</v>
      </c>
    </row>
    <row r="2" spans="1:23" ht="15" customHeight="1" x14ac:dyDescent="0.2">
      <c r="A2" s="4"/>
      <c r="B2" s="111" t="s">
        <v>25</v>
      </c>
    </row>
    <row r="3" spans="1:23" ht="15" customHeight="1" x14ac:dyDescent="0.2"/>
    <row r="4" spans="1:23" ht="15" customHeight="1" x14ac:dyDescent="0.2">
      <c r="A4" s="24" t="s">
        <v>62</v>
      </c>
    </row>
    <row r="5" spans="1:23" s="6" customFormat="1" ht="15" customHeight="1" x14ac:dyDescent="0.2">
      <c r="A5" s="27"/>
      <c r="B5" s="308" t="str">
        <f>'1 (95)'!A1</f>
        <v>Tablica 1 (95). Przedsiębiorstwa prowadzące produkcję lub prace B+R w nanotechnologii według rodzajów działalności oraz sektorów wykonawczych w 2024 r.</v>
      </c>
      <c r="C5" s="308"/>
      <c r="D5" s="308"/>
      <c r="E5" s="308"/>
      <c r="F5" s="308"/>
      <c r="H5" s="86"/>
      <c r="I5" s="86"/>
      <c r="J5" s="86"/>
      <c r="K5" s="86"/>
      <c r="L5" s="86"/>
      <c r="M5" s="86"/>
      <c r="N5" s="86"/>
    </row>
    <row r="6" spans="1:23" s="94" customFormat="1" ht="15" customHeight="1" x14ac:dyDescent="0.2">
      <c r="A6" s="93"/>
      <c r="B6" s="307" t="str">
        <f>'1 (95)'!A2</f>
        <v>Table 1 (95). Nanotechnology firms performing production or R&amp;D by types of activities and sectors of performance in 2024</v>
      </c>
      <c r="C6" s="307"/>
      <c r="D6" s="307"/>
      <c r="E6" s="307"/>
      <c r="F6" s="307"/>
      <c r="H6" s="300"/>
      <c r="I6" s="300"/>
      <c r="J6" s="300"/>
      <c r="K6" s="300"/>
      <c r="L6" s="300"/>
      <c r="M6" s="300"/>
      <c r="N6" s="300"/>
    </row>
    <row r="7" spans="1:23" s="6" customFormat="1" ht="15" customHeight="1" x14ac:dyDescent="0.25">
      <c r="A7" s="27"/>
      <c r="B7" s="417" t="str">
        <f>'2 (96)'!A1</f>
        <v>Tablica 2 (96). Sprzedaż produktów w przedsiębiorstwach nanotechnologicznych w 2024 r.</v>
      </c>
      <c r="C7" s="417"/>
      <c r="D7" s="417"/>
      <c r="E7" s="416"/>
      <c r="F7" s="416"/>
      <c r="H7" s="86"/>
      <c r="I7" s="87"/>
      <c r="J7" s="87"/>
      <c r="K7" s="87"/>
      <c r="L7" s="26"/>
      <c r="M7" s="26"/>
    </row>
    <row r="8" spans="1:23" s="94" customFormat="1" ht="15" customHeight="1" x14ac:dyDescent="0.25">
      <c r="A8" s="93"/>
      <c r="B8" s="418" t="str">
        <f>'2 (96)'!A2</f>
        <v>Table 2 (96). Sales of products in nanotechnology firms in 2024</v>
      </c>
      <c r="C8" s="418"/>
      <c r="D8" s="418"/>
      <c r="E8" s="419"/>
      <c r="F8" s="419"/>
      <c r="H8" s="300"/>
      <c r="I8" s="302"/>
      <c r="J8" s="302"/>
      <c r="K8" s="302"/>
      <c r="L8" s="303"/>
      <c r="M8" s="303"/>
    </row>
    <row r="9" spans="1:23" s="6" customFormat="1" ht="15" customHeight="1" x14ac:dyDescent="0.2">
      <c r="A9" s="27"/>
      <c r="B9" s="417" t="str">
        <f>'3 (97)'!A1</f>
        <v>Tablica 3 (97). Pracujący w przedsiębiorstwach nanotechnologicznych</v>
      </c>
      <c r="C9" s="417"/>
      <c r="D9" s="417"/>
      <c r="E9" s="417"/>
      <c r="F9" s="417"/>
      <c r="H9" s="88"/>
      <c r="I9" s="88"/>
      <c r="J9" s="88"/>
      <c r="K9" s="88"/>
      <c r="L9" s="88"/>
      <c r="M9" s="88"/>
    </row>
    <row r="10" spans="1:23" s="94" customFormat="1" ht="15" customHeight="1" x14ac:dyDescent="0.2">
      <c r="A10" s="93"/>
      <c r="B10" s="418" t="str">
        <f>'3 (97)'!A2</f>
        <v>Table 3 (97). Employees in nanotechnology firms</v>
      </c>
      <c r="C10" s="418"/>
      <c r="D10" s="418"/>
      <c r="E10" s="418"/>
      <c r="F10" s="418"/>
      <c r="H10" s="306"/>
      <c r="I10" s="306"/>
      <c r="J10" s="306"/>
      <c r="K10" s="306"/>
      <c r="L10" s="306"/>
      <c r="M10" s="306"/>
    </row>
    <row r="11" spans="1:23" s="6" customFormat="1" ht="15" customHeight="1" x14ac:dyDescent="0.2">
      <c r="A11" s="27"/>
      <c r="B11" s="308" t="str">
        <f>'4 (98)'!A1</f>
        <v>Tablica 4 (98). Nakłady wewnętrzne przedsiębiorstw nanotechnologicznych</v>
      </c>
      <c r="C11" s="308"/>
      <c r="D11" s="308"/>
      <c r="E11" s="308"/>
      <c r="F11" s="308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</row>
    <row r="12" spans="1:23" s="94" customFormat="1" ht="15" customHeight="1" x14ac:dyDescent="0.2">
      <c r="A12" s="93"/>
      <c r="B12" s="307" t="str">
        <f>'4 (98)'!A2</f>
        <v>Table 4 (98). Intramural expenditures of nanotechnology firms</v>
      </c>
      <c r="C12" s="307"/>
      <c r="D12" s="307"/>
      <c r="E12" s="307"/>
      <c r="F12" s="307"/>
      <c r="H12" s="300"/>
      <c r="I12" s="300"/>
      <c r="J12" s="300"/>
      <c r="K12" s="300"/>
      <c r="L12" s="300"/>
      <c r="M12" s="300"/>
      <c r="N12" s="300"/>
      <c r="O12" s="300"/>
      <c r="P12" s="300"/>
      <c r="Q12" s="300"/>
      <c r="R12" s="300"/>
      <c r="S12" s="300"/>
      <c r="T12" s="300"/>
    </row>
    <row r="13" spans="1:23" s="6" customFormat="1" ht="15" customHeight="1" x14ac:dyDescent="0.2">
      <c r="A13" s="27"/>
      <c r="B13" s="308" t="str">
        <f>'5 (99)'!A1</f>
        <v xml:space="preserve">Tablica 5 (99). Współpraca badawcza w działalności B+R w nanotechnologii według instytucji partnerskich </v>
      </c>
      <c r="C13" s="308"/>
      <c r="D13" s="308"/>
      <c r="E13" s="308"/>
      <c r="F13" s="308"/>
      <c r="H13" s="86"/>
      <c r="I13" s="86"/>
      <c r="J13" s="86"/>
      <c r="K13" s="86"/>
      <c r="L13" s="86"/>
      <c r="M13" s="26"/>
    </row>
    <row r="14" spans="1:23" s="94" customFormat="1" ht="15" customHeight="1" x14ac:dyDescent="0.2">
      <c r="A14" s="93"/>
      <c r="B14" s="307" t="str">
        <f>'5 (99)'!A2</f>
        <v>Table 5 (99). Research cooperation in nanotechnology R&amp;D by partner institutions</v>
      </c>
      <c r="C14" s="307"/>
      <c r="D14" s="307"/>
      <c r="E14" s="307"/>
      <c r="F14" s="307"/>
      <c r="H14" s="300"/>
      <c r="I14" s="300"/>
      <c r="J14" s="300"/>
      <c r="K14" s="300"/>
      <c r="L14" s="300"/>
      <c r="M14" s="303"/>
    </row>
    <row r="15" spans="1:23" s="6" customFormat="1" ht="15" customHeight="1" x14ac:dyDescent="0.2">
      <c r="A15" s="27"/>
      <c r="B15" s="308" t="str">
        <f>'6 (100)'!A1</f>
        <v>Tablica 6 (100). Personel wewnętrzny B+R w nanotechnologii w sektorach wykonawczych według poziomu wykształcenia w 2024 r.</v>
      </c>
      <c r="C15" s="308"/>
      <c r="D15" s="308"/>
      <c r="E15" s="308"/>
      <c r="F15" s="308"/>
      <c r="G15" s="308"/>
      <c r="H15" s="86"/>
      <c r="I15" s="86"/>
      <c r="J15" s="86"/>
      <c r="K15" s="86"/>
      <c r="L15" s="86"/>
      <c r="M15" s="86"/>
      <c r="N15" s="86"/>
      <c r="O15" s="86"/>
      <c r="P15" s="86"/>
      <c r="Q15" s="86"/>
      <c r="R15" s="86"/>
      <c r="S15" s="86"/>
      <c r="T15" s="86"/>
      <c r="U15" s="86"/>
      <c r="V15" s="86"/>
      <c r="W15" s="86"/>
    </row>
    <row r="16" spans="1:23" s="94" customFormat="1" ht="15" customHeight="1" x14ac:dyDescent="0.2">
      <c r="A16" s="93"/>
      <c r="B16" s="307" t="str">
        <f>'6 (100)'!A2</f>
        <v>Table 6 (100). Internal nanotechnology R&amp;D personnel in sectors of performance by education level in 2024</v>
      </c>
      <c r="C16" s="307"/>
      <c r="D16" s="307"/>
      <c r="E16" s="307"/>
      <c r="F16" s="307"/>
      <c r="G16" s="307"/>
      <c r="H16" s="300"/>
      <c r="I16" s="300"/>
      <c r="J16" s="300"/>
      <c r="K16" s="300"/>
      <c r="L16" s="300"/>
      <c r="M16" s="300"/>
      <c r="N16" s="300"/>
      <c r="O16" s="300"/>
      <c r="P16" s="300"/>
      <c r="Q16" s="300"/>
      <c r="R16" s="300"/>
      <c r="S16" s="300"/>
      <c r="T16" s="300"/>
      <c r="U16" s="300"/>
      <c r="V16" s="300"/>
      <c r="W16" s="300"/>
    </row>
    <row r="17" spans="1:26" s="6" customFormat="1" ht="15" customHeight="1" x14ac:dyDescent="0.2">
      <c r="A17" s="27"/>
      <c r="B17" s="287" t="str">
        <f>'7 (101)'!A1</f>
        <v>Tablica 7 (101). Podmioty aktywne badawczo, które dokonały zgłoszeń wynalazków i uzyskały ochronę patentową według sektorów wykonawczych w 2024 r.</v>
      </c>
      <c r="C17" s="95"/>
      <c r="D17" s="95"/>
      <c r="E17" s="95"/>
      <c r="H17" s="86"/>
      <c r="I17" s="86"/>
      <c r="J17" s="86"/>
      <c r="K17" s="86"/>
      <c r="L17" s="86"/>
      <c r="M17" s="86"/>
      <c r="N17" s="86"/>
      <c r="O17" s="86"/>
      <c r="P17" s="86"/>
      <c r="Q17" s="86"/>
      <c r="R17" s="86"/>
    </row>
    <row r="18" spans="1:26" s="94" customFormat="1" ht="15" customHeight="1" x14ac:dyDescent="0.2">
      <c r="A18" s="93"/>
      <c r="B18" s="301" t="str">
        <f>'7 (101)'!A2</f>
        <v>Table 7 (101). Research and development active entities which filed patent applications and were granted patent protection by sectors of performance in 2024</v>
      </c>
      <c r="C18" s="304"/>
      <c r="D18" s="304"/>
      <c r="E18" s="304"/>
      <c r="H18" s="300"/>
      <c r="I18" s="300"/>
      <c r="J18" s="300"/>
      <c r="K18" s="300"/>
      <c r="L18" s="300"/>
      <c r="M18" s="300"/>
      <c r="N18" s="300"/>
      <c r="O18" s="300"/>
      <c r="P18" s="300"/>
      <c r="Q18" s="300"/>
      <c r="R18" s="300"/>
    </row>
    <row r="19" spans="1:26" s="6" customFormat="1" ht="15" customHeight="1" x14ac:dyDescent="0.25">
      <c r="A19" s="27"/>
      <c r="B19" s="287" t="str">
        <f>'8 (102)'!A1</f>
        <v xml:space="preserve">Tablica 8 (102). Obszary zastosowania nanotechnologii w działalności B+R w sektorach wykonawczych </v>
      </c>
      <c r="C19"/>
      <c r="D19"/>
      <c r="E19"/>
      <c r="F19"/>
      <c r="G19"/>
      <c r="H19" s="86"/>
      <c r="I19" s="86"/>
      <c r="J19" s="86"/>
      <c r="K19" s="86"/>
      <c r="L19" s="86"/>
      <c r="M19" s="89"/>
    </row>
    <row r="20" spans="1:26" s="94" customFormat="1" ht="15" customHeight="1" x14ac:dyDescent="0.25">
      <c r="B20" s="301" t="str">
        <f>'8 (102)'!A2</f>
        <v>Table 8 (102). Areas of nanotechnology applications in R&amp;D by sectors of performance</v>
      </c>
      <c r="C20" s="305"/>
      <c r="D20" s="305"/>
      <c r="E20" s="305"/>
      <c r="F20" s="305"/>
      <c r="G20" s="305"/>
      <c r="H20" s="300"/>
      <c r="I20" s="300"/>
      <c r="J20" s="300"/>
      <c r="K20" s="300"/>
      <c r="L20" s="300"/>
      <c r="M20" s="301"/>
    </row>
    <row r="21" spans="1:26" s="94" customFormat="1" ht="15" customHeight="1" x14ac:dyDescent="0.25">
      <c r="A21" s="93"/>
      <c r="B21"/>
      <c r="C21"/>
      <c r="D21"/>
      <c r="E21"/>
      <c r="F21"/>
      <c r="G21"/>
    </row>
    <row r="22" spans="1:26" x14ac:dyDescent="0.2">
      <c r="B22" s="92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spans="1:26" x14ac:dyDescent="0.2">
      <c r="B23" s="92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spans="1:26" x14ac:dyDescent="0.2"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spans="1:26" x14ac:dyDescent="0.2">
      <c r="F25" s="6"/>
      <c r="G25" s="6"/>
      <c r="H25" s="6"/>
      <c r="I25" s="6"/>
      <c r="J25" s="6"/>
      <c r="K25" s="7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</sheetData>
  <mergeCells count="12">
    <mergeCell ref="B11:F11"/>
    <mergeCell ref="B5:F5"/>
    <mergeCell ref="B6:F6"/>
    <mergeCell ref="B7:D7"/>
    <mergeCell ref="B8:D8"/>
    <mergeCell ref="B9:F9"/>
    <mergeCell ref="B10:F10"/>
    <mergeCell ref="B12:F12"/>
    <mergeCell ref="B13:F13"/>
    <mergeCell ref="B14:F14"/>
    <mergeCell ref="B15:G15"/>
    <mergeCell ref="B16:G16"/>
  </mergeCells>
  <hyperlinks>
    <hyperlink ref="B5:F6" location="'1 (95)'!A1" display="'1 (95)'!A1" xr:uid="{00000000-0004-0000-0100-000000000000}"/>
    <hyperlink ref="B11:F12" location="'4 (98)'!A1" display="'4 (98)'!A1" xr:uid="{00000000-0004-0000-0100-000003000000}"/>
    <hyperlink ref="B13:F14" location="'5 (99)'!A1" display="'5 (99)'!A1" xr:uid="{00000000-0004-0000-0100-000004000000}"/>
    <hyperlink ref="B15:G16" location="'6 (100)'!A1" display="'6 (100)'!A1" xr:uid="{00000000-0004-0000-0100-000005000000}"/>
    <hyperlink ref="B17:B18" location="'7 (101)'!A1" display="'7 (101)'!A1" xr:uid="{00000000-0004-0000-0100-000006000000}"/>
    <hyperlink ref="B19:B20" location="'8 (102)'!A1" display="'8 (102)'!A1" xr:uid="{00000000-0004-0000-0100-000007000000}"/>
    <hyperlink ref="B7:D8" location="'2 (96)'!A1" display="'2 (96)'!A1" xr:uid="{ECEB7346-F9F5-4927-90F3-3D2C84A49884}"/>
    <hyperlink ref="B9:F10" location="'3 (97)'!A1" display="'3 (97)'!A1" xr:uid="{858E96E7-A3CD-4FA6-B147-1031FD9214FC}"/>
  </hyperlink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3"/>
  <sheetViews>
    <sheetView showGridLines="0" zoomScaleNormal="100" workbookViewId="0">
      <selection sqref="A1:E1"/>
    </sheetView>
  </sheetViews>
  <sheetFormatPr defaultColWidth="9.140625" defaultRowHeight="12.75" x14ac:dyDescent="0.2"/>
  <cols>
    <col min="1" max="1" width="58.140625" style="6" customWidth="1"/>
    <col min="2" max="2" width="16.28515625" style="6" customWidth="1"/>
    <col min="3" max="5" width="20.7109375" style="6" customWidth="1"/>
    <col min="6" max="6" width="21.42578125" style="28" customWidth="1"/>
    <col min="7" max="16384" width="9.140625" style="6"/>
  </cols>
  <sheetData>
    <row r="1" spans="1:6" ht="26.25" customHeight="1" x14ac:dyDescent="0.2">
      <c r="A1" s="315" t="s">
        <v>180</v>
      </c>
      <c r="B1" s="315"/>
      <c r="C1" s="315"/>
      <c r="D1" s="315"/>
      <c r="E1" s="315"/>
      <c r="F1" s="311" t="s">
        <v>68</v>
      </c>
    </row>
    <row r="2" spans="1:6" ht="15" customHeight="1" x14ac:dyDescent="0.2">
      <c r="A2" s="316" t="s">
        <v>181</v>
      </c>
      <c r="B2" s="317"/>
      <c r="C2" s="317"/>
      <c r="D2" s="317"/>
      <c r="E2" s="317"/>
      <c r="F2" s="311"/>
    </row>
    <row r="3" spans="1:6" ht="15" customHeight="1" x14ac:dyDescent="0.2"/>
    <row r="4" spans="1:6" ht="15" customHeight="1" x14ac:dyDescent="0.2">
      <c r="A4" s="325" t="s">
        <v>22</v>
      </c>
      <c r="B4" s="321" t="s">
        <v>106</v>
      </c>
      <c r="C4" s="312" t="s">
        <v>98</v>
      </c>
      <c r="D4" s="313"/>
      <c r="E4" s="314"/>
    </row>
    <row r="5" spans="1:6" ht="15" customHeight="1" x14ac:dyDescent="0.2">
      <c r="A5" s="326"/>
      <c r="B5" s="322"/>
      <c r="C5" s="318" t="s">
        <v>99</v>
      </c>
      <c r="D5" s="319"/>
      <c r="E5" s="320"/>
    </row>
    <row r="6" spans="1:6" ht="25.5" x14ac:dyDescent="0.2">
      <c r="A6" s="327" t="s">
        <v>23</v>
      </c>
      <c r="B6" s="323" t="s">
        <v>107</v>
      </c>
      <c r="C6" s="66" t="s">
        <v>100</v>
      </c>
      <c r="D6" s="66" t="s">
        <v>102</v>
      </c>
      <c r="E6" s="67" t="s">
        <v>104</v>
      </c>
    </row>
    <row r="7" spans="1:6" ht="29.25" customHeight="1" x14ac:dyDescent="0.2">
      <c r="A7" s="328"/>
      <c r="B7" s="324"/>
      <c r="C7" s="138" t="s">
        <v>101</v>
      </c>
      <c r="D7" s="138" t="s">
        <v>105</v>
      </c>
      <c r="E7" s="70" t="s">
        <v>103</v>
      </c>
    </row>
    <row r="8" spans="1:6" ht="15" customHeight="1" x14ac:dyDescent="0.2">
      <c r="A8" s="56" t="s">
        <v>63</v>
      </c>
      <c r="B8" s="213">
        <v>171</v>
      </c>
      <c r="C8" s="213">
        <v>123</v>
      </c>
      <c r="D8" s="213">
        <v>27</v>
      </c>
      <c r="E8" s="213">
        <v>21</v>
      </c>
    </row>
    <row r="9" spans="1:6" ht="15" customHeight="1" x14ac:dyDescent="0.2">
      <c r="A9" s="74" t="s">
        <v>74</v>
      </c>
      <c r="B9" s="129"/>
      <c r="C9" s="129"/>
      <c r="D9" s="129"/>
      <c r="E9" s="129"/>
    </row>
    <row r="10" spans="1:6" ht="15" customHeight="1" x14ac:dyDescent="0.2">
      <c r="A10" s="223" t="s">
        <v>69</v>
      </c>
      <c r="B10" s="214">
        <v>82</v>
      </c>
      <c r="C10" s="214">
        <v>82</v>
      </c>
      <c r="D10" s="215" t="s">
        <v>152</v>
      </c>
      <c r="E10" s="130" t="s">
        <v>152</v>
      </c>
    </row>
    <row r="11" spans="1:6" ht="15" customHeight="1" x14ac:dyDescent="0.2">
      <c r="A11" s="71" t="s">
        <v>121</v>
      </c>
      <c r="B11" s="214"/>
      <c r="C11" s="214"/>
      <c r="D11" s="214"/>
      <c r="E11" s="214"/>
    </row>
    <row r="12" spans="1:6" ht="15" customHeight="1" x14ac:dyDescent="0.2">
      <c r="A12" s="309" t="s">
        <v>123</v>
      </c>
      <c r="B12" s="214">
        <v>82</v>
      </c>
      <c r="C12" s="214">
        <v>82</v>
      </c>
      <c r="D12" s="215" t="s">
        <v>152</v>
      </c>
      <c r="E12" s="130" t="s">
        <v>152</v>
      </c>
    </row>
    <row r="13" spans="1:6" ht="15" customHeight="1" x14ac:dyDescent="0.2">
      <c r="A13" s="310"/>
      <c r="B13" s="216"/>
      <c r="C13" s="216"/>
      <c r="D13" s="216"/>
      <c r="E13" s="216"/>
    </row>
    <row r="14" spans="1:6" ht="15" customHeight="1" x14ac:dyDescent="0.2">
      <c r="A14" s="75" t="s">
        <v>129</v>
      </c>
      <c r="B14" s="216"/>
      <c r="C14" s="216"/>
      <c r="D14" s="216"/>
      <c r="E14" s="216"/>
    </row>
    <row r="15" spans="1:6" ht="15" customHeight="1" x14ac:dyDescent="0.2">
      <c r="A15" s="223" t="s">
        <v>70</v>
      </c>
      <c r="B15" s="216">
        <v>89</v>
      </c>
      <c r="C15" s="216">
        <v>41</v>
      </c>
      <c r="D15" s="216">
        <v>27</v>
      </c>
      <c r="E15" s="216">
        <v>21</v>
      </c>
    </row>
    <row r="16" spans="1:6" ht="15" customHeight="1" x14ac:dyDescent="0.2">
      <c r="A16" s="71" t="s">
        <v>122</v>
      </c>
      <c r="B16" s="216"/>
      <c r="C16" s="216"/>
      <c r="D16" s="216"/>
      <c r="E16" s="216"/>
    </row>
    <row r="17" spans="1:5" ht="15" customHeight="1" x14ac:dyDescent="0.2">
      <c r="A17" s="58" t="s">
        <v>162</v>
      </c>
      <c r="B17" s="214">
        <v>70</v>
      </c>
      <c r="C17" s="214">
        <v>33</v>
      </c>
      <c r="D17" s="214">
        <v>20</v>
      </c>
      <c r="E17" s="214">
        <v>17</v>
      </c>
    </row>
    <row r="18" spans="1:5" ht="15" customHeight="1" x14ac:dyDescent="0.2">
      <c r="A18" s="73" t="s">
        <v>130</v>
      </c>
      <c r="B18" s="129"/>
      <c r="C18" s="129"/>
      <c r="D18" s="129"/>
      <c r="E18" s="129"/>
    </row>
    <row r="19" spans="1:5" ht="15" customHeight="1" x14ac:dyDescent="0.2">
      <c r="A19" s="59" t="s">
        <v>1</v>
      </c>
      <c r="B19" s="217">
        <v>101</v>
      </c>
      <c r="C19" s="217">
        <v>53</v>
      </c>
      <c r="D19" s="215" t="s">
        <v>152</v>
      </c>
      <c r="E19" s="215" t="s">
        <v>152</v>
      </c>
    </row>
    <row r="20" spans="1:5" ht="15" customHeight="1" x14ac:dyDescent="0.2">
      <c r="A20" s="60" t="s">
        <v>10</v>
      </c>
      <c r="B20" s="129"/>
      <c r="C20" s="129"/>
      <c r="D20" s="129"/>
      <c r="E20" s="129"/>
    </row>
    <row r="21" spans="1:5" ht="15" customHeight="1" x14ac:dyDescent="0.2">
      <c r="A21" s="60" t="s">
        <v>120</v>
      </c>
      <c r="B21" s="217">
        <v>88</v>
      </c>
      <c r="C21" s="217">
        <v>40</v>
      </c>
      <c r="D21" s="217">
        <v>27</v>
      </c>
      <c r="E21" s="217">
        <v>21</v>
      </c>
    </row>
    <row r="22" spans="1:5" ht="15" customHeight="1" x14ac:dyDescent="0.2">
      <c r="A22" s="60" t="s">
        <v>65</v>
      </c>
      <c r="B22" s="129"/>
      <c r="C22" s="129"/>
      <c r="D22" s="129"/>
      <c r="E22" s="129"/>
    </row>
    <row r="23" spans="1:5" ht="15" customHeight="1" x14ac:dyDescent="0.2">
      <c r="A23" s="59" t="s">
        <v>11</v>
      </c>
      <c r="B23" s="129">
        <v>9</v>
      </c>
      <c r="C23" s="129">
        <v>9</v>
      </c>
      <c r="D23" s="130" t="s">
        <v>152</v>
      </c>
      <c r="E23" s="130" t="s">
        <v>152</v>
      </c>
    </row>
    <row r="24" spans="1:5" ht="15" customHeight="1" x14ac:dyDescent="0.2">
      <c r="A24" s="57" t="s">
        <v>14</v>
      </c>
      <c r="B24" s="129"/>
      <c r="C24" s="129"/>
      <c r="D24" s="129"/>
      <c r="E24" s="129"/>
    </row>
    <row r="25" spans="1:5" ht="15" customHeight="1" x14ac:dyDescent="0.2">
      <c r="A25" s="59" t="s">
        <v>12</v>
      </c>
      <c r="B25" s="129">
        <v>61</v>
      </c>
      <c r="C25" s="129">
        <v>61</v>
      </c>
      <c r="D25" s="130" t="s">
        <v>152</v>
      </c>
      <c r="E25" s="130" t="s">
        <v>152</v>
      </c>
    </row>
    <row r="26" spans="1:5" ht="15" customHeight="1" x14ac:dyDescent="0.2">
      <c r="A26" s="51" t="s">
        <v>13</v>
      </c>
      <c r="B26" s="97"/>
      <c r="C26" s="97"/>
      <c r="D26" s="97"/>
      <c r="E26" s="97"/>
    </row>
    <row r="32" spans="1:5" x14ac:dyDescent="0.2">
      <c r="C32" s="7"/>
    </row>
    <row r="33" spans="3:3" x14ac:dyDescent="0.2">
      <c r="C33" s="7"/>
    </row>
  </sheetData>
  <mergeCells count="10">
    <mergeCell ref="A12:A13"/>
    <mergeCell ref="F1:F2"/>
    <mergeCell ref="C4:E4"/>
    <mergeCell ref="A1:E1"/>
    <mergeCell ref="A2:E2"/>
    <mergeCell ref="C5:E5"/>
    <mergeCell ref="B4:B5"/>
    <mergeCell ref="B6:B7"/>
    <mergeCell ref="A4:A5"/>
    <mergeCell ref="A6:A7"/>
  </mergeCells>
  <hyperlinks>
    <hyperlink ref="F1" location="'Spis tablic  List of tables 1.1'!A1" display="'Spis tablic  List of tables 1.1'!A1" xr:uid="{00000000-0004-0000-0200-000000000000}"/>
    <hyperlink ref="F1:F2" location="'Spis tablic'!A1" display="'Spis tablic'!A1" xr:uid="{00000000-0004-0000-0200-000001000000}"/>
  </hyperlinks>
  <pageMargins left="0.19685039370078741" right="0.31496062992125984" top="0.7480314960629921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22"/>
  <sheetViews>
    <sheetView showGridLines="0" zoomScaleNormal="100" workbookViewId="0">
      <selection sqref="A1:C1"/>
    </sheetView>
  </sheetViews>
  <sheetFormatPr defaultColWidth="20.7109375" defaultRowHeight="12.75" x14ac:dyDescent="0.2"/>
  <cols>
    <col min="1" max="3" width="20.7109375" style="6"/>
    <col min="4" max="4" width="20.7109375" style="28"/>
    <col min="5" max="16384" width="20.7109375" style="6"/>
  </cols>
  <sheetData>
    <row r="1" spans="1:6" ht="24.75" customHeight="1" x14ac:dyDescent="0.2">
      <c r="A1" s="333" t="s">
        <v>182</v>
      </c>
      <c r="B1" s="333"/>
      <c r="C1" s="333"/>
      <c r="D1" s="311" t="s">
        <v>68</v>
      </c>
    </row>
    <row r="2" spans="1:6" ht="15" customHeight="1" x14ac:dyDescent="0.2">
      <c r="A2" s="334" t="s">
        <v>183</v>
      </c>
      <c r="B2" s="335"/>
      <c r="C2" s="335"/>
      <c r="D2" s="311"/>
    </row>
    <row r="3" spans="1:6" ht="15" customHeight="1" x14ac:dyDescent="0.2">
      <c r="A3" s="39"/>
      <c r="B3" s="39"/>
      <c r="C3" s="39"/>
      <c r="D3" s="38"/>
    </row>
    <row r="4" spans="1:6" ht="28.5" customHeight="1" x14ac:dyDescent="0.2">
      <c r="A4" s="142" t="s">
        <v>0</v>
      </c>
      <c r="B4" s="219" t="s">
        <v>163</v>
      </c>
      <c r="C4" s="140" t="s">
        <v>148</v>
      </c>
      <c r="D4" s="38"/>
    </row>
    <row r="5" spans="1:6" ht="41.45" customHeight="1" x14ac:dyDescent="0.2">
      <c r="A5" s="139" t="s">
        <v>9</v>
      </c>
      <c r="B5" s="40" t="s">
        <v>147</v>
      </c>
      <c r="C5" s="139" t="s">
        <v>149</v>
      </c>
      <c r="D5" s="218"/>
    </row>
    <row r="6" spans="1:6" ht="20.100000000000001" customHeight="1" x14ac:dyDescent="0.2">
      <c r="A6" s="330" t="s">
        <v>154</v>
      </c>
      <c r="B6" s="331"/>
      <c r="C6" s="332"/>
      <c r="D6" s="218"/>
    </row>
    <row r="7" spans="1:6" ht="15" customHeight="1" x14ac:dyDescent="0.25">
      <c r="A7" s="98" t="s">
        <v>63</v>
      </c>
      <c r="B7" s="203">
        <v>6654539</v>
      </c>
      <c r="C7" s="208">
        <v>937537.7</v>
      </c>
      <c r="D7" s="224"/>
      <c r="E7"/>
    </row>
    <row r="8" spans="1:6" ht="15" customHeight="1" x14ac:dyDescent="0.25">
      <c r="A8" s="99" t="s">
        <v>74</v>
      </c>
      <c r="B8" s="204"/>
      <c r="C8" s="144"/>
      <c r="D8" s="209"/>
      <c r="E8"/>
    </row>
    <row r="9" spans="1:6" ht="15" customHeight="1" x14ac:dyDescent="0.25">
      <c r="A9" s="100" t="s">
        <v>19</v>
      </c>
      <c r="B9" s="205">
        <v>2914663.8</v>
      </c>
      <c r="C9" s="155">
        <v>415739.3</v>
      </c>
      <c r="D9" s="209"/>
      <c r="E9" s="260"/>
      <c r="F9" s="12"/>
    </row>
    <row r="10" spans="1:6" ht="15" customHeight="1" x14ac:dyDescent="0.25">
      <c r="A10" s="101" t="s">
        <v>20</v>
      </c>
      <c r="B10" s="206"/>
      <c r="C10" s="155"/>
      <c r="D10" s="224"/>
      <c r="E10" s="260"/>
      <c r="F10" s="12"/>
    </row>
    <row r="11" spans="1:6" ht="15" customHeight="1" x14ac:dyDescent="0.25">
      <c r="A11" s="100" t="s">
        <v>60</v>
      </c>
      <c r="B11" s="207">
        <v>3739875.2</v>
      </c>
      <c r="C11" s="145">
        <v>521798.40000000002</v>
      </c>
      <c r="D11" s="209"/>
      <c r="E11" s="260"/>
      <c r="F11" s="12"/>
    </row>
    <row r="12" spans="1:6" ht="15" customHeight="1" x14ac:dyDescent="0.2">
      <c r="A12" s="101" t="s">
        <v>21</v>
      </c>
      <c r="B12" s="128"/>
      <c r="C12" s="128"/>
      <c r="D12" s="225"/>
    </row>
    <row r="13" spans="1:6" s="18" customFormat="1" ht="20.100000000000001" customHeight="1" x14ac:dyDescent="0.25">
      <c r="A13" s="329" t="s">
        <v>153</v>
      </c>
      <c r="B13" s="329"/>
      <c r="C13" s="329"/>
      <c r="D13" s="226"/>
    </row>
    <row r="14" spans="1:6" ht="15" customHeight="1" x14ac:dyDescent="0.2">
      <c r="A14" s="98" t="s">
        <v>63</v>
      </c>
      <c r="B14" s="174">
        <v>100</v>
      </c>
      <c r="C14" s="174">
        <v>100</v>
      </c>
      <c r="D14" s="218"/>
    </row>
    <row r="15" spans="1:6" ht="15" customHeight="1" x14ac:dyDescent="0.2">
      <c r="A15" s="99" t="s">
        <v>74</v>
      </c>
      <c r="B15" s="175"/>
      <c r="C15" s="175"/>
      <c r="D15" s="218"/>
    </row>
    <row r="16" spans="1:6" ht="15" customHeight="1" x14ac:dyDescent="0.2">
      <c r="A16" s="100" t="s">
        <v>19</v>
      </c>
      <c r="B16" s="176">
        <v>43.8</v>
      </c>
      <c r="C16" s="176">
        <v>44.3</v>
      </c>
      <c r="D16" s="249"/>
      <c r="E16" s="250"/>
    </row>
    <row r="17" spans="1:5" ht="15" customHeight="1" x14ac:dyDescent="0.2">
      <c r="A17" s="101" t="s">
        <v>20</v>
      </c>
      <c r="B17" s="176"/>
      <c r="C17" s="177"/>
      <c r="D17" s="249"/>
    </row>
    <row r="18" spans="1:5" ht="15" customHeight="1" x14ac:dyDescent="0.2">
      <c r="A18" s="100" t="s">
        <v>60</v>
      </c>
      <c r="B18" s="176">
        <v>56.2</v>
      </c>
      <c r="C18" s="176">
        <v>55.7</v>
      </c>
      <c r="D18" s="249"/>
      <c r="E18" s="250"/>
    </row>
    <row r="19" spans="1:5" ht="15" customHeight="1" x14ac:dyDescent="0.2">
      <c r="A19" s="102" t="s">
        <v>21</v>
      </c>
      <c r="B19" s="128"/>
      <c r="C19" s="128"/>
      <c r="D19" s="218"/>
    </row>
    <row r="20" spans="1:5" x14ac:dyDescent="0.2">
      <c r="D20" s="218"/>
    </row>
    <row r="21" spans="1:5" x14ac:dyDescent="0.2">
      <c r="A21" s="5" t="s">
        <v>155</v>
      </c>
      <c r="D21" s="218"/>
    </row>
    <row r="22" spans="1:5" x14ac:dyDescent="0.2">
      <c r="A22" s="210" t="s">
        <v>167</v>
      </c>
      <c r="D22" s="218"/>
    </row>
  </sheetData>
  <mergeCells count="5">
    <mergeCell ref="A13:C13"/>
    <mergeCell ref="A6:C6"/>
    <mergeCell ref="A1:C1"/>
    <mergeCell ref="A2:C2"/>
    <mergeCell ref="D1:D2"/>
  </mergeCells>
  <hyperlinks>
    <hyperlink ref="D1" location="'Spis tablic  List of tables 1.1'!A1" display="'Spis tablic  List of tables 1.1'!A1" xr:uid="{00000000-0004-0000-0300-000000000000}"/>
    <hyperlink ref="D1:D2" location="'Spis tablic'!A1" display="'Spis tablic'!A1" xr:uid="{00000000-0004-0000-0300-000001000000}"/>
  </hyperlinks>
  <pageMargins left="0.2" right="0.1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4"/>
  <sheetViews>
    <sheetView showGridLines="0" zoomScaleNormal="100" workbookViewId="0">
      <selection sqref="A1:C1"/>
    </sheetView>
  </sheetViews>
  <sheetFormatPr defaultColWidth="12.140625" defaultRowHeight="12.75" x14ac:dyDescent="0.2"/>
  <cols>
    <col min="1" max="1" width="59.5703125" style="1" customWidth="1"/>
    <col min="2" max="4" width="8.85546875" style="1" customWidth="1"/>
    <col min="5" max="5" width="9.28515625" style="30" customWidth="1"/>
    <col min="6" max="6" width="9.7109375" style="1" customWidth="1"/>
    <col min="7" max="7" width="5.42578125" style="1" customWidth="1"/>
    <col min="8" max="8" width="21.28515625" style="1" customWidth="1"/>
    <col min="9" max="234" width="9.140625" style="1" customWidth="1"/>
    <col min="235" max="235" width="9.5703125" style="1" customWidth="1"/>
    <col min="236" max="16384" width="12.140625" style="1"/>
  </cols>
  <sheetData>
    <row r="1" spans="1:8" ht="15" customHeight="1" x14ac:dyDescent="0.2">
      <c r="A1" s="315" t="s">
        <v>184</v>
      </c>
      <c r="B1" s="315"/>
      <c r="C1" s="315"/>
      <c r="D1" s="25"/>
    </row>
    <row r="2" spans="1:8" ht="15" customHeight="1" x14ac:dyDescent="0.2">
      <c r="A2" s="41" t="s">
        <v>185</v>
      </c>
      <c r="B2" s="79"/>
      <c r="C2" s="18"/>
      <c r="D2" s="18"/>
      <c r="E2" s="28"/>
      <c r="G2" s="30"/>
      <c r="H2" s="311" t="s">
        <v>68</v>
      </c>
    </row>
    <row r="3" spans="1:8" ht="15" customHeight="1" x14ac:dyDescent="0.2">
      <c r="A3" s="42"/>
      <c r="B3" s="43"/>
      <c r="C3" s="18"/>
      <c r="D3" s="18"/>
      <c r="E3" s="28"/>
      <c r="H3" s="311"/>
    </row>
    <row r="4" spans="1:8" ht="15" customHeight="1" x14ac:dyDescent="0.2">
      <c r="A4" s="33" t="s">
        <v>0</v>
      </c>
      <c r="B4" s="336">
        <v>2020</v>
      </c>
      <c r="C4" s="336">
        <v>2021</v>
      </c>
      <c r="D4" s="336">
        <v>2022</v>
      </c>
      <c r="E4" s="338">
        <v>2023</v>
      </c>
      <c r="F4" s="338">
        <v>2024</v>
      </c>
    </row>
    <row r="5" spans="1:8" ht="15" customHeight="1" x14ac:dyDescent="0.2">
      <c r="A5" s="49" t="s">
        <v>9</v>
      </c>
      <c r="B5" s="337"/>
      <c r="C5" s="337"/>
      <c r="D5" s="337"/>
      <c r="E5" s="339"/>
      <c r="F5" s="339"/>
    </row>
    <row r="6" spans="1:8" ht="15" customHeight="1" x14ac:dyDescent="0.2">
      <c r="A6" s="9" t="s">
        <v>63</v>
      </c>
      <c r="B6" s="146">
        <v>996</v>
      </c>
      <c r="C6" s="146">
        <v>1248</v>
      </c>
      <c r="D6" s="146">
        <v>1344</v>
      </c>
      <c r="E6" s="173">
        <v>1264</v>
      </c>
      <c r="F6" s="173">
        <v>1258</v>
      </c>
      <c r="H6" s="39"/>
    </row>
    <row r="7" spans="1:8" ht="15" customHeight="1" x14ac:dyDescent="0.2">
      <c r="A7" s="36" t="s">
        <v>74</v>
      </c>
      <c r="B7" s="147"/>
      <c r="C7" s="147"/>
      <c r="D7" s="147"/>
      <c r="E7" s="170"/>
      <c r="F7" s="170"/>
      <c r="G7" s="131"/>
    </row>
    <row r="8" spans="1:8" ht="15" customHeight="1" x14ac:dyDescent="0.2">
      <c r="A8" s="15" t="s">
        <v>53</v>
      </c>
      <c r="B8" s="147">
        <v>348</v>
      </c>
      <c r="C8" s="147">
        <v>387</v>
      </c>
      <c r="D8" s="147">
        <v>474</v>
      </c>
      <c r="E8" s="170">
        <v>535</v>
      </c>
      <c r="F8" s="170">
        <v>535</v>
      </c>
    </row>
    <row r="9" spans="1:8" ht="15" customHeight="1" x14ac:dyDescent="0.2">
      <c r="A9" s="45" t="s">
        <v>26</v>
      </c>
      <c r="B9" s="148"/>
      <c r="C9" s="148"/>
      <c r="D9" s="148"/>
      <c r="E9" s="171"/>
      <c r="F9" s="171"/>
    </row>
    <row r="10" spans="1:8" ht="15" customHeight="1" x14ac:dyDescent="0.2">
      <c r="A10" s="15" t="s">
        <v>54</v>
      </c>
      <c r="B10" s="147">
        <v>648</v>
      </c>
      <c r="C10" s="147">
        <v>861</v>
      </c>
      <c r="D10" s="147">
        <v>870</v>
      </c>
      <c r="E10" s="170">
        <v>729</v>
      </c>
      <c r="F10" s="170">
        <v>723</v>
      </c>
    </row>
    <row r="11" spans="1:8" ht="15" customHeight="1" x14ac:dyDescent="0.2">
      <c r="A11" s="112" t="s">
        <v>55</v>
      </c>
      <c r="B11" s="149"/>
      <c r="C11" s="149"/>
      <c r="D11" s="149"/>
      <c r="E11" s="172"/>
      <c r="F11" s="172"/>
    </row>
    <row r="12" spans="1:8" ht="15" customHeight="1" x14ac:dyDescent="0.2">
      <c r="A12" s="76"/>
      <c r="B12" s="77"/>
      <c r="C12" s="6"/>
      <c r="D12" s="6"/>
      <c r="E12" s="78"/>
    </row>
    <row r="13" spans="1:8" ht="15" customHeight="1" x14ac:dyDescent="0.2">
      <c r="A13" s="76"/>
      <c r="B13" s="77"/>
      <c r="C13" s="6"/>
      <c r="D13" s="6"/>
      <c r="E13" s="78"/>
    </row>
    <row r="14" spans="1:8" ht="11.25" customHeight="1" x14ac:dyDescent="0.2">
      <c r="A14" s="6"/>
      <c r="B14" s="6"/>
      <c r="C14" s="6"/>
      <c r="D14" s="6"/>
      <c r="E14" s="28"/>
    </row>
    <row r="15" spans="1:8" ht="11.25" customHeight="1" x14ac:dyDescent="0.2">
      <c r="A15" s="6"/>
      <c r="B15" s="6"/>
    </row>
    <row r="16" spans="1:8" x14ac:dyDescent="0.2">
      <c r="A16" s="6"/>
      <c r="B16" s="6"/>
      <c r="C16" s="6"/>
      <c r="D16" s="6"/>
      <c r="E16" s="28"/>
    </row>
    <row r="17" spans="1:5" x14ac:dyDescent="0.2">
      <c r="A17" s="12"/>
      <c r="B17" s="6"/>
      <c r="C17" s="6"/>
      <c r="D17" s="6"/>
      <c r="E17" s="28"/>
    </row>
    <row r="18" spans="1:5" x14ac:dyDescent="0.2">
      <c r="A18" s="6"/>
      <c r="B18" s="6"/>
      <c r="C18" s="6"/>
      <c r="D18" s="6"/>
      <c r="E18" s="28"/>
    </row>
    <row r="19" spans="1:5" x14ac:dyDescent="0.2">
      <c r="A19" s="12"/>
      <c r="B19" s="6"/>
      <c r="C19" s="6"/>
      <c r="D19" s="6"/>
      <c r="E19" s="28"/>
    </row>
    <row r="20" spans="1:5" x14ac:dyDescent="0.2">
      <c r="A20" s="6"/>
      <c r="B20" s="6"/>
      <c r="C20" s="6"/>
      <c r="D20" s="6"/>
      <c r="E20" s="28"/>
    </row>
    <row r="21" spans="1:5" x14ac:dyDescent="0.2">
      <c r="A21" s="6"/>
      <c r="B21" s="6"/>
      <c r="C21" s="6"/>
      <c r="D21" s="6"/>
      <c r="E21" s="28"/>
    </row>
    <row r="22" spans="1:5" x14ac:dyDescent="0.2">
      <c r="A22" s="6"/>
      <c r="B22" s="6"/>
      <c r="C22" s="6"/>
      <c r="D22" s="6"/>
      <c r="E22" s="28"/>
    </row>
    <row r="23" spans="1:5" x14ac:dyDescent="0.2">
      <c r="A23" s="6"/>
      <c r="B23" s="6"/>
      <c r="C23" s="6"/>
      <c r="D23" s="6"/>
      <c r="E23" s="28"/>
    </row>
    <row r="24" spans="1:5" x14ac:dyDescent="0.2">
      <c r="A24" s="6"/>
      <c r="B24" s="6"/>
      <c r="C24" s="6"/>
      <c r="D24" s="6"/>
      <c r="E24" s="28"/>
    </row>
  </sheetData>
  <mergeCells count="7">
    <mergeCell ref="H2:H3"/>
    <mergeCell ref="C4:C5"/>
    <mergeCell ref="A1:C1"/>
    <mergeCell ref="E4:E5"/>
    <mergeCell ref="B4:B5"/>
    <mergeCell ref="D4:D5"/>
    <mergeCell ref="F4:F5"/>
  </mergeCells>
  <hyperlinks>
    <hyperlink ref="H2" location="'Spis tablic  List of tables 1.1'!A1" display="'Spis tablic  List of tables 1.1'!A1" xr:uid="{00000000-0004-0000-0400-000000000000}"/>
    <hyperlink ref="H2:H3" location="'Spis tablic'!A1" display="'Spis tablic'!A1" xr:uid="{00000000-0004-0000-0400-000001000000}"/>
  </hyperlinks>
  <pageMargins left="0.17" right="0.1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26"/>
  <sheetViews>
    <sheetView showGridLines="0" zoomScaleNormal="100" workbookViewId="0">
      <selection sqref="A1:E1"/>
    </sheetView>
  </sheetViews>
  <sheetFormatPr defaultColWidth="9.140625" defaultRowHeight="12.75" x14ac:dyDescent="0.2"/>
  <cols>
    <col min="1" max="1" width="16.85546875" style="6" bestFit="1" customWidth="1"/>
    <col min="2" max="2" width="17" style="6" customWidth="1"/>
    <col min="3" max="3" width="16.42578125" style="6" customWidth="1"/>
    <col min="4" max="4" width="18.5703125" style="6" customWidth="1"/>
    <col min="5" max="5" width="17.7109375" style="6" customWidth="1"/>
    <col min="6" max="6" width="21" style="6" customWidth="1"/>
    <col min="7" max="16384" width="9.140625" style="6"/>
  </cols>
  <sheetData>
    <row r="1" spans="1:6" ht="15" customHeight="1" x14ac:dyDescent="0.2">
      <c r="A1" s="346" t="s">
        <v>186</v>
      </c>
      <c r="B1" s="346"/>
      <c r="C1" s="346"/>
      <c r="D1" s="346"/>
      <c r="E1" s="346"/>
      <c r="F1" s="311" t="s">
        <v>68</v>
      </c>
    </row>
    <row r="2" spans="1:6" ht="15" customHeight="1" x14ac:dyDescent="0.2">
      <c r="A2" s="347" t="s">
        <v>187</v>
      </c>
      <c r="B2" s="348"/>
      <c r="C2" s="348"/>
      <c r="D2" s="348"/>
      <c r="E2" s="348"/>
      <c r="F2" s="311"/>
    </row>
    <row r="3" spans="1:6" ht="15" customHeight="1" x14ac:dyDescent="0.2">
      <c r="A3" s="5"/>
      <c r="B3" s="5"/>
      <c r="C3" s="5"/>
      <c r="D3" s="5"/>
      <c r="E3" s="5"/>
    </row>
    <row r="4" spans="1:6" ht="15" customHeight="1" x14ac:dyDescent="0.2">
      <c r="A4" s="363" t="s">
        <v>77</v>
      </c>
      <c r="B4" s="359" t="s">
        <v>93</v>
      </c>
      <c r="C4" s="349" t="s">
        <v>86</v>
      </c>
      <c r="D4" s="350"/>
      <c r="E4" s="351"/>
      <c r="F4" s="1"/>
    </row>
    <row r="5" spans="1:6" ht="15" customHeight="1" x14ac:dyDescent="0.2">
      <c r="A5" s="364"/>
      <c r="B5" s="360"/>
      <c r="C5" s="354" t="s">
        <v>87</v>
      </c>
      <c r="D5" s="355"/>
      <c r="E5" s="356"/>
    </row>
    <row r="6" spans="1:6" ht="15" customHeight="1" x14ac:dyDescent="0.2">
      <c r="A6" s="364"/>
      <c r="B6" s="360"/>
      <c r="C6" s="357" t="s">
        <v>196</v>
      </c>
      <c r="D6" s="352" t="s">
        <v>88</v>
      </c>
      <c r="E6" s="353"/>
      <c r="F6" s="367"/>
    </row>
    <row r="7" spans="1:6" ht="15" customHeight="1" x14ac:dyDescent="0.2">
      <c r="A7" s="365" t="s">
        <v>9</v>
      </c>
      <c r="B7" s="361" t="s">
        <v>94</v>
      </c>
      <c r="C7" s="358"/>
      <c r="D7" s="342" t="s">
        <v>89</v>
      </c>
      <c r="E7" s="343"/>
      <c r="F7" s="368"/>
    </row>
    <row r="8" spans="1:6" ht="20.45" customHeight="1" x14ac:dyDescent="0.2">
      <c r="A8" s="365"/>
      <c r="B8" s="361"/>
      <c r="C8" s="344" t="s">
        <v>171</v>
      </c>
      <c r="D8" s="140" t="s">
        <v>66</v>
      </c>
      <c r="E8" s="140" t="s">
        <v>91</v>
      </c>
      <c r="F8" s="368"/>
    </row>
    <row r="9" spans="1:6" ht="15" customHeight="1" x14ac:dyDescent="0.2">
      <c r="A9" s="366"/>
      <c r="B9" s="362"/>
      <c r="C9" s="345"/>
      <c r="D9" s="143" t="s">
        <v>90</v>
      </c>
      <c r="E9" s="143" t="s">
        <v>92</v>
      </c>
      <c r="F9" s="212"/>
    </row>
    <row r="10" spans="1:6" s="18" customFormat="1" ht="20.100000000000001" customHeight="1" x14ac:dyDescent="0.2">
      <c r="A10" s="341" t="s">
        <v>156</v>
      </c>
      <c r="B10" s="341"/>
      <c r="C10" s="341"/>
      <c r="D10" s="341"/>
      <c r="E10" s="341"/>
      <c r="F10" s="212"/>
    </row>
    <row r="11" spans="1:6" s="18" customFormat="1" ht="15" customHeight="1" x14ac:dyDescent="0.2">
      <c r="A11" s="152">
        <v>2020</v>
      </c>
      <c r="B11" s="156">
        <v>7839954.2999999998</v>
      </c>
      <c r="C11" s="158">
        <v>308927.3</v>
      </c>
      <c r="D11" s="159">
        <v>275886.3</v>
      </c>
      <c r="E11" s="150">
        <v>60608.7</v>
      </c>
      <c r="F11" s="212"/>
    </row>
    <row r="12" spans="1:6" s="18" customFormat="1" ht="15" customHeight="1" x14ac:dyDescent="0.2">
      <c r="A12" s="152">
        <v>2021</v>
      </c>
      <c r="B12" s="156">
        <v>10609372</v>
      </c>
      <c r="C12" s="158">
        <v>252941.8</v>
      </c>
      <c r="D12" s="159">
        <v>427491.1</v>
      </c>
      <c r="E12" s="150" t="s">
        <v>58</v>
      </c>
      <c r="F12" s="212"/>
    </row>
    <row r="13" spans="1:6" s="18" customFormat="1" ht="15" customHeight="1" x14ac:dyDescent="0.2">
      <c r="A13" s="152">
        <v>2022</v>
      </c>
      <c r="B13" s="156">
        <v>10673732.1</v>
      </c>
      <c r="C13" s="158">
        <v>260565</v>
      </c>
      <c r="D13" s="159">
        <v>485913.59999999998</v>
      </c>
      <c r="E13" s="150">
        <v>83639.899999999994</v>
      </c>
      <c r="F13" s="212"/>
    </row>
    <row r="14" spans="1:6" s="18" customFormat="1" ht="15" customHeight="1" x14ac:dyDescent="0.2">
      <c r="A14" s="253">
        <v>2023</v>
      </c>
      <c r="B14" s="251">
        <v>10733373.300000001</v>
      </c>
      <c r="C14" s="155">
        <v>293183.5</v>
      </c>
      <c r="D14" s="252">
        <v>390047.9</v>
      </c>
      <c r="E14" s="252">
        <v>89211</v>
      </c>
      <c r="F14" s="212"/>
    </row>
    <row r="15" spans="1:6" s="18" customFormat="1" ht="15" customHeight="1" x14ac:dyDescent="0.2">
      <c r="A15" s="232">
        <v>2024</v>
      </c>
      <c r="B15" s="157">
        <v>11766445.300000001</v>
      </c>
      <c r="C15" s="222">
        <v>241728.7</v>
      </c>
      <c r="D15" s="160">
        <v>433296</v>
      </c>
      <c r="E15" s="151">
        <v>84918.6</v>
      </c>
      <c r="F15" s="212"/>
    </row>
    <row r="16" spans="1:6" s="18" customFormat="1" ht="20.100000000000001" customHeight="1" x14ac:dyDescent="0.2">
      <c r="A16" s="340" t="s">
        <v>153</v>
      </c>
      <c r="B16" s="340"/>
      <c r="C16" s="340"/>
      <c r="D16" s="340"/>
      <c r="E16" s="340"/>
      <c r="F16" s="212"/>
    </row>
    <row r="17" spans="1:9" s="18" customFormat="1" ht="15" customHeight="1" x14ac:dyDescent="0.2">
      <c r="A17" s="163">
        <v>2020</v>
      </c>
      <c r="B17" s="123">
        <v>100</v>
      </c>
      <c r="C17" s="161">
        <v>3.9</v>
      </c>
      <c r="D17" s="161">
        <v>3.5</v>
      </c>
      <c r="E17" s="161">
        <v>0.8</v>
      </c>
      <c r="F17" s="212"/>
    </row>
    <row r="18" spans="1:9" s="18" customFormat="1" ht="15" customHeight="1" x14ac:dyDescent="0.2">
      <c r="A18" s="164">
        <v>2021</v>
      </c>
      <c r="B18" s="169">
        <v>100</v>
      </c>
      <c r="C18" s="168">
        <v>2.4</v>
      </c>
      <c r="D18" s="168">
        <v>4</v>
      </c>
      <c r="E18" s="165" t="s">
        <v>58</v>
      </c>
      <c r="F18" s="212"/>
    </row>
    <row r="19" spans="1:9" s="18" customFormat="1" ht="12" customHeight="1" x14ac:dyDescent="0.2">
      <c r="A19" s="164">
        <v>2022</v>
      </c>
      <c r="B19" s="169">
        <v>100</v>
      </c>
      <c r="C19" s="168">
        <v>2.4</v>
      </c>
      <c r="D19" s="168">
        <v>4.5999999999999996</v>
      </c>
      <c r="E19" s="166">
        <v>0.8</v>
      </c>
      <c r="F19" s="227"/>
    </row>
    <row r="20" spans="1:9" x14ac:dyDescent="0.2">
      <c r="A20" s="164">
        <v>2023</v>
      </c>
      <c r="B20" s="169">
        <v>100</v>
      </c>
      <c r="C20" s="168">
        <v>2.8549486860761655</v>
      </c>
      <c r="D20" s="168">
        <v>3.6339731144914151</v>
      </c>
      <c r="E20" s="166">
        <v>0.83115529020126411</v>
      </c>
      <c r="F20" s="212"/>
    </row>
    <row r="21" spans="1:9" x14ac:dyDescent="0.2">
      <c r="A21" s="231">
        <v>2024</v>
      </c>
      <c r="B21" s="128">
        <v>100</v>
      </c>
      <c r="C21" s="162">
        <v>2.1</v>
      </c>
      <c r="D21" s="162">
        <v>3.7</v>
      </c>
      <c r="E21" s="167">
        <v>0.7</v>
      </c>
      <c r="F21" s="212"/>
      <c r="G21" s="12"/>
      <c r="H21" s="12"/>
      <c r="I21" s="12"/>
    </row>
    <row r="22" spans="1:9" ht="30.6" customHeight="1" x14ac:dyDescent="0.2">
      <c r="B22" s="153"/>
      <c r="C22" s="254"/>
      <c r="D22" s="255"/>
      <c r="E22" s="250"/>
      <c r="F22" s="212"/>
    </row>
    <row r="23" spans="1:9" x14ac:dyDescent="0.2">
      <c r="A23" s="5" t="s">
        <v>169</v>
      </c>
      <c r="B23" s="153"/>
      <c r="C23" s="228"/>
      <c r="D23" s="153"/>
    </row>
    <row r="24" spans="1:9" x14ac:dyDescent="0.2">
      <c r="A24" s="210" t="s">
        <v>170</v>
      </c>
      <c r="D24" s="211"/>
    </row>
    <row r="25" spans="1:9" x14ac:dyDescent="0.2">
      <c r="D25" s="12"/>
    </row>
    <row r="26" spans="1:9" x14ac:dyDescent="0.2">
      <c r="D26" s="211"/>
    </row>
  </sheetData>
  <mergeCells count="16">
    <mergeCell ref="F1:F2"/>
    <mergeCell ref="A16:E16"/>
    <mergeCell ref="A10:E10"/>
    <mergeCell ref="D7:E7"/>
    <mergeCell ref="C8:C9"/>
    <mergeCell ref="A1:E1"/>
    <mergeCell ref="A2:E2"/>
    <mergeCell ref="C4:E4"/>
    <mergeCell ref="D6:E6"/>
    <mergeCell ref="C5:E5"/>
    <mergeCell ref="C6:C7"/>
    <mergeCell ref="B4:B6"/>
    <mergeCell ref="B7:B9"/>
    <mergeCell ref="A4:A6"/>
    <mergeCell ref="A7:A9"/>
    <mergeCell ref="F6:F8"/>
  </mergeCells>
  <hyperlinks>
    <hyperlink ref="F1" location="'Spis tablic  List of tables 1.1'!A1" display="'Spis tablic  List of tables 1.1'!A1" xr:uid="{00000000-0004-0000-0500-000000000000}"/>
    <hyperlink ref="F1:F2" location="'Spis tablic'!A1" display="'Spis tablic'!A1" xr:uid="{00000000-0004-0000-0500-000001000000}"/>
  </hyperlinks>
  <pageMargins left="0.7" right="0.7" top="0.75" bottom="0.75" header="0.3" footer="0.3"/>
  <pageSetup paperSize="9" orientation="portrait" horizontalDpi="4294967295" verticalDpi="4294967295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45"/>
  <sheetViews>
    <sheetView showGridLines="0" workbookViewId="0">
      <pane ySplit="7" topLeftCell="A21" activePane="bottomLeft" state="frozen"/>
      <selection pane="bottomLeft" activeCell="C44" sqref="C44"/>
    </sheetView>
  </sheetViews>
  <sheetFormatPr defaultColWidth="9.140625" defaultRowHeight="14.25" x14ac:dyDescent="0.2"/>
  <cols>
    <col min="1" max="1" width="37.140625" style="8" customWidth="1"/>
    <col min="2" max="2" width="14.28515625" style="8" customWidth="1"/>
    <col min="3" max="3" width="15.140625" style="8" bestFit="1" customWidth="1"/>
    <col min="4" max="4" width="14.42578125" style="8" bestFit="1" customWidth="1"/>
    <col min="5" max="5" width="14.85546875" style="8" customWidth="1"/>
    <col min="6" max="6" width="20" style="6" customWidth="1"/>
    <col min="7" max="16384" width="9.140625" style="8"/>
  </cols>
  <sheetData>
    <row r="1" spans="1:6" x14ac:dyDescent="0.2">
      <c r="A1" s="375" t="s">
        <v>188</v>
      </c>
      <c r="B1" s="375"/>
      <c r="C1" s="375"/>
      <c r="D1" s="375"/>
      <c r="E1" s="375"/>
      <c r="F1" s="311" t="s">
        <v>68</v>
      </c>
    </row>
    <row r="2" spans="1:6" ht="15" customHeight="1" x14ac:dyDescent="0.2">
      <c r="A2" s="376" t="s">
        <v>189</v>
      </c>
      <c r="B2" s="377"/>
      <c r="C2" s="377"/>
      <c r="D2" s="377"/>
      <c r="E2" s="377"/>
      <c r="F2" s="311"/>
    </row>
    <row r="3" spans="1:6" ht="15" customHeight="1" x14ac:dyDescent="0.2">
      <c r="A3" s="46"/>
      <c r="B3" s="47"/>
      <c r="C3" s="47"/>
      <c r="D3" s="47"/>
      <c r="E3" s="47"/>
    </row>
    <row r="4" spans="1:6" x14ac:dyDescent="0.2">
      <c r="A4" s="378" t="s">
        <v>77</v>
      </c>
      <c r="B4" s="378" t="s">
        <v>78</v>
      </c>
      <c r="C4" s="378"/>
      <c r="D4" s="378"/>
      <c r="E4" s="378"/>
      <c r="F4" s="1"/>
    </row>
    <row r="5" spans="1:6" x14ac:dyDescent="0.2">
      <c r="A5" s="382"/>
      <c r="B5" s="379" t="s">
        <v>79</v>
      </c>
      <c r="C5" s="380"/>
      <c r="D5" s="380"/>
      <c r="E5" s="381"/>
    </row>
    <row r="6" spans="1:6" ht="51" x14ac:dyDescent="0.2">
      <c r="A6" s="373" t="s">
        <v>9</v>
      </c>
      <c r="B6" s="64" t="s">
        <v>84</v>
      </c>
      <c r="C6" s="64" t="s">
        <v>71</v>
      </c>
      <c r="D6" s="64" t="s">
        <v>82</v>
      </c>
      <c r="E6" s="64" t="s">
        <v>80</v>
      </c>
      <c r="F6" s="212"/>
    </row>
    <row r="7" spans="1:6" x14ac:dyDescent="0.2">
      <c r="A7" s="374"/>
      <c r="B7" s="65" t="s">
        <v>85</v>
      </c>
      <c r="C7" s="65" t="s">
        <v>72</v>
      </c>
      <c r="D7" s="65" t="s">
        <v>83</v>
      </c>
      <c r="E7" s="65" t="s">
        <v>81</v>
      </c>
      <c r="F7" s="212"/>
    </row>
    <row r="8" spans="1:6" ht="20.100000000000001" customHeight="1" x14ac:dyDescent="0.2">
      <c r="A8" s="370">
        <v>2020</v>
      </c>
      <c r="B8" s="371"/>
      <c r="C8" s="371"/>
      <c r="D8" s="371"/>
      <c r="E8" s="372"/>
    </row>
    <row r="9" spans="1:6" x14ac:dyDescent="0.2">
      <c r="A9" s="61" t="s">
        <v>165</v>
      </c>
      <c r="B9" s="62">
        <v>6</v>
      </c>
      <c r="C9" s="62">
        <v>3</v>
      </c>
      <c r="D9" s="62">
        <v>5</v>
      </c>
      <c r="E9" s="35">
        <v>1</v>
      </c>
    </row>
    <row r="10" spans="1:6" x14ac:dyDescent="0.2">
      <c r="A10" s="57" t="s">
        <v>166</v>
      </c>
      <c r="B10" s="62"/>
      <c r="C10" s="62"/>
      <c r="D10" s="62"/>
      <c r="E10" s="62"/>
    </row>
    <row r="11" spans="1:6" ht="25.5" x14ac:dyDescent="0.2">
      <c r="A11" s="59" t="s">
        <v>124</v>
      </c>
      <c r="B11" s="63">
        <v>1</v>
      </c>
      <c r="C11" s="96" t="s">
        <v>75</v>
      </c>
      <c r="D11" s="96" t="s">
        <v>75</v>
      </c>
      <c r="E11" s="96" t="s">
        <v>75</v>
      </c>
    </row>
    <row r="12" spans="1:6" x14ac:dyDescent="0.2">
      <c r="A12" s="57" t="s">
        <v>125</v>
      </c>
      <c r="B12" s="63"/>
      <c r="C12" s="63"/>
      <c r="D12" s="63"/>
      <c r="E12" s="63"/>
    </row>
    <row r="13" spans="1:6" x14ac:dyDescent="0.2">
      <c r="A13" s="59" t="s">
        <v>126</v>
      </c>
      <c r="B13" s="63">
        <v>25</v>
      </c>
      <c r="C13" s="63">
        <v>22</v>
      </c>
      <c r="D13" s="63">
        <v>34</v>
      </c>
      <c r="E13" s="63">
        <v>27</v>
      </c>
    </row>
    <row r="14" spans="1:6" x14ac:dyDescent="0.2">
      <c r="A14" s="60" t="s">
        <v>127</v>
      </c>
      <c r="B14" s="103"/>
      <c r="C14" s="103"/>
      <c r="D14" s="103"/>
      <c r="E14" s="103"/>
    </row>
    <row r="15" spans="1:6" x14ac:dyDescent="0.2">
      <c r="A15" s="370">
        <v>2021</v>
      </c>
      <c r="B15" s="371"/>
      <c r="C15" s="371"/>
      <c r="D15" s="371"/>
      <c r="E15" s="372"/>
    </row>
    <row r="16" spans="1:6" x14ac:dyDescent="0.2">
      <c r="A16" s="61" t="s">
        <v>165</v>
      </c>
      <c r="B16" s="62">
        <v>4</v>
      </c>
      <c r="C16" s="62">
        <v>2</v>
      </c>
      <c r="D16" s="62">
        <v>4</v>
      </c>
      <c r="E16" s="35">
        <v>4</v>
      </c>
    </row>
    <row r="17" spans="1:5" x14ac:dyDescent="0.2">
      <c r="A17" s="57" t="s">
        <v>166</v>
      </c>
      <c r="B17" s="62"/>
      <c r="C17" s="62"/>
      <c r="D17" s="62"/>
      <c r="E17" s="62"/>
    </row>
    <row r="18" spans="1:5" ht="25.5" x14ac:dyDescent="0.2">
      <c r="A18" s="59" t="s">
        <v>124</v>
      </c>
      <c r="B18" s="63">
        <v>1</v>
      </c>
      <c r="C18" s="114">
        <v>3</v>
      </c>
      <c r="D18" s="114">
        <v>2</v>
      </c>
      <c r="E18" s="114">
        <v>1</v>
      </c>
    </row>
    <row r="19" spans="1:5" x14ac:dyDescent="0.2">
      <c r="A19" s="57" t="s">
        <v>125</v>
      </c>
      <c r="B19" s="63"/>
      <c r="C19" s="63"/>
      <c r="D19" s="63"/>
      <c r="E19" s="63"/>
    </row>
    <row r="20" spans="1:5" x14ac:dyDescent="0.2">
      <c r="A20" s="59" t="s">
        <v>126</v>
      </c>
      <c r="B20" s="63">
        <v>23</v>
      </c>
      <c r="C20" s="63">
        <v>16</v>
      </c>
      <c r="D20" s="63">
        <v>31</v>
      </c>
      <c r="E20" s="63">
        <v>25</v>
      </c>
    </row>
    <row r="21" spans="1:5" x14ac:dyDescent="0.2">
      <c r="A21" s="72" t="s">
        <v>127</v>
      </c>
      <c r="B21" s="103"/>
      <c r="C21" s="103"/>
      <c r="D21" s="103"/>
      <c r="E21" s="103"/>
    </row>
    <row r="22" spans="1:5" x14ac:dyDescent="0.2">
      <c r="A22" s="370">
        <v>2022</v>
      </c>
      <c r="B22" s="371"/>
      <c r="C22" s="371"/>
      <c r="D22" s="371"/>
      <c r="E22" s="372"/>
    </row>
    <row r="23" spans="1:5" x14ac:dyDescent="0.2">
      <c r="A23" s="61" t="s">
        <v>165</v>
      </c>
      <c r="B23" s="62">
        <v>4</v>
      </c>
      <c r="C23" s="62">
        <v>2</v>
      </c>
      <c r="D23" s="62">
        <v>3</v>
      </c>
      <c r="E23" s="35">
        <v>3</v>
      </c>
    </row>
    <row r="24" spans="1:5" x14ac:dyDescent="0.2">
      <c r="A24" s="57" t="s">
        <v>166</v>
      </c>
      <c r="B24" s="62"/>
      <c r="C24" s="62"/>
      <c r="D24" s="62"/>
      <c r="E24" s="62"/>
    </row>
    <row r="25" spans="1:5" ht="25.5" x14ac:dyDescent="0.2">
      <c r="A25" s="59" t="s">
        <v>124</v>
      </c>
      <c r="B25" s="63">
        <v>1</v>
      </c>
      <c r="C25" s="114">
        <v>1</v>
      </c>
      <c r="D25" s="114">
        <v>2</v>
      </c>
      <c r="E25" s="114">
        <v>1</v>
      </c>
    </row>
    <row r="26" spans="1:5" x14ac:dyDescent="0.2">
      <c r="A26" s="57" t="s">
        <v>125</v>
      </c>
      <c r="B26" s="63"/>
      <c r="C26" s="63"/>
      <c r="D26" s="63"/>
      <c r="E26" s="63"/>
    </row>
    <row r="27" spans="1:5" x14ac:dyDescent="0.2">
      <c r="A27" s="59" t="s">
        <v>126</v>
      </c>
      <c r="B27" s="63">
        <v>22</v>
      </c>
      <c r="C27" s="63">
        <v>16</v>
      </c>
      <c r="D27" s="63">
        <v>28</v>
      </c>
      <c r="E27" s="63">
        <v>22</v>
      </c>
    </row>
    <row r="28" spans="1:5" x14ac:dyDescent="0.2">
      <c r="A28" s="72" t="s">
        <v>127</v>
      </c>
      <c r="B28" s="103"/>
      <c r="C28" s="103"/>
      <c r="D28" s="103"/>
      <c r="E28" s="103"/>
    </row>
    <row r="29" spans="1:5" x14ac:dyDescent="0.2">
      <c r="A29" s="370">
        <v>2023</v>
      </c>
      <c r="B29" s="371"/>
      <c r="C29" s="371"/>
      <c r="D29" s="371"/>
      <c r="E29" s="372"/>
    </row>
    <row r="30" spans="1:5" x14ac:dyDescent="0.2">
      <c r="A30" s="61" t="s">
        <v>165</v>
      </c>
      <c r="B30" s="62">
        <v>4</v>
      </c>
      <c r="C30" s="62">
        <v>1</v>
      </c>
      <c r="D30" s="62">
        <v>2</v>
      </c>
      <c r="E30" s="35">
        <v>3</v>
      </c>
    </row>
    <row r="31" spans="1:5" x14ac:dyDescent="0.2">
      <c r="A31" s="57" t="s">
        <v>166</v>
      </c>
      <c r="B31" s="62"/>
      <c r="C31" s="62"/>
      <c r="D31" s="62"/>
      <c r="E31" s="62"/>
    </row>
    <row r="32" spans="1:5" ht="25.5" x14ac:dyDescent="0.2">
      <c r="A32" s="59" t="s">
        <v>124</v>
      </c>
      <c r="B32" s="63">
        <v>2</v>
      </c>
      <c r="C32" s="114">
        <v>1</v>
      </c>
      <c r="D32" s="114">
        <v>4</v>
      </c>
      <c r="E32" s="114">
        <v>2</v>
      </c>
    </row>
    <row r="33" spans="1:5" x14ac:dyDescent="0.2">
      <c r="A33" s="57" t="s">
        <v>125</v>
      </c>
      <c r="B33" s="63"/>
      <c r="C33" s="63"/>
      <c r="D33" s="63"/>
      <c r="E33" s="63"/>
    </row>
    <row r="34" spans="1:5" x14ac:dyDescent="0.2">
      <c r="A34" s="59" t="s">
        <v>126</v>
      </c>
      <c r="B34" s="63">
        <v>20</v>
      </c>
      <c r="C34" s="63">
        <v>18</v>
      </c>
      <c r="D34" s="63">
        <v>27</v>
      </c>
      <c r="E34" s="63">
        <v>22</v>
      </c>
    </row>
    <row r="35" spans="1:5" x14ac:dyDescent="0.2">
      <c r="A35" s="72" t="s">
        <v>127</v>
      </c>
      <c r="B35" s="103"/>
      <c r="C35" s="103"/>
      <c r="D35" s="103"/>
      <c r="E35" s="103"/>
    </row>
    <row r="36" spans="1:5" x14ac:dyDescent="0.2">
      <c r="A36" s="369">
        <v>2024</v>
      </c>
      <c r="B36" s="369"/>
      <c r="C36" s="369"/>
      <c r="D36" s="369"/>
      <c r="E36" s="369"/>
    </row>
    <row r="37" spans="1:5" x14ac:dyDescent="0.2">
      <c r="A37" s="61" t="s">
        <v>165</v>
      </c>
      <c r="B37" s="62">
        <v>2</v>
      </c>
      <c r="C37" s="62">
        <v>1</v>
      </c>
      <c r="D37" s="62">
        <v>1</v>
      </c>
      <c r="E37" s="35">
        <v>3</v>
      </c>
    </row>
    <row r="38" spans="1:5" x14ac:dyDescent="0.2">
      <c r="A38" s="57" t="s">
        <v>166</v>
      </c>
      <c r="B38" s="62"/>
      <c r="C38" s="62"/>
      <c r="D38" s="62"/>
      <c r="E38" s="62"/>
    </row>
    <row r="39" spans="1:5" ht="25.5" x14ac:dyDescent="0.2">
      <c r="A39" s="59" t="s">
        <v>124</v>
      </c>
      <c r="B39" s="63">
        <v>3</v>
      </c>
      <c r="C39" s="114">
        <v>1</v>
      </c>
      <c r="D39" s="114">
        <v>4</v>
      </c>
      <c r="E39" s="114">
        <v>2</v>
      </c>
    </row>
    <row r="40" spans="1:5" x14ac:dyDescent="0.2">
      <c r="A40" s="57" t="s">
        <v>125</v>
      </c>
      <c r="B40" s="63"/>
      <c r="C40" s="63"/>
      <c r="D40" s="63"/>
      <c r="E40" s="63"/>
    </row>
    <row r="41" spans="1:5" x14ac:dyDescent="0.2">
      <c r="A41" s="59" t="s">
        <v>126</v>
      </c>
      <c r="B41" s="63">
        <v>15</v>
      </c>
      <c r="C41" s="63">
        <v>16</v>
      </c>
      <c r="D41" s="63">
        <v>29</v>
      </c>
      <c r="E41" s="63">
        <v>20</v>
      </c>
    </row>
    <row r="42" spans="1:5" x14ac:dyDescent="0.2">
      <c r="A42" s="72" t="s">
        <v>127</v>
      </c>
      <c r="B42" s="103"/>
      <c r="C42" s="103"/>
      <c r="D42" s="103"/>
      <c r="E42" s="103"/>
    </row>
    <row r="44" spans="1:5" x14ac:dyDescent="0.2">
      <c r="A44" s="5" t="s">
        <v>197</v>
      </c>
    </row>
    <row r="45" spans="1:5" x14ac:dyDescent="0.2">
      <c r="A45" s="210" t="s">
        <v>164</v>
      </c>
    </row>
  </sheetData>
  <mergeCells count="12">
    <mergeCell ref="F1:F2"/>
    <mergeCell ref="A6:A7"/>
    <mergeCell ref="A1:E1"/>
    <mergeCell ref="A2:E2"/>
    <mergeCell ref="B4:E4"/>
    <mergeCell ref="B5:E5"/>
    <mergeCell ref="A4:A5"/>
    <mergeCell ref="A36:E36"/>
    <mergeCell ref="A29:E29"/>
    <mergeCell ref="A22:E22"/>
    <mergeCell ref="A15:E15"/>
    <mergeCell ref="A8:E8"/>
  </mergeCells>
  <hyperlinks>
    <hyperlink ref="F1" location="'Spis tablic  List of tables 1.1'!A1" display="'Spis tablic  List of tables 1.1'!A1" xr:uid="{00000000-0004-0000-0600-000000000000}"/>
    <hyperlink ref="F1:F2" location="'Spis tablic'!A1" display="'Spis tablic'!A1" xr:uid="{00000000-0004-0000-0600-000001000000}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W28"/>
  <sheetViews>
    <sheetView showGridLines="0" zoomScaleNormal="100" workbookViewId="0">
      <selection activeCell="A2" sqref="A2:D2"/>
    </sheetView>
  </sheetViews>
  <sheetFormatPr defaultColWidth="4" defaultRowHeight="12.75" x14ac:dyDescent="0.2"/>
  <cols>
    <col min="1" max="1" width="34.5703125" style="1" customWidth="1"/>
    <col min="2" max="2" width="11.28515625" style="1" customWidth="1"/>
    <col min="3" max="3" width="23.42578125" style="1" customWidth="1"/>
    <col min="4" max="4" width="31" style="1" customWidth="1"/>
    <col min="5" max="5" width="33" style="30" customWidth="1"/>
    <col min="6" max="6" width="15.140625" style="30" customWidth="1"/>
    <col min="7" max="7" width="16.85546875" style="30" customWidth="1"/>
    <col min="8" max="15" width="33" style="30" customWidth="1"/>
    <col min="16" max="248" width="9.140625" style="1" customWidth="1"/>
    <col min="249" max="249" width="7.28515625" style="1" customWidth="1"/>
    <col min="250" max="250" width="14" style="1" customWidth="1"/>
    <col min="251" max="251" width="6.42578125" style="1" customWidth="1"/>
    <col min="252" max="252" width="5.7109375" style="1" customWidth="1"/>
    <col min="253" max="253" width="4" style="1" customWidth="1"/>
    <col min="254" max="254" width="7.42578125" style="1" customWidth="1"/>
    <col min="255" max="16384" width="4" style="1"/>
  </cols>
  <sheetData>
    <row r="1" spans="1:23" ht="28.9" customHeight="1" x14ac:dyDescent="0.2">
      <c r="A1" s="333" t="s">
        <v>190</v>
      </c>
      <c r="B1" s="333"/>
      <c r="C1" s="333"/>
      <c r="D1" s="333"/>
      <c r="E1" s="311" t="s">
        <v>68</v>
      </c>
      <c r="F1" s="233"/>
      <c r="G1" s="233"/>
      <c r="H1" s="233"/>
      <c r="I1" s="233"/>
      <c r="J1" s="233"/>
      <c r="K1" s="233"/>
      <c r="L1" s="233"/>
      <c r="M1" s="233"/>
      <c r="N1" s="233"/>
      <c r="O1" s="233"/>
      <c r="P1" s="6"/>
    </row>
    <row r="2" spans="1:23" x14ac:dyDescent="0.2">
      <c r="A2" s="334" t="s">
        <v>191</v>
      </c>
      <c r="B2" s="334"/>
      <c r="C2" s="334"/>
      <c r="D2" s="334"/>
      <c r="E2" s="311"/>
      <c r="F2" s="233"/>
      <c r="G2" s="233"/>
      <c r="H2" s="233"/>
      <c r="I2" s="233"/>
      <c r="J2" s="233"/>
      <c r="K2" s="233"/>
      <c r="L2" s="233"/>
      <c r="M2" s="233"/>
      <c r="N2" s="233"/>
      <c r="O2" s="233"/>
      <c r="P2" s="6"/>
    </row>
    <row r="3" spans="1:23" ht="15" customHeight="1" x14ac:dyDescent="0.2">
      <c r="A3" s="39"/>
      <c r="B3" s="48"/>
      <c r="C3" s="48"/>
      <c r="D3" s="4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6"/>
    </row>
    <row r="4" spans="1:23" ht="15" customHeight="1" x14ac:dyDescent="0.2">
      <c r="A4" s="378" t="s">
        <v>22</v>
      </c>
      <c r="B4" s="386" t="s">
        <v>108</v>
      </c>
      <c r="C4" s="357" t="s">
        <v>150</v>
      </c>
      <c r="D4" s="357"/>
      <c r="E4" s="7"/>
      <c r="F4" s="28"/>
      <c r="G4" s="28"/>
      <c r="H4" s="28"/>
      <c r="I4" s="28"/>
      <c r="J4" s="28"/>
      <c r="K4" s="28"/>
      <c r="L4" s="28"/>
      <c r="M4" s="28"/>
      <c r="N4" s="28"/>
      <c r="O4" s="28"/>
      <c r="P4" s="6"/>
    </row>
    <row r="5" spans="1:23" ht="15" customHeight="1" x14ac:dyDescent="0.2">
      <c r="A5" s="388"/>
      <c r="B5" s="387"/>
      <c r="C5" s="384" t="s">
        <v>151</v>
      </c>
      <c r="D5" s="385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6"/>
    </row>
    <row r="6" spans="1:23" ht="25.5" x14ac:dyDescent="0.2">
      <c r="A6" s="388"/>
      <c r="B6" s="387"/>
      <c r="C6" s="34" t="s">
        <v>109</v>
      </c>
      <c r="D6" s="34" t="s">
        <v>61</v>
      </c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6"/>
    </row>
    <row r="7" spans="1:23" ht="37.5" customHeight="1" x14ac:dyDescent="0.2">
      <c r="A7" s="69" t="s">
        <v>23</v>
      </c>
      <c r="B7" s="68" t="s">
        <v>107</v>
      </c>
      <c r="C7" s="297" t="s">
        <v>110</v>
      </c>
      <c r="D7" s="297" t="s">
        <v>172</v>
      </c>
      <c r="E7" s="7"/>
      <c r="F7" s="28"/>
      <c r="G7" s="28"/>
      <c r="H7" s="28"/>
      <c r="I7" s="28"/>
      <c r="J7" s="28"/>
      <c r="K7" s="28"/>
      <c r="L7" s="28"/>
      <c r="M7" s="28"/>
      <c r="N7" s="28"/>
      <c r="O7" s="28"/>
      <c r="P7" s="6"/>
    </row>
    <row r="8" spans="1:23" s="14" customFormat="1" ht="20.100000000000001" customHeight="1" x14ac:dyDescent="0.25">
      <c r="A8" s="383" t="s">
        <v>157</v>
      </c>
      <c r="B8" s="383"/>
      <c r="C8" s="383"/>
      <c r="D8" s="383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18"/>
    </row>
    <row r="9" spans="1:23" ht="15" customHeight="1" x14ac:dyDescent="0.2">
      <c r="A9" s="9" t="s">
        <v>63</v>
      </c>
      <c r="B9" s="181">
        <v>2654</v>
      </c>
      <c r="C9" s="182">
        <v>269</v>
      </c>
      <c r="D9" s="154">
        <v>1398</v>
      </c>
      <c r="E9" s="230"/>
      <c r="F9" s="230"/>
      <c r="G9" s="230"/>
      <c r="H9" s="230"/>
      <c r="I9" s="230"/>
      <c r="J9" s="230"/>
      <c r="K9" s="230"/>
      <c r="L9" s="230"/>
      <c r="M9" s="230"/>
      <c r="N9" s="230"/>
      <c r="O9" s="230"/>
      <c r="P9" s="234">
        <v>2610</v>
      </c>
      <c r="Q9" s="235">
        <v>273</v>
      </c>
      <c r="R9" s="236">
        <v>1361</v>
      </c>
      <c r="S9" s="2"/>
      <c r="T9" s="1" t="b">
        <f>B9=P9</f>
        <v>0</v>
      </c>
      <c r="U9" s="1" t="b">
        <f>C9=Q9</f>
        <v>0</v>
      </c>
      <c r="V9" s="1" t="b">
        <f>D9=R9</f>
        <v>0</v>
      </c>
      <c r="W9" s="1" t="b">
        <f>E9=S9</f>
        <v>1</v>
      </c>
    </row>
    <row r="10" spans="1:23" ht="15" customHeight="1" x14ac:dyDescent="0.2">
      <c r="A10" s="36" t="s">
        <v>74</v>
      </c>
      <c r="B10" s="147"/>
      <c r="C10" s="147"/>
      <c r="D10" s="147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170"/>
      <c r="Q10" s="170"/>
      <c r="R10" s="170"/>
      <c r="S10" s="2"/>
      <c r="T10" s="1" t="b">
        <f t="shared" ref="T10:T24" si="0">B10=P10</f>
        <v>1</v>
      </c>
      <c r="U10" s="1" t="b">
        <f t="shared" ref="U10:U24" si="1">C10=Q10</f>
        <v>1</v>
      </c>
      <c r="V10" s="1" t="b">
        <f t="shared" ref="V10:V24" si="2">D10=R10</f>
        <v>1</v>
      </c>
      <c r="W10" s="1" t="b">
        <f t="shared" ref="W10:W24" si="3">E10=S10</f>
        <v>1</v>
      </c>
    </row>
    <row r="11" spans="1:23" ht="15.75" customHeight="1" x14ac:dyDescent="0.2">
      <c r="A11" s="19" t="s">
        <v>1</v>
      </c>
      <c r="B11" s="183">
        <v>804</v>
      </c>
      <c r="C11" s="229">
        <v>17</v>
      </c>
      <c r="D11" s="183">
        <v>213</v>
      </c>
      <c r="E11" s="28"/>
      <c r="F11" s="197"/>
      <c r="G11" s="197"/>
      <c r="H11" s="197"/>
      <c r="I11" s="197"/>
      <c r="J11" s="197"/>
      <c r="K11" s="197"/>
      <c r="L11" s="197"/>
      <c r="M11" s="197"/>
      <c r="N11" s="197"/>
      <c r="O11" s="197"/>
      <c r="P11" s="237">
        <v>795</v>
      </c>
      <c r="Q11" s="238">
        <v>20</v>
      </c>
      <c r="R11" s="237">
        <v>235</v>
      </c>
      <c r="S11" s="3"/>
      <c r="T11" s="1" t="b">
        <f t="shared" si="0"/>
        <v>0</v>
      </c>
      <c r="U11" s="1" t="b">
        <f t="shared" si="1"/>
        <v>0</v>
      </c>
      <c r="V11" s="1" t="b">
        <f t="shared" si="2"/>
        <v>0</v>
      </c>
      <c r="W11" s="1" t="b">
        <f t="shared" si="3"/>
        <v>1</v>
      </c>
    </row>
    <row r="12" spans="1:23" ht="15" customHeight="1" x14ac:dyDescent="0.2">
      <c r="A12" s="50" t="s">
        <v>10</v>
      </c>
      <c r="B12" s="183"/>
      <c r="C12" s="147"/>
      <c r="D12" s="183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237"/>
      <c r="Q12" s="170"/>
      <c r="R12" s="237"/>
      <c r="S12" s="3"/>
      <c r="T12" s="1" t="b">
        <f t="shared" si="0"/>
        <v>1</v>
      </c>
      <c r="U12" s="1" t="b">
        <f t="shared" si="1"/>
        <v>1</v>
      </c>
      <c r="V12" s="1" t="b">
        <f t="shared" si="2"/>
        <v>1</v>
      </c>
      <c r="W12" s="1" t="b">
        <f t="shared" si="3"/>
        <v>1</v>
      </c>
    </row>
    <row r="13" spans="1:23" ht="25.5" x14ac:dyDescent="0.2">
      <c r="A13" s="19" t="s">
        <v>11</v>
      </c>
      <c r="B13" s="183">
        <v>88</v>
      </c>
      <c r="C13" s="295">
        <v>9</v>
      </c>
      <c r="D13" s="183">
        <v>53</v>
      </c>
      <c r="E13" s="259"/>
      <c r="F13" s="197"/>
      <c r="G13" s="197"/>
      <c r="H13" s="197"/>
      <c r="I13" s="197"/>
      <c r="J13" s="197"/>
      <c r="K13" s="197"/>
      <c r="L13" s="197"/>
      <c r="M13" s="197"/>
      <c r="N13" s="197"/>
      <c r="O13" s="197"/>
      <c r="P13" s="237">
        <v>78</v>
      </c>
      <c r="Q13" s="239">
        <v>8</v>
      </c>
      <c r="R13" s="237">
        <v>39</v>
      </c>
      <c r="S13" s="3"/>
      <c r="T13" s="1" t="b">
        <f t="shared" si="0"/>
        <v>0</v>
      </c>
      <c r="U13" s="1" t="b">
        <f t="shared" si="1"/>
        <v>0</v>
      </c>
      <c r="V13" s="1" t="b">
        <f t="shared" si="2"/>
        <v>0</v>
      </c>
      <c r="W13" s="1" t="b">
        <f t="shared" si="3"/>
        <v>1</v>
      </c>
    </row>
    <row r="14" spans="1:23" ht="15" customHeight="1" x14ac:dyDescent="0.2">
      <c r="A14" s="44" t="s">
        <v>14</v>
      </c>
      <c r="B14" s="183"/>
      <c r="C14" s="296"/>
      <c r="D14" s="147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237"/>
      <c r="Q14" s="170"/>
      <c r="R14" s="170"/>
      <c r="S14" s="3"/>
      <c r="T14" s="1" t="b">
        <f t="shared" si="0"/>
        <v>1</v>
      </c>
      <c r="U14" s="1" t="b">
        <f t="shared" si="1"/>
        <v>1</v>
      </c>
      <c r="V14" s="1" t="b">
        <f t="shared" si="2"/>
        <v>1</v>
      </c>
      <c r="W14" s="1" t="b">
        <f t="shared" si="3"/>
        <v>1</v>
      </c>
    </row>
    <row r="15" spans="1:23" ht="15" customHeight="1" x14ac:dyDescent="0.2">
      <c r="A15" s="19" t="s">
        <v>12</v>
      </c>
      <c r="B15" s="183">
        <v>1762</v>
      </c>
      <c r="C15" s="229">
        <v>243</v>
      </c>
      <c r="D15" s="183">
        <v>1132</v>
      </c>
      <c r="E15" s="220"/>
      <c r="F15" s="289"/>
      <c r="G15" s="220"/>
      <c r="H15" s="220"/>
      <c r="I15" s="220"/>
      <c r="J15" s="220"/>
      <c r="K15" s="220"/>
      <c r="L15" s="220"/>
      <c r="M15" s="220"/>
      <c r="N15" s="220"/>
      <c r="O15" s="220"/>
      <c r="P15" s="237">
        <v>1737</v>
      </c>
      <c r="Q15" s="237">
        <v>245</v>
      </c>
      <c r="R15" s="237">
        <v>1087</v>
      </c>
      <c r="S15" s="3"/>
      <c r="T15" s="1" t="b">
        <f t="shared" si="0"/>
        <v>0</v>
      </c>
      <c r="U15" s="1" t="b">
        <f t="shared" si="1"/>
        <v>0</v>
      </c>
      <c r="V15" s="1" t="b">
        <f t="shared" si="2"/>
        <v>0</v>
      </c>
      <c r="W15" s="1" t="b">
        <f t="shared" si="3"/>
        <v>1</v>
      </c>
    </row>
    <row r="16" spans="1:23" ht="15" customHeight="1" x14ac:dyDescent="0.2">
      <c r="A16" s="50" t="s">
        <v>13</v>
      </c>
      <c r="B16" s="183"/>
      <c r="C16" s="147"/>
      <c r="D16" s="147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16"/>
      <c r="Q16" s="3"/>
      <c r="R16" s="3"/>
      <c r="S16" s="3"/>
      <c r="T16" s="1" t="b">
        <f t="shared" si="0"/>
        <v>1</v>
      </c>
      <c r="U16" s="1" t="b">
        <f t="shared" si="1"/>
        <v>1</v>
      </c>
      <c r="V16" s="1" t="b">
        <f t="shared" si="2"/>
        <v>1</v>
      </c>
      <c r="W16" s="1" t="b">
        <f t="shared" si="3"/>
        <v>1</v>
      </c>
    </row>
    <row r="17" spans="1:23" s="14" customFormat="1" ht="20.100000000000001" customHeight="1" x14ac:dyDescent="0.2">
      <c r="A17" s="383" t="s">
        <v>158</v>
      </c>
      <c r="B17" s="383"/>
      <c r="C17" s="383"/>
      <c r="D17" s="383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18"/>
      <c r="T17" s="1" t="b">
        <f t="shared" si="0"/>
        <v>1</v>
      </c>
      <c r="U17" s="1" t="b">
        <f t="shared" si="1"/>
        <v>1</v>
      </c>
      <c r="V17" s="1" t="b">
        <f t="shared" si="2"/>
        <v>1</v>
      </c>
      <c r="W17" s="1" t="b">
        <f t="shared" si="3"/>
        <v>1</v>
      </c>
    </row>
    <row r="18" spans="1:23" ht="15" customHeight="1" x14ac:dyDescent="0.2">
      <c r="A18" s="9" t="s">
        <v>63</v>
      </c>
      <c r="B18" s="17">
        <v>100</v>
      </c>
      <c r="C18" s="198">
        <v>10.1</v>
      </c>
      <c r="D18" s="198">
        <v>52.7</v>
      </c>
      <c r="E18" s="256"/>
      <c r="F18" s="178"/>
      <c r="G18" s="178"/>
      <c r="H18" s="178"/>
      <c r="I18" s="178"/>
      <c r="J18" s="178"/>
      <c r="K18" s="178"/>
      <c r="L18" s="178"/>
      <c r="M18" s="178"/>
      <c r="N18" s="178"/>
      <c r="O18" s="178"/>
      <c r="P18" s="240">
        <v>100</v>
      </c>
      <c r="Q18" s="241">
        <v>10.5</v>
      </c>
      <c r="R18" s="241">
        <v>52.1</v>
      </c>
      <c r="T18" s="1" t="b">
        <f t="shared" si="0"/>
        <v>1</v>
      </c>
      <c r="U18" s="1" t="b">
        <f t="shared" si="1"/>
        <v>0</v>
      </c>
      <c r="V18" s="1" t="b">
        <f t="shared" si="2"/>
        <v>0</v>
      </c>
      <c r="W18" s="1" t="b">
        <f t="shared" si="3"/>
        <v>1</v>
      </c>
    </row>
    <row r="19" spans="1:23" ht="15" customHeight="1" x14ac:dyDescent="0.2">
      <c r="A19" s="36" t="s">
        <v>74</v>
      </c>
      <c r="B19" s="13"/>
      <c r="C19" s="198"/>
      <c r="D19" s="198"/>
      <c r="E19" s="28"/>
      <c r="F19" s="178"/>
      <c r="G19" s="178"/>
      <c r="H19" s="28"/>
      <c r="I19" s="28"/>
      <c r="J19" s="28"/>
      <c r="K19" s="28"/>
      <c r="L19" s="28"/>
      <c r="M19" s="28"/>
      <c r="N19" s="28"/>
      <c r="O19" s="28"/>
      <c r="P19" s="242"/>
      <c r="Q19" s="241"/>
      <c r="R19" s="241"/>
      <c r="T19" s="1" t="b">
        <f t="shared" si="0"/>
        <v>1</v>
      </c>
      <c r="U19" s="1" t="b">
        <f t="shared" si="1"/>
        <v>1</v>
      </c>
      <c r="V19" s="1" t="b">
        <f t="shared" si="2"/>
        <v>1</v>
      </c>
      <c r="W19" s="1" t="b">
        <f t="shared" si="3"/>
        <v>1</v>
      </c>
    </row>
    <row r="20" spans="1:23" ht="15" customHeight="1" x14ac:dyDescent="0.2">
      <c r="A20" s="19" t="s">
        <v>1</v>
      </c>
      <c r="B20" s="115">
        <v>100</v>
      </c>
      <c r="C20" s="199">
        <v>2.1</v>
      </c>
      <c r="D20" s="200">
        <v>26.5</v>
      </c>
      <c r="E20" s="257"/>
      <c r="F20" s="286"/>
      <c r="G20" s="178"/>
      <c r="H20" s="209"/>
      <c r="I20" s="209"/>
      <c r="J20" s="209"/>
      <c r="K20" s="209"/>
      <c r="L20" s="209"/>
      <c r="M20" s="209"/>
      <c r="N20" s="209"/>
      <c r="O20" s="209"/>
      <c r="P20" s="169">
        <v>100</v>
      </c>
      <c r="Q20" s="243">
        <v>2.5157232704402519</v>
      </c>
      <c r="R20" s="202">
        <v>29.6</v>
      </c>
      <c r="T20" s="1" t="b">
        <f t="shared" si="0"/>
        <v>1</v>
      </c>
      <c r="U20" s="1" t="b">
        <f t="shared" si="1"/>
        <v>0</v>
      </c>
      <c r="V20" s="1" t="b">
        <f t="shared" si="2"/>
        <v>0</v>
      </c>
      <c r="W20" s="1" t="b">
        <f t="shared" si="3"/>
        <v>1</v>
      </c>
    </row>
    <row r="21" spans="1:23" ht="15" customHeight="1" x14ac:dyDescent="0.2">
      <c r="A21" s="50" t="s">
        <v>10</v>
      </c>
      <c r="B21" s="115"/>
      <c r="C21" s="201"/>
      <c r="D21" s="200"/>
      <c r="E21" s="28"/>
      <c r="F21" s="178"/>
      <c r="G21" s="178"/>
      <c r="H21" s="28"/>
      <c r="I21" s="28"/>
      <c r="J21" s="28"/>
      <c r="K21" s="28"/>
      <c r="L21" s="28"/>
      <c r="M21" s="28"/>
      <c r="N21" s="28"/>
      <c r="O21" s="28"/>
      <c r="P21" s="169"/>
      <c r="Q21" s="244"/>
      <c r="R21" s="202"/>
      <c r="T21" s="1" t="b">
        <f t="shared" si="0"/>
        <v>1</v>
      </c>
      <c r="U21" s="1" t="b">
        <f t="shared" si="1"/>
        <v>1</v>
      </c>
      <c r="V21" s="1" t="b">
        <f t="shared" si="2"/>
        <v>1</v>
      </c>
      <c r="W21" s="1" t="b">
        <f t="shared" si="3"/>
        <v>1</v>
      </c>
    </row>
    <row r="22" spans="1:23" ht="25.5" x14ac:dyDescent="0.2">
      <c r="A22" s="19" t="s">
        <v>11</v>
      </c>
      <c r="B22" s="115">
        <v>100</v>
      </c>
      <c r="C22" s="292">
        <v>10.199999999999999</v>
      </c>
      <c r="D22" s="221">
        <v>60.2</v>
      </c>
      <c r="E22" s="28"/>
      <c r="F22" s="178"/>
      <c r="G22" s="178"/>
      <c r="H22" s="28"/>
      <c r="I22" s="28"/>
      <c r="J22" s="28"/>
      <c r="K22" s="28"/>
      <c r="L22" s="28"/>
      <c r="M22" s="28"/>
      <c r="N22" s="28"/>
      <c r="O22" s="28"/>
      <c r="P22" s="169">
        <v>100</v>
      </c>
      <c r="Q22" s="245">
        <v>10.256410256410255</v>
      </c>
      <c r="R22" s="246">
        <v>50</v>
      </c>
      <c r="T22" s="1" t="b">
        <f t="shared" si="0"/>
        <v>1</v>
      </c>
      <c r="U22" s="1" t="b">
        <f t="shared" si="1"/>
        <v>0</v>
      </c>
      <c r="V22" s="1" t="b">
        <f t="shared" si="2"/>
        <v>0</v>
      </c>
      <c r="W22" s="1" t="b">
        <f t="shared" si="3"/>
        <v>1</v>
      </c>
    </row>
    <row r="23" spans="1:23" ht="15" customHeight="1" x14ac:dyDescent="0.2">
      <c r="A23" s="99" t="s">
        <v>14</v>
      </c>
      <c r="B23" s="118"/>
      <c r="C23" s="293"/>
      <c r="D23" s="202"/>
      <c r="E23" s="28"/>
      <c r="F23" s="178"/>
      <c r="G23" s="178"/>
      <c r="H23" s="28"/>
      <c r="I23" s="28"/>
      <c r="J23" s="28"/>
      <c r="K23" s="28"/>
      <c r="L23" s="28"/>
      <c r="M23" s="28"/>
      <c r="N23" s="28"/>
      <c r="O23" s="28"/>
      <c r="P23" s="247"/>
      <c r="Q23" s="248"/>
      <c r="R23" s="202"/>
      <c r="T23" s="1" t="b">
        <f t="shared" si="0"/>
        <v>1</v>
      </c>
      <c r="U23" s="1" t="b">
        <f t="shared" si="1"/>
        <v>1</v>
      </c>
      <c r="V23" s="1" t="b">
        <f t="shared" si="2"/>
        <v>1</v>
      </c>
      <c r="W23" s="1" t="b">
        <f t="shared" si="3"/>
        <v>1</v>
      </c>
    </row>
    <row r="24" spans="1:23" ht="15" customHeight="1" x14ac:dyDescent="0.2">
      <c r="A24" s="117" t="s">
        <v>12</v>
      </c>
      <c r="B24" s="118">
        <v>100</v>
      </c>
      <c r="C24" s="294">
        <v>13.8</v>
      </c>
      <c r="D24" s="290">
        <v>64.2</v>
      </c>
      <c r="E24" s="178"/>
      <c r="F24" s="178"/>
      <c r="G24" s="178"/>
      <c r="H24" s="178"/>
      <c r="I24" s="178"/>
      <c r="J24" s="178"/>
      <c r="K24" s="178"/>
      <c r="L24" s="178"/>
      <c r="M24" s="178"/>
      <c r="N24" s="178"/>
      <c r="O24" s="178"/>
      <c r="P24" s="247">
        <v>100</v>
      </c>
      <c r="Q24" s="248">
        <v>14.1</v>
      </c>
      <c r="R24" s="202">
        <v>62.6</v>
      </c>
      <c r="T24" s="1" t="b">
        <f t="shared" si="0"/>
        <v>1</v>
      </c>
      <c r="U24" s="1" t="b">
        <f t="shared" si="1"/>
        <v>0</v>
      </c>
      <c r="V24" s="1" t="b">
        <f t="shared" si="2"/>
        <v>0</v>
      </c>
      <c r="W24" s="1" t="b">
        <f t="shared" si="3"/>
        <v>1</v>
      </c>
    </row>
    <row r="25" spans="1:23" ht="15" customHeight="1" x14ac:dyDescent="0.2">
      <c r="A25" s="51" t="s">
        <v>13</v>
      </c>
      <c r="B25" s="113"/>
      <c r="C25" s="116"/>
      <c r="D25" s="116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6"/>
    </row>
    <row r="26" spans="1:23" x14ac:dyDescent="0.2">
      <c r="A26" s="6"/>
      <c r="B26" s="6"/>
      <c r="C26" s="6"/>
      <c r="D26" s="6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6"/>
    </row>
    <row r="27" spans="1:23" x14ac:dyDescent="0.2">
      <c r="A27" s="6"/>
      <c r="B27" s="6"/>
      <c r="C27" s="6"/>
      <c r="D27" s="6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6"/>
    </row>
    <row r="28" spans="1:23" x14ac:dyDescent="0.2">
      <c r="A28" s="6"/>
      <c r="B28" s="6"/>
      <c r="C28" s="6"/>
      <c r="D28" s="6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6"/>
    </row>
  </sheetData>
  <mergeCells count="9">
    <mergeCell ref="A17:D17"/>
    <mergeCell ref="A8:D8"/>
    <mergeCell ref="C4:D4"/>
    <mergeCell ref="E1:E2"/>
    <mergeCell ref="A1:D1"/>
    <mergeCell ref="A2:D2"/>
    <mergeCell ref="C5:D5"/>
    <mergeCell ref="B4:B6"/>
    <mergeCell ref="A4:A6"/>
  </mergeCells>
  <hyperlinks>
    <hyperlink ref="E1" location="'Spis tablic  List of tables 1.1'!A1" display="'Spis tablic  List of tables 1.1'!A1" xr:uid="{00000000-0004-0000-0700-000000000000}"/>
    <hyperlink ref="E1:E2" location="'Spis tablic'!A1" display="'Spis tablic'!A1" xr:uid="{00000000-0004-0000-0700-000001000000}"/>
  </hyperlinks>
  <pageMargins left="0.70866141732283472" right="0.70866141732283472" top="0.74803149606299213" bottom="0.74803149606299213" header="0.31496062992125984" footer="0.31496062992125984"/>
  <pageSetup paperSize="9" scale="105" fitToWidth="0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31"/>
  <sheetViews>
    <sheetView showGridLines="0" workbookViewId="0">
      <selection activeCell="A2" sqref="A2:F2"/>
    </sheetView>
  </sheetViews>
  <sheetFormatPr defaultColWidth="9.140625" defaultRowHeight="12.75" x14ac:dyDescent="0.2"/>
  <cols>
    <col min="1" max="1" width="33.28515625" style="6" customWidth="1"/>
    <col min="2" max="2" width="16.140625" style="6" customWidth="1"/>
    <col min="3" max="3" width="20" style="6" customWidth="1"/>
    <col min="4" max="6" width="16.140625" style="6" customWidth="1"/>
    <col min="7" max="7" width="19.42578125" style="28" customWidth="1"/>
    <col min="8" max="16384" width="9.140625" style="6"/>
  </cols>
  <sheetData>
    <row r="1" spans="1:7" ht="25.5" customHeight="1" x14ac:dyDescent="0.2">
      <c r="A1" s="394" t="s">
        <v>192</v>
      </c>
      <c r="B1" s="394"/>
      <c r="C1" s="394"/>
      <c r="D1" s="394"/>
      <c r="E1" s="394"/>
      <c r="F1" s="394"/>
      <c r="G1" s="311" t="s">
        <v>68</v>
      </c>
    </row>
    <row r="2" spans="1:7" ht="27" customHeight="1" x14ac:dyDescent="0.2">
      <c r="A2" s="395" t="s">
        <v>193</v>
      </c>
      <c r="B2" s="395"/>
      <c r="C2" s="395"/>
      <c r="D2" s="395"/>
      <c r="E2" s="395"/>
      <c r="F2" s="395"/>
      <c r="G2" s="311"/>
    </row>
    <row r="3" spans="1:7" ht="12.95" customHeight="1" x14ac:dyDescent="0.2">
      <c r="A3" s="52"/>
      <c r="B3" s="21"/>
      <c r="C3" s="21"/>
      <c r="D3" s="21"/>
      <c r="E3" s="21"/>
      <c r="F3" s="21"/>
    </row>
    <row r="4" spans="1:7" ht="15" customHeight="1" x14ac:dyDescent="0.2">
      <c r="A4" s="396" t="s">
        <v>128</v>
      </c>
      <c r="B4" s="400" t="s">
        <v>111</v>
      </c>
      <c r="C4" s="401"/>
      <c r="D4" s="401"/>
      <c r="E4" s="401"/>
      <c r="F4" s="402"/>
    </row>
    <row r="5" spans="1:7" ht="15" customHeight="1" x14ac:dyDescent="0.2">
      <c r="A5" s="397"/>
      <c r="B5" s="342" t="s">
        <v>112</v>
      </c>
      <c r="C5" s="403"/>
      <c r="D5" s="403"/>
      <c r="E5" s="403"/>
      <c r="F5" s="343"/>
    </row>
    <row r="6" spans="1:7" ht="15" customHeight="1" x14ac:dyDescent="0.2">
      <c r="A6" s="397"/>
      <c r="B6" s="400" t="s">
        <v>113</v>
      </c>
      <c r="C6" s="401"/>
      <c r="D6" s="402"/>
      <c r="E6" s="400" t="s">
        <v>115</v>
      </c>
      <c r="F6" s="402"/>
    </row>
    <row r="7" spans="1:7" ht="15" customHeight="1" x14ac:dyDescent="0.2">
      <c r="A7" s="397"/>
      <c r="B7" s="342" t="s">
        <v>114</v>
      </c>
      <c r="C7" s="403"/>
      <c r="D7" s="343"/>
      <c r="E7" s="342" t="s">
        <v>116</v>
      </c>
      <c r="F7" s="343"/>
    </row>
    <row r="8" spans="1:7" ht="15" customHeight="1" x14ac:dyDescent="0.2">
      <c r="A8" s="397"/>
      <c r="B8" s="400" t="s">
        <v>117</v>
      </c>
      <c r="C8" s="402"/>
      <c r="D8" s="357" t="s">
        <v>173</v>
      </c>
      <c r="E8" s="391" t="s">
        <v>117</v>
      </c>
      <c r="F8" s="357" t="s">
        <v>173</v>
      </c>
    </row>
    <row r="9" spans="1:7" ht="15" customHeight="1" x14ac:dyDescent="0.2">
      <c r="A9" s="397"/>
      <c r="B9" s="342" t="s">
        <v>118</v>
      </c>
      <c r="C9" s="343"/>
      <c r="D9" s="390"/>
      <c r="E9" s="392"/>
      <c r="F9" s="390"/>
    </row>
    <row r="10" spans="1:7" ht="76.5" x14ac:dyDescent="0.2">
      <c r="A10" s="397"/>
      <c r="B10" s="141" t="s">
        <v>66</v>
      </c>
      <c r="C10" s="288" t="s">
        <v>174</v>
      </c>
      <c r="D10" s="390"/>
      <c r="E10" s="392"/>
      <c r="F10" s="390"/>
      <c r="G10" s="209"/>
    </row>
    <row r="11" spans="1:7" ht="63.75" x14ac:dyDescent="0.2">
      <c r="A11" s="397"/>
      <c r="B11" s="143" t="s">
        <v>90</v>
      </c>
      <c r="C11" s="298" t="s">
        <v>176</v>
      </c>
      <c r="D11" s="299" t="s">
        <v>177</v>
      </c>
      <c r="E11" s="143" t="s">
        <v>119</v>
      </c>
      <c r="F11" s="299" t="s">
        <v>178</v>
      </c>
    </row>
    <row r="12" spans="1:7" ht="24" customHeight="1" x14ac:dyDescent="0.2">
      <c r="A12" s="398"/>
      <c r="B12" s="352" t="s">
        <v>175</v>
      </c>
      <c r="C12" s="389"/>
      <c r="D12" s="389"/>
      <c r="E12" s="389"/>
      <c r="F12" s="353"/>
    </row>
    <row r="13" spans="1:7" ht="24" customHeight="1" x14ac:dyDescent="0.2">
      <c r="A13" s="399"/>
      <c r="B13" s="393" t="s">
        <v>179</v>
      </c>
      <c r="C13" s="393"/>
      <c r="D13" s="393"/>
      <c r="E13" s="393"/>
      <c r="F13" s="393"/>
    </row>
    <row r="14" spans="1:7" ht="24" customHeight="1" x14ac:dyDescent="0.2">
      <c r="A14" s="9" t="s">
        <v>63</v>
      </c>
      <c r="B14" s="275">
        <v>21.3</v>
      </c>
      <c r="C14" s="275">
        <v>5.3</v>
      </c>
      <c r="D14" s="275">
        <v>8</v>
      </c>
      <c r="E14" s="275">
        <v>14.7</v>
      </c>
      <c r="F14" s="276">
        <v>5.3</v>
      </c>
      <c r="G14" s="178"/>
    </row>
    <row r="15" spans="1:7" ht="15" customHeight="1" x14ac:dyDescent="0.2">
      <c r="A15" s="36" t="s">
        <v>74</v>
      </c>
      <c r="B15" s="5"/>
      <c r="C15" s="277"/>
      <c r="D15" s="277"/>
      <c r="E15" s="277"/>
      <c r="F15" s="278"/>
      <c r="G15" s="178"/>
    </row>
    <row r="16" spans="1:7" ht="15" customHeight="1" x14ac:dyDescent="0.2">
      <c r="A16" s="10" t="s">
        <v>1</v>
      </c>
      <c r="B16" s="279">
        <v>8.8000000000000007</v>
      </c>
      <c r="C16" s="279">
        <v>3.8</v>
      </c>
      <c r="D16" s="279">
        <v>11.3</v>
      </c>
      <c r="E16" s="279">
        <v>7.5</v>
      </c>
      <c r="F16" s="280">
        <v>6.3</v>
      </c>
      <c r="G16" s="178"/>
    </row>
    <row r="17" spans="1:7" ht="15" customHeight="1" x14ac:dyDescent="0.2">
      <c r="A17" s="37" t="s">
        <v>10</v>
      </c>
      <c r="B17" s="279"/>
      <c r="C17" s="279"/>
      <c r="D17" s="279"/>
      <c r="E17" s="279"/>
      <c r="F17" s="281"/>
      <c r="G17" s="178"/>
    </row>
    <row r="18" spans="1:7" ht="25.5" customHeight="1" x14ac:dyDescent="0.2">
      <c r="A18" s="10" t="s">
        <v>11</v>
      </c>
      <c r="B18" s="291">
        <v>11.1</v>
      </c>
      <c r="C18" s="280">
        <v>11.1</v>
      </c>
      <c r="D18" s="280" t="s">
        <v>152</v>
      </c>
      <c r="E18" s="280" t="s">
        <v>152</v>
      </c>
      <c r="F18" s="280">
        <v>11.1</v>
      </c>
      <c r="G18" s="178"/>
    </row>
    <row r="19" spans="1:7" ht="15" customHeight="1" x14ac:dyDescent="0.2">
      <c r="A19" s="36" t="s">
        <v>14</v>
      </c>
      <c r="B19" s="279"/>
      <c r="C19" s="279"/>
      <c r="D19" s="279"/>
      <c r="E19" s="279"/>
      <c r="F19" s="281"/>
      <c r="G19" s="178"/>
    </row>
    <row r="20" spans="1:7" ht="15" customHeight="1" x14ac:dyDescent="0.2">
      <c r="A20" s="11" t="s">
        <v>12</v>
      </c>
      <c r="B20" s="282">
        <v>36.1</v>
      </c>
      <c r="C20" s="283">
        <v>6.6</v>
      </c>
      <c r="D20" s="283">
        <v>3.3</v>
      </c>
      <c r="E20" s="283">
        <v>26.2</v>
      </c>
      <c r="F20" s="283">
        <v>3.3</v>
      </c>
      <c r="G20" s="180"/>
    </row>
    <row r="21" spans="1:7" ht="15" customHeight="1" x14ac:dyDescent="0.2">
      <c r="A21" s="53" t="s">
        <v>13</v>
      </c>
      <c r="B21" s="284"/>
      <c r="C21" s="284"/>
      <c r="D21" s="284"/>
      <c r="E21" s="284"/>
      <c r="F21" s="285"/>
      <c r="G21" s="178"/>
    </row>
    <row r="23" spans="1:7" x14ac:dyDescent="0.2">
      <c r="B23" s="12"/>
      <c r="C23" s="12"/>
      <c r="D23" s="12"/>
      <c r="E23" s="12"/>
      <c r="F23" s="12"/>
    </row>
    <row r="24" spans="1:7" x14ac:dyDescent="0.2">
      <c r="B24" s="12"/>
      <c r="C24" s="12"/>
      <c r="D24" s="12"/>
      <c r="E24" s="12"/>
      <c r="F24" s="12"/>
    </row>
    <row r="25" spans="1:7" x14ac:dyDescent="0.2">
      <c r="B25" s="12"/>
      <c r="C25" s="12"/>
      <c r="D25" s="12"/>
      <c r="E25" s="12"/>
      <c r="F25" s="12"/>
    </row>
    <row r="26" spans="1:7" x14ac:dyDescent="0.2">
      <c r="B26" s="12"/>
      <c r="C26" s="12"/>
      <c r="D26" s="12"/>
      <c r="E26" s="12"/>
      <c r="F26" s="12"/>
    </row>
    <row r="28" spans="1:7" x14ac:dyDescent="0.2">
      <c r="B28" s="12"/>
      <c r="C28" s="12"/>
      <c r="D28" s="12"/>
      <c r="E28" s="12"/>
      <c r="F28" s="12"/>
    </row>
    <row r="29" spans="1:7" x14ac:dyDescent="0.2">
      <c r="B29" s="12"/>
      <c r="C29" s="12"/>
      <c r="D29" s="12"/>
      <c r="E29" s="12"/>
      <c r="F29" s="12"/>
    </row>
    <row r="30" spans="1:7" x14ac:dyDescent="0.2">
      <c r="B30" s="12"/>
      <c r="C30" s="12"/>
      <c r="D30" s="12"/>
      <c r="E30" s="12"/>
      <c r="F30" s="12"/>
    </row>
    <row r="31" spans="1:7" x14ac:dyDescent="0.2">
      <c r="B31" s="12"/>
    </row>
  </sheetData>
  <mergeCells count="17">
    <mergeCell ref="B13:F13"/>
    <mergeCell ref="A1:F1"/>
    <mergeCell ref="A2:F2"/>
    <mergeCell ref="A4:A13"/>
    <mergeCell ref="B4:F4"/>
    <mergeCell ref="B5:F5"/>
    <mergeCell ref="B6:D6"/>
    <mergeCell ref="B7:D7"/>
    <mergeCell ref="E6:F6"/>
    <mergeCell ref="E7:F7"/>
    <mergeCell ref="B8:C8"/>
    <mergeCell ref="B9:C9"/>
    <mergeCell ref="B12:F12"/>
    <mergeCell ref="D8:D10"/>
    <mergeCell ref="E8:E10"/>
    <mergeCell ref="F8:F10"/>
    <mergeCell ref="G1:G2"/>
  </mergeCells>
  <hyperlinks>
    <hyperlink ref="G1" location="'Spis tablic  List of tables 1.1'!A1" display="'Spis tablic  List of tables 1.1'!A1" xr:uid="{00000000-0004-0000-0800-000000000000}"/>
    <hyperlink ref="G1:G2" location="'Spis tablic'!A1" display="'Spis tablic'!A1" xr:uid="{00000000-0004-0000-0800-000001000000}"/>
  </hyperlinks>
  <pageMargins left="0.7" right="0.7" top="0.75" bottom="0.75" header="0.3" footer="0.3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10</vt:i4>
      </vt:variant>
      <vt:variant>
        <vt:lpstr>Nazwane zakresy</vt:lpstr>
      </vt:variant>
      <vt:variant>
        <vt:i4>3</vt:i4>
      </vt:variant>
    </vt:vector>
  </HeadingPairs>
  <TitlesOfParts>
    <vt:vector size="13" baseType="lpstr">
      <vt:lpstr>stosowane symbole</vt:lpstr>
      <vt:lpstr>Spis tablic</vt:lpstr>
      <vt:lpstr>1 (95)</vt:lpstr>
      <vt:lpstr>2 (96)</vt:lpstr>
      <vt:lpstr>3 (97)</vt:lpstr>
      <vt:lpstr>4 (98)</vt:lpstr>
      <vt:lpstr>5 (99)</vt:lpstr>
      <vt:lpstr>6 (100)</vt:lpstr>
      <vt:lpstr>7 (101)</vt:lpstr>
      <vt:lpstr>8 (102)</vt:lpstr>
      <vt:lpstr>'1 (95)'!Tytuły_wydruku</vt:lpstr>
      <vt:lpstr>'6 (100)'!Tytuły_wydruku</vt:lpstr>
      <vt:lpstr>'8 (102)'!Tytuły_wydruku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AW</dc:creator>
  <cp:lastModifiedBy>Sikorska Żaklina</cp:lastModifiedBy>
  <cp:lastPrinted>2022-02-04T12:02:25Z</cp:lastPrinted>
  <dcterms:created xsi:type="dcterms:W3CDTF">2014-01-05T17:43:33Z</dcterms:created>
  <dcterms:modified xsi:type="dcterms:W3CDTF">2026-03-27T08:39:43Z</dcterms:modified>
</cp:coreProperties>
</file>