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en_skoroszyt" defaultThemeVersion="124226"/>
  <mc:AlternateContent xmlns:mc="http://schemas.openxmlformats.org/markup-compatibility/2006">
    <mc:Choice Requires="x15">
      <x15ac:absPath xmlns:x15ac="http://schemas.microsoft.com/office/spreadsheetml/2010/11/ac" url="D:\Publikacje\Nauka i Technika\NiT 2026\Nauka i Technika w 2024 - Tablice\"/>
    </mc:Choice>
  </mc:AlternateContent>
  <xr:revisionPtr revIDLastSave="0" documentId="8_{2397A020-5846-4954-8422-DDE04C41A305}" xr6:coauthVersionLast="47" xr6:coauthVersionMax="47" xr10:uidLastSave="{00000000-0000-0000-0000-000000000000}"/>
  <bookViews>
    <workbookView xWindow="-120" yWindow="-120" windowWidth="29040" windowHeight="15840" tabRatio="942" activeTab="1" xr2:uid="{00000000-000D-0000-FFFF-FFFF00000000}"/>
  </bookViews>
  <sheets>
    <sheet name="stosowane symbole" sheetId="1" r:id="rId1"/>
    <sheet name="Spis tablic" sheetId="26" r:id="rId2"/>
    <sheet name="1 (74)" sheetId="3" r:id="rId3"/>
    <sheet name="2 (75)" sheetId="4" r:id="rId4"/>
    <sheet name="3 (76)" sheetId="5" r:id="rId5"/>
    <sheet name="4 (77)" sheetId="6" r:id="rId6"/>
    <sheet name="5 (78)" sheetId="31" r:id="rId7"/>
    <sheet name="6 (79)" sheetId="8" r:id="rId8"/>
    <sheet name="7 (80)" sheetId="32" r:id="rId9"/>
    <sheet name="8 (81)" sheetId="10" r:id="rId10"/>
    <sheet name="9 (82)" sheetId="11" r:id="rId11"/>
    <sheet name="10 (83)" sheetId="12" r:id="rId12"/>
    <sheet name="11 (84)" sheetId="13" r:id="rId13"/>
    <sheet name="12 (85)" sheetId="16" r:id="rId14"/>
    <sheet name="13 (86)" sheetId="18" r:id="rId15"/>
    <sheet name="14 (87)" sheetId="19" r:id="rId16"/>
    <sheet name="15 (88)" sheetId="20" r:id="rId17"/>
    <sheet name="16 (89)" sheetId="22" r:id="rId18"/>
    <sheet name="17 (90)" sheetId="23" r:id="rId19"/>
    <sheet name="18 (91)" sheetId="24" r:id="rId20"/>
    <sheet name="19 (92)" sheetId="28" r:id="rId21"/>
    <sheet name="20 (93)" sheetId="29" r:id="rId22"/>
    <sheet name="21 (94)" sheetId="30" r:id="rId23"/>
  </sheets>
  <definedNames>
    <definedName name="Table_3__76_._Intramural_expenditures_of_biotechnology_firms_in_2020">'Spis tablic'!$B$12</definedName>
    <definedName name="_xlnm.Print_Titles" localSheetId="2">'1 (74)'!$1:$7</definedName>
    <definedName name="_xlnm.Print_Titles" localSheetId="11">'10 (83)'!$1:$3</definedName>
    <definedName name="_xlnm.Print_Titles" localSheetId="12">'11 (84)'!$1:$2</definedName>
    <definedName name="_xlnm.Print_Titles" localSheetId="13">'12 (85)'!$1:$7</definedName>
    <definedName name="_xlnm.Print_Titles" localSheetId="14">'13 (86)'!$1:$7</definedName>
    <definedName name="_xlnm.Print_Titles" localSheetId="15">'14 (87)'!$1:$9</definedName>
    <definedName name="_xlnm.Print_Titles" localSheetId="16">'15 (88)'!$1:$9</definedName>
    <definedName name="_xlnm.Print_Titles" localSheetId="17">'16 (89)'!$1:$13</definedName>
    <definedName name="_xlnm.Print_Titles" localSheetId="18">'17 (90)'!$1:$3</definedName>
    <definedName name="_xlnm.Print_Titles" localSheetId="19">'18 (91)'!$1:$7</definedName>
    <definedName name="_xlnm.Print_Titles" localSheetId="3">'2 (75)'!$1:$7</definedName>
    <definedName name="_xlnm.Print_Titles" localSheetId="4">'3 (76)'!$1:$3</definedName>
    <definedName name="_xlnm.Print_Titles" localSheetId="5">'4 (77)'!$1:$3</definedName>
    <definedName name="_xlnm.Print_Titles" localSheetId="6">'5 (78)'!$1:$2</definedName>
    <definedName name="_xlnm.Print_Titles" localSheetId="7">'6 (79)'!$1:$2</definedName>
    <definedName name="_xlnm.Print_Titles" localSheetId="8">'7 (80)'!$1:$2</definedName>
    <definedName name="_xlnm.Print_Titles" localSheetId="9">'8 (81)'!$1:$2</definedName>
    <definedName name="_xlnm.Print_Titles" localSheetId="10">'9 (82)'!$1:$4</definedName>
  </definedNames>
  <calcPr calcId="191029"/>
  <customWorkbookViews>
    <customWorkbookView name="Chuda - Widok osobisty" guid="{B7F7A172-D1E7-433C-8FAE-940BA993F8EB}" mergeInterval="0" personalView="1" maximized="1" xWindow="-8" yWindow="-8" windowWidth="1616" windowHeight="876" tabRatio="60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0" i="26" l="1"/>
  <c r="B19" i="26"/>
  <c r="B18" i="26"/>
  <c r="B16" i="26" l="1"/>
  <c r="B15" i="26"/>
  <c r="B9" i="26"/>
  <c r="E9" i="29" l="1"/>
  <c r="B53" i="26" l="1"/>
  <c r="B52" i="26"/>
  <c r="B51" i="26"/>
  <c r="B50" i="26"/>
  <c r="B49" i="26"/>
  <c r="B48" i="26"/>
  <c r="B47" i="26"/>
  <c r="B46" i="26"/>
  <c r="B45" i="26"/>
  <c r="B44" i="26"/>
  <c r="B43" i="26"/>
  <c r="B42" i="26"/>
  <c r="B41" i="26"/>
  <c r="B40" i="26"/>
  <c r="B39" i="26"/>
  <c r="B38" i="26"/>
  <c r="B37" i="26"/>
  <c r="B36" i="26"/>
  <c r="B35" i="26"/>
  <c r="B34" i="26"/>
  <c r="B28" i="26"/>
  <c r="B27" i="26"/>
  <c r="B26" i="26"/>
  <c r="B25" i="26"/>
  <c r="B24" i="26"/>
  <c r="B23" i="26"/>
  <c r="B22" i="26"/>
  <c r="B21" i="26"/>
  <c r="B17" i="26"/>
  <c r="B14" i="26"/>
  <c r="B13" i="26"/>
  <c r="B12" i="26"/>
  <c r="B11" i="26"/>
  <c r="B10" i="26"/>
  <c r="B8" i="26"/>
  <c r="B7" i="26"/>
</calcChain>
</file>

<file path=xl/sharedStrings.xml><?xml version="1.0" encoding="utf-8"?>
<sst xmlns="http://schemas.openxmlformats.org/spreadsheetml/2006/main" count="844" uniqueCount="398">
  <si>
    <t>Wyszczególnienie</t>
  </si>
  <si>
    <t>Total</t>
  </si>
  <si>
    <t>Odzyskiwanie naturalnych surowców i produkty leśne</t>
  </si>
  <si>
    <t>Środowisko</t>
  </si>
  <si>
    <t>Przetwarzanie przemysłowe</t>
  </si>
  <si>
    <t>Bioinformatyka</t>
  </si>
  <si>
    <t>Niespecyficzne zastosowania</t>
  </si>
  <si>
    <t>Inne</t>
  </si>
  <si>
    <t>Natural resources and forest products</t>
  </si>
  <si>
    <t>Environment</t>
  </si>
  <si>
    <t>Industrial processing</t>
  </si>
  <si>
    <t>Bioinformatics</t>
  </si>
  <si>
    <t>Non-specific applications</t>
  </si>
  <si>
    <t>Others</t>
  </si>
  <si>
    <t>środowisko</t>
  </si>
  <si>
    <t>Przedsiębiorstw</t>
  </si>
  <si>
    <t>Uzyskanie funduszy</t>
  </si>
  <si>
    <t>Koszty innowacji</t>
  </si>
  <si>
    <t>Dostępność wykwalifikowanego personelu</t>
  </si>
  <si>
    <t>Dostępność do informacji nt. nowych technologii</t>
  </si>
  <si>
    <t>Brak rynku zbytu</t>
  </si>
  <si>
    <t>Regulacje prawne</t>
  </si>
  <si>
    <t>Regulacje podatkowe</t>
  </si>
  <si>
    <t>Ochrona własności intelektualnej</t>
  </si>
  <si>
    <t>Współpraca z innymi jednostkami</t>
  </si>
  <si>
    <t>Reakcja klientów na nowe produkty</t>
  </si>
  <si>
    <t xml:space="preserve">Ogółem </t>
  </si>
  <si>
    <t>Według klas wielkości:</t>
  </si>
  <si>
    <t>up to 49 persons</t>
  </si>
  <si>
    <t>Objaśnienia znaków umownych</t>
  </si>
  <si>
    <t>magnitude zero</t>
  </si>
  <si>
    <t>zjawisko istniało w wielkości mniejszej od 0,5</t>
  </si>
  <si>
    <t>(0,0)</t>
  </si>
  <si>
    <t>zjawisko istniało w wielkości mniejszej od 0,05</t>
  </si>
  <si>
    <t>oznacza, że nie podaje się wszystkich składników sumy</t>
  </si>
  <si>
    <t>indicates that not all elements of the sum are given</t>
  </si>
  <si>
    <t>Specification</t>
  </si>
  <si>
    <t>Business enterprise</t>
  </si>
  <si>
    <t>Rządowy i prywatnych instytucji niekomercyjnych</t>
  </si>
  <si>
    <t>Szkolnictwa wyższego</t>
  </si>
  <si>
    <t>Higher education</t>
  </si>
  <si>
    <t>Government and private non-profit</t>
  </si>
  <si>
    <t>Ochrona zdrowia zwierząt</t>
  </si>
  <si>
    <t>Veterinary health</t>
  </si>
  <si>
    <t>Przedsiębiorstwa biotechnologiczne</t>
  </si>
  <si>
    <t>environment</t>
  </si>
  <si>
    <t xml:space="preserve">R&amp;D </t>
  </si>
  <si>
    <t>działalność B+R</t>
  </si>
  <si>
    <t>produkcja</t>
  </si>
  <si>
    <t>production</t>
  </si>
  <si>
    <t xml:space="preserve">Wyszczególnienie </t>
  </si>
  <si>
    <t xml:space="preserve">Access to capital </t>
  </si>
  <si>
    <t xml:space="preserve">Innovation costs </t>
  </si>
  <si>
    <t>Access to information on new technologies</t>
  </si>
  <si>
    <t>Lack of market</t>
  </si>
  <si>
    <t>Legal regulations</t>
  </si>
  <si>
    <t xml:space="preserve">Intellectual property protection </t>
  </si>
  <si>
    <t>Co-operation with other units</t>
  </si>
  <si>
    <t>Clients' reaction to new products</t>
  </si>
  <si>
    <t>By size classes:</t>
  </si>
  <si>
    <t>Access to skilled personnel</t>
  </si>
  <si>
    <t>Tax regulations</t>
  </si>
  <si>
    <t>Biotechnology Firms (BF)</t>
  </si>
  <si>
    <t>of which Dedicated Biotechnology Firms (DBF)</t>
  </si>
  <si>
    <t>of which Biotechnology R&amp;D Firms (BRDF)</t>
  </si>
  <si>
    <t>GOV and PNP</t>
  </si>
  <si>
    <t>a</t>
  </si>
  <si>
    <t>b</t>
  </si>
  <si>
    <t>With other education level</t>
  </si>
  <si>
    <t>Genetycznie modyfikowana biotechnologia rolnicza</t>
  </si>
  <si>
    <t>Niegenetycznie modyfikowana biotechnologia rolnicza</t>
  </si>
  <si>
    <t>a Human health (with rDNA), human health (without rDNA).</t>
  </si>
  <si>
    <t>Biotechnologia</t>
  </si>
  <si>
    <t>Biotechnology</t>
  </si>
  <si>
    <t>Wyszególnienie</t>
  </si>
  <si>
    <t xml:space="preserve"> rządowy 
i prywatnych instytucji niekomercyjnych</t>
  </si>
  <si>
    <t>Odzyskiwanie naturalnych surowców 
i produkty leśne</t>
  </si>
  <si>
    <t>w tym wyspecjalizowane</t>
  </si>
  <si>
    <t xml:space="preserve">w tym wyspecjalizowane </t>
  </si>
  <si>
    <t xml:space="preserve"> w tym prowadzące prace B+R </t>
  </si>
  <si>
    <t>w tym prowadzące prace B+R</t>
  </si>
  <si>
    <t xml:space="preserve">  50 and more persons</t>
  </si>
  <si>
    <t xml:space="preserve">w tym prowadzące prace B+R </t>
  </si>
  <si>
    <t>Biotechnology research and development</t>
  </si>
  <si>
    <t>przetwarzanie przemysłowe</t>
  </si>
  <si>
    <r>
      <t>Przedsiębiorstw</t>
    </r>
    <r>
      <rPr>
        <vertAlign val="superscript"/>
        <sz val="10"/>
        <rFont val="Arial"/>
        <family val="2"/>
        <charset val="238"/>
      </rPr>
      <t>a</t>
    </r>
  </si>
  <si>
    <t>Dział 7.</t>
  </si>
  <si>
    <t xml:space="preserve">7.1. </t>
  </si>
  <si>
    <t xml:space="preserve">      </t>
  </si>
  <si>
    <t>Biotechnology firms</t>
  </si>
  <si>
    <t xml:space="preserve">7.2. </t>
  </si>
  <si>
    <t>Działalność badawcza i rozwojowa w zakresie biotechnologii</t>
  </si>
  <si>
    <t>Tablica</t>
  </si>
  <si>
    <t>49 osób i mniej</t>
  </si>
  <si>
    <t xml:space="preserve">  50 osób i więcej </t>
  </si>
  <si>
    <t>Środki</t>
  </si>
  <si>
    <t>Funds</t>
  </si>
  <si>
    <t>OGÓŁEM</t>
  </si>
  <si>
    <t>U w a g a. Liczba podmiotów nie sumuje się, gdyż jeden podmiot mógł wykazać kilka stosowanych technik.</t>
  </si>
  <si>
    <t xml:space="preserve">N o t e. Number of entities do not add up to ‘total’ because one entity could indicate a few applied techniques. </t>
  </si>
  <si>
    <t>Powrót do spisu tablic
Return to list of tables</t>
  </si>
  <si>
    <t>a Excluding enterprises qualified for the business enterprise in the National Accounts System.</t>
  </si>
  <si>
    <t>–</t>
  </si>
  <si>
    <t>.</t>
  </si>
  <si>
    <t>Symbols</t>
  </si>
  <si>
    <t>kreska (–)</t>
  </si>
  <si>
    <t>zjawisko nie wystąpiło</t>
  </si>
  <si>
    <t>dash (–)</t>
  </si>
  <si>
    <t>zero (0)</t>
  </si>
  <si>
    <t>magnitude not zero, but less than 0.5 of a unit</t>
  </si>
  <si>
    <t>magnitude not zero, but less than 0.05 of a unit</t>
  </si>
  <si>
    <t>kropka (.)</t>
  </si>
  <si>
    <t>brak informacji, konieczność zachowania tajemnicy statystycznej lub że wypełnienie pozycji jest niemożliwe albo niecelowe</t>
  </si>
  <si>
    <t>Dot (.)</t>
  </si>
  <si>
    <t>data not available, classified data (statistical confidentiality) or providing data impossible or purposeless</t>
  </si>
  <si>
    <t>znak (*)</t>
  </si>
  <si>
    <t xml:space="preserve">dane zostały zmienione w stosunku do wcześniej opublikowanych </t>
  </si>
  <si>
    <t>revised data</t>
  </si>
  <si>
    <t xml:space="preserve">„W tym”  </t>
  </si>
  <si>
    <t>„Of which”</t>
  </si>
  <si>
    <r>
      <t xml:space="preserve">Ogółem 
</t>
    </r>
    <r>
      <rPr>
        <sz val="10"/>
        <color theme="0" tint="-0.499984740745262"/>
        <rFont val="Arial"/>
        <family val="2"/>
        <charset val="238"/>
      </rPr>
      <t>Total</t>
    </r>
  </si>
  <si>
    <t xml:space="preserve">Prowadzące </t>
  </si>
  <si>
    <t>Performing</t>
  </si>
  <si>
    <t xml:space="preserve">działalność B+R 
i produkcję </t>
  </si>
  <si>
    <t xml:space="preserve">tylko produkcję </t>
  </si>
  <si>
    <t>R&amp;D and production</t>
  </si>
  <si>
    <t>only production</t>
  </si>
  <si>
    <r>
      <t>Ochrona zdrowia</t>
    </r>
    <r>
      <rPr>
        <vertAlign val="superscript"/>
        <sz val="10"/>
        <rFont val="Arial"/>
        <family val="2"/>
        <charset val="238"/>
      </rPr>
      <t>a</t>
    </r>
  </si>
  <si>
    <t>produkcję</t>
  </si>
  <si>
    <t xml:space="preserve">działalność badawczą 
i rozwojową </t>
  </si>
  <si>
    <t xml:space="preserve">production </t>
  </si>
  <si>
    <r>
      <t>Health</t>
    </r>
    <r>
      <rPr>
        <vertAlign val="superscript"/>
        <sz val="10"/>
        <color theme="0" tint="-0.34998626667073579"/>
        <rFont val="Arial"/>
        <family val="2"/>
        <charset val="238"/>
      </rPr>
      <t>a</t>
    </r>
  </si>
  <si>
    <t>Nakłady ogółem</t>
  </si>
  <si>
    <t>Z liczby ogółem</t>
  </si>
  <si>
    <t>na biotechnologię</t>
  </si>
  <si>
    <t>Total expenditures</t>
  </si>
  <si>
    <t>on biotechnology</t>
  </si>
  <si>
    <t>razem</t>
  </si>
  <si>
    <t>w tym na B+R</t>
  </si>
  <si>
    <t>total</t>
  </si>
  <si>
    <t>of which on R&amp;D</t>
  </si>
  <si>
    <t>Ogółem</t>
  </si>
  <si>
    <t>Grand total</t>
  </si>
  <si>
    <t>external</t>
  </si>
  <si>
    <t xml:space="preserve"> Specification</t>
  </si>
  <si>
    <t xml:space="preserve">Pracujący ogółem </t>
  </si>
  <si>
    <t>Of which in biotechnology activities</t>
  </si>
  <si>
    <t xml:space="preserve">według stanowisk </t>
  </si>
  <si>
    <t>Total number of employees</t>
  </si>
  <si>
    <t>by positions</t>
  </si>
  <si>
    <r>
      <t xml:space="preserve"> W OSOBACH </t>
    </r>
    <r>
      <rPr>
        <sz val="10"/>
        <color theme="0" tint="-0.499984740745262"/>
        <rFont val="Arial"/>
        <family val="2"/>
        <charset val="238"/>
      </rPr>
      <t xml:space="preserve"> IN PERSONS</t>
    </r>
  </si>
  <si>
    <t xml:space="preserve">Z wykształceniem wyższym </t>
  </si>
  <si>
    <t>With tertiary education</t>
  </si>
  <si>
    <t xml:space="preserve">z tytułem zawodowym magistra, inżyniera, lekarza, licencjata </t>
  </si>
  <si>
    <t>with other university degrees below the PhD level</t>
  </si>
  <si>
    <t xml:space="preserve">W tym sprzedaż wyrobów i usług biotechnologicznych  </t>
  </si>
  <si>
    <t xml:space="preserve">Of which sales of biotechnology goods and services </t>
  </si>
  <si>
    <r>
      <t>Ochrona zdrowia ludzi</t>
    </r>
    <r>
      <rPr>
        <vertAlign val="superscript"/>
        <sz val="10"/>
        <color indexed="8"/>
        <rFont val="Arial"/>
        <family val="2"/>
        <charset val="238"/>
      </rPr>
      <t>a</t>
    </r>
  </si>
  <si>
    <r>
      <t>Human health</t>
    </r>
    <r>
      <rPr>
        <vertAlign val="superscript"/>
        <sz val="10"/>
        <color theme="0" tint="-0.499984740745262"/>
        <rFont val="Arial"/>
        <family val="2"/>
        <charset val="238"/>
      </rPr>
      <t>a</t>
    </r>
  </si>
  <si>
    <t xml:space="preserve">Sektor współpracujący </t>
  </si>
  <si>
    <t>Co-operating sector</t>
  </si>
  <si>
    <t>przedsiębiorstw</t>
  </si>
  <si>
    <t>szkół wyższych</t>
  </si>
  <si>
    <t>zagranica</t>
  </si>
  <si>
    <t>BES</t>
  </si>
  <si>
    <t>HES</t>
  </si>
  <si>
    <t>abroad</t>
  </si>
  <si>
    <t xml:space="preserve">Wyszczególnienie  </t>
  </si>
  <si>
    <t xml:space="preserve">Działalność B+R  </t>
  </si>
  <si>
    <t>R&amp;D</t>
  </si>
  <si>
    <t>liczba przedsiębiorstw</t>
  </si>
  <si>
    <t xml:space="preserve"> number of firms</t>
  </si>
  <si>
    <t xml:space="preserve">TOTAL </t>
  </si>
  <si>
    <t>Sektory</t>
  </si>
  <si>
    <t>Sectors</t>
  </si>
  <si>
    <t xml:space="preserve">badania podstawowe </t>
  </si>
  <si>
    <t>badania stosowane</t>
  </si>
  <si>
    <t xml:space="preserve">prace rozwojowe </t>
  </si>
  <si>
    <t xml:space="preserve">próby przedkliniczne/
produkcję próbną </t>
  </si>
  <si>
    <t>basic research</t>
  </si>
  <si>
    <t>applied research</t>
  </si>
  <si>
    <t>experimental development</t>
  </si>
  <si>
    <t>preclinical trials/
trial production</t>
  </si>
  <si>
    <r>
      <t>Business enterprise</t>
    </r>
    <r>
      <rPr>
        <vertAlign val="superscript"/>
        <sz val="10"/>
        <color theme="0" tint="-0.34998626667073579"/>
        <rFont val="Arial"/>
        <family val="2"/>
        <charset val="238"/>
      </rPr>
      <t>a</t>
    </r>
  </si>
  <si>
    <t>ogółem</t>
  </si>
  <si>
    <t>technicy i pracownicy równorzędni</t>
  </si>
  <si>
    <t>technicians and equivalent staff</t>
  </si>
  <si>
    <t>other supporting staff</t>
  </si>
  <si>
    <t>w EPC</t>
  </si>
  <si>
    <t xml:space="preserve"> in FTE</t>
  </si>
  <si>
    <t xml:space="preserve">Z pozostałym wykształceniem </t>
  </si>
  <si>
    <t xml:space="preserve">z tytułem profesora </t>
  </si>
  <si>
    <t>doktora habilitowanego</t>
  </si>
  <si>
    <t>doktora</t>
  </si>
  <si>
    <t>doctor (PhD)</t>
  </si>
  <si>
    <t xml:space="preserve">Podmioty, które </t>
  </si>
  <si>
    <t xml:space="preserve">Entities which  </t>
  </si>
  <si>
    <t>dokonały zgłoszeń wynalazków</t>
  </si>
  <si>
    <t>uzyskały ochronę patentową</t>
  </si>
  <si>
    <t>w Urzędzie Patentowym RP</t>
  </si>
  <si>
    <t>with the Patent Office of the RP</t>
  </si>
  <si>
    <t>by the Patent Office of the RP</t>
  </si>
  <si>
    <t>w % podmiotów aktywnych badawczo związanych z biotechnologią</t>
  </si>
  <si>
    <t>a Nie sumuje się, gdyż jeden podmiot mógł wykazać kilka stosowanych obszarów.</t>
  </si>
  <si>
    <t>Ochrona zdrowia ludzi</t>
  </si>
  <si>
    <t>Biotechnologia rolnicza</t>
  </si>
  <si>
    <t>Human health</t>
  </si>
  <si>
    <t>genetycznie modyfikowana</t>
  </si>
  <si>
    <t>niegenetycznie modyfikowana</t>
  </si>
  <si>
    <r>
      <t xml:space="preserve">nie
</t>
    </r>
    <r>
      <rPr>
        <sz val="10"/>
        <color theme="0" tint="-0.34998626667073579"/>
        <rFont val="Arial"/>
        <family val="2"/>
        <charset val="238"/>
      </rPr>
      <t>no</t>
    </r>
  </si>
  <si>
    <r>
      <t xml:space="preserve">tak
</t>
    </r>
    <r>
      <rPr>
        <sz val="10"/>
        <color theme="0" tint="-0.34998626667073579"/>
        <rFont val="Arial"/>
        <family val="2"/>
        <charset val="238"/>
      </rPr>
      <t>yes</t>
    </r>
  </si>
  <si>
    <r>
      <t xml:space="preserve">OGÓŁEM = 100   </t>
    </r>
    <r>
      <rPr>
        <sz val="10"/>
        <color theme="0" tint="-0.499984740745262"/>
        <rFont val="Arial"/>
        <family val="2"/>
        <charset val="238"/>
      </rPr>
      <t>TOTAL = 100</t>
    </r>
  </si>
  <si>
    <t xml:space="preserve"> Prowadzące</t>
  </si>
  <si>
    <t>Białka i inne cząstki</t>
  </si>
  <si>
    <t>Komórki, kultury komórkowe 
i inżynieria komórkowa</t>
  </si>
  <si>
    <t>Techniki procesów biotechnologicznych</t>
  </si>
  <si>
    <t>Nanobiotechnologia</t>
  </si>
  <si>
    <t>Proteins and other molecules</t>
  </si>
  <si>
    <t>Cell and tissue culture and engineering</t>
  </si>
  <si>
    <t>Process biotechnology techniques</t>
  </si>
  <si>
    <t>Gene and RNA vectors</t>
  </si>
  <si>
    <t>Nanobiotechnology</t>
  </si>
  <si>
    <r>
      <t xml:space="preserve">Wyszczególnienie
</t>
    </r>
    <r>
      <rPr>
        <sz val="10"/>
        <color theme="0" tint="-0.34998626667073579"/>
        <rFont val="Arial"/>
        <family val="2"/>
        <charset val="238"/>
      </rPr>
      <t>Specification</t>
    </r>
  </si>
  <si>
    <r>
      <t xml:space="preserve">Ogółem
</t>
    </r>
    <r>
      <rPr>
        <sz val="10"/>
        <color theme="0" tint="-0.34998626667073579"/>
        <rFont val="Arial"/>
        <family val="2"/>
        <charset val="238"/>
      </rPr>
      <t>Grand total</t>
    </r>
  </si>
  <si>
    <t>50–249 osób</t>
  </si>
  <si>
    <t>50–249 persons</t>
  </si>
  <si>
    <t xml:space="preserve">250 osób i więcej </t>
  </si>
  <si>
    <t>250 and more persons</t>
  </si>
  <si>
    <r>
      <rPr>
        <sz val="10"/>
        <rFont val="Arial"/>
        <family val="2"/>
        <charset val="238"/>
      </rPr>
      <t>W TYS. ZŁ</t>
    </r>
    <r>
      <rPr>
        <sz val="10"/>
        <color theme="0" tint="-0.499984740745262"/>
        <rFont val="Arial"/>
        <family val="2"/>
        <charset val="238"/>
      </rPr>
      <t xml:space="preserve">   IN THOUSAND PLN</t>
    </r>
  </si>
  <si>
    <r>
      <t>Przedsiębiorstw</t>
    </r>
    <r>
      <rPr>
        <vertAlign val="superscript"/>
        <sz val="10"/>
        <color theme="1" tint="4.9989318521683403E-2"/>
        <rFont val="Arial"/>
        <family val="2"/>
        <charset val="238"/>
      </rPr>
      <t>a</t>
    </r>
  </si>
  <si>
    <t>Źródło: Baza danych OECD.</t>
  </si>
  <si>
    <t>Source: OECD Database.</t>
  </si>
  <si>
    <r>
      <t xml:space="preserve">Czechy </t>
    </r>
    <r>
      <rPr>
        <sz val="10"/>
        <color theme="0" tint="-0.34998626667073579"/>
        <rFont val="Arial"/>
        <family val="2"/>
        <charset val="238"/>
      </rPr>
      <t>Czechia</t>
    </r>
  </si>
  <si>
    <r>
      <t xml:space="preserve">Francja </t>
    </r>
    <r>
      <rPr>
        <sz val="10"/>
        <color theme="0" tint="-0.34998626667073579"/>
        <rFont val="Arial"/>
        <family val="2"/>
        <charset val="238"/>
      </rPr>
      <t>France</t>
    </r>
  </si>
  <si>
    <r>
      <t xml:space="preserve">Norwegia </t>
    </r>
    <r>
      <rPr>
        <sz val="10"/>
        <color theme="0" tint="-0.34998626667073579"/>
        <rFont val="Arial"/>
        <family val="2"/>
        <charset val="238"/>
      </rPr>
      <t>Norway</t>
    </r>
  </si>
  <si>
    <r>
      <t xml:space="preserve">Portugalia </t>
    </r>
    <r>
      <rPr>
        <sz val="10"/>
        <color theme="0" tint="-0.34998626667073579"/>
        <rFont val="Arial"/>
        <family val="2"/>
        <charset val="238"/>
      </rPr>
      <t>Portugal</t>
    </r>
  </si>
  <si>
    <r>
      <t xml:space="preserve">Słowenia </t>
    </r>
    <r>
      <rPr>
        <sz val="10"/>
        <color theme="0" tint="-0.34998626667073579"/>
        <rFont val="Arial"/>
        <family val="2"/>
        <charset val="238"/>
      </rPr>
      <t>Slovenia</t>
    </r>
  </si>
  <si>
    <r>
      <t>Włochy</t>
    </r>
    <r>
      <rPr>
        <sz val="10"/>
        <color theme="0" tint="-0.34998626667073579"/>
        <rFont val="Arial"/>
        <family val="2"/>
        <charset val="238"/>
      </rPr>
      <t xml:space="preserve"> Italy</t>
    </r>
  </si>
  <si>
    <t>Kraje</t>
  </si>
  <si>
    <t>Countries</t>
  </si>
  <si>
    <r>
      <t xml:space="preserve">Polska </t>
    </r>
    <r>
      <rPr>
        <b/>
        <sz val="10"/>
        <color theme="0" tint="-0.34998626667073579"/>
        <rFont val="Arial"/>
        <family val="2"/>
        <charset val="238"/>
      </rPr>
      <t>Poland</t>
    </r>
  </si>
  <si>
    <t>were granted patent protection</t>
  </si>
  <si>
    <t>bez wykorzystania technologii rDNA</t>
  </si>
  <si>
    <t>without rDNA technology</t>
  </si>
  <si>
    <t>with rDNA technology</t>
  </si>
  <si>
    <t>z wykorzystaniem technologii rDNA</t>
  </si>
  <si>
    <t>only R&amp;D</t>
  </si>
  <si>
    <t>tylko działalność B+R</t>
  </si>
  <si>
    <t>industrial processing</t>
  </si>
  <si>
    <t>filed patent applications</t>
  </si>
  <si>
    <r>
      <rPr>
        <sz val="10"/>
        <color theme="1" tint="4.9989318521683403E-2"/>
        <rFont val="Arial"/>
        <family val="2"/>
        <charset val="238"/>
      </rPr>
      <t>W TYS. ZŁ</t>
    </r>
    <r>
      <rPr>
        <sz val="10"/>
        <color theme="0" tint="-0.499984740745262"/>
        <rFont val="Arial"/>
        <family val="2"/>
        <charset val="238"/>
      </rPr>
      <t xml:space="preserve">    IN THOUSAND PLN</t>
    </r>
  </si>
  <si>
    <r>
      <t xml:space="preserve">W TYS. ZŁ </t>
    </r>
    <r>
      <rPr>
        <sz val="10"/>
        <color theme="0" tint="-0.499984740745262"/>
        <rFont val="Arial"/>
        <family val="2"/>
        <charset val="238"/>
      </rPr>
      <t xml:space="preserve">  IN THOUSAND PLN</t>
    </r>
  </si>
  <si>
    <r>
      <t xml:space="preserve">OGÓŁEM = 100   </t>
    </r>
    <r>
      <rPr>
        <sz val="10"/>
        <color theme="0" tint="-0.34998626667073579"/>
        <rFont val="Arial"/>
        <family val="2"/>
        <charset val="238"/>
      </rPr>
      <t>TOTAL = 100</t>
    </r>
  </si>
  <si>
    <r>
      <t>w tym kobiety</t>
    </r>
    <r>
      <rPr>
        <sz val="10"/>
        <color theme="0" tint="-0.34998626667073579"/>
        <rFont val="Arial"/>
        <family val="2"/>
        <charset val="238"/>
      </rPr>
      <t xml:space="preserve">  of which women</t>
    </r>
  </si>
  <si>
    <t>a Dotyczy przedsiębiorstw, które wykazały sprzedaż produktów biotechnologicznych.</t>
  </si>
  <si>
    <t>a Concerns firms which reported sales of biotechnology products.</t>
  </si>
  <si>
    <r>
      <t>w tym kobiety</t>
    </r>
    <r>
      <rPr>
        <sz val="10"/>
        <color indexed="8"/>
        <rFont val="Arial"/>
        <family val="2"/>
        <charset val="238"/>
      </rPr>
      <t xml:space="preserve">  </t>
    </r>
    <r>
      <rPr>
        <sz val="10"/>
        <color theme="0" tint="-0.34998626667073579"/>
        <rFont val="Arial"/>
        <family val="2"/>
        <charset val="238"/>
      </rPr>
      <t xml:space="preserve">of which women </t>
    </r>
  </si>
  <si>
    <r>
      <t xml:space="preserve">W OSOBACH  </t>
    </r>
    <r>
      <rPr>
        <sz val="10"/>
        <color theme="0" tint="-0.34998626667073579"/>
        <rFont val="Arial"/>
        <family val="2"/>
        <charset val="238"/>
      </rPr>
      <t>IN PERSONS</t>
    </r>
  </si>
  <si>
    <r>
      <t xml:space="preserve">w tym kobiety  </t>
    </r>
    <r>
      <rPr>
        <sz val="10"/>
        <color theme="0" tint="-0.34998626667073579"/>
        <rFont val="Arial"/>
        <family val="2"/>
        <charset val="238"/>
      </rPr>
      <t>of which women</t>
    </r>
  </si>
  <si>
    <r>
      <t xml:space="preserve">SEKTOR = 100   </t>
    </r>
    <r>
      <rPr>
        <sz val="10"/>
        <color theme="0" tint="-0.34998626667073579"/>
        <rFont val="Arial"/>
        <family val="2"/>
        <charset val="238"/>
      </rPr>
      <t>SECTOR = 100</t>
    </r>
  </si>
  <si>
    <r>
      <t xml:space="preserve">SEKTOR = 100   </t>
    </r>
    <r>
      <rPr>
        <sz val="10"/>
        <color indexed="8"/>
        <rFont val="Arial"/>
        <family val="2"/>
        <charset val="238"/>
      </rPr>
      <t>SECTOR = 100</t>
    </r>
  </si>
  <si>
    <r>
      <t>OGÓŁEM</t>
    </r>
    <r>
      <rPr>
        <sz val="10"/>
        <color theme="0" tint="-0.34998626667073579"/>
        <rFont val="Arial"/>
        <family val="2"/>
        <charset val="238"/>
      </rPr>
      <t xml:space="preserve">  TOTAL</t>
    </r>
  </si>
  <si>
    <r>
      <t>SEKTOR = 100</t>
    </r>
    <r>
      <rPr>
        <sz val="10"/>
        <color theme="0" tint="-0.34998626667073579"/>
        <rFont val="Arial"/>
        <family val="2"/>
        <charset val="238"/>
      </rPr>
      <t xml:space="preserve">   SECTOR = 100</t>
    </r>
  </si>
  <si>
    <r>
      <t xml:space="preserve">W OSOBACH  </t>
    </r>
    <r>
      <rPr>
        <sz val="10"/>
        <color theme="0" tint="-0.499984740745262"/>
        <rFont val="Arial"/>
        <family val="2"/>
        <charset val="238"/>
      </rPr>
      <t>IN PERSONS</t>
    </r>
  </si>
  <si>
    <r>
      <rPr>
        <sz val="10"/>
        <color indexed="8"/>
        <rFont val="Arial"/>
        <family val="2"/>
        <charset val="238"/>
      </rPr>
      <t>LICZBA PODMIOTÓW</t>
    </r>
    <r>
      <rPr>
        <vertAlign val="superscript"/>
        <sz val="10"/>
        <color indexed="8"/>
        <rFont val="Arial"/>
        <family val="2"/>
        <charset val="238"/>
      </rPr>
      <t>a</t>
    </r>
    <r>
      <rPr>
        <sz val="10"/>
        <color indexed="8"/>
        <rFont val="Arial"/>
        <family val="2"/>
        <charset val="238"/>
      </rPr>
      <t xml:space="preserve">   </t>
    </r>
    <r>
      <rPr>
        <sz val="10"/>
        <color theme="0" tint="-0.34998626667073579"/>
        <rFont val="Arial"/>
        <family val="2"/>
        <charset val="238"/>
      </rPr>
      <t>NUMBER OF ENTITIES</t>
    </r>
    <r>
      <rPr>
        <vertAlign val="superscript"/>
        <sz val="10"/>
        <color theme="0" tint="-0.34998626667073579"/>
        <rFont val="Arial"/>
        <family val="2"/>
        <charset val="238"/>
      </rPr>
      <t>a</t>
    </r>
  </si>
  <si>
    <r>
      <t xml:space="preserve">OBSZAR ZASTOSOWANIA = 100   </t>
    </r>
    <r>
      <rPr>
        <sz val="10"/>
        <color theme="0" tint="-0.34998626667073579"/>
        <rFont val="Arial"/>
        <family val="2"/>
        <charset val="238"/>
      </rPr>
      <t>AREAS OF APPLICATIONS = 100</t>
    </r>
  </si>
  <si>
    <r>
      <t xml:space="preserve">liczba przedsiębiorstw  </t>
    </r>
    <r>
      <rPr>
        <sz val="10"/>
        <color theme="0" tint="-0.34998626667073579"/>
        <rFont val="Arial"/>
        <family val="2"/>
        <charset val="238"/>
      </rPr>
      <t>number of firms</t>
    </r>
  </si>
  <si>
    <t xml:space="preserve">W tym w działalności biotechnologicznej </t>
  </si>
  <si>
    <r>
      <t xml:space="preserve">LICZBA PODMIOTÓW </t>
    </r>
    <r>
      <rPr>
        <sz val="10"/>
        <color theme="0" tint="-0.499984740745262"/>
        <rFont val="Arial"/>
        <family val="2"/>
        <charset val="238"/>
      </rPr>
      <t xml:space="preserve">  NUMBER OF ENTITIES</t>
    </r>
  </si>
  <si>
    <t>Commercialisation of products</t>
  </si>
  <si>
    <t>a Dotyczy przedsiębiorstw, które wykazały nakłady wewnętrzne na B+R w biotechnologii.</t>
  </si>
  <si>
    <t>a Ochrona zdrowia – z wykorzystaniem technologii rDNA, ochrona zdrowia – bez wykorzystania technologii rDNA, ochrona zdrowia zwierząt. b Genetycznie modyfikowana biotechnologia rolnicza i niegenetycznie modyfikowana biotechnologia rolnicza.</t>
  </si>
  <si>
    <t>a Concerns firms which reported intramural biotechnology R&amp;D expenditures.</t>
  </si>
  <si>
    <r>
      <t>Biotechnologia rolnicza</t>
    </r>
    <r>
      <rPr>
        <vertAlign val="superscript"/>
        <sz val="10"/>
        <rFont val="Arial"/>
        <family val="2"/>
        <charset val="238"/>
      </rPr>
      <t>b</t>
    </r>
  </si>
  <si>
    <t>Z wykształceniem</t>
  </si>
  <si>
    <t>With level of education</t>
  </si>
  <si>
    <t>wyższym</t>
  </si>
  <si>
    <t>pozostałym</t>
  </si>
  <si>
    <t>tertiary</t>
  </si>
  <si>
    <t>co najmniej ze stopniem naukowym doktora</t>
  </si>
  <si>
    <t>with at least scientific doctor degree (PhD)</t>
  </si>
  <si>
    <t>z tytułem profesora</t>
  </si>
  <si>
    <t>ze stopniem naukowym</t>
  </si>
  <si>
    <t>others</t>
  </si>
  <si>
    <t>with scientific degree of</t>
  </si>
  <si>
    <t xml:space="preserve">habilitated doctor </t>
  </si>
  <si>
    <r>
      <t xml:space="preserve">OGÓŁEM = 100    </t>
    </r>
    <r>
      <rPr>
        <sz val="10"/>
        <color theme="0" tint="-0.34998626667073579"/>
        <rFont val="Arial"/>
        <family val="2"/>
        <charset val="238"/>
      </rPr>
      <t>TOTAL = 100</t>
    </r>
  </si>
  <si>
    <t>of which Biotechnology Research &amp; Development Firms (BRDF)</t>
  </si>
  <si>
    <t>wewnętrzne</t>
  </si>
  <si>
    <t xml:space="preserve">W tym obszary zastosowania biotechnologii   </t>
  </si>
  <si>
    <r>
      <t>biotechnologia rolnicza</t>
    </r>
    <r>
      <rPr>
        <vertAlign val="superscript"/>
        <sz val="10"/>
        <rFont val="Arial"/>
        <family val="2"/>
        <charset val="238"/>
      </rPr>
      <t>b</t>
    </r>
  </si>
  <si>
    <r>
      <t>Sprzedaż wyrobów i usług ogółem</t>
    </r>
    <r>
      <rPr>
        <vertAlign val="superscript"/>
        <sz val="10"/>
        <rFont val="Arial"/>
        <family val="2"/>
        <charset val="238"/>
      </rPr>
      <t>a</t>
    </r>
  </si>
  <si>
    <r>
      <t>Total sales of goods and services</t>
    </r>
    <r>
      <rPr>
        <vertAlign val="superscript"/>
        <sz val="10"/>
        <color theme="0" tint="-0.499984740745262"/>
        <rFont val="Arial"/>
        <family val="2"/>
        <charset val="238"/>
      </rPr>
      <t>a</t>
    </r>
  </si>
  <si>
    <r>
      <t xml:space="preserve"> na działalność B+R</t>
    </r>
    <r>
      <rPr>
        <vertAlign val="superscript"/>
        <sz val="10"/>
        <rFont val="Arial"/>
        <family val="2"/>
        <charset val="238"/>
      </rPr>
      <t>a</t>
    </r>
  </si>
  <si>
    <t>Genetically modified (GM) agricultural biotechnology</t>
  </si>
  <si>
    <t>Komercjalizacja produktów</t>
  </si>
  <si>
    <t>genetically modified (GM)</t>
  </si>
  <si>
    <t>Agricultural biotechnology</t>
  </si>
  <si>
    <t>a Ochrona zdrowia ludzi – z wykorzystaniem technologii rDNA, ochrona zdrowia ludzi – bez wykorzystania technologii rDNA.</t>
  </si>
  <si>
    <r>
      <t>agricultural biotechnology</t>
    </r>
    <r>
      <rPr>
        <vertAlign val="superscript"/>
        <sz val="10"/>
        <color theme="0" tint="-0.499984740745262"/>
        <rFont val="Arial"/>
        <family val="2"/>
        <charset val="238"/>
      </rPr>
      <t>b</t>
    </r>
  </si>
  <si>
    <t>internal</t>
  </si>
  <si>
    <t>a Human health (with rDNA), human health (without rDNA), veterinary health. b Genetically modified (GM) agricultural biotechnology, non-genetically modified (non-GM) agricultural biotechnology.</t>
  </si>
  <si>
    <t>Non-genetically modified (non-GM) agricultural biotechnology</t>
  </si>
  <si>
    <t>non-genetically modified (non-GM)</t>
  </si>
  <si>
    <r>
      <t>ochrona zdrowia ludzi</t>
    </r>
    <r>
      <rPr>
        <vertAlign val="superscript"/>
        <sz val="10"/>
        <rFont val="Arial"/>
        <family val="2"/>
        <charset val="238"/>
      </rPr>
      <t>a</t>
    </r>
  </si>
  <si>
    <t>ochrona zdrowia zwierząt</t>
  </si>
  <si>
    <t>bioinformatyka</t>
  </si>
  <si>
    <t>bioinformatics</t>
  </si>
  <si>
    <r>
      <t>human health</t>
    </r>
    <r>
      <rPr>
        <vertAlign val="superscript"/>
        <sz val="10"/>
        <color theme="0" tint="-0.499984740745262"/>
        <rFont val="Arial"/>
        <family val="2"/>
        <charset val="238"/>
      </rPr>
      <t>a</t>
    </r>
  </si>
  <si>
    <t>veterinary health</t>
  </si>
  <si>
    <t>2023 = 100</t>
  </si>
  <si>
    <t>Sektory wykonawcze</t>
  </si>
  <si>
    <t>Sectors of performance</t>
  </si>
  <si>
    <t>to obramowanie chyba zostało</t>
  </si>
  <si>
    <t>DNA/RNA</t>
  </si>
  <si>
    <t>a Do not add up to ‘total’ because one entity could indicate a few areas.</t>
  </si>
  <si>
    <r>
      <t>Kanada</t>
    </r>
    <r>
      <rPr>
        <sz val="10"/>
        <color theme="0" tint="-0.34998626667073579"/>
        <rFont val="Arial"/>
        <family val="2"/>
        <charset val="238"/>
      </rPr>
      <t xml:space="preserve"> Canada</t>
    </r>
  </si>
  <si>
    <r>
      <t>Stany Zjednoczone</t>
    </r>
    <r>
      <rPr>
        <vertAlign val="superscript"/>
        <sz val="10"/>
        <rFont val="Arial"/>
        <family val="2"/>
        <charset val="238"/>
      </rPr>
      <t>b</t>
    </r>
    <r>
      <rPr>
        <sz val="10"/>
        <rFont val="Arial"/>
        <family val="2"/>
        <charset val="238"/>
      </rPr>
      <t xml:space="preserve"> </t>
    </r>
    <r>
      <rPr>
        <sz val="10"/>
        <color theme="0" tint="-0.34998626667073579"/>
        <rFont val="Arial"/>
        <family val="2"/>
        <charset val="238"/>
      </rPr>
      <t>United States</t>
    </r>
    <r>
      <rPr>
        <vertAlign val="superscript"/>
        <sz val="10"/>
        <color theme="0" tint="-0.34998626667073579"/>
        <rFont val="Arial"/>
        <family val="2"/>
        <charset val="238"/>
      </rPr>
      <t>b</t>
    </r>
  </si>
  <si>
    <t>a Ochrona zdrowia – z wykorzystaniem technologii rDNA, ochrona zdrowia – bez wykorzystania technologii rDNA, ochrona zdrowia zwierząt. b Genetycznie modyfikowana biotechnologia rolnicza, niegenetycznie modyfikowana biotechnologia rolnicza.</t>
  </si>
  <si>
    <t>Of which areas of biotechnology application</t>
  </si>
  <si>
    <t>Geny 
i wektory RNA</t>
  </si>
  <si>
    <t xml:space="preserve">with professor title </t>
  </si>
  <si>
    <t>with professor title</t>
  </si>
  <si>
    <t>with academic degree of</t>
  </si>
  <si>
    <t>podmioty krajowe</t>
  </si>
  <si>
    <t>domestic entities</t>
  </si>
  <si>
    <t>Tablica 1 (74). Liczba przedsiębiorstw biotechnologicznych według rodzaju działalności</t>
  </si>
  <si>
    <t xml:space="preserve">Table 1 (74). Number of biotechnology firms by types of activities </t>
  </si>
  <si>
    <r>
      <t xml:space="preserve">Wyszczególnienie 
</t>
    </r>
    <r>
      <rPr>
        <sz val="10"/>
        <color theme="0" tint="-0.34998626667073579"/>
        <rFont val="Arial"/>
        <family val="2"/>
        <charset val="238"/>
      </rPr>
      <t>Specification</t>
    </r>
    <r>
      <rPr>
        <i/>
        <sz val="10"/>
        <rFont val="Arial"/>
        <family val="2"/>
        <charset val="238"/>
      </rPr>
      <t xml:space="preserve">
</t>
    </r>
    <r>
      <rPr>
        <sz val="10"/>
        <rFont val="Arial"/>
        <family val="2"/>
        <charset val="238"/>
      </rPr>
      <t>a - 2023
b - 2024</t>
    </r>
  </si>
  <si>
    <r>
      <t>Agricultural biotechnology</t>
    </r>
    <r>
      <rPr>
        <vertAlign val="superscript"/>
        <sz val="10"/>
        <color theme="0" tint="-0.34998626667073579"/>
        <rFont val="Arial"/>
        <family val="2"/>
        <charset val="238"/>
      </rPr>
      <t>b</t>
    </r>
  </si>
  <si>
    <r>
      <t xml:space="preserve">Główny obszar zastosowania biotechnologii   
</t>
    </r>
    <r>
      <rPr>
        <sz val="10"/>
        <color theme="0" tint="-0.34998626667073579"/>
        <rFont val="Arial"/>
        <family val="2"/>
        <charset val="238"/>
      </rPr>
      <t>Main areas of biotechnology applications</t>
    </r>
    <r>
      <rPr>
        <sz val="10"/>
        <rFont val="Arial"/>
        <family val="2"/>
        <charset val="238"/>
      </rPr>
      <t xml:space="preserve">
a - 2023
b - 2024</t>
    </r>
  </si>
  <si>
    <r>
      <rPr>
        <sz val="10"/>
        <color theme="0" tint="-0.34998626667073579"/>
        <rFont val="Arial"/>
        <family val="2"/>
        <charset val="238"/>
      </rPr>
      <t>abroad</t>
    </r>
    <r>
      <rPr>
        <strike/>
        <vertAlign val="superscript"/>
        <sz val="10"/>
        <color theme="0" tint="-0.34998626667073579"/>
        <rFont val="Arial"/>
        <family val="2"/>
        <charset val="238"/>
      </rPr>
      <t>a</t>
    </r>
  </si>
  <si>
    <t>zewnętrzne</t>
  </si>
  <si>
    <r>
      <t>zagranica</t>
    </r>
    <r>
      <rPr>
        <vertAlign val="superscript"/>
        <sz val="10"/>
        <rFont val="Arial"/>
        <family val="2"/>
        <charset val="238"/>
      </rPr>
      <t>a</t>
    </r>
  </si>
  <si>
    <t>a W tym z Unii Europejskiej, organizacji międzynarodowych i instytucji zagranicznych.</t>
  </si>
  <si>
    <t>a Of which from the European Union, international organisations and foreign institutions.</t>
  </si>
  <si>
    <t xml:space="preserve">a Bez przedsiębiorstw zakwalifikowanych do sektora przedsiębiorstw w Systemie Rachunków Narodowych. </t>
  </si>
  <si>
    <t>pozostały personel pomocniczny</t>
  </si>
  <si>
    <t>badacze</t>
  </si>
  <si>
    <t>researchers</t>
  </si>
  <si>
    <t>Personel wewnętrzny B+R</t>
  </si>
  <si>
    <t xml:space="preserve">Internal R&amp;D personnel </t>
  </si>
  <si>
    <t>w tym podmioty planujące zgłosić wynalazek w zagranicznych instytucjach patentowych</t>
  </si>
  <si>
    <r>
      <t>w zagranicznych  instytucjach</t>
    </r>
    <r>
      <rPr>
        <strike/>
        <sz val="10"/>
        <rFont val="Arial"/>
        <family val="2"/>
        <charset val="238"/>
      </rPr>
      <t xml:space="preserve"> </t>
    </r>
    <r>
      <rPr>
        <sz val="10"/>
        <rFont val="Arial"/>
        <family val="2"/>
        <charset val="238"/>
      </rPr>
      <t xml:space="preserve">patentowych </t>
    </r>
  </si>
  <si>
    <t xml:space="preserve">w zagranicznych instytucjach patentowych </t>
  </si>
  <si>
    <t>of which entities planning to file patent applications with foreign patent  institutions</t>
  </si>
  <si>
    <t>with foreign patent  institutions</t>
  </si>
  <si>
    <t>by foreign patent institutions</t>
  </si>
  <si>
    <t xml:space="preserve">in % of biotechnology research and development active entities </t>
  </si>
  <si>
    <r>
      <t xml:space="preserve">Czy przedsiębiorstwo stosuje gospodarkę o obiegu zamkniętym? </t>
    </r>
    <r>
      <rPr>
        <sz val="10"/>
        <color theme="0" tint="-0.34998626667073579"/>
        <rFont val="Arial"/>
        <family val="2"/>
        <charset val="238"/>
      </rPr>
      <t>Does the enterprise apply circular economy principles?</t>
    </r>
  </si>
  <si>
    <t>a Biotechnology firms use biotechnology to produce goods or services and/or to perform biotechnology R&amp;D. b For the United States, prior to 2017 statistics are based on companies in the United States that reported to the survey and had 5 or more employees (i.e., these statistics do not include an adjustment to the weight to account for unit nonresponse). Beginning in 2017, the survey includes companies with 10 or more employees (companies with fewer than 10 employees are included in a separate survey, the Annual Business Survey). Beginning in 2018, weights are adjusted to account for unit nonresponse and statistics are for companies that performed or funded $50,000 or more of R&amp;D. Beginning in 2019, these company count estimates reflect a change in rounding methodology. For 2020, the Census Bureau has reviewed the data product for unauthorized disclosure of confidential information and has approved the disclosure avoidance practices applied. (Approval ID: CBDRB-FY22-125).</t>
  </si>
  <si>
    <t>As of 16 February 2026</t>
  </si>
  <si>
    <t xml:space="preserve">a Przedmiotem badania są firmy biotechnologiczne wykorzystujące biotechnologię do produkcji dóbr i usług i/lub prowadzenia działalności B+R w biotechnologii. b Dla Stanów Zjednoczonych, przed rokiem 2017 statystyki obejmowały przedsiębiorstwa w Stanach Zjednoczonych, które wypełniły sprawozdanie i zatrudniały co najmniej 5 osób (tj. te statystyki nie uwzględniały korekty wag związanej z całkowitym brakiem odpowiedzi). Od 2017 roku badanie obejmuje przedsiębiorstwa zatrudniające co najmniej 10 osób (przedsiębiorstwa zatrudniające mniej niż 10 osób są objęte innym badaniem - corocznym badaniem przedsiębiorstw). Od 2018 roku wagi są korygowane w związku z całkowitym brakiem odpowiedzi, statystyki obejmują przedsiębiorstwa prowadzące lub finansujące prace B+R o wartości co najmniej 50 000 USD. Od 2019 roku szacunki liczby przedsiębiorstw odzwierciedlają zmianę w metodologii zaokrąglania. Dla roku 2020 Biuro Spisowe dokonało rewizji danych dotyczących nieuprawnionego ujawnienia poufnych informacji i zatwierdziło stosowane praktyki nieujawniania danych. </t>
  </si>
  <si>
    <t>Stan w dniu 16 lutego 2026 r.</t>
  </si>
  <si>
    <t xml:space="preserve">a Przedmiotem badania są firmy biotechnologiczne prowadzące prace B+R w biotechnologii. b Dla Stanów Zjednoczonych, przed rokiem 2017 statystyki obejmowały przedsiębiorstwa w Stanach Zjednoczonych, które wypełniły sprawozdanie i zatrudniały co najmniej 5 osób (tj. te statystyki nie uwzględniały korekty wag związanej z całkowitym brakiem odpowiedzi). Od 2017 roku badanie obejmuje przedsiębiorstwa zatrudniające co najmniej 10 osób (przedsiębiorstwa zatrudniające mniej niż 10 osób są objęte innym badaniem - corocznym badaniem przedsiębiorstw). Od 2018 roku wagi są korygowane w związku z całkowitym brakiem odpowiedzi, statystyki obejmują przedsiębiorstwa prowadzące lub finansujące prace B+R o wartości co najmniej 50 000 USD. Od 2019 roku szacunki liczby przedsiębiorstw odzwierciedlają zmianę w metodologii zaokrąglania. Dla roku 2020 Biuro Spisowe dokonało rewizji danych dotyczących nieuprawnionego ujawnienia poufnych informacji i zatwierdziło stosowane praktyki nieujawniania danych. </t>
  </si>
  <si>
    <t>a Biotechnology R&amp;D firms perform biotechnology R&amp;D. These firms are captured by R&amp;D surveys.  b For the United States, prior to 2017 statistics are based on companies in the United States that reported to the survey and had 5 or more employees (i.e., these statistics do not include an adjustment to the weight to account for unit nonresponse). Beginning in 2017, the survey includes companies with 10 or more employees (companies with fewer than 10 employees are included in a separate survey, the Annual Business Survey). Beginning in 2018, weights are adjusted to account for unit nonresponse and statistics are for companies that performed or funded $50,000 or more of R&amp;D. Beginning in 2019, these company count estimates reflect a change in rounding methodology. For 2020, the Census Bureau has reviewed the data product for unauthorized disclosure of confidential information and has approved the disclosure avoidance practices applied.  (Approval ID: CBDRB-FY22-125).</t>
  </si>
  <si>
    <t xml:space="preserve">Tablica 2 (75). Liczba przedsiębiorstw biotechnologicznych według rodzaju działalności i według głównego obszaru zastosowania biotechnologii </t>
  </si>
  <si>
    <t>Table 2 (75). Number of biotechnology firms by types of activities and by main areas of biotechnology applications</t>
  </si>
  <si>
    <t>Tablica 3 (76). Nakłady wewnętrzne przedsiębiorstw biotechnologicznych w 2024 r.</t>
  </si>
  <si>
    <t>Table 3 (76). Intramural expenditures of biotechnology firms in 2024</t>
  </si>
  <si>
    <t>Tablica 4 (77). Nakłady wewnętrzne przedsiębiorstw na działalność w biotechnologii według źródeł finansowania w 2024 r.</t>
  </si>
  <si>
    <t>Table 4 (77). Biotechnology intramural expenditures of firms by sources of funding in 2024</t>
  </si>
  <si>
    <t>Tablica 5 (78). Nakłady wewnętrzne przedsiębiorstw na działalność w biotechnologii według obszarów zastosowania biotechnologii w 2024 r.</t>
  </si>
  <si>
    <t>Table 5 (78). Biotechnology intramural expenditures of firms by areas of biotechnology applications in 2024</t>
  </si>
  <si>
    <t>Tablica 6 (79). Pracujący w przedsiębiorstwach działających w biotechnologii według stanowisk pracy w 2024 r.</t>
  </si>
  <si>
    <t>Table 6 (79). Employees in biotechnology firms by positions in 2024</t>
  </si>
  <si>
    <t>Tablica 7 (80). Pracujący w działalności B+R w biotechnologii w przedsiębiorstwach według poziomu wykształcenia w 2024 r.</t>
  </si>
  <si>
    <t>Table 7 (80). Biotechnology R&amp;D employees in firms by education level in 2024</t>
  </si>
  <si>
    <t>Tablica 8 (81). Sprzedaż ogółem i sprzedaż produktów biotechnologicznych w przedsiębiorstwach w 2024 r.</t>
  </si>
  <si>
    <t>Table 8 (81). Total sales and sales of biotechnology products in firms in 2024</t>
  </si>
  <si>
    <t>Tablica 9 (82). Number of enterprises participating in partner co-operation in biotechnology R&amp;D by areas of biotechnology applications</t>
  </si>
  <si>
    <t xml:space="preserve">Tablica 9 (82). Liczba przedsiębiorstw realizujących współpracę partnerską w działalności B+R w biotechnologii według obszarów zastosowania biotechnologii </t>
  </si>
  <si>
    <t xml:space="preserve">Tablica 10 (83). Liczba przedsiębiorstw realizujących współpracę partnerską w działalności B+R w biotechnologii według sektorów partnerskich </t>
  </si>
  <si>
    <t>Table 10 (83). Number of enterprises participating in partner co-operation in biotechnology R&amp;D by partner sectors</t>
  </si>
  <si>
    <t xml:space="preserve">Tablica 11 (84). Bariery w działalności B+R w zakresie biotechnologii lub w komercjalizacji produktów wskazane przez przedsiębiorstwa </t>
  </si>
  <si>
    <t xml:space="preserve">Table 11 (84). Barriers to biotechnology R&amp;D or commercialisation of products indicated by firms </t>
  </si>
  <si>
    <t>Tablica 12 (85). Podmioty według rodzajów działalności B+R w biotechnologii w 2024 r.</t>
  </si>
  <si>
    <t>Table 12 (85). Entities by types of biotechnology R&amp;D in 2024</t>
  </si>
  <si>
    <t>Tablica 13 (86). Personel wewnętrzny B+R w biotechnologii według grup zawodów w sektorach wykonawczych w 2024 r.</t>
  </si>
  <si>
    <t>Table 13 (86). Internal biotechnology R&amp;D personnel by groups of occupations in sectors of performance in 2024</t>
  </si>
  <si>
    <t>Tablica 14 (87). Personel wewnętrzny B+R w biotechnologii w ekwiwalentach pełnego czasu pracy w sektorach wykonawczych według grup zawodów w 2024 r.</t>
  </si>
  <si>
    <t>Table 14 (87). Internal biotechnology R&amp;D personnel in FTE in sectors of performance by groups of occupations in 2024</t>
  </si>
  <si>
    <t>Tablica 15 (88). Personel wewnętrzny B+R w biotechnologii według poziomu wykształcenia w sektorach wykonawczych w 2024 r.</t>
  </si>
  <si>
    <t>Table 15 (88). Internal biotechnology R&amp;D personnel by education level in sectors of performance in 2024</t>
  </si>
  <si>
    <t>Tablica 16 (89). Podmioty aktywne badawczo, które dokonały zgłoszeń wynalazków i uzyskały ochronę patentową według sektorów wykonawczych w 2024 r.</t>
  </si>
  <si>
    <t>Tablica 17 (90). Podmioty według stosowanych technik biotechnologicznych w działalności B+R w sektorach wykonawczych w 2024 r.</t>
  </si>
  <si>
    <t>Table 17 (90). Entities by used biotechnology techniques in R&amp;D in sectors of performance in 2024</t>
  </si>
  <si>
    <t>Tablica 18 (91). Podmioty prowadzące działalność B+R w zakresie biotechnologii według obszarów zastosowania biotechnologii w sektorach wykonawczych w 2024 r.</t>
  </si>
  <si>
    <t>Table 18 (91). Entities performing biotechnology R&amp;D by areas of biotechnology applications in sectors of performance in 2024</t>
  </si>
  <si>
    <t>Tablica 19 (92). Zastosowanie gospodarki w obiegu zamkniętym w przedsiębiorstwie biotechnologicznym w 2024 r.</t>
  </si>
  <si>
    <t>Table 19 (92). The application of circular economy in biotechnology firm in 2024</t>
  </si>
  <si>
    <r>
      <t>Tablica 20 (93) Przedsiębiorstwa biotechnologiczne</t>
    </r>
    <r>
      <rPr>
        <vertAlign val="superscript"/>
        <sz val="10"/>
        <color theme="1"/>
        <rFont val="Arial"/>
        <family val="2"/>
        <charset val="238"/>
      </rPr>
      <t>a</t>
    </r>
    <r>
      <rPr>
        <sz val="10"/>
        <color theme="1"/>
        <rFont val="Arial"/>
        <family val="2"/>
        <charset val="238"/>
      </rPr>
      <t xml:space="preserve"> według wybranych krajów</t>
    </r>
  </si>
  <si>
    <r>
      <t>Tablica 21 (94) Nakłady wewnętrzne na działalność B+R w biotechnologii</t>
    </r>
    <r>
      <rPr>
        <vertAlign val="superscript"/>
        <sz val="10"/>
        <color theme="1"/>
        <rFont val="Arial"/>
        <family val="2"/>
        <charset val="238"/>
      </rPr>
      <t>a</t>
    </r>
    <r>
      <rPr>
        <sz val="10"/>
        <color theme="1"/>
        <rFont val="Arial"/>
        <family val="2"/>
        <charset val="238"/>
      </rPr>
      <t xml:space="preserve"> jako procent nakładów wewnętrznych na działalność B+R w przedsiębiorstwach według wybranych krajów</t>
    </r>
  </si>
  <si>
    <r>
      <t>Table 21 (94). Biotechnology R&amp;D firms</t>
    </r>
    <r>
      <rPr>
        <vertAlign val="superscript"/>
        <sz val="10"/>
        <color theme="0" tint="-0.34998626667073579"/>
        <rFont val="Arial"/>
        <family val="2"/>
        <charset val="238"/>
      </rPr>
      <t xml:space="preserve">a </t>
    </r>
    <r>
      <rPr>
        <sz val="10"/>
        <color theme="0" tint="-0.34998626667073579"/>
        <rFont val="Arial"/>
        <family val="2"/>
        <charset val="238"/>
      </rPr>
      <t>as a percentage of BERD by selected countries</t>
    </r>
  </si>
  <si>
    <r>
      <t>Przedsiębiorstw</t>
    </r>
    <r>
      <rPr>
        <vertAlign val="superscript"/>
        <sz val="10"/>
        <rFont val="Arial"/>
        <family val="2"/>
        <charset val="238"/>
      </rPr>
      <t>a</t>
    </r>
    <r>
      <rPr>
        <sz val="10"/>
        <rFont val="Arial"/>
        <family val="2"/>
        <charset val="238"/>
      </rPr>
      <t xml:space="preserve"> </t>
    </r>
  </si>
  <si>
    <r>
      <t>on R&amp;D</t>
    </r>
    <r>
      <rPr>
        <vertAlign val="superscript"/>
        <sz val="10"/>
        <color theme="0" tint="-0.34998626667073579"/>
        <rFont val="Arial"/>
        <family val="2"/>
        <charset val="238"/>
      </rPr>
      <t>a</t>
    </r>
  </si>
  <si>
    <r>
      <t>Table 20 (93). Biotechnology firms</t>
    </r>
    <r>
      <rPr>
        <vertAlign val="superscript"/>
        <sz val="10"/>
        <color theme="0" tint="-0.34998626667073579"/>
        <rFont val="Arial"/>
        <family val="2"/>
        <charset val="238"/>
      </rPr>
      <t xml:space="preserve">a </t>
    </r>
    <r>
      <rPr>
        <sz val="10"/>
        <color theme="0" tint="-0.34998626667073579"/>
        <rFont val="Arial"/>
        <family val="2"/>
        <charset val="238"/>
      </rPr>
      <t>by selected countries</t>
    </r>
  </si>
  <si>
    <t>Table 16 (89). Research and development active entities which filed patent applications and were granted patent protection by sectors of performance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</si>
</sst>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00\ _z_ł_-;\-* #,##0.00\ _z_ł_-;_-* &quot;-&quot;??\ _z_ł_-;_-@_-"/>
    <numFmt numFmtId="165" formatCode="0.0"/>
    <numFmt numFmtId="166" formatCode="#,##0.0"/>
    <numFmt numFmtId="167" formatCode="[$-10409]0;\(0\)"/>
    <numFmt numFmtId="168" formatCode="0_)"/>
    <numFmt numFmtId="169" formatCode="[$-10409]0;\(0\);&quot;-&quot;"/>
    <numFmt numFmtId="170" formatCode="#,##0.00000"/>
  </numFmts>
  <fonts count="75">
    <font>
      <sz val="11"/>
      <color theme="1"/>
      <name val="Calibri"/>
      <family val="2"/>
      <charset val="238"/>
      <scheme val="minor"/>
    </font>
    <font>
      <sz val="10"/>
      <name val="Arial"/>
      <family val="2"/>
      <charset val="238"/>
    </font>
    <font>
      <sz val="10"/>
      <name val="Arial"/>
      <family val="2"/>
      <charset val="238"/>
    </font>
    <font>
      <sz val="10"/>
      <color rgb="FF000000"/>
      <name val="Arial"/>
      <family val="2"/>
      <charset val="238"/>
    </font>
    <font>
      <sz val="11"/>
      <color theme="1"/>
      <name val="Calibri"/>
      <family val="2"/>
      <charset val="238"/>
      <scheme val="minor"/>
    </font>
    <font>
      <b/>
      <sz val="10"/>
      <color rgb="FF000000"/>
      <name val="Arial"/>
      <family val="2"/>
      <charset val="238"/>
    </font>
    <font>
      <b/>
      <sz val="10"/>
      <name val="Arial"/>
      <family val="2"/>
      <charset val="238"/>
    </font>
    <font>
      <b/>
      <i/>
      <sz val="10"/>
      <name val="Arial"/>
      <family val="2"/>
      <charset val="238"/>
    </font>
    <font>
      <sz val="10"/>
      <color theme="1"/>
      <name val="Arial"/>
      <family val="2"/>
      <charset val="238"/>
    </font>
    <font>
      <sz val="11"/>
      <color theme="1"/>
      <name val="Arial"/>
      <family val="2"/>
      <charset val="238"/>
    </font>
    <font>
      <i/>
      <sz val="10"/>
      <name val="Arial"/>
      <family val="2"/>
      <charset val="238"/>
    </font>
    <font>
      <sz val="10"/>
      <color indexed="8"/>
      <name val="Arial"/>
      <family val="2"/>
      <charset val="238"/>
    </font>
    <font>
      <vertAlign val="superscript"/>
      <sz val="10"/>
      <color indexed="8"/>
      <name val="Arial"/>
      <family val="2"/>
      <charset val="238"/>
    </font>
    <font>
      <vertAlign val="superscript"/>
      <sz val="10"/>
      <name val="Arial"/>
      <family val="2"/>
      <charset val="238"/>
    </font>
    <font>
      <b/>
      <sz val="10"/>
      <color theme="1"/>
      <name val="Arial"/>
      <family val="2"/>
      <charset val="238"/>
    </font>
    <font>
      <i/>
      <sz val="10"/>
      <color theme="1"/>
      <name val="Arial"/>
      <family val="2"/>
      <charset val="238"/>
    </font>
    <font>
      <b/>
      <sz val="10"/>
      <color rgb="FFFF0000"/>
      <name val="Arial"/>
      <family val="2"/>
      <charset val="238"/>
    </font>
    <font>
      <b/>
      <i/>
      <sz val="10"/>
      <color theme="1"/>
      <name val="Arial"/>
      <family val="2"/>
      <charset val="238"/>
    </font>
    <font>
      <sz val="10"/>
      <color theme="10"/>
      <name val="Arial"/>
      <family val="2"/>
      <charset val="238"/>
    </font>
    <font>
      <i/>
      <sz val="10"/>
      <color theme="10"/>
      <name val="Arial"/>
      <family val="2"/>
      <charset val="238"/>
    </font>
    <font>
      <u/>
      <sz val="8"/>
      <color rgb="FF0070C0"/>
      <name val="Arial"/>
      <family val="2"/>
      <charset val="238"/>
    </font>
    <font>
      <sz val="10"/>
      <color rgb="FF0070C0"/>
      <name val="Arial"/>
      <family val="2"/>
      <charset val="238"/>
    </font>
    <font>
      <b/>
      <sz val="10"/>
      <color rgb="FF0070C0"/>
      <name val="Arial"/>
      <family val="2"/>
      <charset val="238"/>
    </font>
    <font>
      <sz val="11"/>
      <color rgb="FF0070C0"/>
      <name val="Arial"/>
      <family val="2"/>
      <charset val="238"/>
    </font>
    <font>
      <sz val="9"/>
      <color rgb="FF000000"/>
      <name val="Calibri"/>
      <family val="2"/>
      <charset val="238"/>
    </font>
    <font>
      <b/>
      <sz val="10"/>
      <color theme="0" tint="-0.499984740745262"/>
      <name val="Arial"/>
      <family val="2"/>
      <charset val="238"/>
    </font>
    <font>
      <sz val="10"/>
      <color theme="0" tint="-0.499984740745262"/>
      <name val="Arial"/>
      <family val="2"/>
      <charset val="238"/>
    </font>
    <font>
      <sz val="10"/>
      <color theme="0" tint="-0.34998626667073579"/>
      <name val="Arial"/>
      <family val="2"/>
      <charset val="238"/>
    </font>
    <font>
      <b/>
      <sz val="10"/>
      <color theme="0" tint="-0.34998626667073579"/>
      <name val="Arial"/>
      <family val="2"/>
      <charset val="238"/>
    </font>
    <font>
      <vertAlign val="superscript"/>
      <sz val="10"/>
      <color theme="0" tint="-0.34998626667073579"/>
      <name val="Arial"/>
      <family val="2"/>
      <charset val="238"/>
    </font>
    <font>
      <sz val="10"/>
      <color theme="1" tint="4.9989318521683403E-2"/>
      <name val="Arial"/>
      <family val="2"/>
      <charset val="238"/>
    </font>
    <font>
      <vertAlign val="superscript"/>
      <sz val="10"/>
      <color theme="0" tint="-0.499984740745262"/>
      <name val="Arial"/>
      <family val="2"/>
      <charset val="238"/>
    </font>
    <font>
      <u/>
      <sz val="10"/>
      <color theme="4"/>
      <name val="Arial"/>
      <family val="2"/>
      <charset val="238"/>
    </font>
    <font>
      <sz val="11"/>
      <color rgb="FF000000"/>
      <name val="Calibri"/>
      <family val="2"/>
      <scheme val="minor"/>
    </font>
    <font>
      <sz val="10"/>
      <name val="Arial CE"/>
      <charset val="238"/>
    </font>
    <font>
      <u/>
      <sz val="10"/>
      <color theme="4" tint="-0.24994659260841701"/>
      <name val="Arial"/>
      <family val="2"/>
      <charset val="238"/>
    </font>
    <font>
      <sz val="11"/>
      <color theme="1"/>
      <name val="Calibri"/>
      <family val="2"/>
      <scheme val="minor"/>
    </font>
    <font>
      <i/>
      <sz val="10"/>
      <color theme="4" tint="0.39997558519241921"/>
      <name val="Arial"/>
      <family val="2"/>
      <charset val="238"/>
    </font>
    <font>
      <u/>
      <sz val="10"/>
      <color theme="4" tint="0.39997558519241921"/>
      <name val="Arial"/>
      <family val="2"/>
      <charset val="238"/>
    </font>
    <font>
      <i/>
      <sz val="11"/>
      <color theme="4" tint="0.39997558519241921"/>
      <name val="Calibri"/>
      <family val="2"/>
      <charset val="238"/>
      <scheme val="minor"/>
    </font>
    <font>
      <i/>
      <u/>
      <sz val="10"/>
      <color theme="4" tint="0.39997558519241921"/>
      <name val="Arial"/>
      <family val="2"/>
      <charset val="238"/>
    </font>
    <font>
      <sz val="10"/>
      <color theme="1"/>
      <name val="Arial"/>
      <family val="2"/>
    </font>
    <font>
      <sz val="10"/>
      <name val="Courier"/>
      <family val="3"/>
    </font>
    <font>
      <sz val="10"/>
      <name val="Arial"/>
      <family val="2"/>
      <charset val="204"/>
    </font>
    <font>
      <b/>
      <sz val="10"/>
      <color theme="1" tint="4.9989318521683403E-2"/>
      <name val="Arial"/>
      <family val="2"/>
      <charset val="238"/>
    </font>
    <font>
      <sz val="11"/>
      <color rgb="FFFF0000"/>
      <name val="Arial"/>
      <family val="2"/>
      <charset val="238"/>
    </font>
    <font>
      <vertAlign val="superscript"/>
      <sz val="10"/>
      <color theme="1" tint="4.9989318521683403E-2"/>
      <name val="Arial"/>
      <family val="2"/>
      <charset val="238"/>
    </font>
    <font>
      <vertAlign val="superscript"/>
      <sz val="10"/>
      <color theme="1"/>
      <name val="Arial"/>
      <family val="2"/>
      <charset val="238"/>
    </font>
    <font>
      <sz val="10"/>
      <color rgb="FFFF0000"/>
      <name val="Arial"/>
      <family val="2"/>
      <charset val="238"/>
    </font>
    <font>
      <sz val="10"/>
      <color theme="4" tint="0.39997558519241921"/>
      <name val="Arial"/>
      <family val="2"/>
      <charset val="238"/>
    </font>
    <font>
      <sz val="9"/>
      <color rgb="FF000000"/>
      <name val="Calibri"/>
      <family val="2"/>
      <charset val="238"/>
    </font>
    <font>
      <sz val="11"/>
      <name val="Calibri"/>
      <family val="2"/>
      <charset val="238"/>
    </font>
    <font>
      <sz val="11"/>
      <color theme="1"/>
      <name val="Calibri"/>
      <family val="3"/>
      <charset val="129"/>
      <scheme val="minor"/>
    </font>
    <font>
      <sz val="11"/>
      <color rgb="FF006100"/>
      <name val="Calibri"/>
      <family val="2"/>
      <scheme val="minor"/>
    </font>
    <font>
      <sz val="10"/>
      <color theme="1"/>
      <name val="Tahoma"/>
      <family val="2"/>
    </font>
    <font>
      <u/>
      <sz val="10"/>
      <color theme="3" tint="-0.24994659260841701"/>
      <name val="Arial"/>
      <family val="2"/>
      <charset val="238"/>
    </font>
    <font>
      <sz val="11"/>
      <color theme="4" tint="0.39997558519241921"/>
      <name val="Calibri"/>
      <family val="2"/>
      <charset val="238"/>
      <scheme val="minor"/>
    </font>
    <font>
      <sz val="9"/>
      <color theme="1"/>
      <name val="Arial"/>
      <family val="2"/>
      <charset val="238"/>
    </font>
    <font>
      <sz val="9"/>
      <color theme="0" tint="-0.34998626667073579"/>
      <name val="Arial"/>
      <family val="2"/>
      <charset val="238"/>
    </font>
    <font>
      <strike/>
      <sz val="10"/>
      <color rgb="FFFF0000"/>
      <name val="Arial"/>
      <family val="2"/>
      <charset val="238"/>
    </font>
    <font>
      <sz val="9"/>
      <name val="Arial"/>
      <family val="2"/>
      <charset val="238"/>
    </font>
    <font>
      <sz val="9"/>
      <color rgb="FFFF0000"/>
      <name val="Arial"/>
      <family val="2"/>
      <charset val="238"/>
    </font>
    <font>
      <sz val="9"/>
      <color theme="1"/>
      <name val="Arial"/>
      <family val="2"/>
    </font>
    <font>
      <sz val="9"/>
      <name val="Arial"/>
      <family val="2"/>
    </font>
    <font>
      <sz val="9"/>
      <name val="Calibri"/>
      <family val="2"/>
      <charset val="238"/>
    </font>
    <font>
      <sz val="11"/>
      <name val="Arial"/>
      <family val="2"/>
      <charset val="238"/>
    </font>
    <font>
      <sz val="9"/>
      <color theme="0" tint="-0.499984740745262"/>
      <name val="Arial"/>
      <family val="2"/>
      <charset val="238"/>
    </font>
    <font>
      <sz val="10"/>
      <color rgb="FF00B0F0"/>
      <name val="Arial"/>
      <family val="2"/>
      <charset val="238"/>
    </font>
    <font>
      <sz val="10"/>
      <color rgb="FF7030A0"/>
      <name val="Arial"/>
      <family val="2"/>
      <charset val="238"/>
    </font>
    <font>
      <sz val="11"/>
      <color rgb="FF00B0F0"/>
      <name val="Arial"/>
      <family val="2"/>
      <charset val="238"/>
    </font>
    <font>
      <sz val="9"/>
      <color rgb="FFFF0000"/>
      <name val="Arial"/>
      <family val="2"/>
    </font>
    <font>
      <strike/>
      <sz val="10"/>
      <color theme="0" tint="-0.34998626667073579"/>
      <name val="Arial"/>
      <family val="2"/>
      <charset val="238"/>
    </font>
    <font>
      <strike/>
      <vertAlign val="superscript"/>
      <sz val="10"/>
      <color theme="0" tint="-0.34998626667073579"/>
      <name val="Arial"/>
      <family val="2"/>
      <charset val="238"/>
    </font>
    <font>
      <strike/>
      <sz val="10"/>
      <name val="Arial"/>
      <family val="2"/>
      <charset val="238"/>
    </font>
    <font>
      <sz val="11"/>
      <color theme="0" tint="-0.34998626667073579"/>
      <name val="Arial"/>
      <family val="2"/>
      <charset val="238"/>
    </font>
  </fonts>
  <fills count="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79998168889431442"/>
        <bgColor indexed="64"/>
      </patternFill>
    </fill>
    <fill>
      <patternFill patternType="solid">
        <fgColor rgb="FFC6EFCE"/>
      </patternFill>
    </fill>
  </fills>
  <borders count="32">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top/>
      <bottom style="thin">
        <color theme="0" tint="-0.24994659260841701"/>
      </bottom>
      <diagonal/>
    </border>
    <border>
      <left style="thin">
        <color indexed="64"/>
      </left>
      <right style="thin">
        <color rgb="FF000000"/>
      </right>
      <top style="thin">
        <color rgb="FF000000"/>
      </top>
      <bottom/>
      <diagonal/>
    </border>
    <border>
      <left/>
      <right style="thin">
        <color indexed="64"/>
      </right>
      <top/>
      <bottom style="thin">
        <color rgb="FF000000"/>
      </bottom>
      <diagonal/>
    </border>
    <border>
      <left style="thin">
        <color indexed="64"/>
      </left>
      <right style="thin">
        <color rgb="FF000000"/>
      </right>
      <top/>
      <bottom style="thin">
        <color rgb="FF000000"/>
      </bottom>
      <diagonal/>
    </border>
  </borders>
  <cellStyleXfs count="41">
    <xf numFmtId="0" fontId="0" fillId="0" borderId="0"/>
    <xf numFmtId="0" fontId="32" fillId="0" borderId="0" applyNumberFormat="0" applyFill="0" applyBorder="0" applyAlignment="0" applyProtection="0">
      <alignment vertical="top"/>
      <protection locked="0"/>
    </xf>
    <xf numFmtId="0" fontId="3" fillId="0" borderId="0"/>
    <xf numFmtId="0" fontId="1" fillId="0" borderId="0"/>
    <xf numFmtId="0" fontId="2" fillId="0" borderId="0"/>
    <xf numFmtId="0" fontId="1" fillId="0" borderId="0"/>
    <xf numFmtId="164" fontId="4" fillId="0" borderId="0" applyFont="0" applyFill="0" applyBorder="0" applyAlignment="0" applyProtection="0"/>
    <xf numFmtId="0" fontId="34" fillId="0" borderId="0"/>
    <xf numFmtId="164" fontId="4"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35" fillId="0" borderId="0" applyNumberFormat="0" applyFill="0" applyBorder="0" applyAlignment="0" applyProtection="0"/>
    <xf numFmtId="0" fontId="36" fillId="0" borderId="0"/>
    <xf numFmtId="0" fontId="33"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0" fontId="41" fillId="0" borderId="0"/>
    <xf numFmtId="0" fontId="41" fillId="0" borderId="0"/>
    <xf numFmtId="168" fontId="42" fillId="0" borderId="0"/>
    <xf numFmtId="0" fontId="43" fillId="0" borderId="0"/>
    <xf numFmtId="0" fontId="52" fillId="0" borderId="0">
      <alignment vertical="center"/>
    </xf>
    <xf numFmtId="0" fontId="53" fillId="5" borderId="0" applyNumberFormat="0" applyBorder="0" applyAlignment="0" applyProtection="0"/>
    <xf numFmtId="0" fontId="54" fillId="0" borderId="0"/>
    <xf numFmtId="0" fontId="36" fillId="0" borderId="0"/>
    <xf numFmtId="0" fontId="55" fillId="0" borderId="0" applyFill="0" applyBorder="0" applyAlignment="0" applyProtection="0"/>
    <xf numFmtId="164" fontId="36" fillId="0" borderId="0" applyFont="0" applyFill="0" applyBorder="0" applyAlignment="0" applyProtection="0"/>
    <xf numFmtId="164" fontId="36"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xf numFmtId="164" fontId="36" fillId="0" borderId="0" applyFont="0" applyFill="0" applyBorder="0" applyAlignment="0" applyProtection="0"/>
    <xf numFmtId="164" fontId="36" fillId="0" borderId="0" applyFont="0" applyFill="0" applyBorder="0" applyAlignment="0" applyProtection="0"/>
  </cellStyleXfs>
  <cellXfs count="903">
    <xf numFmtId="0" fontId="0" fillId="0" borderId="0" xfId="0"/>
    <xf numFmtId="0" fontId="6" fillId="0" borderId="0" xfId="0" applyFont="1" applyAlignment="1">
      <alignment vertical="top"/>
    </xf>
    <xf numFmtId="0" fontId="6"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applyAlignment="1">
      <alignment vertical="center"/>
    </xf>
    <xf numFmtId="0" fontId="8" fillId="0" borderId="0" xfId="0" applyFont="1"/>
    <xf numFmtId="0" fontId="9" fillId="0" borderId="0" xfId="0" applyFont="1"/>
    <xf numFmtId="0" fontId="10" fillId="0" borderId="0" xfId="1" applyFont="1" applyAlignment="1" applyProtection="1"/>
    <xf numFmtId="0" fontId="10" fillId="0" borderId="0" xfId="1" applyFont="1" applyFill="1" applyBorder="1" applyAlignment="1" applyProtection="1">
      <alignment vertical="top" wrapText="1"/>
    </xf>
    <xf numFmtId="0" fontId="1" fillId="0" borderId="0" xfId="0" applyFont="1" applyAlignment="1">
      <alignment vertical="top"/>
    </xf>
    <xf numFmtId="0" fontId="1" fillId="0" borderId="2" xfId="0" applyFont="1" applyBorder="1" applyAlignment="1" applyProtection="1">
      <alignment vertical="top" wrapText="1" readingOrder="1"/>
      <protection locked="0"/>
    </xf>
    <xf numFmtId="165" fontId="8" fillId="0" borderId="0" xfId="0" applyNumberFormat="1" applyFont="1"/>
    <xf numFmtId="0" fontId="8" fillId="0" borderId="0" xfId="0" applyFont="1" applyAlignment="1">
      <alignment horizontal="center" vertical="top"/>
    </xf>
    <xf numFmtId="165" fontId="1" fillId="0" borderId="2" xfId="0" applyNumberFormat="1" applyFont="1" applyBorder="1"/>
    <xf numFmtId="0" fontId="8" fillId="0" borderId="0" xfId="0" applyFont="1" applyAlignment="1">
      <alignment vertical="center"/>
    </xf>
    <xf numFmtId="0" fontId="1" fillId="0" borderId="2" xfId="0" applyFont="1" applyBorder="1" applyAlignment="1" applyProtection="1">
      <alignment horizontal="right" vertical="top" wrapText="1" readingOrder="1"/>
      <protection locked="0"/>
    </xf>
    <xf numFmtId="0" fontId="14" fillId="0" borderId="0" xfId="0" applyFont="1"/>
    <xf numFmtId="0" fontId="16" fillId="0" borderId="0" xfId="1" applyFont="1" applyBorder="1" applyAlignment="1" applyProtection="1">
      <alignment vertical="center" wrapText="1"/>
    </xf>
    <xf numFmtId="0" fontId="16" fillId="0" borderId="0" xfId="1" applyFont="1" applyBorder="1" applyAlignment="1" applyProtection="1"/>
    <xf numFmtId="0" fontId="16" fillId="0" borderId="0" xfId="0" applyFont="1"/>
    <xf numFmtId="0" fontId="14" fillId="0" borderId="0" xfId="0" applyFont="1" applyAlignment="1">
      <alignment vertical="center"/>
    </xf>
    <xf numFmtId="0" fontId="17" fillId="0" borderId="0" xfId="0" applyFont="1" applyAlignment="1">
      <alignment vertical="center"/>
    </xf>
    <xf numFmtId="49" fontId="8" fillId="0" borderId="0" xfId="0" applyNumberFormat="1" applyFont="1"/>
    <xf numFmtId="49" fontId="17" fillId="0" borderId="0" xfId="0" applyNumberFormat="1" applyFont="1" applyAlignment="1">
      <alignment vertical="center"/>
    </xf>
    <xf numFmtId="49" fontId="18" fillId="0" borderId="0" xfId="1" applyNumberFormat="1" applyFont="1" applyBorder="1" applyAlignment="1" applyProtection="1"/>
    <xf numFmtId="0" fontId="15" fillId="0" borderId="0" xfId="0" applyFont="1"/>
    <xf numFmtId="0" fontId="1" fillId="0" borderId="0" xfId="1" applyFont="1" applyFill="1" applyBorder="1" applyAlignment="1" applyProtection="1">
      <alignment horizontal="left" vertical="top" wrapText="1" indent="8"/>
    </xf>
    <xf numFmtId="1" fontId="6" fillId="0" borderId="25" xfId="0" applyNumberFormat="1" applyFont="1" applyBorder="1" applyAlignment="1">
      <alignment horizontal="right" vertical="center" wrapText="1"/>
    </xf>
    <xf numFmtId="0" fontId="1" fillId="0" borderId="25" xfId="0" applyFont="1" applyBorder="1" applyAlignment="1">
      <alignment horizontal="center" vertical="center" wrapText="1"/>
    </xf>
    <xf numFmtId="0" fontId="10" fillId="0" borderId="0" xfId="1" applyFont="1" applyBorder="1" applyAlignment="1" applyProtection="1">
      <alignment horizontal="left" vertical="top" wrapText="1" indent="8"/>
    </xf>
    <xf numFmtId="0" fontId="6" fillId="0" borderId="2" xfId="3" applyFont="1" applyBorder="1" applyAlignment="1" applyProtection="1">
      <alignment horizontal="left" vertical="center" readingOrder="1"/>
      <protection locked="0"/>
    </xf>
    <xf numFmtId="0" fontId="1" fillId="0" borderId="2" xfId="3" applyBorder="1" applyAlignment="1" applyProtection="1">
      <alignment horizontal="left" vertical="center" wrapText="1" indent="1" readingOrder="1"/>
      <protection locked="0"/>
    </xf>
    <xf numFmtId="0" fontId="1" fillId="0" borderId="2" xfId="0" applyFont="1" applyBorder="1" applyAlignment="1">
      <alignment vertical="center" wrapText="1"/>
    </xf>
    <xf numFmtId="0" fontId="1" fillId="0" borderId="2" xfId="0" applyFont="1" applyBorder="1" applyAlignment="1">
      <alignment horizontal="left" wrapText="1" indent="1"/>
    </xf>
    <xf numFmtId="0" fontId="6" fillId="0" borderId="2" xfId="0" applyFont="1" applyBorder="1" applyAlignment="1">
      <alignment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top" wrapText="1"/>
    </xf>
    <xf numFmtId="0" fontId="10" fillId="0" borderId="0" xfId="1" applyFont="1" applyBorder="1" applyAlignment="1" applyProtection="1">
      <alignment vertical="center" wrapText="1"/>
    </xf>
    <xf numFmtId="0" fontId="32" fillId="0" borderId="0" xfId="1" applyBorder="1" applyAlignment="1" applyProtection="1"/>
    <xf numFmtId="49" fontId="32" fillId="0" borderId="0" xfId="1" applyNumberFormat="1" applyBorder="1" applyAlignment="1" applyProtection="1"/>
    <xf numFmtId="0" fontId="32" fillId="0" borderId="0" xfId="1" applyAlignment="1" applyProtection="1"/>
    <xf numFmtId="49" fontId="32" fillId="0" borderId="0" xfId="1" applyNumberFormat="1" applyBorder="1" applyAlignment="1" applyProtection="1">
      <alignment vertical="center"/>
    </xf>
    <xf numFmtId="0" fontId="32" fillId="0" borderId="0" xfId="1" applyBorder="1" applyAlignment="1" applyProtection="1">
      <alignment vertical="center" wrapText="1"/>
    </xf>
    <xf numFmtId="0" fontId="14" fillId="0" borderId="0" xfId="0" applyFont="1" applyAlignment="1">
      <alignment horizontal="right" vertical="center"/>
    </xf>
    <xf numFmtId="0" fontId="17" fillId="0" borderId="0" xfId="0" applyFont="1" applyAlignment="1">
      <alignment horizontal="right" vertical="center"/>
    </xf>
    <xf numFmtId="49" fontId="19" fillId="0" borderId="0" xfId="1" applyNumberFormat="1" applyFont="1" applyBorder="1" applyAlignment="1" applyProtection="1">
      <alignment horizontal="right" vertical="top"/>
    </xf>
    <xf numFmtId="49" fontId="14" fillId="0" borderId="0" xfId="0" applyNumberFormat="1" applyFont="1" applyAlignment="1">
      <alignment horizontal="right" vertical="center"/>
    </xf>
    <xf numFmtId="0" fontId="1" fillId="0" borderId="0" xfId="0" applyFont="1" applyAlignment="1">
      <alignment horizontal="right"/>
    </xf>
    <xf numFmtId="49" fontId="18" fillId="0" borderId="0" xfId="1" applyNumberFormat="1" applyFont="1" applyBorder="1" applyAlignment="1" applyProtection="1">
      <alignment horizontal="right" vertical="top"/>
    </xf>
    <xf numFmtId="0" fontId="8" fillId="0" borderId="0" xfId="0" applyFont="1" applyAlignment="1">
      <alignment horizontal="right"/>
    </xf>
    <xf numFmtId="0" fontId="6" fillId="0" borderId="0" xfId="0" applyFont="1" applyAlignment="1">
      <alignment horizontal="right"/>
    </xf>
    <xf numFmtId="0" fontId="21" fillId="0" borderId="0" xfId="0" applyFont="1"/>
    <xf numFmtId="0" fontId="21" fillId="0" borderId="0" xfId="0" applyFont="1" applyAlignment="1">
      <alignment vertical="center"/>
    </xf>
    <xf numFmtId="0" fontId="23" fillId="0" borderId="0" xfId="0" applyFont="1"/>
    <xf numFmtId="0" fontId="22" fillId="0" borderId="0" xfId="0" applyFont="1"/>
    <xf numFmtId="0" fontId="3" fillId="0" borderId="0" xfId="0" applyFont="1"/>
    <xf numFmtId="0" fontId="20" fillId="2" borderId="0" xfId="1" applyFont="1" applyFill="1" applyBorder="1" applyAlignment="1" applyProtection="1">
      <alignment horizontal="center" vertical="top" wrapText="1"/>
    </xf>
    <xf numFmtId="0" fontId="10" fillId="0" borderId="0" xfId="1" applyFont="1" applyBorder="1" applyAlignment="1" applyProtection="1">
      <alignment vertical="center"/>
    </xf>
    <xf numFmtId="0" fontId="20" fillId="2" borderId="0" xfId="1" applyFont="1" applyFill="1" applyBorder="1" applyAlignment="1" applyProtection="1">
      <alignment horizontal="left" vertical="top" wrapText="1"/>
    </xf>
    <xf numFmtId="0" fontId="14" fillId="0" borderId="0" xfId="5" applyFont="1"/>
    <xf numFmtId="0" fontId="8" fillId="0" borderId="0" xfId="5" applyFont="1"/>
    <xf numFmtId="0" fontId="25" fillId="0" borderId="0" xfId="5" applyFont="1"/>
    <xf numFmtId="0" fontId="26" fillId="0" borderId="28" xfId="5" applyFont="1" applyBorder="1"/>
    <xf numFmtId="49" fontId="8" fillId="0" borderId="0" xfId="5" applyNumberFormat="1" applyFont="1"/>
    <xf numFmtId="49" fontId="26" fillId="0" borderId="28" xfId="5" applyNumberFormat="1" applyFont="1" applyBorder="1"/>
    <xf numFmtId="0" fontId="28" fillId="0" borderId="2" xfId="3" applyFont="1" applyBorder="1" applyAlignment="1" applyProtection="1">
      <alignment horizontal="left" vertical="center" readingOrder="1"/>
      <protection locked="0"/>
    </xf>
    <xf numFmtId="0" fontId="27" fillId="0" borderId="2" xfId="3" applyFont="1" applyBorder="1" applyAlignment="1" applyProtection="1">
      <alignment horizontal="left" vertical="center" wrapText="1" indent="1" readingOrder="1"/>
      <protection locked="0"/>
    </xf>
    <xf numFmtId="0" fontId="27" fillId="0" borderId="2" xfId="0" applyFont="1" applyBorder="1" applyAlignment="1">
      <alignment vertical="center" wrapText="1"/>
    </xf>
    <xf numFmtId="0" fontId="27" fillId="0" borderId="2" xfId="0" applyFont="1" applyBorder="1" applyAlignment="1">
      <alignment horizontal="left" vertical="center" wrapText="1" indent="1"/>
    </xf>
    <xf numFmtId="165" fontId="6" fillId="0" borderId="2" xfId="0" applyNumberFormat="1" applyFont="1" applyBorder="1" applyAlignment="1">
      <alignment horizontal="right"/>
    </xf>
    <xf numFmtId="165" fontId="1" fillId="0" borderId="2" xfId="0" applyNumberFormat="1" applyFont="1" applyBorder="1" applyAlignment="1">
      <alignment horizontal="right"/>
    </xf>
    <xf numFmtId="0" fontId="8" fillId="0" borderId="0" xfId="0" applyFont="1" applyAlignment="1" applyProtection="1">
      <alignment horizontal="left" vertical="top" wrapText="1" indent="8" readingOrder="1"/>
      <protection locked="0"/>
    </xf>
    <xf numFmtId="0" fontId="8" fillId="0" borderId="10" xfId="0" applyFont="1" applyBorder="1" applyAlignment="1" applyProtection="1">
      <alignment horizontal="left" vertical="top" indent="8" readingOrder="1"/>
      <protection locked="0"/>
    </xf>
    <xf numFmtId="0" fontId="1" fillId="0" borderId="23" xfId="1" applyFont="1" applyFill="1" applyBorder="1" applyAlignment="1" applyProtection="1">
      <alignment horizontal="left" vertical="top" wrapText="1" indent="8"/>
    </xf>
    <xf numFmtId="0" fontId="8" fillId="0" borderId="0" xfId="0" applyFont="1" applyAlignment="1">
      <alignment horizontal="left" vertical="top"/>
    </xf>
    <xf numFmtId="0" fontId="28" fillId="0" borderId="2" xfId="0" applyFont="1" applyBorder="1" applyAlignment="1">
      <alignment vertical="center" wrapText="1"/>
    </xf>
    <xf numFmtId="0" fontId="27" fillId="0" borderId="0" xfId="0" applyFont="1"/>
    <xf numFmtId="0" fontId="1" fillId="0" borderId="0" xfId="1" applyFont="1" applyFill="1" applyBorder="1" applyAlignment="1" applyProtection="1">
      <alignment vertical="top" wrapText="1"/>
    </xf>
    <xf numFmtId="0" fontId="27" fillId="0" borderId="2" xfId="0" applyFont="1" applyBorder="1" applyAlignment="1">
      <alignment horizontal="left" vertical="center" wrapText="1"/>
    </xf>
    <xf numFmtId="0" fontId="27" fillId="0" borderId="2" xfId="0" applyFont="1" applyBorder="1" applyAlignment="1">
      <alignment horizontal="left" vertical="top" wrapText="1"/>
    </xf>
    <xf numFmtId="0" fontId="27" fillId="0" borderId="2" xfId="0" applyFont="1" applyBorder="1" applyAlignment="1">
      <alignment vertical="top" wrapText="1"/>
    </xf>
    <xf numFmtId="0" fontId="1" fillId="0" borderId="0" xfId="0" applyFont="1" applyAlignment="1">
      <alignment vertical="top" wrapText="1"/>
    </xf>
    <xf numFmtId="0" fontId="1" fillId="0" borderId="23" xfId="1" applyFont="1" applyFill="1" applyBorder="1" applyAlignment="1" applyProtection="1">
      <alignment vertical="top"/>
    </xf>
    <xf numFmtId="49" fontId="28" fillId="0" borderId="0" xfId="0" applyNumberFormat="1" applyFont="1" applyAlignment="1">
      <alignment vertical="center"/>
    </xf>
    <xf numFmtId="0" fontId="28" fillId="0" borderId="0" xfId="0" applyFont="1" applyAlignment="1">
      <alignment vertical="center"/>
    </xf>
    <xf numFmtId="49" fontId="32" fillId="0" borderId="0" xfId="1" applyNumberFormat="1" applyBorder="1" applyAlignment="1" applyProtection="1">
      <alignment horizontal="left" vertical="center"/>
    </xf>
    <xf numFmtId="0" fontId="26" fillId="4" borderId="2" xfId="0" applyFont="1" applyFill="1" applyBorder="1" applyAlignment="1">
      <alignment horizontal="center" vertical="top" wrapText="1"/>
    </xf>
    <xf numFmtId="0" fontId="1" fillId="0" borderId="0" xfId="0" applyFont="1" applyAlignment="1">
      <alignment horizontal="left" vertical="center" wrapText="1"/>
    </xf>
    <xf numFmtId="0" fontId="8" fillId="0" borderId="10" xfId="0" applyFont="1" applyBorder="1"/>
    <xf numFmtId="0" fontId="21" fillId="0" borderId="10" xfId="0" applyFont="1" applyBorder="1"/>
    <xf numFmtId="0" fontId="1" fillId="0" borderId="10" xfId="0" applyFont="1" applyBorder="1"/>
    <xf numFmtId="0" fontId="8" fillId="0" borderId="11" xfId="0" applyFont="1" applyBorder="1"/>
    <xf numFmtId="0" fontId="1" fillId="0" borderId="11" xfId="0" applyFont="1" applyBorder="1"/>
    <xf numFmtId="0" fontId="26" fillId="4" borderId="1" xfId="0" applyFont="1" applyFill="1" applyBorder="1" applyAlignment="1" applyProtection="1">
      <alignment horizontal="center" vertical="top" wrapText="1" readingOrder="1"/>
      <protection locked="0"/>
    </xf>
    <xf numFmtId="0" fontId="26" fillId="4" borderId="2" xfId="0" applyFont="1" applyFill="1" applyBorder="1" applyAlignment="1" applyProtection="1">
      <alignment horizontal="center" vertical="top" wrapText="1" readingOrder="1"/>
      <protection locked="0"/>
    </xf>
    <xf numFmtId="0" fontId="1" fillId="0" borderId="6" xfId="3" applyBorder="1" applyAlignment="1" applyProtection="1">
      <alignment horizontal="right" vertical="center" wrapText="1" readingOrder="1"/>
      <protection locked="0"/>
    </xf>
    <xf numFmtId="0" fontId="1" fillId="0" borderId="2" xfId="3" applyBorder="1" applyAlignment="1" applyProtection="1">
      <alignment horizontal="right" vertical="center" wrapText="1" readingOrder="1"/>
      <protection locked="0"/>
    </xf>
    <xf numFmtId="0" fontId="30" fillId="0" borderId="2" xfId="3" applyFont="1" applyBorder="1" applyAlignment="1" applyProtection="1">
      <alignment horizontal="left" vertical="center" wrapText="1" indent="1" readingOrder="1"/>
      <protection locked="0"/>
    </xf>
    <xf numFmtId="0" fontId="30" fillId="0" borderId="2" xfId="0" applyFont="1" applyBorder="1" applyAlignment="1">
      <alignment vertical="top" wrapText="1"/>
    </xf>
    <xf numFmtId="0" fontId="1" fillId="0" borderId="6" xfId="0" applyFont="1" applyBorder="1" applyAlignment="1">
      <alignment vertical="center" wrapText="1"/>
    </xf>
    <xf numFmtId="0" fontId="27" fillId="0" borderId="9" xfId="0" applyFont="1" applyBorder="1" applyAlignment="1">
      <alignment vertical="center" wrapText="1"/>
    </xf>
    <xf numFmtId="0" fontId="30" fillId="0" borderId="2" xfId="0" applyFont="1" applyBorder="1" applyAlignment="1">
      <alignment horizontal="left" wrapText="1"/>
    </xf>
    <xf numFmtId="0" fontId="1" fillId="0" borderId="2" xfId="0" applyFont="1" applyBorder="1" applyAlignment="1">
      <alignment horizontal="left" wrapText="1"/>
    </xf>
    <xf numFmtId="0" fontId="30" fillId="0" borderId="2" xfId="0" applyFont="1" applyBorder="1" applyAlignment="1">
      <alignment horizontal="left" vertical="center" wrapText="1"/>
    </xf>
    <xf numFmtId="0" fontId="27" fillId="0" borderId="2" xfId="3" applyFont="1" applyBorder="1" applyAlignment="1" applyProtection="1">
      <alignment horizontal="left" vertical="top" wrapText="1" indent="1"/>
      <protection locked="0"/>
    </xf>
    <xf numFmtId="0" fontId="6" fillId="0" borderId="6" xfId="3" applyFont="1" applyBorder="1" applyAlignment="1" applyProtection="1">
      <alignment horizontal="right" vertical="center" readingOrder="1"/>
      <protection locked="0"/>
    </xf>
    <xf numFmtId="0" fontId="6" fillId="0" borderId="2" xfId="3" applyFont="1" applyBorder="1" applyAlignment="1" applyProtection="1">
      <alignment horizontal="right" vertical="center" readingOrder="1"/>
      <protection locked="0"/>
    </xf>
    <xf numFmtId="0" fontId="27" fillId="0" borderId="3" xfId="0" applyFont="1" applyBorder="1" applyAlignment="1">
      <alignment vertical="center" wrapText="1"/>
    </xf>
    <xf numFmtId="0" fontId="6" fillId="0" borderId="6" xfId="3" applyFont="1" applyBorder="1" applyAlignment="1" applyProtection="1">
      <alignment vertical="top" wrapText="1" readingOrder="1"/>
      <protection locked="0"/>
    </xf>
    <xf numFmtId="165" fontId="6" fillId="0" borderId="6" xfId="0" applyNumberFormat="1" applyFont="1" applyBorder="1"/>
    <xf numFmtId="0" fontId="6" fillId="0" borderId="6" xfId="3" applyFont="1" applyBorder="1" applyAlignment="1" applyProtection="1">
      <alignment horizontal="left" vertical="center" readingOrder="1"/>
      <protection locked="0"/>
    </xf>
    <xf numFmtId="165" fontId="6" fillId="0" borderId="5" xfId="0" applyNumberFormat="1" applyFont="1" applyBorder="1"/>
    <xf numFmtId="0" fontId="1" fillId="4" borderId="6" xfId="0" applyFont="1" applyFill="1" applyBorder="1" applyAlignment="1">
      <alignment horizontal="center" wrapText="1"/>
    </xf>
    <xf numFmtId="0" fontId="1" fillId="4" borderId="9" xfId="3" applyFill="1" applyBorder="1" applyAlignment="1" applyProtection="1">
      <alignment horizontal="center" vertical="top" wrapText="1" readingOrder="1"/>
      <protection locked="0"/>
    </xf>
    <xf numFmtId="0" fontId="26" fillId="4" borderId="6" xfId="0" applyFont="1" applyFill="1" applyBorder="1" applyAlignment="1">
      <alignment horizontal="center"/>
    </xf>
    <xf numFmtId="0" fontId="26" fillId="4" borderId="6" xfId="0" applyFont="1" applyFill="1" applyBorder="1" applyAlignment="1">
      <alignment horizontal="center" wrapText="1"/>
    </xf>
    <xf numFmtId="0" fontId="1" fillId="4" borderId="9" xfId="0" applyFont="1" applyFill="1" applyBorder="1" applyAlignment="1">
      <alignment horizontal="center" vertical="top" wrapText="1" readingOrder="1"/>
    </xf>
    <xf numFmtId="0" fontId="26" fillId="4" borderId="9" xfId="0" applyFont="1" applyFill="1" applyBorder="1" applyAlignment="1">
      <alignment horizontal="center" vertical="top" wrapText="1"/>
    </xf>
    <xf numFmtId="165" fontId="1" fillId="0" borderId="1" xfId="0" applyNumberFormat="1" applyFont="1" applyBorder="1"/>
    <xf numFmtId="165" fontId="1" fillId="0" borderId="2" xfId="0" applyNumberFormat="1" applyFont="1" applyBorder="1" applyAlignment="1">
      <alignment vertical="top"/>
    </xf>
    <xf numFmtId="0" fontId="1" fillId="4" borderId="5" xfId="3" applyFill="1" applyBorder="1" applyAlignment="1" applyProtection="1">
      <alignment horizontal="center" vertical="center" wrapText="1" readingOrder="1"/>
      <protection locked="0"/>
    </xf>
    <xf numFmtId="0" fontId="1" fillId="4" borderId="1" xfId="3" applyFill="1" applyBorder="1" applyAlignment="1" applyProtection="1">
      <alignment horizontal="center" vertical="center" wrapText="1" readingOrder="1"/>
      <protection locked="0"/>
    </xf>
    <xf numFmtId="0" fontId="1" fillId="0" borderId="2" xfId="0" applyFont="1" applyBorder="1"/>
    <xf numFmtId="0" fontId="1" fillId="0" borderId="9" xfId="0" applyFont="1" applyBorder="1"/>
    <xf numFmtId="1" fontId="8" fillId="0" borderId="9" xfId="0" applyNumberFormat="1" applyFont="1" applyBorder="1"/>
    <xf numFmtId="0" fontId="1" fillId="0" borderId="2" xfId="3" applyBorder="1" applyAlignment="1" applyProtection="1">
      <alignment vertical="center" wrapText="1" readingOrder="1"/>
      <protection locked="0"/>
    </xf>
    <xf numFmtId="0" fontId="8" fillId="4" borderId="6" xfId="0" applyFont="1" applyFill="1" applyBorder="1" applyAlignment="1" applyProtection="1">
      <alignment horizontal="center" wrapText="1" readingOrder="1"/>
      <protection locked="0"/>
    </xf>
    <xf numFmtId="0" fontId="26" fillId="4" borderId="3" xfId="0" applyFont="1" applyFill="1" applyBorder="1" applyAlignment="1">
      <alignment horizontal="center" vertical="center" wrapText="1"/>
    </xf>
    <xf numFmtId="0" fontId="27" fillId="0" borderId="9" xfId="0" applyFont="1" applyBorder="1" applyAlignment="1">
      <alignment horizontal="left" vertical="center" wrapText="1" indent="1"/>
    </xf>
    <xf numFmtId="0" fontId="8" fillId="4" borderId="5" xfId="0" applyFont="1" applyFill="1" applyBorder="1" applyAlignment="1" applyProtection="1">
      <alignment horizontal="center" wrapText="1" readingOrder="1"/>
      <protection locked="0"/>
    </xf>
    <xf numFmtId="0" fontId="27" fillId="0" borderId="9" xfId="3" applyFont="1" applyBorder="1" applyAlignment="1" applyProtection="1">
      <alignment horizontal="left" vertical="center"/>
      <protection locked="0"/>
    </xf>
    <xf numFmtId="1" fontId="14" fillId="0" borderId="2" xfId="0" applyNumberFormat="1" applyFont="1" applyBorder="1" applyAlignment="1">
      <alignment horizontal="right" readingOrder="1"/>
    </xf>
    <xf numFmtId="166" fontId="21" fillId="0" borderId="0" xfId="0" applyNumberFormat="1" applyFont="1"/>
    <xf numFmtId="0" fontId="26" fillId="4" borderId="9" xfId="0" applyFont="1" applyFill="1" applyBorder="1" applyAlignment="1">
      <alignment horizontal="center" vertical="top"/>
    </xf>
    <xf numFmtId="0" fontId="22" fillId="0" borderId="0" xfId="2" applyFont="1" applyAlignment="1">
      <alignment horizontal="center" vertical="top" wrapText="1" readingOrder="1"/>
    </xf>
    <xf numFmtId="0" fontId="21" fillId="0" borderId="0" xfId="2" applyFont="1" applyAlignment="1">
      <alignment vertical="top" wrapText="1" readingOrder="1"/>
    </xf>
    <xf numFmtId="0" fontId="8" fillId="4" borderId="6" xfId="0" applyFont="1" applyFill="1" applyBorder="1" applyAlignment="1">
      <alignment horizontal="center" wrapText="1"/>
    </xf>
    <xf numFmtId="0" fontId="11" fillId="4" borderId="6" xfId="0" applyFont="1" applyFill="1" applyBorder="1" applyAlignment="1" applyProtection="1">
      <alignment horizontal="center" wrapText="1"/>
      <protection locked="0"/>
    </xf>
    <xf numFmtId="0" fontId="26" fillId="4" borderId="9" xfId="0" applyFont="1" applyFill="1" applyBorder="1" applyAlignment="1" applyProtection="1">
      <alignment horizontal="center" vertical="top" wrapText="1"/>
      <protection locked="0"/>
    </xf>
    <xf numFmtId="0" fontId="27" fillId="0" borderId="0" xfId="0" applyFont="1" applyAlignment="1">
      <alignment vertical="center"/>
    </xf>
    <xf numFmtId="0" fontId="27" fillId="0" borderId="0" xfId="0" applyFont="1" applyAlignment="1" applyProtection="1">
      <alignment vertical="center" readingOrder="1"/>
      <protection locked="0"/>
    </xf>
    <xf numFmtId="0" fontId="3" fillId="4" borderId="6" xfId="0" applyFont="1" applyFill="1" applyBorder="1" applyAlignment="1">
      <alignment horizontal="center" wrapText="1"/>
    </xf>
    <xf numFmtId="0" fontId="8" fillId="4" borderId="6" xfId="0" applyFont="1" applyFill="1" applyBorder="1" applyAlignment="1">
      <alignment horizontal="center"/>
    </xf>
    <xf numFmtId="0" fontId="26" fillId="4" borderId="9" xfId="0" applyFont="1" applyFill="1" applyBorder="1" applyAlignment="1" applyProtection="1">
      <alignment horizontal="center" vertical="top" wrapText="1" readingOrder="1"/>
      <protection locked="0"/>
    </xf>
    <xf numFmtId="0" fontId="11" fillId="4" borderId="6" xfId="0" applyFont="1" applyFill="1" applyBorder="1" applyAlignment="1" applyProtection="1">
      <alignment horizontal="center" wrapText="1" readingOrder="1"/>
      <protection locked="0"/>
    </xf>
    <xf numFmtId="0" fontId="11" fillId="0" borderId="6" xfId="0" applyFont="1" applyBorder="1" applyAlignment="1" applyProtection="1">
      <alignment vertical="center" wrapText="1" readingOrder="1"/>
      <protection locked="0"/>
    </xf>
    <xf numFmtId="0" fontId="11" fillId="0" borderId="2" xfId="0" applyFont="1" applyBorder="1" applyAlignment="1" applyProtection="1">
      <alignment vertical="center" wrapText="1" readingOrder="1"/>
      <protection locked="0"/>
    </xf>
    <xf numFmtId="0" fontId="27" fillId="0" borderId="2" xfId="0" applyFont="1" applyBorder="1" applyAlignment="1" applyProtection="1">
      <alignment vertical="center" wrapText="1" readingOrder="1"/>
      <protection locked="0"/>
    </xf>
    <xf numFmtId="0" fontId="27" fillId="0" borderId="9" xfId="0" applyFont="1" applyBorder="1" applyAlignment="1" applyProtection="1">
      <alignment vertical="center" wrapText="1" readingOrder="1"/>
      <protection locked="0"/>
    </xf>
    <xf numFmtId="0" fontId="1" fillId="0" borderId="2" xfId="0" applyFont="1" applyBorder="1" applyAlignment="1">
      <alignment vertical="center"/>
    </xf>
    <xf numFmtId="0" fontId="27" fillId="0" borderId="9" xfId="0" applyFont="1" applyBorder="1" applyAlignment="1">
      <alignment horizontal="left" vertical="center" wrapText="1"/>
    </xf>
    <xf numFmtId="0" fontId="6" fillId="0" borderId="6" xfId="0" applyFont="1" applyBorder="1" applyAlignment="1">
      <alignment vertical="center" wrapText="1"/>
    </xf>
    <xf numFmtId="0" fontId="1" fillId="4" borderId="17" xfId="0" applyFont="1" applyFill="1" applyBorder="1" applyAlignment="1">
      <alignment horizontal="center" wrapText="1"/>
    </xf>
    <xf numFmtId="0" fontId="1" fillId="4" borderId="26" xfId="0" applyFont="1" applyFill="1" applyBorder="1" applyAlignment="1">
      <alignment horizontal="center" wrapText="1"/>
    </xf>
    <xf numFmtId="0" fontId="26" fillId="4" borderId="18" xfId="0" applyFont="1" applyFill="1" applyBorder="1" applyAlignment="1">
      <alignment horizontal="center" vertical="top" wrapText="1"/>
    </xf>
    <xf numFmtId="0" fontId="26" fillId="4" borderId="27" xfId="0" applyFont="1" applyFill="1" applyBorder="1" applyAlignment="1">
      <alignment horizontal="center" vertical="top" wrapText="1"/>
    </xf>
    <xf numFmtId="166" fontId="8" fillId="0" borderId="2" xfId="0" applyNumberFormat="1" applyFont="1" applyBorder="1" applyAlignment="1">
      <alignment horizontal="right"/>
    </xf>
    <xf numFmtId="1" fontId="8" fillId="0" borderId="9" xfId="0" applyNumberFormat="1" applyFont="1" applyBorder="1" applyAlignment="1">
      <alignment horizontal="right"/>
    </xf>
    <xf numFmtId="166" fontId="8" fillId="0" borderId="1" xfId="0" applyNumberFormat="1" applyFont="1" applyBorder="1" applyAlignment="1">
      <alignment horizontal="right" vertical="center"/>
    </xf>
    <xf numFmtId="165" fontId="8" fillId="0" borderId="2" xfId="0" applyNumberFormat="1" applyFont="1" applyBorder="1" applyAlignment="1">
      <alignment vertical="center"/>
    </xf>
    <xf numFmtId="166" fontId="8" fillId="0" borderId="2" xfId="0" applyNumberFormat="1" applyFont="1" applyBorder="1" applyAlignment="1">
      <alignment horizontal="right" vertical="center"/>
    </xf>
    <xf numFmtId="165" fontId="6" fillId="0" borderId="6" xfId="0" applyNumberFormat="1" applyFont="1" applyBorder="1" applyAlignment="1">
      <alignment vertical="top"/>
    </xf>
    <xf numFmtId="0" fontId="1" fillId="0" borderId="2" xfId="0" applyFont="1" applyBorder="1" applyAlignment="1">
      <alignment vertical="top"/>
    </xf>
    <xf numFmtId="0" fontId="6" fillId="0" borderId="2" xfId="0" applyFont="1" applyBorder="1" applyAlignment="1">
      <alignment vertical="top"/>
    </xf>
    <xf numFmtId="0" fontId="1" fillId="0" borderId="9" xfId="0" applyFont="1" applyBorder="1" applyAlignment="1">
      <alignment vertical="top"/>
    </xf>
    <xf numFmtId="0" fontId="1" fillId="0" borderId="2" xfId="0" applyFont="1" applyBorder="1" applyAlignment="1">
      <alignment vertical="top" wrapText="1"/>
    </xf>
    <xf numFmtId="0" fontId="27" fillId="0" borderId="9" xfId="0" applyFont="1" applyBorder="1" applyAlignment="1">
      <alignment horizontal="left" vertical="top" wrapText="1"/>
    </xf>
    <xf numFmtId="0" fontId="14" fillId="0" borderId="2" xfId="0" applyFont="1" applyBorder="1"/>
    <xf numFmtId="0" fontId="3" fillId="4" borderId="17" xfId="0" applyFont="1" applyFill="1" applyBorder="1" applyAlignment="1">
      <alignment horizontal="center" wrapText="1"/>
    </xf>
    <xf numFmtId="0" fontId="37" fillId="0" borderId="0" xfId="0" applyFont="1" applyAlignment="1">
      <alignment horizontal="right"/>
    </xf>
    <xf numFmtId="0" fontId="38" fillId="0" borderId="0" xfId="1" applyFont="1" applyAlignment="1" applyProtection="1"/>
    <xf numFmtId="0" fontId="39" fillId="0" borderId="0" xfId="0" applyFont="1"/>
    <xf numFmtId="49" fontId="40" fillId="0" borderId="0" xfId="1" applyNumberFormat="1" applyFont="1" applyBorder="1" applyAlignment="1" applyProtection="1"/>
    <xf numFmtId="49" fontId="37" fillId="0" borderId="0" xfId="0" applyNumberFormat="1" applyFont="1"/>
    <xf numFmtId="49" fontId="37" fillId="0" borderId="0" xfId="1" applyNumberFormat="1" applyFont="1" applyBorder="1" applyAlignment="1" applyProtection="1"/>
    <xf numFmtId="0" fontId="40" fillId="0" borderId="0" xfId="1" applyFont="1" applyBorder="1" applyAlignment="1" applyProtection="1">
      <alignment vertical="center" wrapText="1"/>
    </xf>
    <xf numFmtId="0" fontId="37" fillId="0" borderId="0" xfId="1" applyFont="1" applyBorder="1" applyAlignment="1" applyProtection="1">
      <alignment vertical="center" wrapText="1"/>
    </xf>
    <xf numFmtId="0" fontId="37" fillId="0" borderId="0" xfId="0" applyFont="1"/>
    <xf numFmtId="0" fontId="40" fillId="0" borderId="0" xfId="1" applyFont="1" applyBorder="1" applyAlignment="1" applyProtection="1"/>
    <xf numFmtId="0" fontId="40" fillId="0" borderId="0" xfId="1" applyFont="1" applyAlignment="1" applyProtection="1"/>
    <xf numFmtId="0" fontId="40" fillId="0" borderId="0" xfId="1" applyFont="1" applyBorder="1" applyAlignment="1" applyProtection="1">
      <alignment vertical="top" readingOrder="1"/>
      <protection locked="0"/>
    </xf>
    <xf numFmtId="0" fontId="37" fillId="0" borderId="0" xfId="1" applyFont="1" applyBorder="1" applyAlignment="1" applyProtection="1">
      <alignment vertical="top" readingOrder="1"/>
      <protection locked="0"/>
    </xf>
    <xf numFmtId="0" fontId="37" fillId="0" borderId="0" xfId="1" applyFont="1" applyBorder="1" applyAlignment="1" applyProtection="1"/>
    <xf numFmtId="0" fontId="1" fillId="0" borderId="2" xfId="3" applyBorder="1" applyAlignment="1" applyProtection="1">
      <alignment horizontal="left" vertical="top" wrapText="1" indent="1"/>
      <protection locked="0"/>
    </xf>
    <xf numFmtId="0" fontId="27" fillId="0" borderId="9" xfId="3" applyFont="1" applyBorder="1" applyAlignment="1" applyProtection="1">
      <alignment horizontal="left" vertical="top" wrapText="1" indent="1" readingOrder="1"/>
      <protection locked="0"/>
    </xf>
    <xf numFmtId="0" fontId="1" fillId="0" borderId="0" xfId="0" applyFont="1" applyAlignment="1">
      <alignment horizontal="right" vertical="center" wrapText="1"/>
    </xf>
    <xf numFmtId="166" fontId="1" fillId="0" borderId="2" xfId="0" applyNumberFormat="1" applyFont="1" applyBorder="1"/>
    <xf numFmtId="165" fontId="6" fillId="0" borderId="2" xfId="0" applyNumberFormat="1" applyFont="1" applyBorder="1"/>
    <xf numFmtId="0" fontId="1" fillId="0" borderId="9" xfId="0" applyFont="1" applyBorder="1" applyAlignment="1" applyProtection="1">
      <alignment vertical="top" wrapText="1" readingOrder="1"/>
      <protection locked="0"/>
    </xf>
    <xf numFmtId="166" fontId="1" fillId="0" borderId="2" xfId="0" applyNumberFormat="1" applyFont="1" applyBorder="1" applyAlignment="1">
      <alignment vertical="top"/>
    </xf>
    <xf numFmtId="166" fontId="1" fillId="0" borderId="1" xfId="0" applyNumberFormat="1" applyFont="1" applyBorder="1"/>
    <xf numFmtId="3" fontId="1" fillId="0" borderId="2" xfId="0" applyNumberFormat="1" applyFont="1" applyBorder="1" applyAlignment="1">
      <alignment vertical="top" wrapText="1"/>
    </xf>
    <xf numFmtId="3" fontId="6" fillId="0" borderId="2" xfId="0" applyNumberFormat="1" applyFont="1" applyBorder="1"/>
    <xf numFmtId="3" fontId="6" fillId="0" borderId="6" xfId="0" applyNumberFormat="1" applyFont="1" applyBorder="1"/>
    <xf numFmtId="3" fontId="1" fillId="0" borderId="2" xfId="0" applyNumberFormat="1" applyFont="1" applyBorder="1" applyAlignment="1">
      <alignment vertical="center" wrapText="1"/>
    </xf>
    <xf numFmtId="3" fontId="1" fillId="0" borderId="2" xfId="0" applyNumberFormat="1" applyFont="1" applyBorder="1"/>
    <xf numFmtId="0" fontId="1" fillId="4" borderId="9" xfId="0" applyFont="1" applyFill="1" applyBorder="1" applyAlignment="1">
      <alignment horizontal="center" vertical="center" wrapText="1"/>
    </xf>
    <xf numFmtId="0" fontId="6" fillId="0" borderId="12" xfId="3" applyFont="1" applyBorder="1" applyAlignment="1" applyProtection="1">
      <alignment horizontal="left" vertical="center" readingOrder="1"/>
      <protection locked="0"/>
    </xf>
    <xf numFmtId="0" fontId="28" fillId="0" borderId="3" xfId="3" applyFont="1" applyBorder="1" applyAlignment="1" applyProtection="1">
      <alignment horizontal="left" vertical="center" readingOrder="1"/>
      <protection locked="0"/>
    </xf>
    <xf numFmtId="0" fontId="1" fillId="0" borderId="3" xfId="3" applyBorder="1" applyAlignment="1" applyProtection="1">
      <alignment horizontal="left" vertical="center" wrapText="1" indent="1" readingOrder="1"/>
      <protection locked="0"/>
    </xf>
    <xf numFmtId="0" fontId="27" fillId="0" borderId="3" xfId="3" applyFont="1" applyBorder="1" applyAlignment="1" applyProtection="1">
      <alignment horizontal="left" vertical="center" wrapText="1" indent="1" readingOrder="1"/>
      <protection locked="0"/>
    </xf>
    <xf numFmtId="0" fontId="1" fillId="0" borderId="3" xfId="0" applyFont="1" applyBorder="1" applyAlignment="1">
      <alignment vertical="center" wrapText="1"/>
    </xf>
    <xf numFmtId="0" fontId="1" fillId="0" borderId="3" xfId="3" applyBorder="1" applyAlignment="1" applyProtection="1">
      <alignment horizontal="left" vertical="top" wrapText="1" indent="1"/>
      <protection locked="0"/>
    </xf>
    <xf numFmtId="0" fontId="27" fillId="0" borderId="3" xfId="3" applyFont="1" applyBorder="1" applyAlignment="1" applyProtection="1">
      <alignment horizontal="left" vertical="top" wrapText="1" indent="1"/>
      <protection locked="0"/>
    </xf>
    <xf numFmtId="0" fontId="27" fillId="0" borderId="11" xfId="3" applyFont="1" applyBorder="1" applyAlignment="1" applyProtection="1">
      <alignment horizontal="left" vertical="top" wrapText="1" indent="1" readingOrder="1"/>
      <protection locked="0"/>
    </xf>
    <xf numFmtId="165" fontId="6" fillId="0" borderId="12" xfId="0" applyNumberFormat="1" applyFont="1" applyBorder="1"/>
    <xf numFmtId="165" fontId="6" fillId="0" borderId="1" xfId="0" applyNumberFormat="1" applyFont="1" applyBorder="1"/>
    <xf numFmtId="165" fontId="21" fillId="0" borderId="0" xfId="0" applyNumberFormat="1" applyFont="1"/>
    <xf numFmtId="0" fontId="1" fillId="0" borderId="3" xfId="0" applyFont="1" applyBorder="1"/>
    <xf numFmtId="165" fontId="1" fillId="0" borderId="11" xfId="0" applyNumberFormat="1" applyFont="1" applyBorder="1" applyAlignment="1">
      <alignment vertical="top"/>
    </xf>
    <xf numFmtId="165" fontId="1" fillId="0" borderId="8" xfId="0" applyNumberFormat="1" applyFont="1" applyBorder="1" applyAlignment="1">
      <alignment vertical="top"/>
    </xf>
    <xf numFmtId="0" fontId="1" fillId="0" borderId="3" xfId="3" applyBorder="1" applyAlignment="1" applyProtection="1">
      <alignment vertical="center" wrapText="1" readingOrder="1"/>
      <protection locked="0"/>
    </xf>
    <xf numFmtId="0" fontId="27" fillId="0" borderId="11" xfId="3" applyFont="1" applyBorder="1" applyAlignment="1" applyProtection="1">
      <alignment horizontal="left" vertical="center"/>
      <protection locked="0"/>
    </xf>
    <xf numFmtId="3" fontId="21" fillId="0" borderId="0" xfId="0" applyNumberFormat="1" applyFont="1"/>
    <xf numFmtId="3" fontId="1" fillId="0" borderId="1" xfId="0" applyNumberFormat="1" applyFont="1" applyBorder="1" applyAlignment="1">
      <alignment vertical="center"/>
    </xf>
    <xf numFmtId="0" fontId="3" fillId="0" borderId="2" xfId="13" applyFont="1" applyBorder="1" applyAlignment="1">
      <alignment horizontal="right" vertical="top" wrapText="1" readingOrder="1"/>
    </xf>
    <xf numFmtId="166" fontId="8" fillId="0" borderId="1" xfId="0" applyNumberFormat="1" applyFont="1" applyBorder="1" applyAlignment="1">
      <alignment horizontal="right"/>
    </xf>
    <xf numFmtId="1" fontId="21" fillId="0" borderId="0" xfId="0" applyNumberFormat="1" applyFont="1"/>
    <xf numFmtId="0" fontId="44" fillId="0" borderId="12" xfId="3" applyFont="1" applyBorder="1" applyAlignment="1" applyProtection="1">
      <alignment horizontal="left" vertical="center" readingOrder="1"/>
      <protection locked="0"/>
    </xf>
    <xf numFmtId="0" fontId="48" fillId="0" borderId="0" xfId="0" applyFont="1"/>
    <xf numFmtId="3" fontId="8" fillId="0" borderId="0" xfId="0" applyNumberFormat="1" applyFont="1" applyAlignment="1">
      <alignment horizontal="right"/>
    </xf>
    <xf numFmtId="3" fontId="8" fillId="0" borderId="2" xfId="0" applyNumberFormat="1" applyFont="1" applyBorder="1" applyAlignment="1">
      <alignment horizontal="right"/>
    </xf>
    <xf numFmtId="0" fontId="1" fillId="0" borderId="2" xfId="0" applyFont="1" applyBorder="1" applyAlignment="1">
      <alignment wrapText="1"/>
    </xf>
    <xf numFmtId="3" fontId="8" fillId="0" borderId="9" xfId="0" applyNumberFormat="1" applyFont="1" applyBorder="1" applyAlignment="1">
      <alignment horizontal="left"/>
    </xf>
    <xf numFmtId="0" fontId="1" fillId="0" borderId="6" xfId="0" applyFont="1" applyBorder="1"/>
    <xf numFmtId="165" fontId="1" fillId="0" borderId="6" xfId="0" applyNumberFormat="1" applyFont="1" applyBorder="1" applyAlignment="1">
      <alignment horizontal="right"/>
    </xf>
    <xf numFmtId="0" fontId="8" fillId="4" borderId="6" xfId="0" applyFont="1" applyFill="1" applyBorder="1" applyAlignment="1">
      <alignment horizontal="center" vertical="center"/>
    </xf>
    <xf numFmtId="0" fontId="27" fillId="4" borderId="9" xfId="0" applyFont="1" applyFill="1" applyBorder="1" applyAlignment="1">
      <alignment horizontal="center" vertical="center"/>
    </xf>
    <xf numFmtId="0" fontId="6" fillId="0" borderId="3" xfId="3" applyFont="1" applyBorder="1" applyAlignment="1" applyProtection="1">
      <alignment horizontal="left" vertical="center" wrapText="1" readingOrder="1"/>
      <protection locked="0"/>
    </xf>
    <xf numFmtId="0" fontId="27" fillId="0" borderId="3" xfId="3" applyFont="1" applyBorder="1" applyAlignment="1" applyProtection="1">
      <alignment horizontal="left" vertical="center" readingOrder="1"/>
      <protection locked="0"/>
    </xf>
    <xf numFmtId="0" fontId="30" fillId="0" borderId="3" xfId="0" applyFont="1" applyBorder="1" applyAlignment="1">
      <alignment vertical="center" wrapText="1"/>
    </xf>
    <xf numFmtId="0" fontId="8" fillId="0" borderId="0" xfId="0" applyFont="1" applyAlignment="1">
      <alignment vertical="center" wrapText="1"/>
    </xf>
    <xf numFmtId="0" fontId="49" fillId="0" borderId="0" xfId="0" applyFont="1" applyAlignment="1">
      <alignment vertical="top"/>
    </xf>
    <xf numFmtId="0" fontId="49" fillId="0" borderId="0" xfId="0" applyFont="1"/>
    <xf numFmtId="49" fontId="37" fillId="0" borderId="0" xfId="1" applyNumberFormat="1" applyFont="1" applyBorder="1" applyAlignment="1" applyProtection="1">
      <alignment horizontal="right" vertical="top"/>
    </xf>
    <xf numFmtId="0" fontId="27" fillId="0" borderId="9" xfId="3" applyFont="1" applyBorder="1" applyAlignment="1" applyProtection="1">
      <alignment horizontal="left" vertical="center" wrapText="1" indent="1" readingOrder="1"/>
      <protection locked="0"/>
    </xf>
    <xf numFmtId="165" fontId="1" fillId="0" borderId="9" xfId="0" applyNumberFormat="1" applyFont="1" applyBorder="1" applyAlignment="1">
      <alignment vertical="top"/>
    </xf>
    <xf numFmtId="165" fontId="1" fillId="0" borderId="9" xfId="0" applyNumberFormat="1" applyFont="1" applyBorder="1"/>
    <xf numFmtId="165" fontId="1" fillId="0" borderId="8" xfId="0" applyNumberFormat="1" applyFont="1" applyBorder="1"/>
    <xf numFmtId="0" fontId="6" fillId="0" borderId="2" xfId="0" applyFont="1" applyBorder="1"/>
    <xf numFmtId="1" fontId="8" fillId="0" borderId="2" xfId="0" applyNumberFormat="1" applyFont="1" applyBorder="1" applyAlignment="1">
      <alignment horizontal="right" readingOrder="1"/>
    </xf>
    <xf numFmtId="0" fontId="50" fillId="3" borderId="0" xfId="13" applyNumberFormat="1" applyFont="1" applyFill="1" applyBorder="1" applyAlignment="1">
      <alignment horizontal="right" vertical="top" wrapText="1" readingOrder="1"/>
    </xf>
    <xf numFmtId="0" fontId="1" fillId="0" borderId="0" xfId="0" applyFont="1" applyBorder="1"/>
    <xf numFmtId="1" fontId="11" fillId="0" borderId="2" xfId="0" applyNumberFormat="1" applyFont="1" applyBorder="1" applyAlignment="1" applyProtection="1">
      <alignment horizontal="right" vertical="top" wrapText="1" readingOrder="1"/>
      <protection locked="0"/>
    </xf>
    <xf numFmtId="0" fontId="1" fillId="4" borderId="6" xfId="0" applyFont="1" applyFill="1" applyBorder="1" applyAlignment="1">
      <alignment horizontal="center" wrapText="1"/>
    </xf>
    <xf numFmtId="0" fontId="1" fillId="4" borderId="6" xfId="0" applyFont="1" applyFill="1" applyBorder="1" applyAlignment="1">
      <alignment horizontal="center"/>
    </xf>
    <xf numFmtId="0" fontId="49" fillId="0" borderId="0" xfId="0" applyFont="1" applyAlignment="1">
      <alignment horizontal="right"/>
    </xf>
    <xf numFmtId="0" fontId="56" fillId="0" borderId="0" xfId="0" applyFont="1"/>
    <xf numFmtId="0" fontId="38" fillId="0" borderId="0" xfId="1" applyFont="1" applyBorder="1" applyAlignment="1" applyProtection="1"/>
    <xf numFmtId="0" fontId="38" fillId="0" borderId="0" xfId="1" applyFont="1" applyBorder="1" applyAlignment="1" applyProtection="1">
      <alignment vertical="top" readingOrder="1"/>
      <protection locked="0"/>
    </xf>
    <xf numFmtId="0" fontId="49" fillId="0" borderId="0" xfId="1" applyFont="1" applyBorder="1" applyAlignment="1" applyProtection="1">
      <alignment vertical="top" readingOrder="1"/>
      <protection locked="0"/>
    </xf>
    <xf numFmtId="0" fontId="49" fillId="0" borderId="0" xfId="1" applyFont="1" applyBorder="1" applyAlignment="1" applyProtection="1"/>
    <xf numFmtId="0" fontId="38" fillId="0" borderId="0" xfId="1" applyFont="1" applyBorder="1" applyAlignment="1" applyProtection="1">
      <alignment vertical="center" wrapText="1"/>
    </xf>
    <xf numFmtId="0" fontId="49" fillId="0" borderId="0" xfId="1" applyFont="1" applyBorder="1" applyAlignment="1" applyProtection="1">
      <alignment vertical="center" wrapText="1"/>
    </xf>
    <xf numFmtId="0" fontId="1" fillId="4" borderId="6" xfId="0" applyFont="1" applyFill="1" applyBorder="1" applyAlignment="1">
      <alignment horizontal="center" wrapText="1"/>
    </xf>
    <xf numFmtId="0" fontId="26" fillId="4" borderId="18" xfId="0" applyFont="1" applyFill="1" applyBorder="1" applyAlignment="1">
      <alignment horizontal="center" vertical="top" wrapText="1"/>
    </xf>
    <xf numFmtId="0" fontId="26" fillId="4" borderId="9" xfId="3" applyFont="1" applyFill="1" applyBorder="1" applyAlignment="1" applyProtection="1">
      <alignment horizontal="center" vertical="top" wrapText="1" readingOrder="1"/>
      <protection locked="0"/>
    </xf>
    <xf numFmtId="166" fontId="6" fillId="0" borderId="6" xfId="0" applyNumberFormat="1" applyFont="1" applyBorder="1"/>
    <xf numFmtId="166" fontId="1" fillId="0" borderId="2" xfId="0" applyNumberFormat="1" applyFont="1" applyBorder="1" applyAlignment="1">
      <alignment horizontal="right"/>
    </xf>
    <xf numFmtId="166" fontId="24" fillId="3" borderId="9" xfId="2" applyNumberFormat="1" applyFont="1" applyFill="1" applyBorder="1" applyAlignment="1">
      <alignment horizontal="right" vertical="top" wrapText="1" readingOrder="1"/>
    </xf>
    <xf numFmtId="166" fontId="24" fillId="3" borderId="8" xfId="2" applyNumberFormat="1" applyFont="1" applyFill="1" applyBorder="1" applyAlignment="1">
      <alignment horizontal="right" vertical="top" wrapText="1" readingOrder="1"/>
    </xf>
    <xf numFmtId="166" fontId="1" fillId="0" borderId="9" xfId="0" applyNumberFormat="1" applyFont="1" applyBorder="1" applyAlignment="1">
      <alignment vertical="top"/>
    </xf>
    <xf numFmtId="166" fontId="1" fillId="0" borderId="0" xfId="0" applyNumberFormat="1" applyFont="1" applyBorder="1"/>
    <xf numFmtId="166" fontId="6" fillId="0" borderId="2" xfId="0" applyNumberFormat="1" applyFont="1" applyBorder="1" applyAlignment="1">
      <alignment horizontal="right"/>
    </xf>
    <xf numFmtId="3" fontId="8" fillId="0" borderId="1" xfId="0" applyNumberFormat="1" applyFont="1" applyBorder="1" applyAlignment="1">
      <alignment horizontal="right"/>
    </xf>
    <xf numFmtId="166" fontId="8" fillId="0" borderId="2" xfId="0" applyNumberFormat="1" applyFont="1" applyBorder="1" applyAlignment="1">
      <alignment vertical="center"/>
    </xf>
    <xf numFmtId="0" fontId="1" fillId="0" borderId="9" xfId="0" applyFont="1" applyBorder="1" applyAlignment="1" applyProtection="1">
      <alignment horizontal="right" vertical="top" wrapText="1" readingOrder="1"/>
      <protection locked="0"/>
    </xf>
    <xf numFmtId="3" fontId="1" fillId="0" borderId="6" xfId="19" applyNumberFormat="1" applyFont="1" applyFill="1" applyBorder="1" applyAlignment="1">
      <alignment horizontal="right"/>
    </xf>
    <xf numFmtId="3" fontId="1" fillId="0" borderId="2" xfId="19" applyNumberFormat="1" applyFont="1" applyFill="1" applyBorder="1" applyAlignment="1">
      <alignment horizontal="right"/>
    </xf>
    <xf numFmtId="165" fontId="6" fillId="0" borderId="6" xfId="0" applyNumberFormat="1" applyFont="1" applyBorder="1" applyAlignment="1">
      <alignment horizontal="right"/>
    </xf>
    <xf numFmtId="0" fontId="6" fillId="0" borderId="3" xfId="3" applyFont="1" applyBorder="1" applyAlignment="1" applyProtection="1">
      <alignment horizontal="left" vertical="top" wrapText="1" readingOrder="1"/>
      <protection locked="0"/>
    </xf>
    <xf numFmtId="0" fontId="1" fillId="0" borderId="2" xfId="0" applyFont="1" applyBorder="1" applyAlignment="1">
      <alignment horizontal="right" vertical="center"/>
    </xf>
    <xf numFmtId="0" fontId="1" fillId="0" borderId="9" xfId="0" applyFont="1" applyBorder="1" applyAlignment="1">
      <alignment vertical="center"/>
    </xf>
    <xf numFmtId="0" fontId="1" fillId="0" borderId="0" xfId="0" applyFont="1" applyFill="1"/>
    <xf numFmtId="0" fontId="1" fillId="0" borderId="0" xfId="1" applyFont="1" applyBorder="1" applyAlignment="1" applyProtection="1">
      <alignment vertical="center"/>
    </xf>
    <xf numFmtId="166" fontId="6" fillId="0" borderId="5" xfId="0" applyNumberFormat="1" applyFont="1" applyBorder="1"/>
    <xf numFmtId="0" fontId="21" fillId="0" borderId="0" xfId="0" applyFont="1" applyAlignment="1" applyProtection="1">
      <alignment vertical="center" readingOrder="1"/>
      <protection locked="0"/>
    </xf>
    <xf numFmtId="0" fontId="21" fillId="0" borderId="0" xfId="1" applyFont="1" applyFill="1" applyBorder="1" applyAlignment="1" applyProtection="1">
      <alignment horizontal="center" vertical="top" wrapText="1"/>
    </xf>
    <xf numFmtId="166" fontId="5" fillId="0" borderId="6" xfId="0" applyNumberFormat="1" applyFont="1" applyFill="1" applyBorder="1" applyAlignment="1">
      <alignment horizontal="right" vertical="center"/>
    </xf>
    <xf numFmtId="166" fontId="3" fillId="0" borderId="2" xfId="0" applyNumberFormat="1" applyFont="1" applyFill="1" applyBorder="1" applyAlignment="1">
      <alignment horizontal="right" vertical="center"/>
    </xf>
    <xf numFmtId="166" fontId="5" fillId="0" borderId="2" xfId="0" applyNumberFormat="1" applyFont="1" applyFill="1" applyBorder="1" applyAlignment="1">
      <alignment horizontal="right" vertical="center"/>
    </xf>
    <xf numFmtId="165" fontId="1" fillId="0" borderId="2" xfId="0" applyNumberFormat="1" applyFont="1" applyFill="1" applyBorder="1" applyAlignment="1">
      <alignment vertical="center"/>
    </xf>
    <xf numFmtId="0" fontId="1" fillId="0" borderId="2" xfId="0" applyFont="1" applyFill="1" applyBorder="1" applyAlignment="1">
      <alignment vertical="center"/>
    </xf>
    <xf numFmtId="165" fontId="6" fillId="0" borderId="12" xfId="0" applyNumberFormat="1" applyFont="1" applyFill="1" applyBorder="1"/>
    <xf numFmtId="165" fontId="6" fillId="0" borderId="6" xfId="0" applyNumberFormat="1" applyFont="1" applyFill="1" applyBorder="1"/>
    <xf numFmtId="0" fontId="1" fillId="0" borderId="2" xfId="0" applyFont="1" applyFill="1" applyBorder="1"/>
    <xf numFmtId="165" fontId="6" fillId="0" borderId="1" xfId="0" applyNumberFormat="1" applyFont="1" applyFill="1" applyBorder="1"/>
    <xf numFmtId="165" fontId="6" fillId="0" borderId="2" xfId="0" applyNumberFormat="1" applyFont="1" applyFill="1" applyBorder="1"/>
    <xf numFmtId="165" fontId="1" fillId="0" borderId="2" xfId="0" applyNumberFormat="1" applyFont="1" applyFill="1" applyBorder="1"/>
    <xf numFmtId="165" fontId="1" fillId="0" borderId="2" xfId="0" applyNumberFormat="1" applyFont="1" applyFill="1" applyBorder="1" applyAlignment="1">
      <alignment vertical="top"/>
    </xf>
    <xf numFmtId="165" fontId="1" fillId="0" borderId="3" xfId="0" applyNumberFormat="1" applyFont="1" applyFill="1" applyBorder="1" applyAlignment="1">
      <alignment vertical="top"/>
    </xf>
    <xf numFmtId="165" fontId="1" fillId="0" borderId="11" xfId="0" applyNumberFormat="1" applyFont="1" applyFill="1" applyBorder="1" applyAlignment="1">
      <alignment vertical="top"/>
    </xf>
    <xf numFmtId="165" fontId="6" fillId="0" borderId="9" xfId="0" applyNumberFormat="1" applyFont="1" applyFill="1" applyBorder="1"/>
    <xf numFmtId="0" fontId="21" fillId="0" borderId="10" xfId="1" applyFont="1" applyFill="1" applyBorder="1" applyAlignment="1" applyProtection="1">
      <alignment horizontal="center" vertical="top" wrapText="1"/>
    </xf>
    <xf numFmtId="0" fontId="8" fillId="0" borderId="0" xfId="0" applyFont="1" applyBorder="1"/>
    <xf numFmtId="0" fontId="21" fillId="0" borderId="0" xfId="0" applyFont="1" applyAlignment="1">
      <alignment horizontal="center" vertical="top" wrapText="1"/>
    </xf>
    <xf numFmtId="0" fontId="21" fillId="0" borderId="0" xfId="1" applyFont="1" applyFill="1" applyBorder="1" applyAlignment="1" applyProtection="1">
      <alignment horizontal="center" vertical="top"/>
    </xf>
    <xf numFmtId="3" fontId="21" fillId="0" borderId="0" xfId="13" applyNumberFormat="1" applyFont="1" applyFill="1" applyBorder="1" applyAlignment="1">
      <alignment horizontal="left" wrapText="1" readingOrder="1"/>
    </xf>
    <xf numFmtId="3" fontId="21" fillId="0" borderId="0" xfId="0" applyNumberFormat="1" applyFont="1" applyFill="1" applyBorder="1"/>
    <xf numFmtId="3" fontId="8" fillId="0" borderId="0" xfId="0" applyNumberFormat="1" applyFont="1" applyFill="1" applyBorder="1"/>
    <xf numFmtId="166" fontId="6" fillId="0" borderId="6" xfId="0" applyNumberFormat="1" applyFont="1" applyFill="1" applyBorder="1"/>
    <xf numFmtId="166" fontId="1" fillId="0" borderId="2" xfId="0" applyNumberFormat="1" applyFont="1" applyFill="1" applyBorder="1" applyAlignment="1">
      <alignment vertical="top" wrapText="1"/>
    </xf>
    <xf numFmtId="166" fontId="6" fillId="0" borderId="2" xfId="0" applyNumberFormat="1" applyFont="1" applyFill="1" applyBorder="1" applyAlignment="1">
      <alignment horizontal="right"/>
    </xf>
    <xf numFmtId="166" fontId="1" fillId="0" borderId="2" xfId="0" applyNumberFormat="1" applyFont="1" applyFill="1" applyBorder="1" applyAlignment="1">
      <alignment horizontal="right"/>
    </xf>
    <xf numFmtId="0" fontId="1" fillId="0" borderId="2" xfId="3" applyFill="1" applyBorder="1" applyAlignment="1" applyProtection="1">
      <alignment horizontal="left" vertical="center" wrapText="1" indent="1" readingOrder="1"/>
      <protection locked="0"/>
    </xf>
    <xf numFmtId="0" fontId="27" fillId="0" borderId="2" xfId="3" applyFont="1" applyFill="1" applyBorder="1" applyAlignment="1" applyProtection="1">
      <alignment horizontal="left" vertical="center" wrapText="1" indent="1" readingOrder="1"/>
      <protection locked="0"/>
    </xf>
    <xf numFmtId="0" fontId="21" fillId="0" borderId="0" xfId="0" applyFont="1" applyFill="1"/>
    <xf numFmtId="0" fontId="60" fillId="0" borderId="0" xfId="0" applyFont="1" applyFill="1" applyAlignment="1">
      <alignment wrapText="1"/>
    </xf>
    <xf numFmtId="0" fontId="27" fillId="0" borderId="0" xfId="0" applyFont="1" applyBorder="1" applyAlignment="1">
      <alignment horizontal="left" vertical="center" wrapText="1" indent="1"/>
    </xf>
    <xf numFmtId="0" fontId="1" fillId="0" borderId="0" xfId="0" applyFont="1" applyFill="1" applyBorder="1"/>
    <xf numFmtId="165" fontId="6" fillId="0" borderId="0" xfId="0" applyNumberFormat="1" applyFont="1" applyFill="1" applyBorder="1"/>
    <xf numFmtId="0" fontId="58" fillId="0" borderId="0" xfId="0" applyFont="1" applyAlignment="1">
      <alignment horizontal="left" vertical="top" wrapText="1"/>
    </xf>
    <xf numFmtId="0" fontId="6" fillId="0" borderId="3" xfId="3" applyFont="1" applyBorder="1" applyAlignment="1" applyProtection="1">
      <alignment horizontal="left" vertical="center" readingOrder="1"/>
      <protection locked="0"/>
    </xf>
    <xf numFmtId="0" fontId="1" fillId="0" borderId="3" xfId="3" applyFont="1" applyBorder="1" applyAlignment="1" applyProtection="1">
      <alignment horizontal="left" vertical="center" wrapText="1" indent="1" readingOrder="1"/>
      <protection locked="0"/>
    </xf>
    <xf numFmtId="166" fontId="1" fillId="0" borderId="9" xfId="0" applyNumberFormat="1" applyFont="1" applyBorder="1" applyAlignment="1" applyProtection="1">
      <alignment vertical="center" wrapText="1" readingOrder="1"/>
      <protection locked="0"/>
    </xf>
    <xf numFmtId="3" fontId="1" fillId="0" borderId="2" xfId="0" applyNumberFormat="1" applyFont="1" applyFill="1" applyBorder="1" applyAlignment="1">
      <alignment horizontal="right"/>
    </xf>
    <xf numFmtId="0" fontId="22" fillId="0" borderId="0" xfId="2" applyFont="1" applyBorder="1" applyAlignment="1">
      <alignment horizontal="center" vertical="center" wrapText="1" readingOrder="1"/>
    </xf>
    <xf numFmtId="0" fontId="21" fillId="0" borderId="0" xfId="2" applyFont="1" applyBorder="1" applyAlignment="1">
      <alignment vertical="top" wrapText="1" readingOrder="1"/>
    </xf>
    <xf numFmtId="0" fontId="9" fillId="0" borderId="0" xfId="0" applyFont="1" applyFill="1"/>
    <xf numFmtId="0" fontId="1" fillId="0" borderId="0" xfId="1" applyFont="1" applyBorder="1" applyAlignment="1" applyProtection="1">
      <alignment horizontal="left" vertical="center"/>
    </xf>
    <xf numFmtId="0" fontId="27" fillId="0" borderId="0" xfId="1" applyFont="1" applyBorder="1" applyAlignment="1" applyProtection="1">
      <alignment vertical="center"/>
    </xf>
    <xf numFmtId="0" fontId="8" fillId="0" borderId="0" xfId="0" applyFont="1" applyAlignment="1">
      <alignment horizontal="left"/>
    </xf>
    <xf numFmtId="0" fontId="57" fillId="0" borderId="0" xfId="0" applyFont="1" applyAlignment="1">
      <alignment horizontal="left" wrapText="1"/>
    </xf>
    <xf numFmtId="0" fontId="8" fillId="0" borderId="0" xfId="0" applyFont="1" applyFill="1"/>
    <xf numFmtId="0" fontId="8" fillId="0" borderId="0" xfId="0" applyFont="1" applyFill="1" applyBorder="1"/>
    <xf numFmtId="0" fontId="1" fillId="0" borderId="0" xfId="3" applyBorder="1" applyAlignment="1" applyProtection="1">
      <alignment horizontal="right" wrapText="1" readingOrder="1"/>
      <protection locked="0"/>
    </xf>
    <xf numFmtId="165" fontId="6" fillId="0" borderId="8" xfId="0" applyNumberFormat="1" applyFont="1" applyFill="1" applyBorder="1"/>
    <xf numFmtId="0" fontId="57" fillId="0" borderId="0" xfId="0" applyFont="1" applyBorder="1" applyAlignment="1">
      <alignment horizontal="left" vertical="top" wrapText="1"/>
    </xf>
    <xf numFmtId="3" fontId="6" fillId="0" borderId="2" xfId="0" applyNumberFormat="1" applyFont="1" applyFill="1" applyBorder="1" applyAlignment="1">
      <alignment horizontal="right"/>
    </xf>
    <xf numFmtId="0" fontId="1" fillId="4" borderId="2" xfId="0" applyFont="1" applyFill="1" applyBorder="1" applyAlignment="1">
      <alignment horizontal="center" wrapText="1"/>
    </xf>
    <xf numFmtId="0" fontId="26" fillId="4" borderId="2" xfId="0" applyFont="1" applyFill="1" applyBorder="1" applyAlignment="1">
      <alignment horizontal="center" vertical="top" wrapText="1"/>
    </xf>
    <xf numFmtId="0" fontId="1" fillId="4" borderId="6" xfId="0" applyFont="1" applyFill="1" applyBorder="1" applyAlignment="1">
      <alignment horizontal="center" wrapText="1"/>
    </xf>
    <xf numFmtId="0" fontId="26" fillId="4" borderId="9" xfId="0" applyFont="1" applyFill="1" applyBorder="1" applyAlignment="1">
      <alignment horizontal="center" vertical="top" wrapText="1"/>
    </xf>
    <xf numFmtId="0" fontId="1" fillId="0" borderId="0" xfId="0" applyFont="1" applyBorder="1" applyAlignment="1">
      <alignment horizontal="center" vertical="center"/>
    </xf>
    <xf numFmtId="0" fontId="57" fillId="0" borderId="0" xfId="0" applyFont="1" applyAlignment="1">
      <alignment horizontal="left" wrapText="1"/>
    </xf>
    <xf numFmtId="0" fontId="1" fillId="4" borderId="0" xfId="0" applyFont="1" applyFill="1" applyBorder="1" applyAlignment="1">
      <alignment horizontal="center" wrapText="1"/>
    </xf>
    <xf numFmtId="0" fontId="26" fillId="4" borderId="0" xfId="0" applyFont="1" applyFill="1" applyBorder="1" applyAlignment="1">
      <alignment horizontal="center" vertical="top" wrapText="1"/>
    </xf>
    <xf numFmtId="0" fontId="1" fillId="0" borderId="0" xfId="0" applyFont="1" applyFill="1" applyBorder="1" applyAlignment="1">
      <alignment horizontal="center" readingOrder="1"/>
    </xf>
    <xf numFmtId="0" fontId="1" fillId="0" borderId="0" xfId="0" applyFont="1" applyFill="1" applyBorder="1" applyAlignment="1">
      <alignment horizontal="center" wrapText="1"/>
    </xf>
    <xf numFmtId="0" fontId="26" fillId="0" borderId="0" xfId="0" applyFont="1" applyFill="1" applyBorder="1" applyAlignment="1">
      <alignment horizontal="center" vertical="top"/>
    </xf>
    <xf numFmtId="166" fontId="6" fillId="0" borderId="0" xfId="0" applyNumberFormat="1" applyFont="1" applyFill="1" applyBorder="1" applyAlignment="1">
      <alignment horizontal="right"/>
    </xf>
    <xf numFmtId="166" fontId="1" fillId="0" borderId="0" xfId="0" applyNumberFormat="1" applyFont="1" applyFill="1" applyBorder="1" applyAlignment="1">
      <alignment horizontal="right"/>
    </xf>
    <xf numFmtId="1" fontId="6" fillId="0" borderId="0" xfId="0" applyNumberFormat="1" applyFont="1" applyFill="1" applyBorder="1"/>
    <xf numFmtId="165" fontId="1" fillId="0" borderId="6" xfId="0" applyNumberFormat="1" applyFont="1" applyFill="1" applyBorder="1" applyAlignment="1">
      <alignment horizontal="right"/>
    </xf>
    <xf numFmtId="165" fontId="6" fillId="0" borderId="2" xfId="0" applyNumberFormat="1" applyFont="1" applyFill="1" applyBorder="1" applyAlignment="1">
      <alignment horizontal="right"/>
    </xf>
    <xf numFmtId="165" fontId="62" fillId="0" borderId="0" xfId="0" applyNumberFormat="1" applyFont="1" applyFill="1" applyAlignment="1">
      <alignment horizontal="right"/>
    </xf>
    <xf numFmtId="165" fontId="63" fillId="0" borderId="0" xfId="0" applyNumberFormat="1" applyFont="1" applyFill="1" applyAlignment="1">
      <alignment horizontal="right"/>
    </xf>
    <xf numFmtId="165" fontId="62" fillId="0" borderId="0" xfId="0" applyNumberFormat="1" applyFont="1" applyFill="1"/>
    <xf numFmtId="0" fontId="48" fillId="0" borderId="0" xfId="0" applyFont="1" applyAlignment="1">
      <alignment horizontal="left"/>
    </xf>
    <xf numFmtId="0" fontId="1" fillId="0" borderId="2" xfId="0" applyFont="1" applyFill="1" applyBorder="1" applyAlignment="1" applyProtection="1">
      <alignment vertical="top" wrapText="1" readingOrder="1"/>
      <protection locked="0"/>
    </xf>
    <xf numFmtId="0" fontId="26" fillId="0" borderId="0" xfId="5" applyFont="1" applyFill="1" applyBorder="1" applyAlignment="1" applyProtection="1">
      <alignment horizontal="center" vertical="center" wrapText="1" readingOrder="1"/>
      <protection locked="0"/>
    </xf>
    <xf numFmtId="166" fontId="24" fillId="0" borderId="0" xfId="2" applyNumberFormat="1" applyFont="1" applyFill="1" applyBorder="1" applyAlignment="1">
      <alignment horizontal="right" vertical="top" wrapText="1" readingOrder="1"/>
    </xf>
    <xf numFmtId="0" fontId="1" fillId="0" borderId="0" xfId="4" applyFont="1" applyFill="1" applyBorder="1" applyAlignment="1" applyProtection="1">
      <alignment horizontal="center" vertical="center" wrapText="1" readingOrder="1"/>
      <protection locked="0"/>
    </xf>
    <xf numFmtId="165" fontId="1" fillId="0" borderId="0" xfId="0" applyNumberFormat="1" applyFont="1" applyFill="1" applyBorder="1"/>
    <xf numFmtId="0" fontId="21" fillId="0" borderId="0" xfId="0" applyFont="1" applyFill="1" applyBorder="1"/>
    <xf numFmtId="0" fontId="21" fillId="0" borderId="0" xfId="0" applyFont="1" applyFill="1" applyBorder="1" applyAlignment="1">
      <alignment horizontal="right"/>
    </xf>
    <xf numFmtId="166" fontId="1" fillId="3" borderId="2" xfId="2" applyNumberFormat="1" applyFont="1" applyFill="1" applyBorder="1" applyAlignment="1">
      <alignment horizontal="right" vertical="top" wrapText="1" readingOrder="1"/>
    </xf>
    <xf numFmtId="166" fontId="64" fillId="3" borderId="2" xfId="2" applyNumberFormat="1" applyFont="1" applyFill="1" applyBorder="1" applyAlignment="1">
      <alignment horizontal="right" vertical="top" wrapText="1" readingOrder="1"/>
    </xf>
    <xf numFmtId="166" fontId="64" fillId="3" borderId="9" xfId="2" applyNumberFormat="1" applyFont="1" applyFill="1" applyBorder="1" applyAlignment="1">
      <alignment horizontal="right" vertical="top" wrapText="1" readingOrder="1"/>
    </xf>
    <xf numFmtId="0" fontId="27" fillId="0" borderId="0" xfId="3" applyFont="1" applyBorder="1" applyAlignment="1" applyProtection="1">
      <alignment horizontal="left" vertical="center"/>
      <protection locked="0"/>
    </xf>
    <xf numFmtId="165" fontId="8" fillId="0" borderId="0" xfId="0" applyNumberFormat="1" applyFont="1" applyBorder="1"/>
    <xf numFmtId="0" fontId="6" fillId="0" borderId="6" xfId="3" applyFont="1" applyFill="1" applyBorder="1" applyAlignment="1" applyProtection="1">
      <alignment horizontal="left" vertical="center" readingOrder="1"/>
      <protection locked="0"/>
    </xf>
    <xf numFmtId="0" fontId="28" fillId="0" borderId="2" xfId="3" applyFont="1" applyFill="1" applyBorder="1" applyAlignment="1" applyProtection="1">
      <alignment horizontal="left" vertical="center" readingOrder="1"/>
      <protection locked="0"/>
    </xf>
    <xf numFmtId="0" fontId="1" fillId="0" borderId="2" xfId="0" applyFont="1" applyFill="1" applyBorder="1" applyAlignment="1">
      <alignment horizontal="left" wrapText="1" indent="1"/>
    </xf>
    <xf numFmtId="0" fontId="45" fillId="0" borderId="0" xfId="0" applyFont="1" applyFill="1"/>
    <xf numFmtId="0" fontId="1" fillId="0" borderId="2" xfId="0" applyFont="1" applyFill="1" applyBorder="1" applyAlignment="1">
      <alignment horizontal="right" vertical="center"/>
    </xf>
    <xf numFmtId="0" fontId="6" fillId="0" borderId="6" xfId="13" applyFont="1" applyFill="1" applyBorder="1" applyAlignment="1">
      <alignment horizontal="right" vertical="center" wrapText="1" readingOrder="1"/>
    </xf>
    <xf numFmtId="0" fontId="6" fillId="0" borderId="1" xfId="13" applyFont="1" applyFill="1" applyBorder="1" applyAlignment="1">
      <alignment horizontal="right" vertical="center" wrapText="1" readingOrder="1"/>
    </xf>
    <xf numFmtId="0" fontId="6" fillId="0" borderId="2" xfId="3" applyFont="1" applyFill="1" applyBorder="1" applyAlignment="1" applyProtection="1">
      <alignment horizontal="right" vertical="center" wrapText="1" readingOrder="1"/>
      <protection locked="0"/>
    </xf>
    <xf numFmtId="0" fontId="1" fillId="0" borderId="2" xfId="3" applyFont="1" applyFill="1" applyBorder="1" applyAlignment="1" applyProtection="1">
      <alignment horizontal="right" vertical="center" wrapText="1" readingOrder="1"/>
      <protection locked="0"/>
    </xf>
    <xf numFmtId="0" fontId="6" fillId="3" borderId="6" xfId="13" applyFont="1" applyFill="1" applyBorder="1" applyAlignment="1">
      <alignment horizontal="right" vertical="top" wrapText="1" readingOrder="1"/>
    </xf>
    <xf numFmtId="0" fontId="6" fillId="0" borderId="2" xfId="0" applyFont="1" applyBorder="1" applyAlignment="1" applyProtection="1">
      <alignment vertical="top" wrapText="1" readingOrder="1"/>
      <protection locked="0"/>
    </xf>
    <xf numFmtId="0" fontId="23" fillId="0" borderId="0" xfId="0" applyFont="1" applyFill="1"/>
    <xf numFmtId="0" fontId="48" fillId="0" borderId="0" xfId="0" applyFont="1" applyFill="1"/>
    <xf numFmtId="49" fontId="21" fillId="0" borderId="0" xfId="0" applyNumberFormat="1" applyFont="1" applyFill="1"/>
    <xf numFmtId="165" fontId="5" fillId="0" borderId="6" xfId="0" applyNumberFormat="1" applyFont="1" applyFill="1" applyBorder="1" applyAlignment="1">
      <alignment horizontal="right"/>
    </xf>
    <xf numFmtId="0" fontId="8" fillId="0" borderId="2" xfId="0" applyFont="1" applyFill="1" applyBorder="1" applyAlignment="1">
      <alignment horizontal="center"/>
    </xf>
    <xf numFmtId="0" fontId="1" fillId="0" borderId="9" xfId="3" applyFont="1" applyFill="1" applyBorder="1" applyAlignment="1" applyProtection="1">
      <alignment horizontal="right" wrapText="1" readingOrder="1"/>
      <protection locked="0"/>
    </xf>
    <xf numFmtId="0" fontId="59" fillId="0" borderId="0" xfId="0" applyFont="1" applyBorder="1"/>
    <xf numFmtId="0" fontId="1" fillId="4" borderId="2" xfId="0" applyFont="1" applyFill="1" applyBorder="1" applyAlignment="1">
      <alignment horizontal="center" wrapText="1"/>
    </xf>
    <xf numFmtId="0" fontId="26" fillId="4" borderId="9" xfId="0" applyFont="1" applyFill="1" applyBorder="1" applyAlignment="1">
      <alignment horizontal="center" vertical="top" wrapText="1"/>
    </xf>
    <xf numFmtId="166" fontId="48" fillId="0" borderId="0" xfId="0" applyNumberFormat="1" applyFont="1" applyFill="1"/>
    <xf numFmtId="3" fontId="6" fillId="0" borderId="2" xfId="0" applyNumberFormat="1" applyFont="1" applyFill="1" applyBorder="1" applyAlignment="1" applyProtection="1">
      <alignment vertical="center" wrapText="1" readingOrder="1"/>
      <protection locked="0"/>
    </xf>
    <xf numFmtId="3" fontId="1" fillId="0" borderId="2" xfId="0" applyNumberFormat="1" applyFont="1" applyFill="1" applyBorder="1" applyAlignment="1" applyProtection="1">
      <alignment vertical="center" wrapText="1" readingOrder="1"/>
      <protection locked="0"/>
    </xf>
    <xf numFmtId="170" fontId="8" fillId="0" borderId="0" xfId="0" applyNumberFormat="1" applyFont="1"/>
    <xf numFmtId="166" fontId="48" fillId="0" borderId="9" xfId="0" applyNumberFormat="1" applyFont="1" applyFill="1" applyBorder="1" applyAlignment="1" applyProtection="1">
      <alignment vertical="center" wrapText="1" readingOrder="1"/>
      <protection locked="0"/>
    </xf>
    <xf numFmtId="0" fontId="1" fillId="4" borderId="3" xfId="0" applyFont="1" applyFill="1" applyBorder="1" applyAlignment="1">
      <alignment horizontal="center" wrapText="1"/>
    </xf>
    <xf numFmtId="0" fontId="1" fillId="0" borderId="2" xfId="0" applyFont="1" applyFill="1" applyBorder="1" applyAlignment="1" applyProtection="1">
      <alignment horizontal="right" vertical="top" wrapText="1" readingOrder="1"/>
      <protection locked="0"/>
    </xf>
    <xf numFmtId="0" fontId="1" fillId="0" borderId="2" xfId="0" quotePrefix="1" applyFont="1" applyFill="1" applyBorder="1" applyAlignment="1" applyProtection="1">
      <alignment horizontal="right" vertical="top" wrapText="1" readingOrder="1"/>
      <protection locked="0"/>
    </xf>
    <xf numFmtId="0" fontId="26" fillId="0" borderId="0" xfId="0" applyFont="1"/>
    <xf numFmtId="0" fontId="1" fillId="4" borderId="6" xfId="0" applyFont="1" applyFill="1" applyBorder="1" applyAlignment="1" applyProtection="1">
      <alignment horizontal="center" wrapText="1"/>
      <protection locked="0"/>
    </xf>
    <xf numFmtId="0" fontId="25" fillId="0" borderId="2" xfId="3" applyFont="1" applyBorder="1" applyAlignment="1" applyProtection="1">
      <alignment horizontal="left" vertical="center" readingOrder="1"/>
      <protection locked="0"/>
    </xf>
    <xf numFmtId="3" fontId="1" fillId="0" borderId="2" xfId="0" applyNumberFormat="1" applyFont="1" applyBorder="1" applyAlignment="1">
      <alignment vertical="top"/>
    </xf>
    <xf numFmtId="3" fontId="1" fillId="0" borderId="0" xfId="0" applyNumberFormat="1" applyFont="1" applyAlignment="1">
      <alignment vertical="top"/>
    </xf>
    <xf numFmtId="3" fontId="1" fillId="0" borderId="9" xfId="0" applyNumberFormat="1" applyFont="1" applyBorder="1" applyAlignment="1">
      <alignment vertical="top"/>
    </xf>
    <xf numFmtId="3" fontId="1" fillId="0" borderId="9" xfId="0" applyNumberFormat="1" applyFont="1" applyBorder="1" applyAlignment="1">
      <alignment horizontal="right" vertical="top"/>
    </xf>
    <xf numFmtId="0" fontId="61" fillId="0" borderId="0" xfId="0" applyFont="1"/>
    <xf numFmtId="0" fontId="48" fillId="0" borderId="0" xfId="0" applyFont="1" applyAlignment="1">
      <alignment horizontal="left" vertical="center"/>
    </xf>
    <xf numFmtId="165" fontId="62" fillId="0" borderId="0" xfId="0" applyNumberFormat="1" applyFont="1" applyFill="1" applyBorder="1" applyAlignment="1">
      <alignment horizontal="right"/>
    </xf>
    <xf numFmtId="165" fontId="8" fillId="0" borderId="0" xfId="0" applyNumberFormat="1" applyFont="1" applyBorder="1" applyAlignment="1">
      <alignment horizontal="right"/>
    </xf>
    <xf numFmtId="165" fontId="1" fillId="0" borderId="0" xfId="0" applyNumberFormat="1" applyFont="1" applyBorder="1" applyAlignment="1">
      <alignment horizontal="right"/>
    </xf>
    <xf numFmtId="165" fontId="1" fillId="0" borderId="0" xfId="0" applyNumberFormat="1" applyFont="1" applyFill="1" applyBorder="1" applyAlignment="1">
      <alignment horizontal="right"/>
    </xf>
    <xf numFmtId="165" fontId="8" fillId="0" borderId="0" xfId="0" applyNumberFormat="1" applyFont="1" applyFill="1" applyBorder="1" applyAlignment="1">
      <alignment horizontal="right"/>
    </xf>
    <xf numFmtId="165" fontId="63" fillId="0" borderId="0" xfId="0" applyNumberFormat="1" applyFont="1" applyFill="1" applyBorder="1" applyAlignment="1">
      <alignment horizontal="right"/>
    </xf>
    <xf numFmtId="165" fontId="14" fillId="0" borderId="0" xfId="0" applyNumberFormat="1" applyFont="1" applyBorder="1" applyAlignment="1">
      <alignment horizontal="right"/>
    </xf>
    <xf numFmtId="165" fontId="6" fillId="0" borderId="0" xfId="0" applyNumberFormat="1" applyFont="1" applyBorder="1" applyAlignment="1">
      <alignment horizontal="right"/>
    </xf>
    <xf numFmtId="165" fontId="6" fillId="0" borderId="0" xfId="0" applyNumberFormat="1" applyFont="1" applyFill="1" applyBorder="1" applyAlignment="1">
      <alignment horizontal="right"/>
    </xf>
    <xf numFmtId="165" fontId="62" fillId="0" borderId="0" xfId="0" applyNumberFormat="1" applyFont="1" applyFill="1" applyBorder="1"/>
    <xf numFmtId="3" fontId="1" fillId="0" borderId="0" xfId="0" applyNumberFormat="1" applyFont="1" applyFill="1" applyBorder="1" applyAlignment="1">
      <alignment horizontal="right"/>
    </xf>
    <xf numFmtId="3" fontId="8" fillId="0" borderId="0" xfId="0" applyNumberFormat="1" applyFont="1" applyFill="1" applyBorder="1" applyAlignment="1">
      <alignment horizontal="right"/>
    </xf>
    <xf numFmtId="3" fontId="1" fillId="0" borderId="0" xfId="19" applyNumberFormat="1" applyFont="1" applyFill="1" applyBorder="1" applyAlignment="1">
      <alignment horizontal="right"/>
    </xf>
    <xf numFmtId="3" fontId="8" fillId="0" borderId="0" xfId="19" applyNumberFormat="1" applyFont="1" applyFill="1" applyBorder="1" applyAlignment="1">
      <alignment horizontal="right"/>
    </xf>
    <xf numFmtId="3" fontId="6" fillId="0" borderId="0" xfId="0" applyNumberFormat="1" applyFont="1" applyFill="1" applyBorder="1" applyAlignment="1">
      <alignment horizontal="right"/>
    </xf>
    <xf numFmtId="3" fontId="14" fillId="0" borderId="0" xfId="0" applyNumberFormat="1" applyFont="1" applyFill="1" applyBorder="1" applyAlignment="1">
      <alignment horizontal="right"/>
    </xf>
    <xf numFmtId="165" fontId="6" fillId="0" borderId="0" xfId="0" applyNumberFormat="1" applyFont="1" applyBorder="1"/>
    <xf numFmtId="165" fontId="1" fillId="0" borderId="0" xfId="0" applyNumberFormat="1" applyFont="1" applyBorder="1" applyAlignment="1">
      <alignment vertical="top"/>
    </xf>
    <xf numFmtId="165" fontId="1" fillId="0" borderId="0" xfId="0" applyNumberFormat="1" applyFont="1" applyBorder="1"/>
    <xf numFmtId="166" fontId="6" fillId="0" borderId="0" xfId="0" applyNumberFormat="1" applyFont="1" applyBorder="1"/>
    <xf numFmtId="166" fontId="3" fillId="3" borderId="0" xfId="2" applyNumberFormat="1" applyFill="1" applyBorder="1" applyAlignment="1">
      <alignment horizontal="right" vertical="top" wrapText="1" readingOrder="1"/>
    </xf>
    <xf numFmtId="166" fontId="1" fillId="0" borderId="0" xfId="0" applyNumberFormat="1" applyFont="1" applyBorder="1" applyAlignment="1">
      <alignment horizontal="right"/>
    </xf>
    <xf numFmtId="166" fontId="24" fillId="3" borderId="0" xfId="2" applyNumberFormat="1" applyFont="1" applyFill="1" applyBorder="1" applyAlignment="1">
      <alignment horizontal="right" vertical="top" wrapText="1" readingOrder="1"/>
    </xf>
    <xf numFmtId="0" fontId="20" fillId="2" borderId="0" xfId="1" applyFont="1" applyFill="1" applyBorder="1" applyAlignment="1" applyProtection="1">
      <alignment horizontal="center" vertical="top" wrapText="1"/>
    </xf>
    <xf numFmtId="0" fontId="26" fillId="4" borderId="9" xfId="0" applyFont="1" applyFill="1" applyBorder="1" applyAlignment="1">
      <alignment horizontal="center" vertical="top" wrapText="1"/>
    </xf>
    <xf numFmtId="0" fontId="48" fillId="0" borderId="0" xfId="0" applyFont="1" applyAlignment="1">
      <alignment vertical="center"/>
    </xf>
    <xf numFmtId="0" fontId="66" fillId="0" borderId="0" xfId="0" applyFont="1" applyAlignment="1">
      <alignment horizontal="left" wrapText="1"/>
    </xf>
    <xf numFmtId="166" fontId="1" fillId="0" borderId="11" xfId="0" applyNumberFormat="1" applyFont="1" applyBorder="1" applyAlignment="1" applyProtection="1">
      <alignment vertical="center" wrapText="1" readingOrder="1"/>
      <protection locked="0"/>
    </xf>
    <xf numFmtId="0" fontId="1" fillId="4" borderId="2" xfId="0" applyFont="1" applyFill="1" applyBorder="1" applyAlignment="1">
      <alignment horizontal="center" wrapText="1"/>
    </xf>
    <xf numFmtId="0" fontId="26" fillId="4" borderId="2" xfId="0" applyFont="1" applyFill="1" applyBorder="1" applyAlignment="1">
      <alignment horizontal="center" vertical="top" wrapText="1"/>
    </xf>
    <xf numFmtId="0" fontId="1" fillId="4" borderId="6" xfId="0" applyFont="1" applyFill="1" applyBorder="1" applyAlignment="1">
      <alignment horizontal="center" wrapText="1"/>
    </xf>
    <xf numFmtId="0" fontId="26" fillId="4" borderId="9" xfId="0" applyFont="1" applyFill="1" applyBorder="1" applyAlignment="1">
      <alignment horizontal="center" vertical="top" wrapText="1"/>
    </xf>
    <xf numFmtId="0" fontId="1" fillId="0" borderId="0" xfId="0" applyFont="1" applyAlignment="1">
      <alignment horizontal="left" vertical="center"/>
    </xf>
    <xf numFmtId="0" fontId="1" fillId="0" borderId="3" xfId="3" applyBorder="1" applyAlignment="1" applyProtection="1">
      <alignment horizontal="right" vertical="center" wrapText="1" readingOrder="1"/>
      <protection locked="0"/>
    </xf>
    <xf numFmtId="0" fontId="1" fillId="0" borderId="11" xfId="3" applyBorder="1" applyAlignment="1" applyProtection="1">
      <alignment horizontal="right" vertical="center" wrapText="1" readingOrder="1"/>
      <protection locked="0"/>
    </xf>
    <xf numFmtId="0" fontId="6" fillId="0" borderId="2" xfId="3" applyFont="1" applyBorder="1" applyAlignment="1" applyProtection="1">
      <alignment wrapText="1" readingOrder="1"/>
      <protection locked="0"/>
    </xf>
    <xf numFmtId="0" fontId="1" fillId="0" borderId="2" xfId="3" applyBorder="1" applyAlignment="1" applyProtection="1">
      <alignment wrapText="1" readingOrder="1"/>
      <protection locked="0"/>
    </xf>
    <xf numFmtId="0" fontId="1" fillId="0" borderId="2" xfId="0" applyFont="1" applyBorder="1" applyAlignment="1">
      <alignment readingOrder="1"/>
    </xf>
    <xf numFmtId="0" fontId="1" fillId="0" borderId="2" xfId="3" applyFill="1" applyBorder="1" applyAlignment="1" applyProtection="1">
      <alignment wrapText="1" readingOrder="1"/>
      <protection locked="0"/>
    </xf>
    <xf numFmtId="0" fontId="1" fillId="0" borderId="9" xfId="0" applyFont="1" applyBorder="1" applyAlignment="1">
      <alignment readingOrder="1"/>
    </xf>
    <xf numFmtId="0" fontId="21" fillId="0" borderId="10" xfId="1" applyFont="1" applyBorder="1" applyAlignment="1" applyProtection="1">
      <alignment horizontal="center" vertical="top" wrapText="1"/>
    </xf>
    <xf numFmtId="0" fontId="1" fillId="3" borderId="2" xfId="2" applyFont="1" applyFill="1" applyBorder="1" applyAlignment="1">
      <alignment horizontal="right" vertical="top" wrapText="1" readingOrder="1"/>
    </xf>
    <xf numFmtId="0" fontId="1" fillId="0" borderId="2" xfId="3" applyFont="1" applyFill="1" applyBorder="1" applyAlignment="1" applyProtection="1">
      <alignment horizontal="right" vertical="top" wrapText="1" readingOrder="1"/>
      <protection locked="0"/>
    </xf>
    <xf numFmtId="0" fontId="21" fillId="0" borderId="3" xfId="13" applyNumberFormat="1" applyFont="1" applyFill="1" applyBorder="1" applyAlignment="1">
      <alignment horizontal="right" vertical="top" wrapText="1" readingOrder="1"/>
    </xf>
    <xf numFmtId="165" fontId="22" fillId="0" borderId="3" xfId="0" applyNumberFormat="1" applyFont="1" applyFill="1" applyBorder="1" applyAlignment="1">
      <alignment horizontal="right"/>
    </xf>
    <xf numFmtId="0" fontId="21" fillId="0" borderId="3" xfId="0" applyFont="1" applyFill="1" applyBorder="1" applyAlignment="1">
      <alignment horizontal="right"/>
    </xf>
    <xf numFmtId="0" fontId="21" fillId="0" borderId="0" xfId="0" applyFont="1" applyFill="1" applyAlignment="1">
      <alignment horizontal="right"/>
    </xf>
    <xf numFmtId="0" fontId="21" fillId="0" borderId="0" xfId="1" applyFont="1" applyBorder="1" applyAlignment="1" applyProtection="1">
      <alignment horizontal="left" vertical="center"/>
    </xf>
    <xf numFmtId="165" fontId="48" fillId="0" borderId="0" xfId="0" applyNumberFormat="1" applyFont="1" applyFill="1" applyBorder="1"/>
    <xf numFmtId="166" fontId="6" fillId="0" borderId="6" xfId="0" applyNumberFormat="1" applyFont="1" applyFill="1" applyBorder="1" applyAlignment="1">
      <alignment vertical="top"/>
    </xf>
    <xf numFmtId="166" fontId="1" fillId="0" borderId="2" xfId="0" applyNumberFormat="1" applyFont="1" applyFill="1" applyBorder="1" applyAlignment="1">
      <alignment vertical="top"/>
    </xf>
    <xf numFmtId="166" fontId="6" fillId="0" borderId="6" xfId="0" applyNumberFormat="1" applyFont="1" applyFill="1" applyBorder="1" applyAlignment="1">
      <alignment horizontal="right"/>
    </xf>
    <xf numFmtId="166" fontId="1" fillId="0" borderId="9" xfId="0" applyNumberFormat="1" applyFont="1" applyFill="1" applyBorder="1"/>
    <xf numFmtId="0" fontId="1" fillId="0" borderId="1" xfId="0" applyFont="1" applyBorder="1" applyAlignment="1">
      <alignment vertical="center"/>
    </xf>
    <xf numFmtId="3" fontId="21" fillId="0" borderId="2" xfId="0" applyNumberFormat="1" applyFont="1" applyFill="1" applyBorder="1"/>
    <xf numFmtId="3" fontId="21" fillId="0" borderId="2" xfId="0" applyNumberFormat="1" applyFont="1" applyBorder="1"/>
    <xf numFmtId="0" fontId="67" fillId="0" borderId="0" xfId="0" applyFont="1"/>
    <xf numFmtId="166" fontId="6" fillId="0" borderId="6" xfId="0" applyNumberFormat="1" applyFont="1" applyFill="1" applyBorder="1" applyAlignment="1" applyProtection="1">
      <alignment vertical="top" wrapText="1" readingOrder="1"/>
      <protection locked="0"/>
    </xf>
    <xf numFmtId="166" fontId="6" fillId="0" borderId="5" xfId="0" applyNumberFormat="1" applyFont="1" applyFill="1" applyBorder="1" applyAlignment="1" applyProtection="1">
      <alignment vertical="top" wrapText="1" readingOrder="1"/>
      <protection locked="0"/>
    </xf>
    <xf numFmtId="166" fontId="1" fillId="0" borderId="2" xfId="0" applyNumberFormat="1" applyFont="1" applyFill="1" applyBorder="1" applyAlignment="1" applyProtection="1">
      <alignment vertical="top" wrapText="1" readingOrder="1"/>
      <protection locked="0"/>
    </xf>
    <xf numFmtId="166" fontId="1" fillId="0" borderId="1" xfId="0" applyNumberFormat="1" applyFont="1" applyFill="1" applyBorder="1" applyAlignment="1" applyProtection="1">
      <alignment vertical="top" wrapText="1" readingOrder="1"/>
      <protection locked="0"/>
    </xf>
    <xf numFmtId="166" fontId="1" fillId="0" borderId="9" xfId="0" applyNumberFormat="1" applyFont="1" applyFill="1" applyBorder="1" applyAlignment="1" applyProtection="1">
      <alignment vertical="top" wrapText="1" readingOrder="1"/>
      <protection locked="0"/>
    </xf>
    <xf numFmtId="0" fontId="69" fillId="0" borderId="0" xfId="0" applyFont="1"/>
    <xf numFmtId="0" fontId="1" fillId="0" borderId="2" xfId="3" applyFont="1" applyBorder="1" applyAlignment="1" applyProtection="1">
      <alignment horizontal="right" vertical="center" wrapText="1" readingOrder="1"/>
      <protection locked="0"/>
    </xf>
    <xf numFmtId="0" fontId="1" fillId="3" borderId="6" xfId="13" applyNumberFormat="1" applyFont="1" applyFill="1" applyBorder="1" applyAlignment="1">
      <alignment horizontal="right" vertical="top" wrapText="1" readingOrder="1"/>
    </xf>
    <xf numFmtId="0" fontId="1" fillId="0" borderId="2" xfId="0" applyFont="1" applyBorder="1" applyAlignment="1" applyProtection="1">
      <alignment vertical="center" wrapText="1" readingOrder="1"/>
      <protection locked="0"/>
    </xf>
    <xf numFmtId="0" fontId="1" fillId="3" borderId="2" xfId="13" applyNumberFormat="1" applyFont="1" applyFill="1" applyBorder="1" applyAlignment="1">
      <alignment horizontal="right" vertical="top" wrapText="1" readingOrder="1"/>
    </xf>
    <xf numFmtId="1" fontId="6" fillId="0" borderId="2" xfId="0" applyNumberFormat="1" applyFont="1" applyBorder="1" applyAlignment="1">
      <alignment horizontal="right" vertical="center"/>
    </xf>
    <xf numFmtId="1" fontId="6" fillId="0" borderId="0" xfId="0" applyNumberFormat="1" applyFont="1" applyAlignment="1">
      <alignment horizontal="right" vertical="center"/>
    </xf>
    <xf numFmtId="166" fontId="1" fillId="0" borderId="2" xfId="0" applyNumberFormat="1" applyFont="1" applyBorder="1" applyAlignment="1">
      <alignment horizontal="right" vertical="center"/>
    </xf>
    <xf numFmtId="166" fontId="1" fillId="0" borderId="0" xfId="0" applyNumberFormat="1" applyFont="1" applyAlignment="1">
      <alignment horizontal="right" vertical="center"/>
    </xf>
    <xf numFmtId="1" fontId="1" fillId="0" borderId="2" xfId="0" applyNumberFormat="1" applyFont="1" applyBorder="1" applyAlignment="1">
      <alignment vertical="center"/>
    </xf>
    <xf numFmtId="1" fontId="1" fillId="0" borderId="0" xfId="0" applyNumberFormat="1" applyFont="1" applyAlignment="1">
      <alignment vertical="center"/>
    </xf>
    <xf numFmtId="1" fontId="1" fillId="0" borderId="25" xfId="0" applyNumberFormat="1" applyFont="1" applyBorder="1" applyAlignment="1">
      <alignment horizontal="right" vertical="center"/>
    </xf>
    <xf numFmtId="1" fontId="1" fillId="0" borderId="25" xfId="0" applyNumberFormat="1" applyFont="1" applyBorder="1" applyAlignment="1">
      <alignment vertical="center"/>
    </xf>
    <xf numFmtId="0" fontId="1" fillId="0" borderId="25" xfId="0" applyFont="1" applyBorder="1" applyAlignment="1">
      <alignment vertical="center"/>
    </xf>
    <xf numFmtId="0" fontId="1" fillId="0" borderId="25" xfId="0" applyFont="1" applyBorder="1" applyAlignment="1">
      <alignment vertical="top"/>
    </xf>
    <xf numFmtId="0" fontId="1" fillId="0" borderId="9" xfId="0" applyFont="1" applyFill="1" applyBorder="1" applyAlignment="1">
      <alignment vertical="center"/>
    </xf>
    <xf numFmtId="0" fontId="27" fillId="0" borderId="0" xfId="0" applyFont="1" applyBorder="1" applyAlignment="1">
      <alignment horizontal="left" vertical="center" wrapText="1"/>
    </xf>
    <xf numFmtId="0" fontId="1" fillId="0" borderId="2" xfId="0" applyFont="1" applyBorder="1" applyAlignment="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Alignment="1">
      <alignment horizontal="left" vertical="center" wrapText="1"/>
    </xf>
    <xf numFmtId="0" fontId="8" fillId="0" borderId="0" xfId="0" applyFont="1"/>
    <xf numFmtId="0" fontId="1" fillId="0" borderId="0" xfId="0" applyFont="1" applyAlignment="1">
      <alignment vertical="top"/>
    </xf>
    <xf numFmtId="0" fontId="8" fillId="0" borderId="0" xfId="0" applyFont="1" applyAlignment="1">
      <alignment vertical="center"/>
    </xf>
    <xf numFmtId="0" fontId="8" fillId="0" borderId="2" xfId="0" applyFont="1" applyBorder="1" applyAlignment="1">
      <alignment vertical="center"/>
    </xf>
    <xf numFmtId="0" fontId="21" fillId="0" borderId="0" xfId="0" applyFont="1"/>
    <xf numFmtId="0" fontId="21" fillId="0" borderId="0" xfId="0" applyFont="1" applyAlignment="1">
      <alignment vertical="center"/>
    </xf>
    <xf numFmtId="0" fontId="27" fillId="0" borderId="2" xfId="0" applyFont="1" applyBorder="1" applyAlignment="1">
      <alignment vertical="top" wrapText="1"/>
    </xf>
    <xf numFmtId="0" fontId="30" fillId="0" borderId="2" xfId="0" applyFont="1" applyBorder="1" applyAlignment="1">
      <alignment horizontal="left" vertical="top" wrapText="1"/>
    </xf>
    <xf numFmtId="0" fontId="27" fillId="0" borderId="3" xfId="0" applyFont="1" applyBorder="1" applyAlignment="1">
      <alignment vertical="center" wrapText="1"/>
    </xf>
    <xf numFmtId="0" fontId="1" fillId="0" borderId="9" xfId="0" applyFont="1" applyBorder="1"/>
    <xf numFmtId="0" fontId="1" fillId="0" borderId="2" xfId="0" applyFont="1" applyBorder="1" applyAlignment="1">
      <alignment vertical="center"/>
    </xf>
    <xf numFmtId="0" fontId="27" fillId="0" borderId="9" xfId="0" applyFont="1" applyBorder="1" applyAlignment="1">
      <alignment horizontal="left" vertical="center" wrapText="1"/>
    </xf>
    <xf numFmtId="166" fontId="8" fillId="0" borderId="2" xfId="0" applyNumberFormat="1" applyFont="1" applyBorder="1" applyAlignment="1">
      <alignment horizontal="right"/>
    </xf>
    <xf numFmtId="166" fontId="8" fillId="0" borderId="9" xfId="0" applyNumberFormat="1" applyFont="1" applyBorder="1" applyAlignment="1">
      <alignment horizontal="right"/>
    </xf>
    <xf numFmtId="166" fontId="8" fillId="0" borderId="2" xfId="0" applyNumberFormat="1" applyFont="1" applyBorder="1" applyAlignment="1">
      <alignment horizontal="right" vertical="center"/>
    </xf>
    <xf numFmtId="0" fontId="1" fillId="0" borderId="2" xfId="0" applyFont="1" applyBorder="1" applyAlignment="1">
      <alignment vertical="top"/>
    </xf>
    <xf numFmtId="0" fontId="27" fillId="0" borderId="9" xfId="0" applyFont="1" applyBorder="1" applyAlignment="1">
      <alignment horizontal="left" vertical="top" wrapText="1"/>
    </xf>
    <xf numFmtId="167" fontId="1" fillId="0" borderId="2" xfId="0" applyNumberFormat="1" applyFont="1" applyBorder="1" applyAlignment="1">
      <alignment horizontal="right" vertical="center" wrapText="1"/>
    </xf>
    <xf numFmtId="0" fontId="1" fillId="0" borderId="9" xfId="0" applyFont="1" applyBorder="1" applyAlignment="1" applyProtection="1">
      <alignment vertical="top" wrapText="1" readingOrder="1"/>
      <protection locked="0"/>
    </xf>
    <xf numFmtId="166" fontId="8" fillId="0" borderId="1" xfId="0" applyNumberFormat="1" applyFont="1" applyBorder="1" applyAlignment="1">
      <alignment horizontal="right"/>
    </xf>
    <xf numFmtId="166" fontId="8" fillId="0" borderId="8" xfId="0" applyNumberFormat="1" applyFont="1" applyBorder="1" applyAlignment="1">
      <alignment horizontal="right"/>
    </xf>
    <xf numFmtId="165" fontId="8" fillId="0" borderId="2" xfId="0" applyNumberFormat="1" applyFont="1" applyBorder="1" applyAlignment="1">
      <alignment vertical="top"/>
    </xf>
    <xf numFmtId="1" fontId="21" fillId="0" borderId="0" xfId="0" applyNumberFormat="1" applyFont="1"/>
    <xf numFmtId="0" fontId="48" fillId="0" borderId="0" xfId="0" applyFont="1"/>
    <xf numFmtId="3" fontId="8" fillId="0" borderId="2" xfId="0" applyNumberFormat="1" applyFont="1" applyBorder="1" applyAlignment="1">
      <alignment horizontal="right"/>
    </xf>
    <xf numFmtId="167" fontId="6" fillId="0" borderId="2" xfId="0" applyNumberFormat="1" applyFont="1" applyBorder="1" applyAlignment="1">
      <alignment horizontal="right" vertical="center" wrapText="1"/>
    </xf>
    <xf numFmtId="166" fontId="1" fillId="0" borderId="0" xfId="0" applyNumberFormat="1" applyFont="1" applyBorder="1"/>
    <xf numFmtId="3" fontId="8" fillId="0" borderId="1" xfId="0" applyNumberFormat="1" applyFont="1" applyBorder="1" applyAlignment="1">
      <alignment horizontal="right"/>
    </xf>
    <xf numFmtId="166" fontId="8" fillId="0" borderId="2" xfId="0" applyNumberFormat="1" applyFont="1" applyBorder="1" applyAlignment="1">
      <alignment vertical="center"/>
    </xf>
    <xf numFmtId="166" fontId="8" fillId="0" borderId="1" xfId="0" applyNumberFormat="1" applyFont="1" applyBorder="1" applyAlignment="1">
      <alignment vertical="center"/>
    </xf>
    <xf numFmtId="166" fontId="8" fillId="0" borderId="9" xfId="0" applyNumberFormat="1" applyFont="1" applyBorder="1" applyAlignment="1">
      <alignment vertical="center"/>
    </xf>
    <xf numFmtId="0" fontId="1" fillId="0" borderId="9" xfId="0" applyFont="1" applyBorder="1" applyAlignment="1" applyProtection="1">
      <alignment horizontal="right" vertical="top" wrapText="1" readingOrder="1"/>
      <protection locked="0"/>
    </xf>
    <xf numFmtId="0" fontId="1" fillId="0" borderId="2" xfId="0" applyFont="1" applyBorder="1" applyAlignment="1">
      <alignment horizontal="right" vertical="center"/>
    </xf>
    <xf numFmtId="0" fontId="1" fillId="0" borderId="0" xfId="0" applyFont="1" applyFill="1"/>
    <xf numFmtId="0" fontId="21" fillId="0" borderId="0" xfId="1" applyFont="1" applyFill="1" applyBorder="1" applyAlignment="1" applyProtection="1">
      <alignment horizontal="center" vertical="top" wrapText="1"/>
    </xf>
    <xf numFmtId="166" fontId="3" fillId="0" borderId="2" xfId="0" applyNumberFormat="1" applyFont="1" applyFill="1" applyBorder="1" applyAlignment="1">
      <alignment horizontal="right" vertical="center"/>
    </xf>
    <xf numFmtId="166" fontId="5" fillId="0" borderId="2" xfId="0" applyNumberFormat="1" applyFont="1" applyFill="1" applyBorder="1" applyAlignment="1">
      <alignment horizontal="right" vertical="center"/>
    </xf>
    <xf numFmtId="166" fontId="3" fillId="0" borderId="9" xfId="0" applyNumberFormat="1" applyFont="1" applyFill="1" applyBorder="1" applyAlignment="1">
      <alignment horizontal="right" vertical="center"/>
    </xf>
    <xf numFmtId="0" fontId="1" fillId="0" borderId="2" xfId="0" applyFont="1" applyFill="1" applyBorder="1"/>
    <xf numFmtId="165" fontId="1" fillId="0" borderId="2" xfId="0" applyNumberFormat="1" applyFont="1" applyFill="1" applyBorder="1" applyAlignment="1">
      <alignment vertical="top"/>
    </xf>
    <xf numFmtId="165" fontId="1" fillId="0" borderId="3" xfId="0" applyNumberFormat="1" applyFont="1" applyFill="1" applyBorder="1" applyAlignment="1">
      <alignment vertical="top"/>
    </xf>
    <xf numFmtId="0" fontId="21" fillId="0" borderId="0" xfId="0" applyFont="1" applyAlignment="1">
      <alignment horizontal="center"/>
    </xf>
    <xf numFmtId="0" fontId="21" fillId="0" borderId="3" xfId="13" applyFont="1" applyBorder="1" applyAlignment="1">
      <alignment horizontal="left" vertical="top" wrapText="1" readingOrder="1"/>
    </xf>
    <xf numFmtId="0" fontId="1" fillId="0" borderId="3" xfId="0" applyFont="1" applyBorder="1" applyAlignment="1">
      <alignment horizontal="left" vertical="center" wrapText="1"/>
    </xf>
    <xf numFmtId="0" fontId="27" fillId="0" borderId="11" xfId="0" applyFont="1" applyBorder="1" applyAlignment="1">
      <alignment horizontal="left" vertical="center" wrapText="1"/>
    </xf>
    <xf numFmtId="165" fontId="1" fillId="0" borderId="2" xfId="0" applyNumberFormat="1" applyFont="1" applyFill="1" applyBorder="1" applyAlignment="1">
      <alignment horizontal="right" vertical="top"/>
    </xf>
    <xf numFmtId="0" fontId="8" fillId="0" borderId="0" xfId="0" applyFont="1" applyFill="1" applyBorder="1"/>
    <xf numFmtId="165" fontId="6" fillId="0" borderId="6" xfId="0" applyNumberFormat="1" applyFont="1" applyFill="1" applyBorder="1" applyAlignment="1">
      <alignment vertical="top"/>
    </xf>
    <xf numFmtId="0" fontId="1" fillId="0" borderId="2" xfId="3" applyFont="1" applyFill="1" applyBorder="1" applyAlignment="1" applyProtection="1">
      <alignment horizontal="right" vertical="center" wrapText="1" readingOrder="1"/>
      <protection locked="0"/>
    </xf>
    <xf numFmtId="0" fontId="6" fillId="3" borderId="6" xfId="13" applyFont="1" applyFill="1" applyBorder="1" applyAlignment="1">
      <alignment horizontal="right" vertical="top" wrapText="1" readingOrder="1"/>
    </xf>
    <xf numFmtId="165" fontId="6" fillId="0" borderId="5" xfId="0" applyNumberFormat="1" applyFont="1" applyFill="1" applyBorder="1" applyAlignment="1">
      <alignment vertical="top"/>
    </xf>
    <xf numFmtId="165" fontId="1" fillId="0" borderId="1" xfId="0" applyNumberFormat="1" applyFont="1" applyFill="1" applyBorder="1" applyAlignment="1">
      <alignment vertical="top"/>
    </xf>
    <xf numFmtId="165" fontId="1" fillId="0" borderId="1" xfId="0" applyNumberFormat="1" applyFont="1" applyFill="1" applyBorder="1" applyAlignment="1">
      <alignment horizontal="right" vertical="top"/>
    </xf>
    <xf numFmtId="165" fontId="1" fillId="0" borderId="3" xfId="0" applyNumberFormat="1" applyFont="1" applyFill="1" applyBorder="1" applyAlignment="1">
      <alignment horizontal="right" vertical="top"/>
    </xf>
    <xf numFmtId="167" fontId="6" fillId="0" borderId="2" xfId="0" applyNumberFormat="1" applyFont="1" applyFill="1" applyBorder="1" applyAlignment="1">
      <alignment horizontal="right" vertical="center" wrapText="1"/>
    </xf>
    <xf numFmtId="167" fontId="1" fillId="0" borderId="2" xfId="0" applyNumberFormat="1" applyFont="1" applyFill="1" applyBorder="1" applyAlignment="1">
      <alignment horizontal="right" vertical="center" wrapText="1"/>
    </xf>
    <xf numFmtId="0" fontId="1" fillId="0" borderId="0" xfId="3" applyFont="1" applyFill="1" applyAlignment="1" applyProtection="1">
      <alignment horizontal="right" wrapText="1" readingOrder="1"/>
      <protection locked="0"/>
    </xf>
    <xf numFmtId="0" fontId="1" fillId="0" borderId="2" xfId="3" applyFont="1" applyFill="1" applyBorder="1" applyAlignment="1" applyProtection="1">
      <alignment horizontal="right" wrapText="1" readingOrder="1"/>
      <protection locked="0"/>
    </xf>
    <xf numFmtId="3" fontId="6" fillId="0" borderId="2" xfId="0" applyNumberFormat="1" applyFont="1" applyBorder="1" applyAlignment="1">
      <alignment vertical="top"/>
    </xf>
    <xf numFmtId="3" fontId="1" fillId="0" borderId="2" xfId="0" applyNumberFormat="1" applyFont="1" applyBorder="1" applyAlignment="1">
      <alignment vertical="top"/>
    </xf>
    <xf numFmtId="3" fontId="1" fillId="0" borderId="0" xfId="0" applyNumberFormat="1" applyFont="1" applyAlignment="1">
      <alignment vertical="top"/>
    </xf>
    <xf numFmtId="3" fontId="1" fillId="0" borderId="2" xfId="0" applyNumberFormat="1" applyFont="1" applyBorder="1" applyAlignment="1">
      <alignment horizontal="right" vertical="top"/>
    </xf>
    <xf numFmtId="3" fontId="6" fillId="0" borderId="6" xfId="0" applyNumberFormat="1" applyFont="1" applyBorder="1" applyAlignment="1">
      <alignment vertical="top"/>
    </xf>
    <xf numFmtId="0" fontId="24" fillId="0" borderId="0" xfId="13" applyNumberFormat="1" applyFont="1" applyFill="1" applyBorder="1" applyAlignment="1">
      <alignment horizontal="center" vertical="top" wrapText="1" readingOrder="1"/>
    </xf>
    <xf numFmtId="0" fontId="6" fillId="0" borderId="0" xfId="3" applyFont="1" applyBorder="1" applyAlignment="1" applyProtection="1">
      <alignment vertical="top" wrapText="1" readingOrder="1"/>
      <protection locked="0"/>
    </xf>
    <xf numFmtId="3" fontId="6" fillId="0" borderId="0" xfId="0" applyNumberFormat="1" applyFont="1" applyBorder="1"/>
    <xf numFmtId="0" fontId="3" fillId="0" borderId="0" xfId="13" applyFont="1" applyBorder="1" applyAlignment="1">
      <alignment horizontal="right" vertical="top" wrapText="1" readingOrder="1"/>
    </xf>
    <xf numFmtId="3" fontId="1" fillId="0" borderId="0" xfId="0" applyNumberFormat="1" applyFont="1" applyBorder="1" applyAlignment="1">
      <alignment vertical="top" wrapText="1"/>
    </xf>
    <xf numFmtId="3" fontId="1" fillId="0" borderId="0" xfId="0" applyNumberFormat="1" applyFont="1" applyBorder="1"/>
    <xf numFmtId="0" fontId="1" fillId="4" borderId="5" xfId="0" applyFont="1" applyFill="1" applyBorder="1" applyAlignment="1">
      <alignment horizontal="center" wrapText="1"/>
    </xf>
    <xf numFmtId="0" fontId="26" fillId="4" borderId="8" xfId="0" applyFont="1" applyFill="1" applyBorder="1" applyAlignment="1">
      <alignment horizontal="center" vertical="top" wrapText="1"/>
    </xf>
    <xf numFmtId="166" fontId="8" fillId="0" borderId="2" xfId="0" applyNumberFormat="1" applyFont="1" applyBorder="1" applyAlignment="1">
      <alignment vertical="top"/>
    </xf>
    <xf numFmtId="166" fontId="8" fillId="0" borderId="2" xfId="0" applyNumberFormat="1" applyFont="1" applyBorder="1" applyAlignment="1">
      <alignment horizontal="right" vertical="top"/>
    </xf>
    <xf numFmtId="166" fontId="8" fillId="0" borderId="1" xfId="0" applyNumberFormat="1" applyFont="1" applyBorder="1" applyAlignment="1">
      <alignment horizontal="right" vertical="top"/>
    </xf>
    <xf numFmtId="166" fontId="8" fillId="0" borderId="8" xfId="0" applyNumberFormat="1" applyFont="1" applyBorder="1" applyAlignment="1">
      <alignment vertical="center"/>
    </xf>
    <xf numFmtId="166" fontId="8" fillId="0" borderId="1" xfId="0" applyNumberFormat="1" applyFont="1" applyBorder="1" applyAlignment="1">
      <alignment vertical="top"/>
    </xf>
    <xf numFmtId="0" fontId="1" fillId="0" borderId="0" xfId="0" applyFont="1" applyBorder="1" applyAlignment="1">
      <alignment horizontal="left" vertical="top" wrapText="1"/>
    </xf>
    <xf numFmtId="0" fontId="27" fillId="0" borderId="1" xfId="0" applyFont="1" applyBorder="1" applyAlignment="1">
      <alignment horizontal="left" vertical="center" wrapText="1"/>
    </xf>
    <xf numFmtId="0" fontId="1" fillId="0" borderId="1" xfId="0" applyFont="1" applyBorder="1" applyAlignment="1">
      <alignment horizontal="left" vertical="top" wrapText="1"/>
    </xf>
    <xf numFmtId="165" fontId="8" fillId="0" borderId="9" xfId="0" applyNumberFormat="1" applyFont="1" applyBorder="1" applyAlignment="1">
      <alignment vertical="center"/>
    </xf>
    <xf numFmtId="0" fontId="8" fillId="0" borderId="2" xfId="0" applyFont="1" applyBorder="1" applyAlignment="1">
      <alignment horizontal="center" vertical="center"/>
    </xf>
    <xf numFmtId="0" fontId="27" fillId="0" borderId="3" xfId="0" applyFont="1" applyBorder="1" applyAlignment="1">
      <alignment vertical="top" wrapText="1"/>
    </xf>
    <xf numFmtId="0" fontId="48" fillId="0" borderId="0" xfId="0" applyFont="1" applyAlignment="1">
      <alignment horizontal="center"/>
    </xf>
    <xf numFmtId="0" fontId="6" fillId="0" borderId="6" xfId="13" applyFont="1" applyBorder="1" applyAlignment="1">
      <alignment horizontal="right" vertical="top" wrapText="1" readingOrder="1"/>
    </xf>
    <xf numFmtId="0" fontId="6" fillId="0" borderId="6" xfId="13" applyFont="1" applyFill="1" applyBorder="1" applyAlignment="1">
      <alignment horizontal="right" vertical="top" wrapText="1" readingOrder="1"/>
    </xf>
    <xf numFmtId="1" fontId="6" fillId="0" borderId="2" xfId="0" applyNumberFormat="1" applyFont="1" applyFill="1" applyBorder="1" applyAlignment="1">
      <alignment horizontal="right"/>
    </xf>
    <xf numFmtId="1" fontId="6" fillId="0" borderId="0" xfId="0" applyNumberFormat="1" applyFont="1" applyFill="1" applyAlignment="1">
      <alignment horizontal="right"/>
    </xf>
    <xf numFmtId="1" fontId="6" fillId="0" borderId="16" xfId="0" applyNumberFormat="1" applyFont="1" applyFill="1" applyBorder="1" applyAlignment="1">
      <alignment horizontal="right"/>
    </xf>
    <xf numFmtId="1" fontId="6" fillId="0" borderId="25" xfId="0" applyNumberFormat="1" applyFont="1" applyFill="1" applyBorder="1" applyAlignment="1">
      <alignment horizontal="right"/>
    </xf>
    <xf numFmtId="1" fontId="1" fillId="0" borderId="2" xfId="0" applyNumberFormat="1" applyFont="1" applyFill="1" applyBorder="1" applyAlignment="1">
      <alignment horizontal="right"/>
    </xf>
    <xf numFmtId="1" fontId="1" fillId="0" borderId="0" xfId="0" applyNumberFormat="1" applyFont="1" applyFill="1" applyAlignment="1">
      <alignment horizontal="right"/>
    </xf>
    <xf numFmtId="1" fontId="1" fillId="0" borderId="16" xfId="0" applyNumberFormat="1" applyFont="1" applyFill="1" applyBorder="1" applyAlignment="1">
      <alignment horizontal="right"/>
    </xf>
    <xf numFmtId="1" fontId="1" fillId="0" borderId="25" xfId="0" applyNumberFormat="1" applyFont="1" applyFill="1" applyBorder="1" applyAlignment="1">
      <alignment horizontal="right"/>
    </xf>
    <xf numFmtId="0" fontId="1" fillId="0" borderId="2" xfId="13" applyNumberFormat="1" applyFont="1" applyFill="1" applyBorder="1" applyAlignment="1">
      <alignment horizontal="right" vertical="top" wrapText="1" readingOrder="1"/>
    </xf>
    <xf numFmtId="0" fontId="1" fillId="0" borderId="9" xfId="0" applyFont="1" applyFill="1" applyBorder="1"/>
    <xf numFmtId="0" fontId="1" fillId="0" borderId="16" xfId="0" applyFont="1" applyFill="1" applyBorder="1"/>
    <xf numFmtId="0" fontId="1" fillId="0" borderId="25" xfId="0" applyFont="1" applyFill="1" applyBorder="1"/>
    <xf numFmtId="165" fontId="1" fillId="0" borderId="10" xfId="0" applyNumberFormat="1" applyFont="1" applyBorder="1" applyAlignment="1">
      <alignment vertical="top"/>
    </xf>
    <xf numFmtId="1" fontId="1" fillId="0" borderId="2" xfId="0" applyNumberFormat="1" applyFont="1" applyBorder="1"/>
    <xf numFmtId="0" fontId="1" fillId="0" borderId="2" xfId="3" applyFont="1" applyBorder="1" applyAlignment="1" applyProtection="1">
      <alignment horizontal="right" wrapText="1" readingOrder="1"/>
      <protection locked="0"/>
    </xf>
    <xf numFmtId="0" fontId="6" fillId="0" borderId="6" xfId="6" applyNumberFormat="1" applyFont="1" applyBorder="1" applyAlignment="1">
      <alignment horizontal="right"/>
    </xf>
    <xf numFmtId="3" fontId="8" fillId="0" borderId="0" xfId="0" applyNumberFormat="1" applyFont="1"/>
    <xf numFmtId="0" fontId="48" fillId="0" borderId="0" xfId="0" applyFont="1" applyBorder="1"/>
    <xf numFmtId="3" fontId="48" fillId="0" borderId="0" xfId="19" applyNumberFormat="1" applyFont="1" applyFill="1" applyBorder="1" applyAlignment="1">
      <alignment horizontal="right"/>
    </xf>
    <xf numFmtId="3" fontId="8" fillId="0" borderId="0" xfId="0" applyNumberFormat="1" applyFont="1" applyBorder="1" applyAlignment="1">
      <alignment horizontal="left"/>
    </xf>
    <xf numFmtId="165" fontId="63" fillId="0" borderId="0" xfId="0" applyNumberFormat="1" applyFont="1" applyFill="1" applyAlignment="1">
      <alignment horizontal="left" vertical="top"/>
    </xf>
    <xf numFmtId="165" fontId="70" fillId="0" borderId="0" xfId="0" applyNumberFormat="1" applyFont="1" applyFill="1" applyAlignment="1">
      <alignment horizontal="left"/>
    </xf>
    <xf numFmtId="165" fontId="8" fillId="0" borderId="0" xfId="0" applyNumberFormat="1" applyFont="1" applyFill="1" applyBorder="1" applyAlignment="1">
      <alignment horizontal="left"/>
    </xf>
    <xf numFmtId="165" fontId="48" fillId="0" borderId="0" xfId="0" applyNumberFormat="1" applyFont="1" applyFill="1" applyBorder="1" applyAlignment="1">
      <alignment horizontal="left"/>
    </xf>
    <xf numFmtId="165" fontId="1" fillId="0" borderId="9" xfId="0" applyNumberFormat="1" applyFont="1" applyBorder="1" applyAlignment="1">
      <alignment horizontal="right"/>
    </xf>
    <xf numFmtId="0" fontId="1" fillId="0" borderId="0" xfId="0" applyFont="1" applyAlignment="1">
      <alignment horizontal="left" vertical="center"/>
    </xf>
    <xf numFmtId="165" fontId="1" fillId="0" borderId="8" xfId="0" applyNumberFormat="1" applyFont="1" applyFill="1" applyBorder="1"/>
    <xf numFmtId="3" fontId="6" fillId="0" borderId="6" xfId="0" applyNumberFormat="1" applyFont="1" applyBorder="1" applyAlignment="1">
      <alignment horizontal="right" readingOrder="1"/>
    </xf>
    <xf numFmtId="3" fontId="6" fillId="0" borderId="5" xfId="0" applyNumberFormat="1" applyFont="1" applyBorder="1"/>
    <xf numFmtId="3" fontId="6" fillId="0" borderId="2" xfId="0" applyNumberFormat="1" applyFont="1" applyBorder="1" applyAlignment="1">
      <alignment horizontal="right" readingOrder="1"/>
    </xf>
    <xf numFmtId="3" fontId="1" fillId="0" borderId="1" xfId="0" applyNumberFormat="1" applyFont="1" applyBorder="1"/>
    <xf numFmtId="3" fontId="1" fillId="0" borderId="2" xfId="0" applyNumberFormat="1" applyFont="1" applyBorder="1" applyAlignment="1">
      <alignment horizontal="right" readingOrder="1"/>
    </xf>
    <xf numFmtId="3" fontId="1" fillId="0" borderId="3" xfId="0" applyNumberFormat="1" applyFont="1" applyBorder="1" applyAlignment="1">
      <alignment horizontal="right" readingOrder="1"/>
    </xf>
    <xf numFmtId="169" fontId="1" fillId="3" borderId="2" xfId="13" applyNumberFormat="1" applyFont="1" applyFill="1" applyBorder="1" applyAlignment="1">
      <alignment horizontal="right" vertical="top" wrapText="1" readingOrder="1"/>
    </xf>
    <xf numFmtId="3" fontId="1" fillId="0" borderId="9" xfId="0" applyNumberFormat="1" applyFont="1" applyBorder="1" applyAlignment="1">
      <alignment horizontal="right" readingOrder="1"/>
    </xf>
    <xf numFmtId="3" fontId="1" fillId="0" borderId="8" xfId="0" applyNumberFormat="1" applyFont="1" applyBorder="1"/>
    <xf numFmtId="3" fontId="6" fillId="0" borderId="6" xfId="0" applyNumberFormat="1" applyFont="1" applyFill="1" applyBorder="1"/>
    <xf numFmtId="3" fontId="6" fillId="3" borderId="6" xfId="13" applyNumberFormat="1" applyFont="1" applyFill="1" applyBorder="1" applyAlignment="1">
      <alignment horizontal="right" vertical="top" wrapText="1" readingOrder="1"/>
    </xf>
    <xf numFmtId="3" fontId="6" fillId="0" borderId="2" xfId="0" applyNumberFormat="1" applyFont="1" applyFill="1" applyBorder="1"/>
    <xf numFmtId="3" fontId="1" fillId="0" borderId="2" xfId="0" applyNumberFormat="1" applyFont="1" applyFill="1" applyBorder="1"/>
    <xf numFmtId="166" fontId="6" fillId="0" borderId="2" xfId="0" applyNumberFormat="1" applyFont="1" applyBorder="1" applyAlignment="1" applyProtection="1">
      <alignment vertical="center" wrapText="1" readingOrder="1"/>
      <protection locked="0"/>
    </xf>
    <xf numFmtId="166" fontId="6" fillId="0" borderId="12" xfId="0" applyNumberFormat="1" applyFont="1" applyBorder="1" applyAlignment="1" applyProtection="1">
      <alignment vertical="center" wrapText="1" readingOrder="1"/>
      <protection locked="0"/>
    </xf>
    <xf numFmtId="166" fontId="6" fillId="0" borderId="2" xfId="0" applyNumberFormat="1" applyFont="1" applyFill="1" applyBorder="1" applyAlignment="1" applyProtection="1">
      <alignment vertical="center" wrapText="1" readingOrder="1"/>
      <protection locked="0"/>
    </xf>
    <xf numFmtId="166" fontId="6" fillId="0" borderId="3" xfId="0" applyNumberFormat="1" applyFont="1" applyBorder="1" applyAlignment="1" applyProtection="1">
      <alignment vertical="center" wrapText="1" readingOrder="1"/>
      <protection locked="0"/>
    </xf>
    <xf numFmtId="166" fontId="1" fillId="0" borderId="2" xfId="0" applyNumberFormat="1" applyFont="1" applyFill="1" applyBorder="1" applyAlignment="1" applyProtection="1">
      <alignment vertical="center" wrapText="1" readingOrder="1"/>
      <protection locked="0"/>
    </xf>
    <xf numFmtId="166" fontId="1" fillId="0" borderId="3" xfId="0" applyNumberFormat="1" applyFont="1" applyBorder="1" applyAlignment="1" applyProtection="1">
      <alignment vertical="center" wrapText="1" readingOrder="1"/>
      <protection locked="0"/>
    </xf>
    <xf numFmtId="166" fontId="1" fillId="0" borderId="2" xfId="0" applyNumberFormat="1" applyFont="1" applyBorder="1" applyAlignment="1" applyProtection="1">
      <alignment vertical="center" wrapText="1" readingOrder="1"/>
      <protection locked="0"/>
    </xf>
    <xf numFmtId="3" fontId="6" fillId="0" borderId="2" xfId="3" applyNumberFormat="1" applyFont="1" applyFill="1" applyBorder="1" applyAlignment="1" applyProtection="1">
      <alignment horizontal="right" wrapText="1" readingOrder="1"/>
      <protection locked="0"/>
    </xf>
    <xf numFmtId="3" fontId="6" fillId="0" borderId="12" xfId="0" applyNumberFormat="1" applyFont="1" applyFill="1" applyBorder="1" applyAlignment="1" applyProtection="1">
      <alignment vertical="center" wrapText="1" readingOrder="1"/>
      <protection locked="0"/>
    </xf>
    <xf numFmtId="3" fontId="1" fillId="0" borderId="3" xfId="0" applyNumberFormat="1" applyFont="1" applyFill="1" applyBorder="1" applyAlignment="1" applyProtection="1">
      <alignment horizontal="right" vertical="center" wrapText="1" readingOrder="1"/>
      <protection locked="0"/>
    </xf>
    <xf numFmtId="3" fontId="1" fillId="0" borderId="2" xfId="13" applyNumberFormat="1" applyFont="1" applyFill="1" applyBorder="1" applyAlignment="1">
      <alignment horizontal="right" vertical="top" wrapText="1" readingOrder="1"/>
    </xf>
    <xf numFmtId="3" fontId="1" fillId="0" borderId="2" xfId="3" applyNumberFormat="1" applyFont="1" applyFill="1" applyBorder="1" applyAlignment="1" applyProtection="1">
      <alignment horizontal="right" wrapText="1" readingOrder="1"/>
      <protection locked="0"/>
    </xf>
    <xf numFmtId="3" fontId="1" fillId="0" borderId="3" xfId="0" applyNumberFormat="1" applyFont="1" applyFill="1" applyBorder="1" applyAlignment="1" applyProtection="1">
      <alignment vertical="center" wrapText="1" readingOrder="1"/>
      <protection locked="0"/>
    </xf>
    <xf numFmtId="3" fontId="1" fillId="0" borderId="2" xfId="0" applyNumberFormat="1" applyFont="1" applyBorder="1" applyAlignment="1" applyProtection="1">
      <alignment vertical="center" wrapText="1" readingOrder="1"/>
      <protection locked="0"/>
    </xf>
    <xf numFmtId="3" fontId="1" fillId="0" borderId="3" xfId="0" applyNumberFormat="1" applyFont="1" applyBorder="1" applyAlignment="1" applyProtection="1">
      <alignment vertical="center" wrapText="1" readingOrder="1"/>
      <protection locked="0"/>
    </xf>
    <xf numFmtId="3" fontId="1" fillId="0" borderId="11" xfId="0" applyNumberFormat="1" applyFont="1" applyFill="1" applyBorder="1" applyAlignment="1" applyProtection="1">
      <alignment vertical="center" wrapText="1" readingOrder="1"/>
      <protection locked="0"/>
    </xf>
    <xf numFmtId="3" fontId="6" fillId="0" borderId="3" xfId="0" applyNumberFormat="1" applyFont="1" applyFill="1" applyBorder="1" applyAlignment="1" applyProtection="1">
      <alignment vertical="center" wrapText="1" readingOrder="1"/>
      <protection locked="0"/>
    </xf>
    <xf numFmtId="0" fontId="1" fillId="0" borderId="9" xfId="0" applyFont="1" applyBorder="1" applyAlignment="1" applyProtection="1">
      <alignment vertical="center" wrapText="1" readingOrder="1"/>
      <protection locked="0"/>
    </xf>
    <xf numFmtId="0" fontId="26" fillId="4" borderId="1" xfId="0" applyFont="1" applyFill="1" applyBorder="1" applyAlignment="1">
      <alignment horizontal="center" vertical="top" wrapText="1"/>
    </xf>
    <xf numFmtId="0" fontId="26" fillId="4" borderId="9" xfId="0" applyFont="1" applyFill="1" applyBorder="1" applyAlignment="1">
      <alignment horizontal="center" vertical="top" wrapText="1"/>
    </xf>
    <xf numFmtId="0" fontId="24" fillId="0" borderId="0" xfId="13" applyNumberFormat="1" applyFont="1" applyFill="1" applyBorder="1" applyAlignment="1">
      <alignment horizontal="center" vertical="top" wrapText="1" readingOrder="1"/>
    </xf>
    <xf numFmtId="166" fontId="6" fillId="0" borderId="0" xfId="0" applyNumberFormat="1" applyFont="1" applyFill="1" applyBorder="1"/>
    <xf numFmtId="166" fontId="1" fillId="3" borderId="0" xfId="2" applyNumberFormat="1" applyFont="1" applyFill="1" applyBorder="1" applyAlignment="1">
      <alignment horizontal="right" vertical="top" wrapText="1" readingOrder="1"/>
    </xf>
    <xf numFmtId="166" fontId="64" fillId="3" borderId="0" xfId="2" applyNumberFormat="1" applyFont="1" applyFill="1" applyBorder="1" applyAlignment="1">
      <alignment horizontal="right" vertical="top" wrapText="1" readingOrder="1"/>
    </xf>
    <xf numFmtId="166" fontId="1" fillId="3" borderId="1" xfId="2" applyNumberFormat="1" applyFont="1" applyFill="1" applyBorder="1" applyAlignment="1">
      <alignment horizontal="right" vertical="top" wrapText="1" readingOrder="1"/>
    </xf>
    <xf numFmtId="166" fontId="64" fillId="3" borderId="1" xfId="2" applyNumberFormat="1" applyFont="1" applyFill="1" applyBorder="1" applyAlignment="1">
      <alignment horizontal="right" vertical="top" wrapText="1" readingOrder="1"/>
    </xf>
    <xf numFmtId="2" fontId="1" fillId="0" borderId="2" xfId="0" applyNumberFormat="1" applyFont="1" applyFill="1" applyBorder="1" applyAlignment="1">
      <alignment horizontal="right"/>
    </xf>
    <xf numFmtId="2" fontId="1" fillId="0" borderId="1" xfId="0" applyNumberFormat="1" applyFont="1" applyFill="1" applyBorder="1"/>
    <xf numFmtId="165" fontId="6" fillId="0" borderId="6" xfId="0" applyNumberFormat="1" applyFont="1" applyFill="1" applyBorder="1" applyAlignment="1" applyProtection="1">
      <alignment vertical="top" wrapText="1" readingOrder="1"/>
      <protection locked="0"/>
    </xf>
    <xf numFmtId="165" fontId="6" fillId="0" borderId="2" xfId="0" applyNumberFormat="1" applyFont="1" applyFill="1" applyBorder="1" applyAlignment="1" applyProtection="1">
      <alignment vertical="top" wrapText="1" readingOrder="1"/>
      <protection locked="0"/>
    </xf>
    <xf numFmtId="165" fontId="1" fillId="0" borderId="2" xfId="0" applyNumberFormat="1" applyFont="1" applyFill="1" applyBorder="1" applyAlignment="1" applyProtection="1">
      <alignment vertical="top" wrapText="1" readingOrder="1"/>
      <protection locked="0"/>
    </xf>
    <xf numFmtId="165" fontId="1" fillId="0" borderId="9" xfId="0" applyNumberFormat="1" applyFont="1" applyBorder="1" applyAlignment="1" applyProtection="1">
      <alignment vertical="top" wrapText="1" readingOrder="1"/>
      <protection locked="0"/>
    </xf>
    <xf numFmtId="0" fontId="59" fillId="0" borderId="0" xfId="0" applyFont="1"/>
    <xf numFmtId="0" fontId="59" fillId="0" borderId="0" xfId="5" applyFont="1"/>
    <xf numFmtId="3" fontId="68" fillId="0" borderId="0" xfId="0" applyNumberFormat="1" applyFont="1" applyBorder="1" applyAlignment="1">
      <alignment horizontal="right"/>
    </xf>
    <xf numFmtId="0" fontId="1" fillId="0" borderId="0" xfId="0" applyFont="1" applyBorder="1" applyAlignment="1">
      <alignment horizontal="center" vertical="center" wrapText="1"/>
    </xf>
    <xf numFmtId="3" fontId="8" fillId="0" borderId="0" xfId="0" applyNumberFormat="1" applyFont="1" applyBorder="1" applyAlignment="1">
      <alignment horizontal="right"/>
    </xf>
    <xf numFmtId="166" fontId="68" fillId="0" borderId="0" xfId="0" applyNumberFormat="1" applyFont="1" applyBorder="1" applyAlignment="1">
      <alignment horizontal="right"/>
    </xf>
    <xf numFmtId="166" fontId="1" fillId="0" borderId="0" xfId="0" applyNumberFormat="1" applyFont="1" applyBorder="1" applyAlignment="1">
      <alignment horizontal="center" vertical="center" wrapText="1"/>
    </xf>
    <xf numFmtId="166" fontId="8" fillId="0" borderId="0" xfId="0" applyNumberFormat="1" applyFont="1" applyBorder="1" applyAlignment="1">
      <alignment horizontal="right"/>
    </xf>
    <xf numFmtId="166" fontId="68" fillId="0" borderId="0" xfId="0" applyNumberFormat="1" applyFont="1" applyBorder="1" applyAlignment="1">
      <alignment vertical="center"/>
    </xf>
    <xf numFmtId="166" fontId="8" fillId="0" borderId="0" xfId="0" applyNumberFormat="1" applyFont="1" applyBorder="1" applyAlignment="1">
      <alignment vertical="top"/>
    </xf>
    <xf numFmtId="166" fontId="8" fillId="0" borderId="0" xfId="0" applyNumberFormat="1" applyFont="1" applyBorder="1" applyAlignment="1">
      <alignment horizontal="right" vertical="top"/>
    </xf>
    <xf numFmtId="166" fontId="8" fillId="0" borderId="0" xfId="0" applyNumberFormat="1" applyFont="1" applyBorder="1" applyAlignment="1">
      <alignment vertical="center"/>
    </xf>
    <xf numFmtId="0" fontId="1" fillId="0" borderId="2" xfId="0" applyFont="1" applyBorder="1" applyAlignment="1">
      <alignment horizontal="center" vertical="center"/>
    </xf>
    <xf numFmtId="166" fontId="8" fillId="0" borderId="2" xfId="0" applyNumberFormat="1" applyFont="1" applyFill="1" applyBorder="1" applyAlignment="1">
      <alignment horizontal="right" vertical="top"/>
    </xf>
    <xf numFmtId="165" fontId="1" fillId="0" borderId="2" xfId="0" applyNumberFormat="1" applyFont="1" applyFill="1" applyBorder="1" applyAlignment="1">
      <alignment horizontal="right"/>
    </xf>
    <xf numFmtId="165" fontId="1" fillId="0" borderId="2" xfId="3" applyNumberFormat="1" applyFont="1" applyFill="1" applyBorder="1" applyAlignment="1" applyProtection="1">
      <alignment horizontal="right" wrapText="1" readingOrder="1"/>
      <protection locked="0"/>
    </xf>
    <xf numFmtId="165" fontId="1" fillId="0" borderId="9" xfId="0" applyNumberFormat="1" applyFont="1" applyFill="1" applyBorder="1" applyAlignment="1">
      <alignment horizontal="right"/>
    </xf>
    <xf numFmtId="166" fontId="1" fillId="0" borderId="0" xfId="0" applyNumberFormat="1" applyFont="1" applyFill="1" applyBorder="1" applyAlignment="1">
      <alignment vertical="center"/>
    </xf>
    <xf numFmtId="166" fontId="1" fillId="0" borderId="0" xfId="0" applyNumberFormat="1" applyFont="1" applyFill="1" applyBorder="1"/>
    <xf numFmtId="3" fontId="1" fillId="0" borderId="5" xfId="0" applyNumberFormat="1" applyFont="1" applyBorder="1"/>
    <xf numFmtId="3" fontId="1" fillId="0" borderId="1" xfId="0" applyNumberFormat="1" applyFont="1" applyFill="1" applyBorder="1" applyAlignment="1">
      <alignment horizontal="right"/>
    </xf>
    <xf numFmtId="3" fontId="1" fillId="0" borderId="9" xfId="0" applyNumberFormat="1" applyFont="1" applyFill="1" applyBorder="1" applyAlignment="1">
      <alignment horizontal="right"/>
    </xf>
    <xf numFmtId="3" fontId="1" fillId="0" borderId="9" xfId="19" applyNumberFormat="1" applyFont="1" applyFill="1" applyBorder="1" applyAlignment="1">
      <alignment horizontal="right"/>
    </xf>
    <xf numFmtId="3" fontId="1" fillId="0" borderId="8" xfId="0" applyNumberFormat="1" applyFont="1" applyBorder="1" applyAlignment="1">
      <alignment vertical="top"/>
    </xf>
    <xf numFmtId="165" fontId="1" fillId="0" borderId="1" xfId="0" applyNumberFormat="1" applyFont="1" applyBorder="1" applyAlignment="1">
      <alignment horizontal="right"/>
    </xf>
    <xf numFmtId="0" fontId="48" fillId="0" borderId="0" xfId="0" applyFont="1" applyAlignment="1">
      <alignment vertical="top"/>
    </xf>
    <xf numFmtId="0" fontId="21" fillId="0" borderId="0" xfId="0" applyFont="1" applyAlignment="1">
      <alignment vertical="top"/>
    </xf>
    <xf numFmtId="165" fontId="1" fillId="0" borderId="1" xfId="0" applyNumberFormat="1" applyFont="1" applyFill="1" applyBorder="1"/>
    <xf numFmtId="165" fontId="6" fillId="0" borderId="5" xfId="0" applyNumberFormat="1" applyFont="1" applyFill="1" applyBorder="1"/>
    <xf numFmtId="165" fontId="48" fillId="0" borderId="0" xfId="0" applyNumberFormat="1" applyFont="1"/>
    <xf numFmtId="0" fontId="1" fillId="4" borderId="6" xfId="0" applyFont="1" applyFill="1" applyBorder="1" applyAlignment="1">
      <alignment horizontal="center" wrapText="1"/>
    </xf>
    <xf numFmtId="0" fontId="1" fillId="4" borderId="6" xfId="0" applyFont="1" applyFill="1" applyBorder="1" applyAlignment="1" applyProtection="1">
      <alignment horizontal="center" vertical="center" wrapText="1" readingOrder="1"/>
      <protection locked="0"/>
    </xf>
    <xf numFmtId="0" fontId="1" fillId="0" borderId="0" xfId="0" applyFont="1" applyAlignment="1">
      <alignment horizontal="left"/>
    </xf>
    <xf numFmtId="0" fontId="27" fillId="4" borderId="9" xfId="0" applyFont="1" applyFill="1" applyBorder="1" applyAlignment="1">
      <alignment horizontal="center" vertical="top" wrapText="1"/>
    </xf>
    <xf numFmtId="0" fontId="71" fillId="4" borderId="9" xfId="0" applyFont="1" applyFill="1" applyBorder="1" applyAlignment="1">
      <alignment horizontal="center" vertical="top" wrapText="1"/>
    </xf>
    <xf numFmtId="165" fontId="1" fillId="0" borderId="6" xfId="0" applyNumberFormat="1" applyFont="1" applyFill="1" applyBorder="1" applyAlignment="1">
      <alignment vertical="top"/>
    </xf>
    <xf numFmtId="165" fontId="1" fillId="0" borderId="6" xfId="0" applyNumberFormat="1" applyFont="1" applyBorder="1" applyAlignment="1">
      <alignment vertical="top"/>
    </xf>
    <xf numFmtId="166" fontId="1" fillId="0" borderId="1" xfId="0" applyNumberFormat="1" applyFont="1" applyBorder="1" applyAlignment="1">
      <alignment vertical="center"/>
    </xf>
    <xf numFmtId="166" fontId="1" fillId="0" borderId="6" xfId="0" applyNumberFormat="1" applyFont="1" applyBorder="1" applyAlignment="1">
      <alignment vertical="center"/>
    </xf>
    <xf numFmtId="166" fontId="1" fillId="0" borderId="6" xfId="0" applyNumberFormat="1" applyFont="1" applyBorder="1" applyAlignment="1">
      <alignment horizontal="right" vertical="center"/>
    </xf>
    <xf numFmtId="166" fontId="1" fillId="0" borderId="6" xfId="0" applyNumberFormat="1" applyFont="1" applyFill="1" applyBorder="1" applyAlignment="1">
      <alignment horizontal="right" vertical="center"/>
    </xf>
    <xf numFmtId="0" fontId="1" fillId="0" borderId="7" xfId="0" applyFont="1" applyBorder="1" applyAlignment="1">
      <alignment horizontal="left" vertical="center" wrapText="1"/>
    </xf>
    <xf numFmtId="0" fontId="27" fillId="4" borderId="2" xfId="0" applyFont="1" applyFill="1" applyBorder="1" applyAlignment="1">
      <alignment horizontal="center" vertical="top" wrapText="1"/>
    </xf>
    <xf numFmtId="0" fontId="27" fillId="4" borderId="31" xfId="0" applyFont="1" applyFill="1" applyBorder="1" applyAlignment="1">
      <alignment horizontal="center" vertical="top" wrapText="1"/>
    </xf>
    <xf numFmtId="0" fontId="27" fillId="0" borderId="1" xfId="3" applyFont="1" applyBorder="1" applyAlignment="1" applyProtection="1">
      <alignment horizontal="left" vertical="center" wrapText="1" indent="1" readingOrder="1"/>
      <protection locked="0"/>
    </xf>
    <xf numFmtId="0" fontId="1" fillId="0" borderId="2" xfId="3" applyFont="1" applyBorder="1" applyAlignment="1" applyProtection="1">
      <alignment horizontal="left" vertical="center" wrapText="1" indent="1" readingOrder="1"/>
      <protection locked="0"/>
    </xf>
    <xf numFmtId="0" fontId="1" fillId="0" borderId="1" xfId="0" applyFont="1" applyBorder="1" applyAlignment="1">
      <alignment horizontal="left" vertical="center" wrapText="1" indent="1"/>
    </xf>
    <xf numFmtId="0" fontId="1" fillId="0" borderId="2" xfId="0" applyFont="1" applyBorder="1" applyAlignment="1">
      <alignment horizontal="center" vertical="center" wrapText="1"/>
    </xf>
    <xf numFmtId="0" fontId="1" fillId="0" borderId="12" xfId="0" applyFont="1" applyBorder="1" applyAlignment="1">
      <alignment horizontal="left" vertical="center" wrapText="1"/>
    </xf>
    <xf numFmtId="3" fontId="1" fillId="0" borderId="6" xfId="0" applyNumberFormat="1" applyFont="1" applyBorder="1" applyAlignment="1">
      <alignment horizontal="right"/>
    </xf>
    <xf numFmtId="3" fontId="1" fillId="0" borderId="5" xfId="0" applyNumberFormat="1" applyFont="1" applyBorder="1" applyAlignment="1">
      <alignment horizontal="right"/>
    </xf>
    <xf numFmtId="3" fontId="1" fillId="0" borderId="2" xfId="0" applyNumberFormat="1" applyFont="1" applyBorder="1" applyAlignment="1">
      <alignment horizontal="right"/>
    </xf>
    <xf numFmtId="3" fontId="1" fillId="0" borderId="1" xfId="0" applyNumberFormat="1" applyFont="1" applyBorder="1" applyAlignment="1">
      <alignment horizontal="right"/>
    </xf>
    <xf numFmtId="166" fontId="1" fillId="0" borderId="6" xfId="0" applyNumberFormat="1" applyFont="1" applyBorder="1" applyAlignment="1">
      <alignment horizontal="right"/>
    </xf>
    <xf numFmtId="166" fontId="1" fillId="0" borderId="5" xfId="0" applyNumberFormat="1" applyFont="1" applyBorder="1" applyAlignment="1">
      <alignment horizontal="right"/>
    </xf>
    <xf numFmtId="0" fontId="27" fillId="4" borderId="27" xfId="0" applyFont="1" applyFill="1" applyBorder="1" applyAlignment="1">
      <alignment horizontal="center" vertical="top" wrapText="1"/>
    </xf>
    <xf numFmtId="0" fontId="1" fillId="4" borderId="12" xfId="0" applyFont="1" applyFill="1" applyBorder="1" applyAlignment="1">
      <alignment horizontal="center"/>
    </xf>
    <xf numFmtId="0" fontId="1" fillId="4" borderId="7" xfId="0" applyFont="1" applyFill="1" applyBorder="1" applyAlignment="1">
      <alignment horizontal="center"/>
    </xf>
    <xf numFmtId="0" fontId="1" fillId="4" borderId="5" xfId="0" applyFont="1" applyFill="1" applyBorder="1" applyAlignment="1">
      <alignment horizontal="center"/>
    </xf>
    <xf numFmtId="0" fontId="1" fillId="4" borderId="13"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12" xfId="3" applyFill="1" applyBorder="1" applyAlignment="1" applyProtection="1">
      <alignment horizontal="center" vertical="center" wrapText="1" readingOrder="1"/>
      <protection locked="0"/>
    </xf>
    <xf numFmtId="0" fontId="1" fillId="4" borderId="3" xfId="3" applyFill="1" applyBorder="1" applyAlignment="1" applyProtection="1">
      <alignment horizontal="center" vertical="center" wrapText="1" readingOrder="1"/>
      <protection locked="0"/>
    </xf>
    <xf numFmtId="0" fontId="26" fillId="4" borderId="11" xfId="0" applyFont="1" applyFill="1" applyBorder="1" applyAlignment="1">
      <alignment horizontal="center" vertical="top"/>
    </xf>
    <xf numFmtId="0" fontId="26" fillId="4" borderId="10" xfId="0" applyFont="1" applyFill="1" applyBorder="1" applyAlignment="1">
      <alignment horizontal="center" vertical="top"/>
    </xf>
    <xf numFmtId="0" fontId="26" fillId="4" borderId="8" xfId="0" applyFont="1" applyFill="1" applyBorder="1" applyAlignment="1">
      <alignment horizontal="center" vertical="top"/>
    </xf>
    <xf numFmtId="0" fontId="20" fillId="2" borderId="0" xfId="1" applyFont="1" applyFill="1" applyBorder="1" applyAlignment="1" applyProtection="1">
      <alignment horizontal="center" vertical="center" wrapText="1"/>
    </xf>
    <xf numFmtId="0" fontId="1" fillId="0" borderId="0" xfId="1" applyFont="1" applyBorder="1" applyAlignment="1" applyProtection="1">
      <alignment horizontal="left" vertical="center"/>
    </xf>
    <xf numFmtId="0" fontId="27" fillId="0" borderId="0" xfId="1" applyFont="1" applyBorder="1" applyAlignment="1" applyProtection="1">
      <alignment horizontal="left" vertical="center"/>
    </xf>
    <xf numFmtId="0" fontId="20" fillId="2" borderId="0" xfId="1" applyFont="1" applyFill="1" applyBorder="1" applyAlignment="1" applyProtection="1">
      <alignment horizontal="center" vertical="top" wrapText="1"/>
    </xf>
    <xf numFmtId="0" fontId="1" fillId="0" borderId="0" xfId="0" applyFont="1" applyAlignment="1">
      <alignment wrapText="1"/>
    </xf>
    <xf numFmtId="0" fontId="26" fillId="0" borderId="0" xfId="0" applyFont="1" applyAlignment="1">
      <alignment wrapText="1"/>
    </xf>
    <xf numFmtId="0" fontId="1" fillId="0" borderId="0" xfId="1" applyFont="1" applyBorder="1" applyAlignment="1" applyProtection="1">
      <alignment horizontal="left" vertical="center" wrapText="1"/>
    </xf>
    <xf numFmtId="0" fontId="27" fillId="0" borderId="0" xfId="1" applyFont="1" applyBorder="1" applyAlignment="1" applyProtection="1">
      <alignment vertical="center" wrapText="1"/>
    </xf>
    <xf numFmtId="0" fontId="1" fillId="4" borderId="12"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6" fillId="0" borderId="6" xfId="5" applyFont="1" applyBorder="1" applyAlignment="1" applyProtection="1">
      <alignment horizontal="center" vertical="center" wrapText="1" readingOrder="1"/>
      <protection locked="0"/>
    </xf>
    <xf numFmtId="0" fontId="26" fillId="0" borderId="5" xfId="5" applyFont="1" applyBorder="1" applyAlignment="1" applyProtection="1">
      <alignment horizontal="center" vertical="center" wrapText="1" readingOrder="1"/>
      <protection locked="0"/>
    </xf>
    <xf numFmtId="3" fontId="1" fillId="0" borderId="13" xfId="4" applyNumberFormat="1" applyFont="1" applyBorder="1" applyAlignment="1" applyProtection="1">
      <alignment horizontal="center" vertical="center" wrapText="1" readingOrder="1"/>
      <protection locked="0"/>
    </xf>
    <xf numFmtId="0" fontId="1" fillId="0" borderId="7" xfId="4" applyFont="1" applyBorder="1" applyAlignment="1" applyProtection="1">
      <alignment horizontal="center" vertical="center" wrapText="1" readingOrder="1"/>
      <protection locked="0"/>
    </xf>
    <xf numFmtId="0" fontId="1" fillId="0" borderId="5" xfId="4" applyFont="1" applyBorder="1" applyAlignment="1" applyProtection="1">
      <alignment horizontal="center" vertical="center" wrapText="1" readingOrder="1"/>
      <protection locked="0"/>
    </xf>
    <xf numFmtId="0" fontId="1" fillId="4" borderId="6" xfId="3" applyFill="1" applyBorder="1" applyAlignment="1" applyProtection="1">
      <alignment horizontal="center" wrapText="1" readingOrder="1"/>
      <protection locked="0"/>
    </xf>
    <xf numFmtId="0" fontId="1" fillId="4" borderId="2" xfId="3" applyFill="1" applyBorder="1" applyAlignment="1" applyProtection="1">
      <alignment horizontal="center" wrapText="1" readingOrder="1"/>
      <protection locked="0"/>
    </xf>
    <xf numFmtId="0" fontId="1" fillId="4" borderId="6" xfId="5" applyFill="1" applyBorder="1" applyAlignment="1" applyProtection="1">
      <alignment horizontal="center" wrapText="1" readingOrder="1"/>
      <protection locked="0"/>
    </xf>
    <xf numFmtId="0" fontId="1" fillId="4" borderId="2" xfId="5" applyFill="1" applyBorder="1" applyAlignment="1" applyProtection="1">
      <alignment horizontal="center" wrapText="1" readingOrder="1"/>
      <protection locked="0"/>
    </xf>
    <xf numFmtId="0" fontId="1" fillId="4" borderId="13" xfId="0" applyFont="1" applyFill="1" applyBorder="1" applyAlignment="1">
      <alignment horizontal="center" readingOrder="1"/>
    </xf>
    <xf numFmtId="0" fontId="1" fillId="4" borderId="14" xfId="0" applyFont="1" applyFill="1" applyBorder="1" applyAlignment="1">
      <alignment horizontal="center" readingOrder="1"/>
    </xf>
    <xf numFmtId="0" fontId="1" fillId="4" borderId="15" xfId="0" applyFont="1" applyFill="1" applyBorder="1" applyAlignment="1">
      <alignment horizontal="center" readingOrder="1"/>
    </xf>
    <xf numFmtId="0" fontId="1" fillId="4" borderId="2" xfId="0" applyFont="1" applyFill="1" applyBorder="1" applyAlignment="1">
      <alignment horizontal="center" wrapText="1"/>
    </xf>
    <xf numFmtId="0" fontId="1" fillId="4" borderId="1" xfId="0" applyFont="1" applyFill="1" applyBorder="1" applyAlignment="1">
      <alignment horizontal="center" wrapText="1"/>
    </xf>
    <xf numFmtId="0" fontId="26" fillId="4" borderId="2" xfId="3" applyFont="1" applyFill="1" applyBorder="1" applyAlignment="1" applyProtection="1">
      <alignment horizontal="center" vertical="top" wrapText="1" readingOrder="1"/>
      <protection locked="0"/>
    </xf>
    <xf numFmtId="0" fontId="26" fillId="4" borderId="2" xfId="5" applyFont="1" applyFill="1" applyBorder="1" applyAlignment="1" applyProtection="1">
      <alignment horizontal="center" vertical="top" wrapText="1" readingOrder="1"/>
      <protection locked="0"/>
    </xf>
    <xf numFmtId="0" fontId="26" fillId="4" borderId="9" xfId="0" applyFont="1" applyFill="1" applyBorder="1" applyAlignment="1">
      <alignment horizontal="center" vertical="top"/>
    </xf>
    <xf numFmtId="0" fontId="27" fillId="4" borderId="2" xfId="0" applyFont="1" applyFill="1" applyBorder="1" applyAlignment="1">
      <alignment horizontal="center" vertical="top" wrapText="1"/>
    </xf>
    <xf numFmtId="0" fontId="1" fillId="0" borderId="0" xfId="0" applyFont="1" applyFill="1" applyBorder="1" applyAlignment="1">
      <alignment horizontal="left" vertical="center" wrapText="1"/>
    </xf>
    <xf numFmtId="0" fontId="1" fillId="0" borderId="0" xfId="0" applyFont="1" applyFill="1" applyBorder="1" applyAlignment="1">
      <alignment wrapText="1"/>
    </xf>
    <xf numFmtId="0" fontId="27" fillId="0" borderId="0" xfId="1" applyFont="1" applyBorder="1" applyAlignment="1" applyProtection="1">
      <alignment vertical="center"/>
    </xf>
    <xf numFmtId="0" fontId="1" fillId="4" borderId="12" xfId="0" applyFont="1" applyFill="1" applyBorder="1" applyAlignment="1">
      <alignment horizontal="center" wrapText="1"/>
    </xf>
    <xf numFmtId="0" fontId="1" fillId="4" borderId="7" xfId="0" applyFont="1" applyFill="1" applyBorder="1" applyAlignment="1">
      <alignment horizontal="center" wrapText="1"/>
    </xf>
    <xf numFmtId="0" fontId="1" fillId="4" borderId="5" xfId="0" applyFont="1" applyFill="1" applyBorder="1" applyAlignment="1">
      <alignment horizontal="center" wrapText="1"/>
    </xf>
    <xf numFmtId="0" fontId="26" fillId="4" borderId="11"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left" wrapText="1"/>
    </xf>
    <xf numFmtId="0" fontId="1" fillId="0" borderId="0" xfId="0" applyFont="1" applyAlignment="1">
      <alignment horizontal="left"/>
    </xf>
    <xf numFmtId="0" fontId="27" fillId="0" borderId="0" xfId="0" applyFont="1" applyAlignment="1">
      <alignment horizontal="left"/>
    </xf>
    <xf numFmtId="0" fontId="1" fillId="0" borderId="4" xfId="5" applyBorder="1" applyAlignment="1" applyProtection="1">
      <alignment horizontal="center" vertical="center" wrapText="1" readingOrder="1"/>
      <protection locked="0"/>
    </xf>
    <xf numFmtId="0" fontId="1" fillId="0" borderId="6" xfId="5" applyBorder="1" applyAlignment="1" applyProtection="1">
      <alignment horizontal="center" vertical="center" wrapText="1" readingOrder="1"/>
      <protection locked="0"/>
    </xf>
    <xf numFmtId="0" fontId="1" fillId="0" borderId="15" xfId="5" applyBorder="1" applyAlignment="1" applyProtection="1">
      <alignment horizontal="center" vertical="center" wrapText="1" readingOrder="1"/>
      <protection locked="0"/>
    </xf>
    <xf numFmtId="0" fontId="1" fillId="4" borderId="6" xfId="0" applyFont="1" applyFill="1" applyBorder="1" applyAlignment="1">
      <alignment horizontal="center" wrapText="1"/>
    </xf>
    <xf numFmtId="0" fontId="26" fillId="4" borderId="2" xfId="0" applyFont="1" applyFill="1" applyBorder="1" applyAlignment="1">
      <alignment horizontal="center" vertical="top" wrapText="1"/>
    </xf>
    <xf numFmtId="0" fontId="26" fillId="4" borderId="9" xfId="0" applyFont="1" applyFill="1" applyBorder="1" applyAlignment="1">
      <alignment horizontal="center" vertical="top" wrapText="1"/>
    </xf>
    <xf numFmtId="0" fontId="26" fillId="4" borderId="10" xfId="0" applyFont="1" applyFill="1" applyBorder="1" applyAlignment="1">
      <alignment horizontal="center" vertical="top" wrapText="1"/>
    </xf>
    <xf numFmtId="0" fontId="26" fillId="4" borderId="8" xfId="0" applyFont="1" applyFill="1" applyBorder="1" applyAlignment="1">
      <alignment horizontal="center" vertical="top" wrapText="1"/>
    </xf>
    <xf numFmtId="0" fontId="27" fillId="0" borderId="0" xfId="0" applyFont="1" applyAlignment="1">
      <alignment horizontal="left" wrapText="1"/>
    </xf>
    <xf numFmtId="0" fontId="27" fillId="0" borderId="0" xfId="0" applyFont="1" applyAlignment="1">
      <alignment wrapText="1"/>
    </xf>
    <xf numFmtId="0" fontId="26" fillId="4" borderId="2" xfId="0" applyFont="1" applyFill="1" applyBorder="1" applyAlignment="1">
      <alignment horizontal="center" vertical="top"/>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27" fillId="0" borderId="0" xfId="0" applyFont="1" applyAlignment="1">
      <alignment vertical="center"/>
    </xf>
    <xf numFmtId="0" fontId="1" fillId="4" borderId="6" xfId="0" applyFont="1" applyFill="1" applyBorder="1" applyAlignment="1">
      <alignment horizontal="center"/>
    </xf>
    <xf numFmtId="0" fontId="1" fillId="4" borderId="2" xfId="0" applyFont="1" applyFill="1" applyBorder="1" applyAlignment="1">
      <alignment horizontal="center"/>
    </xf>
    <xf numFmtId="0" fontId="1" fillId="0" borderId="0" xfId="0" applyFont="1" applyAlignment="1">
      <alignment horizontal="left" vertical="top" wrapText="1"/>
    </xf>
    <xf numFmtId="0" fontId="26" fillId="0" borderId="0" xfId="0" applyFont="1" applyAlignment="1">
      <alignment vertical="center"/>
    </xf>
    <xf numFmtId="0" fontId="8" fillId="0" borderId="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8" fillId="4" borderId="6" xfId="0" applyFont="1" applyFill="1" applyBorder="1" applyAlignment="1">
      <alignment horizontal="center" wrapText="1"/>
    </xf>
    <xf numFmtId="0" fontId="8" fillId="4" borderId="2" xfId="0" applyFont="1" applyFill="1" applyBorder="1" applyAlignment="1">
      <alignment horizontal="center" wrapText="1"/>
    </xf>
    <xf numFmtId="0" fontId="1" fillId="4" borderId="6" xfId="0" applyFont="1" applyFill="1" applyBorder="1" applyAlignment="1" applyProtection="1">
      <alignment horizontal="center" vertical="center" wrapText="1" readingOrder="1"/>
      <protection locked="0"/>
    </xf>
    <xf numFmtId="0" fontId="1" fillId="4" borderId="5" xfId="0" applyFont="1" applyFill="1" applyBorder="1" applyAlignment="1" applyProtection="1">
      <alignment horizontal="center" vertical="center" wrapText="1" readingOrder="1"/>
      <protection locked="0"/>
    </xf>
    <xf numFmtId="0" fontId="26" fillId="4" borderId="9" xfId="0" applyFont="1" applyFill="1" applyBorder="1" applyAlignment="1" applyProtection="1">
      <alignment horizontal="center" vertical="center" wrapText="1" readingOrder="1"/>
      <protection locked="0"/>
    </xf>
    <xf numFmtId="0" fontId="26" fillId="4" borderId="8" xfId="0" applyFont="1" applyFill="1" applyBorder="1" applyAlignment="1" applyProtection="1">
      <alignment horizontal="center" vertical="center" wrapText="1" readingOrder="1"/>
      <protection locked="0"/>
    </xf>
    <xf numFmtId="0" fontId="1" fillId="4" borderId="6" xfId="0" applyFont="1" applyFill="1" applyBorder="1" applyAlignment="1" applyProtection="1">
      <alignment horizontal="center" wrapText="1" readingOrder="1"/>
      <protection locked="0"/>
    </xf>
    <xf numFmtId="0" fontId="1" fillId="4" borderId="5" xfId="0" applyFont="1" applyFill="1" applyBorder="1" applyAlignment="1" applyProtection="1">
      <alignment horizontal="center" wrapText="1" readingOrder="1"/>
      <protection locked="0"/>
    </xf>
    <xf numFmtId="0" fontId="30" fillId="4" borderId="2" xfId="3" applyFont="1" applyFill="1" applyBorder="1" applyAlignment="1" applyProtection="1">
      <alignment horizontal="center" vertical="top" wrapText="1" readingOrder="1"/>
      <protection locked="0"/>
    </xf>
    <xf numFmtId="0" fontId="1" fillId="0" borderId="0" xfId="0" applyFont="1" applyAlignment="1">
      <alignment horizontal="left" vertical="center" wrapText="1"/>
    </xf>
    <xf numFmtId="165" fontId="1" fillId="4" borderId="6" xfId="0" applyNumberFormat="1" applyFont="1" applyFill="1" applyBorder="1" applyAlignment="1">
      <alignment horizontal="center" wrapText="1"/>
    </xf>
    <xf numFmtId="165" fontId="1" fillId="4" borderId="2" xfId="0" applyNumberFormat="1" applyFont="1" applyFill="1" applyBorder="1" applyAlignment="1">
      <alignment horizontal="center"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27" fillId="4" borderId="9" xfId="0" applyFont="1" applyFill="1" applyBorder="1" applyAlignment="1">
      <alignment horizontal="center" vertical="top" wrapText="1"/>
    </xf>
    <xf numFmtId="0" fontId="8" fillId="0" borderId="14" xfId="0" applyFont="1" applyBorder="1" applyAlignment="1">
      <alignment horizontal="center" vertical="center" wrapText="1"/>
    </xf>
    <xf numFmtId="0" fontId="1" fillId="0" borderId="4" xfId="0" applyFont="1" applyFill="1" applyBorder="1" applyAlignment="1">
      <alignment horizontal="center" vertical="center"/>
    </xf>
    <xf numFmtId="0" fontId="1" fillId="0" borderId="0" xfId="0" applyFont="1" applyAlignment="1">
      <alignment horizontal="left" vertical="center"/>
    </xf>
    <xf numFmtId="0" fontId="26" fillId="0" borderId="13" xfId="0" applyFont="1" applyBorder="1" applyAlignment="1" applyProtection="1">
      <alignment horizontal="center" vertical="center" wrapText="1" readingOrder="1"/>
      <protection locked="0"/>
    </xf>
    <xf numFmtId="0" fontId="11" fillId="0" borderId="14" xfId="0" applyFont="1" applyBorder="1" applyAlignment="1" applyProtection="1">
      <alignment horizontal="center" vertical="center" wrapText="1" readingOrder="1"/>
      <protection locked="0"/>
    </xf>
    <xf numFmtId="0" fontId="11" fillId="0" borderId="15" xfId="0" applyFont="1" applyBorder="1" applyAlignment="1" applyProtection="1">
      <alignment horizontal="center" vertical="center" wrapText="1" readingOrder="1"/>
      <protection locked="0"/>
    </xf>
    <xf numFmtId="0" fontId="8" fillId="0" borderId="0" xfId="0" applyFont="1" applyAlignment="1" applyProtection="1">
      <alignment horizontal="left" vertical="center" readingOrder="1"/>
      <protection locked="0"/>
    </xf>
    <xf numFmtId="0" fontId="27" fillId="0" borderId="0" xfId="0" applyFont="1" applyAlignment="1" applyProtection="1">
      <alignment vertical="center" readingOrder="1"/>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3" xfId="0" applyFont="1" applyFill="1" applyBorder="1" applyAlignment="1">
      <alignment vertical="top" wrapText="1"/>
    </xf>
    <xf numFmtId="0" fontId="20" fillId="2" borderId="0" xfId="1" applyFont="1" applyFill="1" applyBorder="1" applyAlignment="1" applyProtection="1">
      <alignment horizontal="left" vertical="top" wrapText="1"/>
    </xf>
    <xf numFmtId="0" fontId="8" fillId="0" borderId="0" xfId="0" applyFont="1" applyAlignment="1" applyProtection="1">
      <alignment horizontal="left" vertical="center" wrapText="1" readingOrder="1"/>
      <protection locked="0"/>
    </xf>
    <xf numFmtId="0" fontId="27" fillId="0" borderId="0" xfId="0" applyFont="1" applyAlignment="1" applyProtection="1">
      <alignment vertical="center" wrapText="1" readingOrder="1"/>
      <protection locked="0"/>
    </xf>
    <xf numFmtId="0" fontId="1" fillId="0" borderId="4" xfId="0" applyFont="1" applyFill="1" applyBorder="1" applyAlignment="1" applyProtection="1">
      <alignment horizontal="center" vertical="center" wrapText="1" readingOrder="1"/>
      <protection locked="0"/>
    </xf>
    <xf numFmtId="0" fontId="1" fillId="0" borderId="15" xfId="0" applyFont="1" applyFill="1" applyBorder="1" applyAlignment="1" applyProtection="1">
      <alignment horizontal="center" vertical="center" wrapText="1" readingOrder="1"/>
      <protection locked="0"/>
    </xf>
    <xf numFmtId="0" fontId="1" fillId="0" borderId="4" xfId="0" applyFont="1" applyBorder="1" applyAlignment="1" applyProtection="1">
      <alignment horizontal="center" vertical="center" wrapText="1" readingOrder="1"/>
      <protection locked="0"/>
    </xf>
    <xf numFmtId="0" fontId="1" fillId="0" borderId="15" xfId="0" applyFont="1" applyBorder="1" applyAlignment="1" applyProtection="1">
      <alignment horizontal="center" vertical="center" wrapText="1" readingOrder="1"/>
      <protection locked="0"/>
    </xf>
    <xf numFmtId="0" fontId="8" fillId="4" borderId="6" xfId="0" applyFont="1" applyFill="1" applyBorder="1" applyAlignment="1">
      <alignment horizontal="center"/>
    </xf>
    <xf numFmtId="0" fontId="8" fillId="4" borderId="2" xfId="0" applyFont="1" applyFill="1" applyBorder="1" applyAlignment="1">
      <alignment horizontal="center"/>
    </xf>
    <xf numFmtId="0" fontId="8" fillId="0" borderId="0" xfId="0" applyFont="1" applyAlignment="1">
      <alignment horizontal="left" vertical="center" wrapText="1"/>
    </xf>
    <xf numFmtId="0" fontId="26" fillId="0" borderId="0" xfId="0" applyFont="1" applyAlignment="1">
      <alignment vertical="center" wrapText="1"/>
    </xf>
    <xf numFmtId="0" fontId="27" fillId="4" borderId="2" xfId="0" applyFont="1" applyFill="1" applyBorder="1" applyAlignment="1" applyProtection="1">
      <alignment horizontal="center" vertical="top" wrapText="1" readingOrder="1"/>
      <protection locked="0"/>
    </xf>
    <xf numFmtId="0" fontId="27" fillId="4" borderId="6" xfId="0" applyFont="1" applyFill="1" applyBorder="1" applyAlignment="1" applyProtection="1">
      <alignment horizontal="center" vertical="top" wrapText="1" readingOrder="1"/>
      <protection locked="0"/>
    </xf>
    <xf numFmtId="0" fontId="11" fillId="4" borderId="6" xfId="0" applyFont="1" applyFill="1" applyBorder="1" applyAlignment="1" applyProtection="1">
      <alignment horizontal="center" wrapText="1" readingOrder="1"/>
      <protection locked="0"/>
    </xf>
    <xf numFmtId="0" fontId="11" fillId="4" borderId="5" xfId="0" applyFont="1" applyFill="1" applyBorder="1" applyAlignment="1" applyProtection="1">
      <alignment horizontal="center" wrapText="1" readingOrder="1"/>
      <protection locked="0"/>
    </xf>
    <xf numFmtId="0" fontId="26" fillId="4" borderId="2" xfId="0" applyFont="1" applyFill="1" applyBorder="1" applyAlignment="1" applyProtection="1">
      <alignment horizontal="center" vertical="top" wrapText="1" readingOrder="1"/>
      <protection locked="0"/>
    </xf>
    <xf numFmtId="0" fontId="26" fillId="4" borderId="1" xfId="0" applyFont="1" applyFill="1" applyBorder="1" applyAlignment="1" applyProtection="1">
      <alignment horizontal="center" vertical="top" wrapText="1" readingOrder="1"/>
      <protection locked="0"/>
    </xf>
    <xf numFmtId="0" fontId="1" fillId="4" borderId="12" xfId="0" applyFont="1" applyFill="1" applyBorder="1" applyAlignment="1" applyProtection="1">
      <alignment horizontal="center" wrapText="1" readingOrder="1"/>
      <protection locked="0"/>
    </xf>
    <xf numFmtId="0" fontId="26" fillId="4" borderId="11" xfId="0" applyFont="1" applyFill="1" applyBorder="1" applyAlignment="1" applyProtection="1">
      <alignment horizontal="center" vertical="top" wrapText="1" readingOrder="1"/>
      <protection locked="0"/>
    </xf>
    <xf numFmtId="0" fontId="26" fillId="4" borderId="8" xfId="0" applyFont="1" applyFill="1" applyBorder="1" applyAlignment="1" applyProtection="1">
      <alignment horizontal="center" vertical="top" wrapText="1" readingOrder="1"/>
      <protection locked="0"/>
    </xf>
    <xf numFmtId="0" fontId="1" fillId="4" borderId="2" xfId="0" applyFont="1" applyFill="1" applyBorder="1" applyAlignment="1" applyProtection="1">
      <alignment horizontal="center" wrapText="1" readingOrder="1"/>
      <protection locked="0"/>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xf>
    <xf numFmtId="0" fontId="1" fillId="4" borderId="17" xfId="0" applyFont="1" applyFill="1" applyBorder="1" applyAlignment="1">
      <alignment horizontal="center" wrapText="1"/>
    </xf>
    <xf numFmtId="0" fontId="1" fillId="4" borderId="16" xfId="0" applyFont="1" applyFill="1" applyBorder="1" applyAlignment="1">
      <alignment horizontal="center" wrapText="1"/>
    </xf>
    <xf numFmtId="0" fontId="1" fillId="4" borderId="26" xfId="0" applyFont="1" applyFill="1" applyBorder="1" applyAlignment="1">
      <alignment horizontal="center" wrapText="1"/>
    </xf>
    <xf numFmtId="0" fontId="26" fillId="4" borderId="22" xfId="0" applyFont="1" applyFill="1" applyBorder="1" applyAlignment="1">
      <alignment horizontal="center" vertical="top" wrapText="1"/>
    </xf>
    <xf numFmtId="0" fontId="26" fillId="4" borderId="23" xfId="0" applyFont="1" applyFill="1" applyBorder="1" applyAlignment="1">
      <alignment horizontal="center" vertical="top" wrapText="1"/>
    </xf>
    <xf numFmtId="0" fontId="26" fillId="4" borderId="30" xfId="0" applyFont="1" applyFill="1" applyBorder="1" applyAlignment="1">
      <alignment horizontal="center" vertical="top" wrapText="1"/>
    </xf>
    <xf numFmtId="0" fontId="26" fillId="4" borderId="16" xfId="0" applyFont="1" applyFill="1" applyBorder="1" applyAlignment="1">
      <alignment horizontal="center" vertical="top" wrapText="1"/>
    </xf>
    <xf numFmtId="0" fontId="26" fillId="4" borderId="18" xfId="0" applyFont="1" applyFill="1" applyBorder="1" applyAlignment="1">
      <alignment horizontal="center" vertical="top" wrapText="1"/>
    </xf>
    <xf numFmtId="0" fontId="1" fillId="0" borderId="0" xfId="0" applyFont="1" applyAlignment="1">
      <alignment vertical="center" wrapText="1"/>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27" fillId="0" borderId="0" xfId="0" applyFont="1" applyAlignment="1">
      <alignment vertical="center" wrapText="1"/>
    </xf>
    <xf numFmtId="0" fontId="1" fillId="0" borderId="2" xfId="0" applyFont="1" applyBorder="1" applyAlignment="1">
      <alignment horizontal="center" vertical="center" wrapText="1"/>
    </xf>
    <xf numFmtId="0" fontId="27" fillId="4" borderId="10" xfId="0" applyFont="1" applyFill="1" applyBorder="1" applyAlignment="1">
      <alignment horizontal="center" vertical="top" wrapText="1"/>
    </xf>
    <xf numFmtId="0" fontId="27" fillId="4" borderId="8" xfId="0" applyFont="1" applyFill="1" applyBorder="1" applyAlignment="1">
      <alignment horizontal="center" vertical="top" wrapText="1"/>
    </xf>
    <xf numFmtId="0" fontId="8" fillId="0" borderId="12" xfId="0" applyFont="1" applyBorder="1" applyAlignment="1">
      <alignment horizontal="center" vertical="center"/>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165" fontId="1" fillId="0" borderId="4" xfId="0" applyNumberFormat="1" applyFont="1" applyBorder="1" applyAlignment="1">
      <alignment horizontal="center" vertical="center" wrapText="1"/>
    </xf>
    <xf numFmtId="165" fontId="1" fillId="0" borderId="14"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165" fontId="26" fillId="4" borderId="2" xfId="0" applyNumberFormat="1" applyFont="1" applyFill="1" applyBorder="1" applyAlignment="1">
      <alignment horizontal="center" vertical="top" wrapText="1"/>
    </xf>
    <xf numFmtId="165" fontId="26" fillId="4" borderId="9" xfId="0" applyNumberFormat="1" applyFont="1" applyFill="1" applyBorder="1" applyAlignment="1">
      <alignment horizontal="center" vertical="top" wrapText="1"/>
    </xf>
    <xf numFmtId="165" fontId="1" fillId="0" borderId="0" xfId="0" applyNumberFormat="1" applyFont="1" applyAlignment="1">
      <alignment horizontal="left" vertical="center" wrapText="1"/>
    </xf>
    <xf numFmtId="0" fontId="1" fillId="0" borderId="0" xfId="0" applyFont="1" applyAlignment="1">
      <alignment vertical="top" wrapText="1"/>
    </xf>
    <xf numFmtId="0" fontId="65" fillId="0" borderId="0" xfId="0" applyFont="1" applyAlignment="1">
      <alignment vertical="top" wrapText="1"/>
    </xf>
    <xf numFmtId="0" fontId="27" fillId="0" borderId="0" xfId="0" applyFont="1" applyAlignment="1">
      <alignment vertical="top" wrapText="1"/>
    </xf>
    <xf numFmtId="0" fontId="74" fillId="0" borderId="0" xfId="0" applyFont="1" applyAlignment="1">
      <alignment vertical="top" wrapText="1"/>
    </xf>
    <xf numFmtId="0" fontId="3" fillId="4" borderId="12" xfId="0" applyFont="1" applyFill="1" applyBorder="1" applyAlignment="1">
      <alignment horizontal="center" wrapText="1"/>
    </xf>
    <xf numFmtId="0" fontId="3" fillId="4" borderId="7" xfId="0" applyFont="1" applyFill="1" applyBorder="1" applyAlignment="1">
      <alignment horizontal="center" wrapText="1"/>
    </xf>
    <xf numFmtId="0" fontId="3" fillId="4" borderId="5" xfId="0" applyFont="1" applyFill="1" applyBorder="1" applyAlignment="1">
      <alignment horizontal="center" wrapText="1"/>
    </xf>
    <xf numFmtId="0" fontId="3" fillId="4" borderId="6" xfId="0" applyFont="1" applyFill="1" applyBorder="1" applyAlignment="1">
      <alignment horizontal="center" wrapText="1"/>
    </xf>
    <xf numFmtId="0" fontId="3" fillId="4" borderId="2" xfId="0" applyFont="1" applyFill="1" applyBorder="1" applyAlignment="1">
      <alignment horizontal="center" wrapText="1"/>
    </xf>
    <xf numFmtId="0" fontId="1" fillId="4" borderId="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27" fillId="0" borderId="0" xfId="0" applyFont="1" applyAlignment="1">
      <alignment horizontal="left" vertical="center" wrapText="1"/>
    </xf>
    <xf numFmtId="0" fontId="11"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9" xfId="0" applyFont="1" applyBorder="1" applyAlignment="1">
      <alignment horizontal="center" vertical="center"/>
    </xf>
    <xf numFmtId="0" fontId="3" fillId="4" borderId="26" xfId="0" applyFont="1" applyFill="1" applyBorder="1" applyAlignment="1">
      <alignment horizontal="center" wrapText="1"/>
    </xf>
    <xf numFmtId="0" fontId="3" fillId="4" borderId="25" xfId="0" applyFont="1" applyFill="1" applyBorder="1" applyAlignment="1">
      <alignment horizontal="center" wrapText="1"/>
    </xf>
    <xf numFmtId="0" fontId="1" fillId="4" borderId="29" xfId="0" applyFont="1" applyFill="1" applyBorder="1" applyAlignment="1">
      <alignment horizontal="center" wrapText="1"/>
    </xf>
    <xf numFmtId="0" fontId="1" fillId="4" borderId="19"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2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6" fillId="4" borderId="22"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48" fillId="0" borderId="3" xfId="0" applyFont="1" applyBorder="1" applyAlignment="1">
      <alignment horizontal="left" vertical="center" wrapText="1"/>
    </xf>
    <xf numFmtId="0" fontId="1" fillId="0" borderId="13" xfId="5" applyBorder="1" applyAlignment="1" applyProtection="1">
      <alignment horizontal="center" vertical="center" wrapText="1" readingOrder="1"/>
      <protection locked="0"/>
    </xf>
    <xf numFmtId="0" fontId="1" fillId="0" borderId="14" xfId="5" applyBorder="1" applyAlignment="1" applyProtection="1">
      <alignment horizontal="center" vertical="center" wrapText="1" readingOrder="1"/>
      <protection locked="0"/>
    </xf>
    <xf numFmtId="0" fontId="1" fillId="0" borderId="7" xfId="0" applyFont="1" applyBorder="1" applyAlignment="1">
      <alignment horizontal="center" vertical="center"/>
    </xf>
    <xf numFmtId="0" fontId="1" fillId="4" borderId="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4" fillId="0" borderId="0" xfId="13" applyNumberFormat="1" applyFont="1" applyFill="1" applyBorder="1" applyAlignment="1">
      <alignment horizontal="center" vertical="top" wrapText="1" readingOrder="1"/>
    </xf>
    <xf numFmtId="0" fontId="51" fillId="0" borderId="0" xfId="13" applyNumberFormat="1" applyFont="1" applyFill="1" applyBorder="1" applyAlignment="1">
      <alignment vertical="top" wrapText="1"/>
    </xf>
    <xf numFmtId="0" fontId="58" fillId="0" borderId="0" xfId="0" applyFont="1" applyAlignment="1">
      <alignment horizontal="left" wrapText="1"/>
    </xf>
    <xf numFmtId="0" fontId="60" fillId="0" borderId="0" xfId="0" applyFont="1" applyAlignment="1">
      <alignment horizontal="left" wrapText="1"/>
    </xf>
    <xf numFmtId="0" fontId="26" fillId="0" borderId="0" xfId="0" applyFont="1" applyAlignment="1">
      <alignment horizontal="left"/>
    </xf>
    <xf numFmtId="0" fontId="8" fillId="0" borderId="0" xfId="0" applyFont="1" applyAlignment="1">
      <alignment horizontal="left"/>
    </xf>
    <xf numFmtId="0" fontId="8" fillId="4" borderId="6" xfId="0" applyFont="1" applyFill="1" applyBorder="1" applyAlignment="1">
      <alignment horizontal="center" vertical="center"/>
    </xf>
    <xf numFmtId="0" fontId="8" fillId="4" borderId="9"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9" xfId="0" applyFont="1" applyFill="1" applyBorder="1" applyAlignment="1">
      <alignment horizontal="center" vertical="center"/>
    </xf>
    <xf numFmtId="0" fontId="60" fillId="0" borderId="0" xfId="0" applyFont="1" applyBorder="1" applyAlignment="1">
      <alignment horizontal="left" vertical="top" wrapText="1"/>
    </xf>
    <xf numFmtId="0" fontId="58" fillId="0" borderId="0" xfId="0" applyFont="1" applyAlignment="1">
      <alignment horizontal="left" vertical="top" wrapText="1"/>
    </xf>
  </cellXfs>
  <cellStyles count="41">
    <cellStyle name="[StdExit()]" xfId="7" xr:uid="{00000000-0005-0000-0000-000000000000}"/>
    <cellStyle name="Dziesiętny" xfId="6" builtinId="3"/>
    <cellStyle name="Dziesiętny 2" xfId="9" xr:uid="{00000000-0005-0000-0000-000002000000}"/>
    <cellStyle name="Dziesiętny 2 2" xfId="17" xr:uid="{00000000-0005-0000-0000-000003000000}"/>
    <cellStyle name="Dziesiętny 2 2 2" xfId="37" xr:uid="{00000000-0005-0000-0000-000004000000}"/>
    <cellStyle name="Dziesiętny 2 3" xfId="29" xr:uid="{00000000-0005-0000-0000-000005000000}"/>
    <cellStyle name="Dziesiętny 2 3 2" xfId="40" xr:uid="{00000000-0005-0000-0000-000006000000}"/>
    <cellStyle name="Dziesiętny 2 4" xfId="32" xr:uid="{00000000-0005-0000-0000-000007000000}"/>
    <cellStyle name="Dziesiętny 3" xfId="8" xr:uid="{00000000-0005-0000-0000-000008000000}"/>
    <cellStyle name="Dziesiętny 3 2" xfId="16" xr:uid="{00000000-0005-0000-0000-000009000000}"/>
    <cellStyle name="Dziesiętny 3 2 2" xfId="36" xr:uid="{00000000-0005-0000-0000-00000A000000}"/>
    <cellStyle name="Dziesiętny 3 3" xfId="31" xr:uid="{00000000-0005-0000-0000-00000B000000}"/>
    <cellStyle name="Dziesiętny 4" xfId="10" xr:uid="{00000000-0005-0000-0000-00000C000000}"/>
    <cellStyle name="Dziesiętny 4 2" xfId="18" xr:uid="{00000000-0005-0000-0000-00000D000000}"/>
    <cellStyle name="Dziesiętny 4 2 2" xfId="38" xr:uid="{00000000-0005-0000-0000-00000E000000}"/>
    <cellStyle name="Dziesiętny 4 3" xfId="33" xr:uid="{00000000-0005-0000-0000-00000F000000}"/>
    <cellStyle name="Dziesiętny 5" xfId="14" xr:uid="{00000000-0005-0000-0000-000010000000}"/>
    <cellStyle name="Dziesiętny 5 2" xfId="34" xr:uid="{00000000-0005-0000-0000-000011000000}"/>
    <cellStyle name="Dziesiętny 6" xfId="15" xr:uid="{00000000-0005-0000-0000-000012000000}"/>
    <cellStyle name="Dziesiętny 6 2" xfId="35" xr:uid="{00000000-0005-0000-0000-000013000000}"/>
    <cellStyle name="Dziesiętny 7" xfId="28" xr:uid="{00000000-0005-0000-0000-000014000000}"/>
    <cellStyle name="Dziesiętny 7 2" xfId="39" xr:uid="{00000000-0005-0000-0000-000015000000}"/>
    <cellStyle name="Dziesiętny 8" xfId="30" xr:uid="{00000000-0005-0000-0000-000016000000}"/>
    <cellStyle name="Good 2" xfId="24" xr:uid="{00000000-0005-0000-0000-000017000000}"/>
    <cellStyle name="Hiperłącze" xfId="1" builtinId="8" customBuiltin="1"/>
    <cellStyle name="Hiperłącze 2" xfId="11" xr:uid="{00000000-0005-0000-0000-000019000000}"/>
    <cellStyle name="Hiperłącze 3" xfId="27" xr:uid="{00000000-0005-0000-0000-00001A000000}"/>
    <cellStyle name="Normal" xfId="2" xr:uid="{00000000-0005-0000-0000-00001B000000}"/>
    <cellStyle name="Normal 2" xfId="12" xr:uid="{00000000-0005-0000-0000-00001C000000}"/>
    <cellStyle name="Normal 2 2" xfId="20" xr:uid="{00000000-0005-0000-0000-00001D000000}"/>
    <cellStyle name="Normal 2 3" xfId="25" xr:uid="{00000000-0005-0000-0000-00001E000000}"/>
    <cellStyle name="Normal 3" xfId="13" xr:uid="{00000000-0005-0000-0000-00001F000000}"/>
    <cellStyle name="Normal_02-G_XGDP" xfId="21" xr:uid="{00000000-0005-0000-0000-000020000000}"/>
    <cellStyle name="Normalny" xfId="0" builtinId="0"/>
    <cellStyle name="Normalny 2" xfId="3" xr:uid="{00000000-0005-0000-0000-000022000000}"/>
    <cellStyle name="Normalny 3" xfId="4" xr:uid="{00000000-0005-0000-0000-000023000000}"/>
    <cellStyle name="Normalny 3 2" xfId="5" xr:uid="{00000000-0005-0000-0000-000024000000}"/>
    <cellStyle name="Normalny 4" xfId="19" xr:uid="{00000000-0005-0000-0000-000025000000}"/>
    <cellStyle name="Normalny 5" xfId="26" xr:uid="{00000000-0005-0000-0000-000026000000}"/>
    <cellStyle name="Финансовый [0]_vn_z_prior_2005-2008" xfId="22" xr:uid="{00000000-0005-0000-0000-000027000000}"/>
    <cellStyle name="표준 18" xfId="23" xr:uid="{00000000-0005-0000-0000-000028000000}"/>
  </cellStyles>
  <dxfs count="6">
    <dxf>
      <fill>
        <patternFill>
          <bgColor rgb="FFE2EFDA"/>
        </patternFill>
      </fill>
    </dxf>
    <dxf>
      <font>
        <b/>
        <i val="0"/>
        <color rgb="FFFFFFFF"/>
      </font>
      <fill>
        <patternFill>
          <bgColor rgb="FF70AD47"/>
        </patternFill>
      </fill>
    </dxf>
    <dxf>
      <border>
        <left style="thin">
          <color rgb="FFA9D08E"/>
        </left>
        <right style="thin">
          <color rgb="FFA9D08E"/>
        </right>
        <top style="thin">
          <color rgb="FFA9D08E"/>
        </top>
        <bottom style="thin">
          <color rgb="FFA9D08E"/>
        </bottom>
        <horizontal style="thin">
          <color rgb="FFA9D08E"/>
        </horizontal>
      </border>
    </dxf>
    <dxf>
      <fill>
        <patternFill>
          <bgColor rgb="FFF0F0F0"/>
        </patternFill>
      </fill>
    </dxf>
    <dxf>
      <font>
        <b/>
        <i val="0"/>
        <color rgb="FFFFFFFF"/>
      </font>
      <fill>
        <patternFill>
          <bgColor rgb="FFABABAB"/>
        </patternFill>
      </fill>
    </dxf>
    <dxf>
      <border>
        <left style="thin">
          <color rgb="FFC6C6C6"/>
        </left>
        <right style="thin">
          <color rgb="FFC6C6C6"/>
        </right>
        <top style="thin">
          <color rgb="FFC6C6C6"/>
        </top>
        <bottom style="thin">
          <color rgb="FFC6C6C6"/>
        </bottom>
        <horizontal style="thin">
          <color rgb="FFC6C6C6"/>
        </horizontal>
      </border>
    </dxf>
  </dxfs>
  <tableStyles count="2" defaultTableStyle="TableStyleMedium2" defaultPivotStyle="PivotStyleLight16">
    <tableStyle name="TableStyleQueryPreview" pivot="0" count="3" xr9:uid="{00000000-0011-0000-FFFF-FFFF00000000}">
      <tableStyleElement type="wholeTable" dxfId="5"/>
      <tableStyleElement type="headerRow" dxfId="4"/>
      <tableStyleElement type="firstRowStripe" dxfId="3"/>
    </tableStyle>
    <tableStyle name="TableStyleQueryResult" pivot="0" count="3" xr9:uid="{00000000-0011-0000-FFFF-FFFF01000000}">
      <tableStyleElement type="wholeTable" dxfId="2"/>
      <tableStyleElement type="headerRow" dxfId="1"/>
      <tableStyleElement type="first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E25"/>
  <sheetViews>
    <sheetView showGridLines="0" workbookViewId="0">
      <selection activeCell="A4" sqref="A4"/>
    </sheetView>
  </sheetViews>
  <sheetFormatPr defaultColWidth="9.140625" defaultRowHeight="14.25"/>
  <cols>
    <col min="1" max="8" width="9.140625" style="7"/>
    <col min="9" max="9" width="11.28515625" style="7" customWidth="1"/>
    <col min="10" max="16384" width="9.140625" style="7"/>
  </cols>
  <sheetData>
    <row r="1" spans="1:5">
      <c r="A1" s="60" t="s">
        <v>29</v>
      </c>
      <c r="B1" s="61"/>
      <c r="C1" s="6"/>
      <c r="D1" s="6"/>
      <c r="E1" s="6"/>
    </row>
    <row r="2" spans="1:5">
      <c r="A2" s="62" t="s">
        <v>104</v>
      </c>
      <c r="B2" s="61"/>
      <c r="C2" s="6"/>
      <c r="D2" s="6"/>
      <c r="E2" s="6"/>
    </row>
    <row r="3" spans="1:5">
      <c r="A3" s="61"/>
      <c r="B3" s="61"/>
      <c r="C3" s="6"/>
      <c r="D3" s="6"/>
      <c r="E3" s="6"/>
    </row>
    <row r="4" spans="1:5">
      <c r="A4" s="61" t="s">
        <v>105</v>
      </c>
      <c r="B4" s="61" t="s">
        <v>106</v>
      </c>
      <c r="C4" s="6"/>
      <c r="D4" s="6"/>
      <c r="E4" s="6"/>
    </row>
    <row r="5" spans="1:5">
      <c r="A5" s="63" t="s">
        <v>107</v>
      </c>
      <c r="B5" s="63" t="s">
        <v>30</v>
      </c>
      <c r="C5" s="6"/>
      <c r="D5" s="6"/>
      <c r="E5" s="6"/>
    </row>
    <row r="6" spans="1:5">
      <c r="A6" s="61" t="s">
        <v>108</v>
      </c>
      <c r="B6" s="61" t="s">
        <v>31</v>
      </c>
      <c r="C6" s="6"/>
      <c r="D6" s="6"/>
      <c r="E6" s="6"/>
    </row>
    <row r="7" spans="1:5">
      <c r="A7" s="63"/>
      <c r="B7" s="63" t="s">
        <v>109</v>
      </c>
      <c r="C7" s="6"/>
      <c r="D7" s="6"/>
      <c r="E7" s="6"/>
    </row>
    <row r="8" spans="1:5">
      <c r="A8" s="64" t="s">
        <v>32</v>
      </c>
      <c r="B8" s="61" t="s">
        <v>33</v>
      </c>
      <c r="C8" s="6"/>
      <c r="D8" s="6"/>
      <c r="E8" s="6"/>
    </row>
    <row r="9" spans="1:5">
      <c r="A9" s="65"/>
      <c r="B9" s="63" t="s">
        <v>110</v>
      </c>
      <c r="C9" s="6"/>
      <c r="D9" s="6"/>
      <c r="E9" s="6"/>
    </row>
    <row r="10" spans="1:5">
      <c r="A10" s="61" t="s">
        <v>111</v>
      </c>
      <c r="B10" s="61" t="s">
        <v>112</v>
      </c>
      <c r="C10" s="6"/>
      <c r="D10" s="6"/>
      <c r="E10" s="6"/>
    </row>
    <row r="11" spans="1:5">
      <c r="A11" s="63" t="s">
        <v>113</v>
      </c>
      <c r="B11" s="63" t="s">
        <v>114</v>
      </c>
      <c r="C11" s="6"/>
      <c r="D11" s="6"/>
      <c r="E11" s="6"/>
    </row>
    <row r="12" spans="1:5">
      <c r="A12" s="61" t="s">
        <v>115</v>
      </c>
      <c r="B12" s="61" t="s">
        <v>116</v>
      </c>
      <c r="C12" s="6"/>
      <c r="D12" s="6"/>
      <c r="E12" s="6"/>
    </row>
    <row r="13" spans="1:5">
      <c r="A13" s="63"/>
      <c r="B13" s="63" t="s">
        <v>117</v>
      </c>
      <c r="C13" s="6"/>
      <c r="D13" s="6"/>
      <c r="E13" s="6"/>
    </row>
    <row r="14" spans="1:5">
      <c r="A14" s="61" t="s">
        <v>118</v>
      </c>
      <c r="B14" s="61" t="s">
        <v>34</v>
      </c>
      <c r="C14" s="6"/>
      <c r="D14" s="6"/>
      <c r="E14" s="6"/>
    </row>
    <row r="15" spans="1:5">
      <c r="A15" s="63" t="s">
        <v>119</v>
      </c>
      <c r="B15" s="63" t="s">
        <v>35</v>
      </c>
      <c r="C15" s="6"/>
      <c r="D15" s="6"/>
      <c r="E15" s="6"/>
    </row>
    <row r="16" spans="1:5">
      <c r="A16" s="6"/>
      <c r="B16" s="26"/>
      <c r="C16" s="6"/>
      <c r="D16" s="6"/>
      <c r="E16" s="6"/>
    </row>
    <row r="17" spans="1:5">
      <c r="A17" s="6"/>
      <c r="B17" s="6"/>
      <c r="C17" s="6"/>
      <c r="D17" s="6"/>
      <c r="E17" s="6"/>
    </row>
    <row r="18" spans="1:5">
      <c r="A18" s="6"/>
      <c r="B18" s="6"/>
      <c r="C18" s="6"/>
      <c r="D18" s="6"/>
      <c r="E18" s="6"/>
    </row>
    <row r="19" spans="1:5">
      <c r="A19" s="6"/>
      <c r="B19" s="6"/>
      <c r="C19" s="6"/>
      <c r="D19" s="6"/>
      <c r="E19" s="6"/>
    </row>
    <row r="20" spans="1:5">
      <c r="A20" s="6"/>
      <c r="B20" s="6"/>
      <c r="C20" s="6"/>
      <c r="D20" s="6"/>
      <c r="E20" s="6"/>
    </row>
    <row r="21" spans="1:5">
      <c r="A21" s="6"/>
      <c r="B21" s="6"/>
      <c r="C21" s="6"/>
      <c r="D21" s="6"/>
      <c r="E21" s="6"/>
    </row>
    <row r="22" spans="1:5">
      <c r="A22" s="6"/>
      <c r="B22" s="6"/>
      <c r="C22" s="6"/>
      <c r="D22" s="6"/>
      <c r="E22" s="6"/>
    </row>
    <row r="23" spans="1:5">
      <c r="A23" s="6"/>
      <c r="B23" s="6"/>
      <c r="C23" s="6"/>
      <c r="D23" s="6"/>
      <c r="E23" s="6"/>
    </row>
    <row r="24" spans="1:5">
      <c r="A24" s="6"/>
      <c r="B24" s="6"/>
      <c r="C24" s="6"/>
      <c r="D24" s="6"/>
      <c r="E24" s="6"/>
    </row>
    <row r="25" spans="1:5">
      <c r="A25" s="6"/>
      <c r="B25" s="6"/>
      <c r="C25" s="6"/>
      <c r="D25" s="6"/>
      <c r="E25" s="6"/>
    </row>
  </sheetData>
  <customSheetViews>
    <customSheetView guid="{B7F7A172-D1E7-433C-8FAE-940BA993F8EB}">
      <selection activeCell="A17" sqref="A17"/>
      <pageMargins left="0.7" right="0.7" top="0.75" bottom="0.75" header="0.3" footer="0.3"/>
    </customSheetView>
  </customSheetView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5">
    <pageSetUpPr fitToPage="1"/>
  </sheetPr>
  <dimension ref="A1:G22"/>
  <sheetViews>
    <sheetView showGridLines="0" zoomScaleNormal="100" workbookViewId="0">
      <selection activeCell="E11" sqref="E11"/>
    </sheetView>
  </sheetViews>
  <sheetFormatPr defaultColWidth="9.140625" defaultRowHeight="12.75"/>
  <cols>
    <col min="1" max="1" width="35.28515625" style="6" customWidth="1"/>
    <col min="2" max="2" width="25.85546875" style="15" customWidth="1"/>
    <col min="3" max="3" width="31.5703125" style="15" customWidth="1"/>
    <col min="4" max="4" width="16.42578125" style="52" customWidth="1"/>
    <col min="5" max="5" width="9.140625" style="6"/>
    <col min="6" max="7" width="13.42578125" style="6" customWidth="1"/>
    <col min="8" max="16384" width="9.140625" style="6"/>
  </cols>
  <sheetData>
    <row r="1" spans="1:7" ht="15" customHeight="1">
      <c r="A1" s="796" t="s">
        <v>368</v>
      </c>
      <c r="B1" s="796"/>
      <c r="C1" s="796"/>
      <c r="D1" s="708" t="s">
        <v>100</v>
      </c>
    </row>
    <row r="2" spans="1:7" ht="15" customHeight="1">
      <c r="A2" s="767" t="s">
        <v>369</v>
      </c>
      <c r="B2" s="767"/>
      <c r="C2" s="767"/>
      <c r="D2" s="708"/>
    </row>
    <row r="3" spans="1:7" ht="15" customHeight="1">
      <c r="A3" s="140"/>
      <c r="B3" s="140"/>
      <c r="C3" s="140"/>
      <c r="D3" s="57"/>
    </row>
    <row r="4" spans="1:7" ht="27">
      <c r="A4" s="137" t="s">
        <v>50</v>
      </c>
      <c r="B4" s="391" t="s">
        <v>291</v>
      </c>
      <c r="C4" s="138" t="s">
        <v>155</v>
      </c>
      <c r="D4" s="57"/>
    </row>
    <row r="5" spans="1:7" ht="27">
      <c r="A5" s="118" t="s">
        <v>36</v>
      </c>
      <c r="B5" s="139" t="s">
        <v>292</v>
      </c>
      <c r="C5" s="139" t="s">
        <v>156</v>
      </c>
      <c r="D5" s="57"/>
    </row>
    <row r="6" spans="1:7">
      <c r="A6" s="797" t="s">
        <v>228</v>
      </c>
      <c r="B6" s="798"/>
      <c r="C6" s="799"/>
      <c r="D6" s="57"/>
    </row>
    <row r="7" spans="1:7" ht="12.75" customHeight="1">
      <c r="A7" s="362" t="s">
        <v>44</v>
      </c>
      <c r="B7" s="456">
        <v>12690375.5</v>
      </c>
      <c r="C7" s="457">
        <v>5812083.2000000002</v>
      </c>
      <c r="D7" s="135"/>
      <c r="F7" s="12"/>
      <c r="G7" s="12"/>
    </row>
    <row r="8" spans="1:7" ht="12.75" customHeight="1">
      <c r="A8" s="363" t="s">
        <v>62</v>
      </c>
      <c r="B8" s="150"/>
      <c r="C8" s="452"/>
      <c r="D8" s="317"/>
      <c r="F8" s="12"/>
      <c r="G8" s="12"/>
    </row>
    <row r="9" spans="1:7" ht="12.75" customHeight="1">
      <c r="A9" s="305" t="s">
        <v>78</v>
      </c>
      <c r="B9" s="458">
        <v>1981493.6</v>
      </c>
      <c r="C9" s="459">
        <v>1943524.1</v>
      </c>
      <c r="D9" s="334"/>
      <c r="F9" s="12"/>
      <c r="G9" s="12"/>
    </row>
    <row r="10" spans="1:7" ht="25.5">
      <c r="A10" s="306" t="s">
        <v>63</v>
      </c>
      <c r="B10" s="458"/>
      <c r="C10" s="459"/>
      <c r="D10" s="318"/>
      <c r="F10" s="12"/>
      <c r="G10" s="12"/>
    </row>
    <row r="11" spans="1:7" ht="12.75" customHeight="1">
      <c r="A11" s="305" t="s">
        <v>80</v>
      </c>
      <c r="B11" s="458">
        <v>5991915.7000000002</v>
      </c>
      <c r="C11" s="459">
        <v>3885214.5</v>
      </c>
      <c r="D11" s="136"/>
      <c r="F11" s="12"/>
      <c r="G11" s="12"/>
    </row>
    <row r="12" spans="1:7" ht="28.15" customHeight="1">
      <c r="A12" s="306" t="s">
        <v>287</v>
      </c>
      <c r="B12" s="460"/>
      <c r="C12" s="459"/>
      <c r="D12" s="136"/>
    </row>
    <row r="13" spans="1:7" ht="15.75" customHeight="1">
      <c r="A13" s="795" t="s">
        <v>310</v>
      </c>
      <c r="B13" s="795"/>
      <c r="C13" s="795"/>
      <c r="D13" s="505"/>
    </row>
    <row r="14" spans="1:7">
      <c r="A14" s="362" t="s">
        <v>44</v>
      </c>
      <c r="B14" s="635">
        <v>113.6</v>
      </c>
      <c r="C14" s="635">
        <v>110.1</v>
      </c>
    </row>
    <row r="15" spans="1:7">
      <c r="A15" s="363" t="s">
        <v>62</v>
      </c>
      <c r="B15" s="636"/>
      <c r="C15" s="636"/>
    </row>
    <row r="16" spans="1:7">
      <c r="A16" s="305" t="s">
        <v>78</v>
      </c>
      <c r="B16" s="637">
        <v>84.2</v>
      </c>
      <c r="C16" s="637">
        <v>88.2</v>
      </c>
    </row>
    <row r="17" spans="1:3" ht="25.5">
      <c r="A17" s="306" t="s">
        <v>63</v>
      </c>
      <c r="B17" s="637"/>
      <c r="C17" s="637"/>
    </row>
    <row r="18" spans="1:3">
      <c r="A18" s="364" t="s">
        <v>82</v>
      </c>
      <c r="B18" s="637">
        <v>98.3</v>
      </c>
      <c r="C18" s="637">
        <v>98.8</v>
      </c>
    </row>
    <row r="19" spans="1:3" ht="25.5">
      <c r="A19" s="236" t="s">
        <v>287</v>
      </c>
      <c r="B19" s="638"/>
      <c r="C19" s="638"/>
    </row>
    <row r="21" spans="1:3">
      <c r="A21" s="4" t="s">
        <v>254</v>
      </c>
    </row>
    <row r="22" spans="1:3">
      <c r="A22" s="390" t="s">
        <v>255</v>
      </c>
    </row>
  </sheetData>
  <customSheetViews>
    <customSheetView guid="{B7F7A172-D1E7-433C-8FAE-940BA993F8EB}" fitToPage="1">
      <selection sqref="A1:G1"/>
      <pageMargins left="0.70866141732283472" right="0.70866141732283472" top="0.74803149606299213" bottom="0.74803149606299213" header="0.31496062992125984" footer="0.31496062992125984"/>
      <pageSetup paperSize="9" scale="85" orientation="portrait" r:id="rId1"/>
    </customSheetView>
  </customSheetViews>
  <mergeCells count="5">
    <mergeCell ref="A13:C13"/>
    <mergeCell ref="D1:D2"/>
    <mergeCell ref="A1:C1"/>
    <mergeCell ref="A2:C2"/>
    <mergeCell ref="A6:C6"/>
  </mergeCells>
  <hyperlinks>
    <hyperlink ref="D1" location="'Spis tablic  List of tables 1.1'!A1" display="'Spis tablic  List of tables 1.1'!A1" xr:uid="{00000000-0004-0000-0900-000000000000}"/>
    <hyperlink ref="D1:D2" location="'Spis tablic'!A1" display="'Spis tablic'!A1" xr:uid="{00000000-0004-0000-0900-000001000000}"/>
  </hyperlinks>
  <pageMargins left="0.70866141732283472" right="0.70866141732283472" top="0.74803149606299213" bottom="0.74803149606299213" header="0.31496062992125984" footer="0.31496062992125984"/>
  <pageSetup paperSize="9" scale="9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0"/>
  <sheetViews>
    <sheetView showGridLines="0" zoomScaleNormal="100" workbookViewId="0">
      <selection activeCell="A2" sqref="A2:J2"/>
    </sheetView>
  </sheetViews>
  <sheetFormatPr defaultColWidth="9.140625" defaultRowHeight="14.25"/>
  <cols>
    <col min="1" max="1" width="32.140625" style="7" customWidth="1"/>
    <col min="2" max="2" width="15" style="7" customWidth="1"/>
    <col min="3" max="3" width="11" style="7" customWidth="1"/>
    <col min="4" max="4" width="14.42578125" style="7" customWidth="1"/>
    <col min="5" max="5" width="16.140625" style="7" customWidth="1"/>
    <col min="6" max="6" width="14.7109375" style="7" customWidth="1"/>
    <col min="7" max="7" width="12.7109375" style="7" customWidth="1"/>
    <col min="8" max="8" width="13.42578125" style="7" customWidth="1"/>
    <col min="9" max="9" width="13.7109375" style="7" customWidth="1"/>
    <col min="10" max="10" width="14.28515625" style="7" customWidth="1"/>
    <col min="11" max="12" width="9.140625" style="7"/>
    <col min="13" max="13" width="10.42578125" style="7" customWidth="1"/>
    <col min="14" max="16384" width="9.140625" style="7"/>
  </cols>
  <sheetData>
    <row r="1" spans="1:13" ht="15" customHeight="1">
      <c r="A1" s="800" t="s">
        <v>371</v>
      </c>
      <c r="B1" s="800"/>
      <c r="C1" s="800"/>
      <c r="D1" s="800"/>
      <c r="E1" s="800"/>
      <c r="F1" s="800"/>
      <c r="G1" s="800"/>
      <c r="H1" s="800"/>
      <c r="I1" s="800"/>
      <c r="J1" s="800"/>
    </row>
    <row r="2" spans="1:13" ht="15" customHeight="1">
      <c r="A2" s="801" t="s">
        <v>370</v>
      </c>
      <c r="B2" s="801"/>
      <c r="C2" s="801"/>
      <c r="D2" s="801"/>
      <c r="E2" s="801"/>
      <c r="F2" s="801"/>
      <c r="G2" s="801"/>
      <c r="H2" s="801"/>
      <c r="I2" s="801"/>
      <c r="J2" s="801"/>
    </row>
    <row r="3" spans="1:13" ht="15" customHeight="1">
      <c r="A3" s="141"/>
      <c r="B3" s="277"/>
      <c r="C3" s="277"/>
      <c r="D3" s="277"/>
      <c r="E3" s="277"/>
      <c r="F3" s="277"/>
      <c r="G3" s="277"/>
      <c r="H3" s="277"/>
      <c r="I3" s="277"/>
      <c r="J3" s="277"/>
    </row>
    <row r="4" spans="1:13" ht="51">
      <c r="A4" s="143" t="s">
        <v>50</v>
      </c>
      <c r="B4" s="142" t="s">
        <v>157</v>
      </c>
      <c r="C4" s="142" t="s">
        <v>42</v>
      </c>
      <c r="D4" s="142" t="s">
        <v>69</v>
      </c>
      <c r="E4" s="142" t="s">
        <v>70</v>
      </c>
      <c r="F4" s="142" t="s">
        <v>76</v>
      </c>
      <c r="G4" s="142" t="s">
        <v>3</v>
      </c>
      <c r="H4" s="142" t="s">
        <v>4</v>
      </c>
      <c r="I4" s="142" t="s">
        <v>5</v>
      </c>
      <c r="J4" s="142" t="s">
        <v>6</v>
      </c>
      <c r="M4" s="324"/>
    </row>
    <row r="5" spans="1:13" ht="54" customHeight="1">
      <c r="A5" s="134" t="s">
        <v>36</v>
      </c>
      <c r="B5" s="118" t="s">
        <v>158</v>
      </c>
      <c r="C5" s="118" t="s">
        <v>43</v>
      </c>
      <c r="D5" s="423" t="s">
        <v>294</v>
      </c>
      <c r="E5" s="423" t="s">
        <v>302</v>
      </c>
      <c r="F5" s="118" t="s">
        <v>8</v>
      </c>
      <c r="G5" s="118" t="s">
        <v>9</v>
      </c>
      <c r="H5" s="118" t="s">
        <v>10</v>
      </c>
      <c r="I5" s="118" t="s">
        <v>11</v>
      </c>
      <c r="J5" s="118" t="s">
        <v>12</v>
      </c>
      <c r="K5" s="6"/>
    </row>
    <row r="6" spans="1:13">
      <c r="A6" s="802">
        <v>2023</v>
      </c>
      <c r="B6" s="802"/>
      <c r="C6" s="802"/>
      <c r="D6" s="802"/>
      <c r="E6" s="803"/>
      <c r="F6" s="803"/>
      <c r="G6" s="803"/>
      <c r="H6" s="803"/>
      <c r="I6" s="803"/>
      <c r="J6" s="804"/>
    </row>
    <row r="7" spans="1:13" ht="25.5" customHeight="1">
      <c r="A7" s="271" t="s">
        <v>44</v>
      </c>
      <c r="B7" s="367">
        <v>46</v>
      </c>
      <c r="C7" s="368">
        <v>7</v>
      </c>
      <c r="D7" s="369" t="s">
        <v>102</v>
      </c>
      <c r="E7" s="368">
        <v>4</v>
      </c>
      <c r="F7" s="369">
        <v>3</v>
      </c>
      <c r="G7" s="368">
        <v>11</v>
      </c>
      <c r="H7" s="368">
        <v>13</v>
      </c>
      <c r="I7" s="368">
        <v>10</v>
      </c>
      <c r="J7" s="368">
        <v>6</v>
      </c>
    </row>
    <row r="8" spans="1:13" ht="15" customHeight="1">
      <c r="A8" s="230" t="s">
        <v>62</v>
      </c>
      <c r="B8" s="283"/>
      <c r="C8" s="283"/>
      <c r="D8" s="370"/>
      <c r="E8" s="283"/>
      <c r="F8" s="283"/>
      <c r="G8" s="283"/>
      <c r="H8" s="283"/>
      <c r="I8" s="283"/>
      <c r="J8" s="283"/>
    </row>
    <row r="9" spans="1:13">
      <c r="A9" s="200" t="s">
        <v>80</v>
      </c>
      <c r="B9" s="283">
        <v>44</v>
      </c>
      <c r="C9" s="283">
        <v>7</v>
      </c>
      <c r="D9" s="370" t="s">
        <v>102</v>
      </c>
      <c r="E9" s="283">
        <v>4</v>
      </c>
      <c r="F9" s="370">
        <v>3</v>
      </c>
      <c r="G9" s="283">
        <v>11</v>
      </c>
      <c r="H9" s="283">
        <v>13</v>
      </c>
      <c r="I9" s="283">
        <v>10</v>
      </c>
      <c r="J9" s="283">
        <v>6</v>
      </c>
    </row>
    <row r="10" spans="1:13" ht="26.45" customHeight="1">
      <c r="A10" s="201" t="s">
        <v>287</v>
      </c>
      <c r="B10" s="283"/>
      <c r="C10" s="283"/>
      <c r="D10" s="370"/>
      <c r="E10" s="283"/>
      <c r="F10" s="283"/>
      <c r="G10" s="283"/>
      <c r="H10" s="283"/>
      <c r="I10" s="283"/>
      <c r="J10" s="283"/>
    </row>
    <row r="11" spans="1:13">
      <c r="A11" s="231" t="s">
        <v>27</v>
      </c>
      <c r="B11" s="283"/>
      <c r="C11" s="283"/>
      <c r="D11" s="370"/>
      <c r="E11" s="283"/>
      <c r="F11" s="283"/>
      <c r="G11" s="283"/>
      <c r="H11" s="283"/>
      <c r="I11" s="283"/>
      <c r="J11" s="283"/>
    </row>
    <row r="12" spans="1:13">
      <c r="A12" s="108" t="s">
        <v>59</v>
      </c>
      <c r="B12" s="283"/>
      <c r="C12" s="283"/>
      <c r="D12" s="370"/>
      <c r="E12" s="283"/>
      <c r="F12" s="283"/>
      <c r="G12" s="283"/>
      <c r="H12" s="283"/>
      <c r="I12" s="283"/>
      <c r="J12" s="283"/>
    </row>
    <row r="13" spans="1:13">
      <c r="A13" s="200" t="s">
        <v>93</v>
      </c>
      <c r="B13" s="283">
        <v>28</v>
      </c>
      <c r="C13" s="370">
        <v>5</v>
      </c>
      <c r="D13" s="370" t="s">
        <v>102</v>
      </c>
      <c r="E13" s="370">
        <v>1</v>
      </c>
      <c r="F13" s="370">
        <v>3</v>
      </c>
      <c r="G13" s="283">
        <v>7</v>
      </c>
      <c r="H13" s="283">
        <v>5</v>
      </c>
      <c r="I13" s="283">
        <v>7</v>
      </c>
      <c r="J13" s="283">
        <v>5</v>
      </c>
    </row>
    <row r="14" spans="1:13">
      <c r="A14" s="201" t="s">
        <v>28</v>
      </c>
      <c r="B14" s="283"/>
      <c r="C14" s="283"/>
      <c r="D14" s="366"/>
      <c r="E14" s="283"/>
      <c r="F14" s="283"/>
      <c r="G14" s="283"/>
      <c r="H14" s="283"/>
      <c r="I14" s="283"/>
      <c r="J14" s="283"/>
    </row>
    <row r="15" spans="1:13">
      <c r="A15" s="212" t="s">
        <v>94</v>
      </c>
      <c r="B15" s="150">
        <v>18</v>
      </c>
      <c r="C15" s="462">
        <v>2</v>
      </c>
      <c r="D15" s="462" t="s">
        <v>102</v>
      </c>
      <c r="E15" s="462">
        <v>3</v>
      </c>
      <c r="F15" s="462" t="s">
        <v>102</v>
      </c>
      <c r="G15" s="150">
        <v>4</v>
      </c>
      <c r="H15" s="150">
        <v>8</v>
      </c>
      <c r="I15" s="272">
        <v>3</v>
      </c>
      <c r="J15" s="462">
        <v>1</v>
      </c>
      <c r="K15" s="461"/>
    </row>
    <row r="16" spans="1:13">
      <c r="A16" s="213" t="s">
        <v>81</v>
      </c>
      <c r="B16" s="273"/>
      <c r="C16" s="273"/>
      <c r="D16" s="273"/>
      <c r="E16" s="273"/>
      <c r="F16" s="273"/>
      <c r="G16" s="273"/>
      <c r="H16" s="273"/>
      <c r="I16" s="273"/>
      <c r="J16" s="273"/>
    </row>
    <row r="17" spans="1:10">
      <c r="A17" s="802">
        <v>2024</v>
      </c>
      <c r="B17" s="802"/>
      <c r="C17" s="802"/>
      <c r="D17" s="802"/>
      <c r="E17" s="803"/>
      <c r="F17" s="803"/>
      <c r="G17" s="803"/>
      <c r="H17" s="803"/>
      <c r="I17" s="803"/>
      <c r="J17" s="804"/>
    </row>
    <row r="18" spans="1:10" ht="25.5">
      <c r="A18" s="229" t="s">
        <v>44</v>
      </c>
      <c r="B18" s="367">
        <v>51</v>
      </c>
      <c r="C18" s="368">
        <v>10</v>
      </c>
      <c r="D18" s="369">
        <v>2</v>
      </c>
      <c r="E18" s="368">
        <v>13</v>
      </c>
      <c r="F18" s="369">
        <v>4</v>
      </c>
      <c r="G18" s="368">
        <v>10</v>
      </c>
      <c r="H18" s="368">
        <v>11</v>
      </c>
      <c r="I18" s="368">
        <v>19</v>
      </c>
      <c r="J18" s="368">
        <v>12</v>
      </c>
    </row>
    <row r="19" spans="1:10">
      <c r="A19" s="230" t="s">
        <v>62</v>
      </c>
      <c r="B19" s="283"/>
      <c r="C19" s="283"/>
      <c r="D19" s="370"/>
      <c r="E19" s="283"/>
      <c r="F19" s="283"/>
      <c r="G19" s="283"/>
      <c r="H19" s="283"/>
      <c r="I19" s="283"/>
      <c r="J19" s="283"/>
    </row>
    <row r="20" spans="1:10">
      <c r="A20" s="200" t="s">
        <v>80</v>
      </c>
      <c r="B20" s="283">
        <v>50</v>
      </c>
      <c r="C20" s="283">
        <v>10</v>
      </c>
      <c r="D20" s="370">
        <v>2</v>
      </c>
      <c r="E20" s="283">
        <v>13</v>
      </c>
      <c r="F20" s="370">
        <v>4</v>
      </c>
      <c r="G20" s="283">
        <v>10</v>
      </c>
      <c r="H20" s="283">
        <v>11</v>
      </c>
      <c r="I20" s="283">
        <v>19</v>
      </c>
      <c r="J20" s="283">
        <v>12</v>
      </c>
    </row>
    <row r="21" spans="1:10" ht="25.5">
      <c r="A21" s="201" t="s">
        <v>287</v>
      </c>
      <c r="B21" s="283"/>
      <c r="C21" s="283"/>
      <c r="D21" s="370"/>
      <c r="E21" s="283"/>
      <c r="F21" s="283"/>
      <c r="G21" s="283"/>
      <c r="H21" s="283"/>
      <c r="I21" s="283"/>
      <c r="J21" s="283"/>
    </row>
    <row r="22" spans="1:10">
      <c r="A22" s="231" t="s">
        <v>27</v>
      </c>
      <c r="B22" s="283"/>
      <c r="C22" s="283"/>
      <c r="D22" s="370"/>
      <c r="E22" s="283"/>
      <c r="F22" s="283"/>
      <c r="G22" s="283"/>
      <c r="H22" s="283"/>
      <c r="I22" s="283"/>
      <c r="J22" s="283"/>
    </row>
    <row r="23" spans="1:10">
      <c r="A23" s="108" t="s">
        <v>59</v>
      </c>
      <c r="B23" s="283"/>
      <c r="C23" s="283"/>
      <c r="D23" s="370"/>
      <c r="E23" s="283"/>
      <c r="F23" s="283"/>
      <c r="G23" s="283"/>
      <c r="H23" s="283"/>
      <c r="I23" s="283"/>
      <c r="J23" s="283"/>
    </row>
    <row r="24" spans="1:10">
      <c r="A24" s="200" t="s">
        <v>93</v>
      </c>
      <c r="B24" s="283">
        <v>35</v>
      </c>
      <c r="C24" s="370">
        <v>9</v>
      </c>
      <c r="D24" s="370">
        <v>1</v>
      </c>
      <c r="E24" s="370">
        <v>7</v>
      </c>
      <c r="F24" s="370">
        <v>2</v>
      </c>
      <c r="G24" s="283">
        <v>8</v>
      </c>
      <c r="H24" s="283">
        <v>6</v>
      </c>
      <c r="I24" s="283">
        <v>15</v>
      </c>
      <c r="J24" s="283">
        <v>10</v>
      </c>
    </row>
    <row r="25" spans="1:10">
      <c r="A25" s="201" t="s">
        <v>28</v>
      </c>
      <c r="B25" s="283"/>
      <c r="C25" s="283"/>
      <c r="D25" s="366"/>
      <c r="E25" s="283"/>
      <c r="F25" s="283"/>
      <c r="G25" s="283"/>
      <c r="H25" s="283"/>
      <c r="I25" s="283"/>
      <c r="J25" s="283"/>
    </row>
    <row r="26" spans="1:10">
      <c r="A26" s="212" t="s">
        <v>94</v>
      </c>
      <c r="B26" s="150">
        <v>16</v>
      </c>
      <c r="C26" s="462">
        <v>1</v>
      </c>
      <c r="D26" s="462">
        <v>1</v>
      </c>
      <c r="E26" s="462">
        <v>6</v>
      </c>
      <c r="F26" s="462">
        <v>2</v>
      </c>
      <c r="G26" s="150">
        <v>2</v>
      </c>
      <c r="H26" s="150">
        <v>5</v>
      </c>
      <c r="I26" s="272">
        <v>4</v>
      </c>
      <c r="J26" s="462">
        <v>2</v>
      </c>
    </row>
    <row r="27" spans="1:10">
      <c r="A27" s="213" t="s">
        <v>81</v>
      </c>
      <c r="B27" s="273"/>
      <c r="C27" s="273"/>
      <c r="D27" s="273"/>
      <c r="E27" s="273"/>
      <c r="F27" s="273"/>
      <c r="G27" s="273"/>
      <c r="H27" s="273"/>
      <c r="I27" s="273"/>
      <c r="J27" s="273"/>
    </row>
    <row r="29" spans="1:10">
      <c r="A29" s="748" t="s">
        <v>298</v>
      </c>
      <c r="B29" s="748"/>
      <c r="C29" s="748"/>
      <c r="D29" s="748"/>
      <c r="E29" s="748"/>
      <c r="F29" s="748"/>
      <c r="G29" s="748"/>
      <c r="H29" s="748"/>
      <c r="I29" s="748"/>
      <c r="J29" s="748"/>
    </row>
    <row r="30" spans="1:10">
      <c r="A30" s="749" t="s">
        <v>71</v>
      </c>
      <c r="B30" s="749"/>
      <c r="C30" s="749"/>
      <c r="D30" s="749"/>
      <c r="E30" s="749"/>
      <c r="F30" s="749"/>
      <c r="G30" s="749"/>
      <c r="H30" s="749"/>
      <c r="I30" s="749"/>
      <c r="J30" s="749"/>
    </row>
  </sheetData>
  <customSheetViews>
    <customSheetView guid="{B7F7A172-D1E7-433C-8FAE-940BA993F8EB}">
      <selection sqref="A1:J1"/>
      <pageMargins left="0.7" right="0.7" top="0.75" bottom="0.75" header="0.3" footer="0.3"/>
    </customSheetView>
  </customSheetViews>
  <mergeCells count="6">
    <mergeCell ref="A30:J30"/>
    <mergeCell ref="A1:J1"/>
    <mergeCell ref="A2:J2"/>
    <mergeCell ref="A6:J6"/>
    <mergeCell ref="A17:J17"/>
    <mergeCell ref="A29:J29"/>
  </mergeCells>
  <pageMargins left="0.43307086614173229" right="0.43307086614173229" top="0.39370078740157483" bottom="0.3937007874015748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6"/>
  <sheetViews>
    <sheetView showGridLines="0" zoomScaleNormal="100" workbookViewId="0">
      <pane ySplit="7" topLeftCell="A8" activePane="bottomLeft" state="frozen"/>
      <selection sqref="A1:G1"/>
      <selection pane="bottomLeft" activeCell="F15" sqref="F15"/>
    </sheetView>
  </sheetViews>
  <sheetFormatPr defaultColWidth="9.140625" defaultRowHeight="14.25"/>
  <cols>
    <col min="1" max="1" width="34.42578125" style="7" customWidth="1"/>
    <col min="2" max="2" width="14.28515625" style="7" customWidth="1"/>
    <col min="3" max="3" width="15.28515625" style="7" customWidth="1"/>
    <col min="4" max="5" width="11.7109375" style="7" customWidth="1"/>
    <col min="6" max="6" width="16" style="54" customWidth="1"/>
    <col min="7" max="16384" width="9.140625" style="7"/>
  </cols>
  <sheetData>
    <row r="1" spans="1:6" ht="26.25" customHeight="1">
      <c r="A1" s="807" t="s">
        <v>372</v>
      </c>
      <c r="B1" s="807"/>
      <c r="C1" s="807"/>
      <c r="D1" s="807"/>
      <c r="E1" s="807"/>
      <c r="F1" s="806" t="s">
        <v>100</v>
      </c>
    </row>
    <row r="2" spans="1:6" ht="29.25" customHeight="1">
      <c r="A2" s="808" t="s">
        <v>373</v>
      </c>
      <c r="B2" s="801"/>
      <c r="C2" s="801"/>
      <c r="D2" s="801"/>
      <c r="E2" s="801"/>
      <c r="F2" s="806"/>
    </row>
    <row r="3" spans="1:6" ht="12.95" customHeight="1">
      <c r="A3" s="72"/>
      <c r="B3" s="73"/>
      <c r="C3" s="73"/>
      <c r="D3" s="73"/>
      <c r="E3" s="73"/>
    </row>
    <row r="4" spans="1:6" ht="12.95" customHeight="1">
      <c r="A4" s="813" t="s">
        <v>0</v>
      </c>
      <c r="B4" s="813" t="s">
        <v>159</v>
      </c>
      <c r="C4" s="813"/>
      <c r="D4" s="813"/>
      <c r="E4" s="813"/>
    </row>
    <row r="5" spans="1:6">
      <c r="A5" s="814"/>
      <c r="B5" s="702" t="s">
        <v>160</v>
      </c>
      <c r="C5" s="703"/>
      <c r="D5" s="703"/>
      <c r="E5" s="704"/>
    </row>
    <row r="6" spans="1:6" ht="51">
      <c r="A6" s="760" t="s">
        <v>36</v>
      </c>
      <c r="B6" s="145" t="s">
        <v>161</v>
      </c>
      <c r="C6" s="145" t="s">
        <v>75</v>
      </c>
      <c r="D6" s="145" t="s">
        <v>162</v>
      </c>
      <c r="E6" s="145" t="s">
        <v>163</v>
      </c>
    </row>
    <row r="7" spans="1:6">
      <c r="A7" s="733"/>
      <c r="B7" s="144" t="s">
        <v>164</v>
      </c>
      <c r="C7" s="144" t="s">
        <v>65</v>
      </c>
      <c r="D7" s="144" t="s">
        <v>165</v>
      </c>
      <c r="E7" s="144" t="s">
        <v>166</v>
      </c>
    </row>
    <row r="8" spans="1:6">
      <c r="A8" s="809">
        <v>2023</v>
      </c>
      <c r="B8" s="809"/>
      <c r="C8" s="809"/>
      <c r="D8" s="809"/>
      <c r="E8" s="810"/>
      <c r="F8" s="373"/>
    </row>
    <row r="9" spans="1:6">
      <c r="A9" s="111" t="s">
        <v>44</v>
      </c>
      <c r="B9" s="371">
        <v>52</v>
      </c>
      <c r="C9" s="371">
        <v>24</v>
      </c>
      <c r="D9" s="371">
        <v>50</v>
      </c>
      <c r="E9" s="371">
        <v>29</v>
      </c>
      <c r="F9" s="374"/>
    </row>
    <row r="10" spans="1:6">
      <c r="A10" s="392" t="s">
        <v>62</v>
      </c>
      <c r="B10" s="372"/>
      <c r="C10" s="372"/>
      <c r="D10" s="372"/>
      <c r="E10" s="372"/>
      <c r="F10" s="374"/>
    </row>
    <row r="11" spans="1:6">
      <c r="A11" s="98" t="s">
        <v>77</v>
      </c>
      <c r="B11" s="11">
        <v>29</v>
      </c>
      <c r="C11" s="11">
        <v>13</v>
      </c>
      <c r="D11" s="11">
        <v>24</v>
      </c>
      <c r="E11" s="11">
        <v>15</v>
      </c>
      <c r="F11" s="373"/>
    </row>
    <row r="12" spans="1:6" ht="25.5">
      <c r="A12" s="67" t="s">
        <v>63</v>
      </c>
      <c r="B12" s="11"/>
      <c r="C12" s="11"/>
      <c r="D12" s="11"/>
      <c r="E12" s="11"/>
      <c r="F12" s="324"/>
    </row>
    <row r="13" spans="1:6">
      <c r="A13" s="32" t="s">
        <v>80</v>
      </c>
      <c r="B13" s="11">
        <v>50</v>
      </c>
      <c r="C13" s="11">
        <v>23</v>
      </c>
      <c r="D13" s="11">
        <v>50</v>
      </c>
      <c r="E13" s="11">
        <v>29</v>
      </c>
      <c r="F13" s="365"/>
    </row>
    <row r="14" spans="1:6" ht="25.5">
      <c r="A14" s="67" t="s">
        <v>287</v>
      </c>
      <c r="B14" s="11"/>
      <c r="C14" s="11"/>
      <c r="D14" s="11"/>
      <c r="E14" s="11"/>
      <c r="F14" s="373"/>
    </row>
    <row r="15" spans="1:6">
      <c r="A15" s="33" t="s">
        <v>27</v>
      </c>
      <c r="B15" s="11"/>
      <c r="C15" s="11"/>
      <c r="D15" s="11"/>
      <c r="E15" s="11"/>
      <c r="F15" s="373"/>
    </row>
    <row r="16" spans="1:6">
      <c r="A16" s="68" t="s">
        <v>59</v>
      </c>
      <c r="B16" s="11"/>
      <c r="C16" s="11"/>
      <c r="D16" s="11"/>
      <c r="E16" s="11"/>
      <c r="F16" s="373"/>
    </row>
    <row r="17" spans="1:6">
      <c r="A17" s="32" t="s">
        <v>93</v>
      </c>
      <c r="B17" s="11">
        <v>30</v>
      </c>
      <c r="C17" s="11">
        <v>13</v>
      </c>
      <c r="D17" s="11">
        <v>30</v>
      </c>
      <c r="E17" s="11">
        <v>15</v>
      </c>
      <c r="F17" s="373"/>
    </row>
    <row r="18" spans="1:6">
      <c r="A18" s="67" t="s">
        <v>28</v>
      </c>
      <c r="B18" s="11"/>
      <c r="C18" s="11"/>
      <c r="D18" s="11"/>
      <c r="E18" s="11"/>
      <c r="F18" s="373"/>
    </row>
    <row r="19" spans="1:6">
      <c r="A19" s="126" t="s">
        <v>94</v>
      </c>
      <c r="B19" s="11">
        <v>22</v>
      </c>
      <c r="C19" s="123">
        <v>11</v>
      </c>
      <c r="D19" s="16">
        <v>20</v>
      </c>
      <c r="E19" s="16">
        <v>14</v>
      </c>
      <c r="F19" s="373"/>
    </row>
    <row r="20" spans="1:6">
      <c r="A20" s="131" t="s">
        <v>81</v>
      </c>
      <c r="B20" s="189"/>
      <c r="C20" s="267"/>
      <c r="D20" s="267"/>
      <c r="E20" s="267"/>
      <c r="F20" s="373"/>
    </row>
    <row r="21" spans="1:6">
      <c r="A21" s="811">
        <v>2024</v>
      </c>
      <c r="B21" s="811"/>
      <c r="C21" s="811"/>
      <c r="D21" s="811"/>
      <c r="E21" s="812"/>
      <c r="F21" s="373"/>
    </row>
    <row r="22" spans="1:6">
      <c r="A22" s="111" t="s">
        <v>44</v>
      </c>
      <c r="B22" s="531">
        <v>61</v>
      </c>
      <c r="C22" s="531">
        <v>17</v>
      </c>
      <c r="D22" s="531">
        <v>63</v>
      </c>
      <c r="E22" s="531">
        <v>29</v>
      </c>
      <c r="F22" s="373"/>
    </row>
    <row r="23" spans="1:6">
      <c r="A23" s="66" t="s">
        <v>62</v>
      </c>
      <c r="B23" s="372"/>
      <c r="C23" s="372"/>
      <c r="D23" s="372"/>
      <c r="E23" s="372"/>
      <c r="F23" s="373"/>
    </row>
    <row r="24" spans="1:6">
      <c r="A24" s="98" t="s">
        <v>77</v>
      </c>
      <c r="B24" s="11">
        <v>30</v>
      </c>
      <c r="C24" s="11">
        <v>11</v>
      </c>
      <c r="D24" s="11">
        <v>28</v>
      </c>
      <c r="E24" s="11">
        <v>17</v>
      </c>
      <c r="F24" s="373"/>
    </row>
    <row r="25" spans="1:6" ht="25.5">
      <c r="A25" s="67" t="s">
        <v>63</v>
      </c>
      <c r="B25" s="11"/>
      <c r="C25" s="11"/>
      <c r="D25" s="11"/>
      <c r="E25" s="11"/>
      <c r="F25" s="373"/>
    </row>
    <row r="26" spans="1:6" ht="13.9" customHeight="1">
      <c r="A26" s="32" t="s">
        <v>80</v>
      </c>
      <c r="B26" s="11">
        <v>60</v>
      </c>
      <c r="C26" s="11">
        <v>17</v>
      </c>
      <c r="D26" s="11">
        <v>63</v>
      </c>
      <c r="E26" s="11">
        <v>29</v>
      </c>
      <c r="F26" s="805"/>
    </row>
    <row r="27" spans="1:6" ht="25.5">
      <c r="A27" s="67" t="s">
        <v>287</v>
      </c>
      <c r="B27" s="11"/>
      <c r="C27" s="11"/>
      <c r="D27" s="11"/>
      <c r="E27" s="11"/>
      <c r="F27" s="805"/>
    </row>
    <row r="28" spans="1:6">
      <c r="A28" s="33" t="s">
        <v>27</v>
      </c>
      <c r="B28" s="11"/>
      <c r="C28" s="11"/>
      <c r="D28" s="11"/>
      <c r="E28" s="11"/>
      <c r="F28" s="373"/>
    </row>
    <row r="29" spans="1:6">
      <c r="A29" s="68" t="s">
        <v>59</v>
      </c>
      <c r="B29" s="11"/>
      <c r="C29" s="11"/>
      <c r="D29" s="11"/>
      <c r="E29" s="11"/>
      <c r="F29" s="373"/>
    </row>
    <row r="30" spans="1:6">
      <c r="A30" s="32" t="s">
        <v>93</v>
      </c>
      <c r="B30" s="11">
        <v>37</v>
      </c>
      <c r="C30" s="11">
        <v>12</v>
      </c>
      <c r="D30" s="11">
        <v>42</v>
      </c>
      <c r="E30" s="11">
        <v>18</v>
      </c>
      <c r="F30" s="373"/>
    </row>
    <row r="31" spans="1:6">
      <c r="A31" s="67" t="s">
        <v>28</v>
      </c>
      <c r="B31" s="11"/>
      <c r="C31" s="11"/>
      <c r="D31" s="11"/>
      <c r="E31" s="11"/>
      <c r="F31" s="373"/>
    </row>
    <row r="32" spans="1:6">
      <c r="A32" s="126" t="s">
        <v>94</v>
      </c>
      <c r="B32" s="11">
        <v>24</v>
      </c>
      <c r="C32" s="123">
        <v>5</v>
      </c>
      <c r="D32" s="16">
        <v>21</v>
      </c>
      <c r="E32" s="16">
        <v>11</v>
      </c>
      <c r="F32" s="373"/>
    </row>
    <row r="33" spans="1:6">
      <c r="A33" s="131" t="s">
        <v>81</v>
      </c>
      <c r="B33" s="189"/>
      <c r="C33" s="267"/>
      <c r="D33" s="267"/>
      <c r="E33" s="267"/>
      <c r="F33" s="373"/>
    </row>
    <row r="34" spans="1:6">
      <c r="F34" s="375"/>
    </row>
    <row r="35" spans="1:6">
      <c r="A35" s="639"/>
    </row>
    <row r="36" spans="1:6">
      <c r="A36" s="640"/>
    </row>
  </sheetData>
  <customSheetViews>
    <customSheetView guid="{B7F7A172-D1E7-433C-8FAE-940BA993F8EB}">
      <selection sqref="A1:E1"/>
      <pageMargins left="0.7" right="0.7" top="0.75" bottom="0.75" header="0.3" footer="0.3"/>
    </customSheetView>
  </customSheetViews>
  <mergeCells count="10">
    <mergeCell ref="F26:F27"/>
    <mergeCell ref="F1:F2"/>
    <mergeCell ref="A1:E1"/>
    <mergeCell ref="A2:E2"/>
    <mergeCell ref="A8:E8"/>
    <mergeCell ref="A21:E21"/>
    <mergeCell ref="A6:A7"/>
    <mergeCell ref="B5:E5"/>
    <mergeCell ref="A4:A5"/>
    <mergeCell ref="B4:E4"/>
  </mergeCells>
  <hyperlinks>
    <hyperlink ref="F1" location="'Spis tablic  List of tables 1.1'!A1" display="'Spis tablic  List of tables 1.1'!A1" xr:uid="{00000000-0004-0000-0B00-000000000000}"/>
    <hyperlink ref="F1:F2" location="'Spis tablic'!A1" display="'Spis tablic'!A1" xr:uid="{00000000-0004-0000-0B00-000001000000}"/>
  </hyperlinks>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8"/>
  <sheetViews>
    <sheetView showGridLines="0" zoomScaleNormal="100" workbookViewId="0">
      <selection activeCell="A26" sqref="A26"/>
    </sheetView>
  </sheetViews>
  <sheetFormatPr defaultColWidth="9.140625" defaultRowHeight="14.25"/>
  <cols>
    <col min="1" max="1" width="29.85546875" style="7" customWidth="1"/>
    <col min="2" max="5" width="18.7109375" style="7" customWidth="1"/>
    <col min="6" max="6" width="17.42578125" style="54" customWidth="1"/>
    <col min="7" max="16384" width="9.140625" style="7"/>
  </cols>
  <sheetData>
    <row r="1" spans="1:6" ht="26.25" customHeight="1">
      <c r="A1" s="815" t="s">
        <v>374</v>
      </c>
      <c r="B1" s="815"/>
      <c r="C1" s="815"/>
      <c r="D1" s="815"/>
      <c r="E1" s="815"/>
      <c r="F1" s="708" t="s">
        <v>100</v>
      </c>
    </row>
    <row r="2" spans="1:6" ht="15" customHeight="1">
      <c r="A2" s="816" t="s">
        <v>375</v>
      </c>
      <c r="B2" s="816"/>
      <c r="C2" s="816"/>
      <c r="D2" s="816"/>
      <c r="E2" s="816"/>
      <c r="F2" s="708"/>
    </row>
    <row r="4" spans="1:6" ht="27" customHeight="1">
      <c r="A4" s="784" t="s">
        <v>167</v>
      </c>
      <c r="B4" s="784" t="s">
        <v>168</v>
      </c>
      <c r="C4" s="784"/>
      <c r="D4" s="823" t="s">
        <v>295</v>
      </c>
      <c r="E4" s="785"/>
      <c r="F4" s="397"/>
    </row>
    <row r="5" spans="1:6">
      <c r="A5" s="826"/>
      <c r="B5" s="824" t="s">
        <v>169</v>
      </c>
      <c r="C5" s="825"/>
      <c r="D5" s="824" t="s">
        <v>269</v>
      </c>
      <c r="E5" s="825"/>
    </row>
    <row r="6" spans="1:6" ht="14.25" customHeight="1">
      <c r="A6" s="817" t="s">
        <v>36</v>
      </c>
      <c r="B6" s="670">
        <v>2023</v>
      </c>
      <c r="C6" s="670">
        <v>2024</v>
      </c>
      <c r="D6" s="670">
        <v>2023</v>
      </c>
      <c r="E6" s="670">
        <v>2024</v>
      </c>
    </row>
    <row r="7" spans="1:6">
      <c r="A7" s="818"/>
      <c r="B7" s="819" t="s">
        <v>170</v>
      </c>
      <c r="C7" s="819"/>
      <c r="D7" s="819"/>
      <c r="E7" s="820"/>
    </row>
    <row r="8" spans="1:6" ht="14.25" customHeight="1">
      <c r="A8" s="817"/>
      <c r="B8" s="821" t="s">
        <v>171</v>
      </c>
      <c r="C8" s="821"/>
      <c r="D8" s="821"/>
      <c r="E8" s="822"/>
    </row>
    <row r="9" spans="1:6">
      <c r="A9" s="146" t="s">
        <v>16</v>
      </c>
      <c r="B9" s="463">
        <v>74</v>
      </c>
      <c r="C9" s="463">
        <v>110</v>
      </c>
      <c r="D9" s="463">
        <v>43</v>
      </c>
      <c r="E9" s="463">
        <v>60</v>
      </c>
    </row>
    <row r="10" spans="1:6" ht="14.25" customHeight="1">
      <c r="A10" s="148" t="s">
        <v>51</v>
      </c>
      <c r="B10" s="464"/>
      <c r="C10" s="464"/>
      <c r="D10" s="464"/>
      <c r="E10" s="464"/>
    </row>
    <row r="11" spans="1:6" ht="14.25" customHeight="1">
      <c r="A11" s="147" t="s">
        <v>17</v>
      </c>
      <c r="B11" s="465">
        <v>73</v>
      </c>
      <c r="C11" s="465">
        <v>111</v>
      </c>
      <c r="D11" s="465">
        <v>47</v>
      </c>
      <c r="E11" s="465">
        <v>68</v>
      </c>
    </row>
    <row r="12" spans="1:6" ht="14.25" customHeight="1">
      <c r="A12" s="148" t="s">
        <v>52</v>
      </c>
      <c r="B12" s="464"/>
      <c r="C12" s="464"/>
      <c r="D12" s="464"/>
      <c r="E12" s="464"/>
    </row>
    <row r="13" spans="1:6" ht="25.5">
      <c r="A13" s="147" t="s">
        <v>18</v>
      </c>
      <c r="B13" s="465">
        <v>42</v>
      </c>
      <c r="C13" s="465">
        <v>69</v>
      </c>
      <c r="D13" s="465">
        <v>20</v>
      </c>
      <c r="E13" s="465">
        <v>37</v>
      </c>
    </row>
    <row r="14" spans="1:6">
      <c r="A14" s="148" t="s">
        <v>60</v>
      </c>
      <c r="B14" s="464"/>
      <c r="C14" s="464"/>
      <c r="D14" s="464"/>
      <c r="E14" s="464"/>
    </row>
    <row r="15" spans="1:6" ht="25.5">
      <c r="A15" s="147" t="s">
        <v>19</v>
      </c>
      <c r="B15" s="465">
        <v>17</v>
      </c>
      <c r="C15" s="465">
        <v>20</v>
      </c>
      <c r="D15" s="465">
        <v>9</v>
      </c>
      <c r="E15" s="465">
        <v>13</v>
      </c>
    </row>
    <row r="16" spans="1:6" ht="25.5">
      <c r="A16" s="148" t="s">
        <v>53</v>
      </c>
      <c r="B16" s="11"/>
      <c r="C16" s="11"/>
      <c r="D16" s="11"/>
      <c r="E16" s="11"/>
    </row>
    <row r="17" spans="1:5">
      <c r="A17" s="147" t="s">
        <v>20</v>
      </c>
      <c r="B17" s="465">
        <v>20</v>
      </c>
      <c r="C17" s="465">
        <v>24</v>
      </c>
      <c r="D17" s="465">
        <v>23</v>
      </c>
      <c r="E17" s="465">
        <v>29</v>
      </c>
    </row>
    <row r="18" spans="1:5">
      <c r="A18" s="148" t="s">
        <v>54</v>
      </c>
      <c r="B18" s="464"/>
      <c r="C18" s="464"/>
      <c r="D18" s="464"/>
      <c r="E18" s="464"/>
    </row>
    <row r="19" spans="1:5">
      <c r="A19" s="147" t="s">
        <v>21</v>
      </c>
      <c r="B19" s="465">
        <v>34</v>
      </c>
      <c r="C19" s="465">
        <v>54</v>
      </c>
      <c r="D19" s="465">
        <v>35</v>
      </c>
      <c r="E19" s="465">
        <v>47</v>
      </c>
    </row>
    <row r="20" spans="1:5">
      <c r="A20" s="148" t="s">
        <v>55</v>
      </c>
      <c r="B20" s="464"/>
      <c r="C20" s="464"/>
      <c r="D20" s="464"/>
      <c r="E20" s="464"/>
    </row>
    <row r="21" spans="1:5">
      <c r="A21" s="147" t="s">
        <v>22</v>
      </c>
      <c r="B21" s="465">
        <v>12</v>
      </c>
      <c r="C21" s="465">
        <v>25</v>
      </c>
      <c r="D21" s="465">
        <v>7</v>
      </c>
      <c r="E21" s="465">
        <v>19</v>
      </c>
    </row>
    <row r="22" spans="1:5">
      <c r="A22" s="148" t="s">
        <v>61</v>
      </c>
      <c r="B22" s="464"/>
      <c r="C22" s="464"/>
      <c r="D22" s="464"/>
      <c r="E22" s="464"/>
    </row>
    <row r="23" spans="1:5">
      <c r="A23" s="147" t="s">
        <v>23</v>
      </c>
      <c r="B23" s="465">
        <v>21</v>
      </c>
      <c r="C23" s="465">
        <v>33</v>
      </c>
      <c r="D23" s="465">
        <v>17</v>
      </c>
      <c r="E23" s="465">
        <v>27</v>
      </c>
    </row>
    <row r="24" spans="1:5">
      <c r="A24" s="148" t="s">
        <v>56</v>
      </c>
      <c r="B24" s="464"/>
      <c r="C24" s="464"/>
      <c r="D24" s="464"/>
      <c r="E24" s="464"/>
    </row>
    <row r="25" spans="1:5">
      <c r="A25" s="147" t="s">
        <v>24</v>
      </c>
      <c r="B25" s="465">
        <v>25</v>
      </c>
      <c r="C25" s="465">
        <v>42</v>
      </c>
      <c r="D25" s="465">
        <v>16</v>
      </c>
      <c r="E25" s="465">
        <v>24</v>
      </c>
    </row>
    <row r="26" spans="1:5">
      <c r="A26" s="148" t="s">
        <v>57</v>
      </c>
      <c r="B26" s="464"/>
      <c r="C26" s="464"/>
      <c r="D26" s="464"/>
      <c r="E26" s="464"/>
    </row>
    <row r="27" spans="1:5" ht="15.75" customHeight="1">
      <c r="A27" s="147" t="s">
        <v>25</v>
      </c>
      <c r="B27" s="465">
        <v>9</v>
      </c>
      <c r="C27" s="465">
        <v>14</v>
      </c>
      <c r="D27" s="465">
        <v>20</v>
      </c>
      <c r="E27" s="465">
        <v>27</v>
      </c>
    </row>
    <row r="28" spans="1:5">
      <c r="A28" s="149" t="s">
        <v>58</v>
      </c>
      <c r="B28" s="624"/>
      <c r="C28" s="624"/>
      <c r="D28" s="624"/>
      <c r="E28" s="624"/>
    </row>
  </sheetData>
  <customSheetViews>
    <customSheetView guid="{B7F7A172-D1E7-433C-8FAE-940BA993F8EB}">
      <selection sqref="A1:E1"/>
      <pageMargins left="0.7" right="0.7" top="0.75" bottom="0.75" header="0.3" footer="0.3"/>
    </customSheetView>
  </customSheetViews>
  <mergeCells count="11">
    <mergeCell ref="F1:F2"/>
    <mergeCell ref="A1:E1"/>
    <mergeCell ref="A2:E2"/>
    <mergeCell ref="A6:A8"/>
    <mergeCell ref="B7:E7"/>
    <mergeCell ref="B8:E8"/>
    <mergeCell ref="B4:C4"/>
    <mergeCell ref="D4:E4"/>
    <mergeCell ref="B5:C5"/>
    <mergeCell ref="D5:E5"/>
    <mergeCell ref="A4:A5"/>
  </mergeCells>
  <hyperlinks>
    <hyperlink ref="F1" location="'Spis tablic  List of tables 1.1'!A1" display="'Spis tablic  List of tables 1.1'!A1" xr:uid="{00000000-0004-0000-0C00-000000000000}"/>
    <hyperlink ref="F1:F2" location="'Spis tablic'!A1" display="'Spis tablic'!A1" xr:uid="{00000000-0004-0000-0C00-000001000000}"/>
  </hyperlinks>
  <pageMargins left="0.70866141732283472" right="0.70866141732283472"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0"/>
  <sheetViews>
    <sheetView showGridLines="0" zoomScaleNormal="100" workbookViewId="0">
      <selection activeCell="G19" sqref="G19"/>
    </sheetView>
  </sheetViews>
  <sheetFormatPr defaultColWidth="9.140625" defaultRowHeight="12.75"/>
  <cols>
    <col min="1" max="1" width="38.28515625" style="6" customWidth="1"/>
    <col min="2" max="2" width="11.140625" style="6" customWidth="1"/>
    <col min="3" max="6" width="15.28515625" style="6" customWidth="1"/>
    <col min="7" max="7" width="16.42578125" style="52" customWidth="1"/>
    <col min="8" max="155" width="9.140625" style="6"/>
    <col min="156" max="156" width="27.42578125" style="6" customWidth="1"/>
    <col min="157" max="157" width="18.85546875" style="6" customWidth="1"/>
    <col min="158" max="158" width="14.5703125" style="6" customWidth="1"/>
    <col min="159" max="159" width="12.140625" style="6" customWidth="1"/>
    <col min="160" max="160" width="13.5703125" style="6" customWidth="1"/>
    <col min="161" max="161" width="14.5703125" style="6" customWidth="1"/>
    <col min="162" max="163" width="9.140625" style="6"/>
    <col min="164" max="164" width="24.85546875" style="6" customWidth="1"/>
    <col min="165" max="171" width="9.140625" style="6"/>
    <col min="172" max="172" width="24.5703125" style="6" customWidth="1"/>
    <col min="173" max="16384" width="9.140625" style="6"/>
  </cols>
  <sheetData>
    <row r="1" spans="1:9" ht="15" customHeight="1">
      <c r="A1" s="787" t="s">
        <v>376</v>
      </c>
      <c r="B1" s="787"/>
      <c r="C1" s="787"/>
      <c r="D1" s="787"/>
      <c r="E1" s="787"/>
      <c r="F1" s="787"/>
      <c r="G1" s="806" t="s">
        <v>100</v>
      </c>
      <c r="I1" s="220"/>
    </row>
    <row r="2" spans="1:9" ht="15" customHeight="1">
      <c r="A2" s="767" t="s">
        <v>377</v>
      </c>
      <c r="B2" s="767"/>
      <c r="C2" s="767"/>
      <c r="D2" s="767"/>
      <c r="E2" s="767"/>
      <c r="F2" s="767"/>
      <c r="G2" s="806"/>
    </row>
    <row r="3" spans="1:9" ht="15" customHeight="1">
      <c r="A3" s="74"/>
      <c r="B3" s="278"/>
      <c r="C3" s="278"/>
      <c r="D3" s="278"/>
      <c r="E3" s="278"/>
      <c r="F3" s="278"/>
    </row>
    <row r="4" spans="1:9" ht="15" customHeight="1">
      <c r="A4" s="831" t="s">
        <v>173</v>
      </c>
      <c r="B4" s="831" t="s">
        <v>141</v>
      </c>
      <c r="C4" s="831" t="s">
        <v>212</v>
      </c>
      <c r="D4" s="831"/>
      <c r="E4" s="831"/>
      <c r="F4" s="833"/>
    </row>
    <row r="5" spans="1:9" ht="16.5" customHeight="1">
      <c r="A5" s="832"/>
      <c r="B5" s="832"/>
      <c r="C5" s="834" t="s">
        <v>122</v>
      </c>
      <c r="D5" s="835"/>
      <c r="E5" s="835"/>
      <c r="F5" s="836"/>
    </row>
    <row r="6" spans="1:9" ht="42" customHeight="1">
      <c r="A6" s="837" t="s">
        <v>174</v>
      </c>
      <c r="B6" s="837" t="s">
        <v>1</v>
      </c>
      <c r="C6" s="153" t="s">
        <v>175</v>
      </c>
      <c r="D6" s="153" t="s">
        <v>176</v>
      </c>
      <c r="E6" s="153" t="s">
        <v>177</v>
      </c>
      <c r="F6" s="154" t="s">
        <v>178</v>
      </c>
    </row>
    <row r="7" spans="1:9" ht="37.5" customHeight="1">
      <c r="A7" s="838"/>
      <c r="B7" s="838"/>
      <c r="C7" s="155" t="s">
        <v>179</v>
      </c>
      <c r="D7" s="155" t="s">
        <v>180</v>
      </c>
      <c r="E7" s="155" t="s">
        <v>181</v>
      </c>
      <c r="F7" s="156" t="s">
        <v>182</v>
      </c>
    </row>
    <row r="8" spans="1:9" ht="18" customHeight="1">
      <c r="A8" s="802" t="s">
        <v>268</v>
      </c>
      <c r="B8" s="802"/>
      <c r="C8" s="802"/>
      <c r="D8" s="802"/>
      <c r="E8" s="803"/>
      <c r="F8" s="804"/>
    </row>
    <row r="9" spans="1:9" ht="15" customHeight="1">
      <c r="A9" s="35" t="s">
        <v>97</v>
      </c>
      <c r="B9" s="466">
        <v>117</v>
      </c>
      <c r="C9" s="466">
        <v>104</v>
      </c>
      <c r="D9" s="466">
        <v>66</v>
      </c>
      <c r="E9" s="467">
        <v>57</v>
      </c>
      <c r="F9" s="28">
        <v>27</v>
      </c>
    </row>
    <row r="10" spans="1:9" ht="15" customHeight="1">
      <c r="A10" s="76" t="s">
        <v>172</v>
      </c>
      <c r="B10" s="468"/>
      <c r="C10" s="468"/>
      <c r="D10" s="468"/>
      <c r="E10" s="469"/>
      <c r="F10" s="29"/>
    </row>
    <row r="11" spans="1:9" s="482" customFormat="1" ht="15" customHeight="1">
      <c r="A11" s="36" t="s">
        <v>85</v>
      </c>
      <c r="B11" s="492">
        <v>13</v>
      </c>
      <c r="C11" s="492">
        <v>11</v>
      </c>
      <c r="D11" s="492">
        <v>5</v>
      </c>
      <c r="E11" s="492">
        <v>4</v>
      </c>
      <c r="F11" s="514">
        <v>2</v>
      </c>
      <c r="G11" s="218"/>
      <c r="H11" s="505"/>
    </row>
    <row r="12" spans="1:9" s="482" customFormat="1" ht="15" customHeight="1">
      <c r="A12" s="477" t="s">
        <v>183</v>
      </c>
      <c r="B12" s="497"/>
      <c r="C12" s="497"/>
      <c r="D12" s="497"/>
      <c r="E12" s="483"/>
      <c r="F12" s="475"/>
      <c r="G12" s="52"/>
    </row>
    <row r="13" spans="1:9" ht="25.5" customHeight="1">
      <c r="A13" s="36" t="s">
        <v>38</v>
      </c>
      <c r="B13" s="470">
        <v>21</v>
      </c>
      <c r="C13" s="470">
        <v>14</v>
      </c>
      <c r="D13" s="470">
        <v>7</v>
      </c>
      <c r="E13" s="471">
        <v>10</v>
      </c>
      <c r="F13" s="472">
        <v>4</v>
      </c>
    </row>
    <row r="14" spans="1:9" ht="15" customHeight="1">
      <c r="A14" s="68" t="s">
        <v>41</v>
      </c>
      <c r="B14" s="470"/>
      <c r="C14" s="470"/>
      <c r="D14" s="470"/>
      <c r="E14" s="471"/>
      <c r="F14" s="473"/>
    </row>
    <row r="15" spans="1:9" ht="15" customHeight="1">
      <c r="A15" s="104" t="s">
        <v>39</v>
      </c>
      <c r="B15" s="150">
        <v>83</v>
      </c>
      <c r="C15" s="150">
        <v>79</v>
      </c>
      <c r="D15" s="150">
        <v>54</v>
      </c>
      <c r="E15" s="3">
        <v>43</v>
      </c>
      <c r="F15" s="474">
        <v>21</v>
      </c>
    </row>
    <row r="16" spans="1:9" ht="15" customHeight="1">
      <c r="A16" s="493" t="s">
        <v>40</v>
      </c>
      <c r="B16" s="491"/>
      <c r="C16" s="491"/>
      <c r="D16" s="491"/>
      <c r="E16" s="491"/>
      <c r="F16" s="491"/>
    </row>
    <row r="17" spans="1:8" s="15" customFormat="1" ht="20.100000000000001" customHeight="1">
      <c r="A17" s="827" t="s">
        <v>260</v>
      </c>
      <c r="B17" s="827"/>
      <c r="C17" s="828"/>
      <c r="D17" s="828"/>
      <c r="E17" s="829"/>
      <c r="F17" s="830"/>
      <c r="G17" s="53"/>
    </row>
    <row r="18" spans="1:8" ht="15" customHeight="1">
      <c r="A18" s="152" t="s">
        <v>97</v>
      </c>
      <c r="B18" s="279">
        <v>100</v>
      </c>
      <c r="C18" s="279">
        <v>88.9</v>
      </c>
      <c r="D18" s="279">
        <v>56.4</v>
      </c>
      <c r="E18" s="279">
        <v>48.7</v>
      </c>
      <c r="F18" s="279">
        <v>23.1</v>
      </c>
      <c r="G18" s="208"/>
    </row>
    <row r="19" spans="1:8" ht="15" customHeight="1">
      <c r="A19" s="76" t="s">
        <v>172</v>
      </c>
      <c r="B19" s="280"/>
      <c r="C19" s="281"/>
      <c r="D19" s="281"/>
      <c r="E19" s="281"/>
      <c r="F19" s="281"/>
    </row>
    <row r="20" spans="1:8" s="482" customFormat="1" ht="14.25">
      <c r="A20" s="36" t="s">
        <v>85</v>
      </c>
      <c r="B20" s="517">
        <v>100</v>
      </c>
      <c r="C20" s="517">
        <v>84.6</v>
      </c>
      <c r="D20" s="517">
        <v>38.5</v>
      </c>
      <c r="E20" s="517">
        <v>30.8</v>
      </c>
      <c r="F20" s="517">
        <v>15.4</v>
      </c>
      <c r="G20" s="486"/>
      <c r="H20" s="505"/>
    </row>
    <row r="21" spans="1:8" s="482" customFormat="1" ht="15" customHeight="1">
      <c r="A21" s="477" t="s">
        <v>183</v>
      </c>
      <c r="B21" s="517"/>
      <c r="C21" s="518"/>
      <c r="D21" s="518"/>
      <c r="E21" s="518"/>
      <c r="F21" s="518"/>
      <c r="G21" s="486"/>
    </row>
    <row r="22" spans="1:8" ht="25.5" customHeight="1">
      <c r="A22" s="36" t="s">
        <v>38</v>
      </c>
      <c r="B22" s="282">
        <v>100</v>
      </c>
      <c r="C22" s="280">
        <v>66.7</v>
      </c>
      <c r="D22" s="280">
        <v>33.299999999999997</v>
      </c>
      <c r="E22" s="280">
        <v>47.6</v>
      </c>
      <c r="F22" s="280">
        <v>19</v>
      </c>
      <c r="G22" s="208"/>
    </row>
    <row r="23" spans="1:8" ht="15" customHeight="1">
      <c r="A23" s="68" t="s">
        <v>41</v>
      </c>
      <c r="B23" s="283"/>
      <c r="C23" s="280"/>
      <c r="D23" s="280"/>
      <c r="E23" s="280"/>
      <c r="F23" s="280"/>
    </row>
    <row r="24" spans="1:8" ht="15" customHeight="1">
      <c r="A24" s="36" t="s">
        <v>39</v>
      </c>
      <c r="B24" s="282">
        <v>100</v>
      </c>
      <c r="C24" s="280">
        <v>95.2</v>
      </c>
      <c r="D24" s="280">
        <v>65.099999999999994</v>
      </c>
      <c r="E24" s="280">
        <v>51.8</v>
      </c>
      <c r="F24" s="280">
        <v>25.3</v>
      </c>
    </row>
    <row r="25" spans="1:8" ht="15" customHeight="1">
      <c r="A25" s="493" t="s">
        <v>40</v>
      </c>
      <c r="B25" s="476"/>
      <c r="C25" s="519"/>
      <c r="D25" s="519"/>
      <c r="E25" s="519"/>
      <c r="F25" s="519"/>
    </row>
    <row r="26" spans="1:8" ht="12.95" customHeight="1">
      <c r="A26" s="75"/>
      <c r="B26" s="13"/>
      <c r="C26" s="13"/>
      <c r="D26" s="13"/>
      <c r="E26" s="13"/>
      <c r="F26" s="13"/>
    </row>
    <row r="27" spans="1:8" ht="12.95" customHeight="1">
      <c r="A27" s="4" t="s">
        <v>336</v>
      </c>
    </row>
    <row r="28" spans="1:8" ht="12.95" customHeight="1">
      <c r="A28" s="77" t="s">
        <v>101</v>
      </c>
    </row>
    <row r="29" spans="1:8" ht="16.5" customHeight="1"/>
    <row r="30" spans="1:8" ht="63" customHeight="1"/>
  </sheetData>
  <customSheetViews>
    <customSheetView guid="{B7F7A172-D1E7-433C-8FAE-940BA993F8EB}">
      <selection sqref="A1:F1"/>
      <pageMargins left="0.7" right="0.7" top="0.75" bottom="0.75" header="0.3" footer="0.3"/>
    </customSheetView>
  </customSheetViews>
  <mergeCells count="11">
    <mergeCell ref="G1:G2"/>
    <mergeCell ref="A1:F1"/>
    <mergeCell ref="A2:F2"/>
    <mergeCell ref="A8:F8"/>
    <mergeCell ref="A17:F17"/>
    <mergeCell ref="A4:A5"/>
    <mergeCell ref="B4:B5"/>
    <mergeCell ref="C4:F4"/>
    <mergeCell ref="C5:F5"/>
    <mergeCell ref="A6:A7"/>
    <mergeCell ref="B6:B7"/>
  </mergeCells>
  <hyperlinks>
    <hyperlink ref="G1" location="'Spis tablic  List of tables 1.1'!A1" display="'Spis tablic  List of tables 1.1'!A1" xr:uid="{00000000-0004-0000-0D00-000000000000}"/>
    <hyperlink ref="G1:G2" location="'Spis tablic'!A1" display="'Spis tablic'!A1" xr:uid="{00000000-0004-0000-0D00-000001000000}"/>
  </hyperlinks>
  <pageMargins left="0.70866141732283472" right="0.70866141732283472" top="0.74803149606299213" bottom="0.74803149606299213"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46"/>
  <sheetViews>
    <sheetView showGridLines="0" zoomScaleNormal="100" workbookViewId="0">
      <selection activeCell="F16" sqref="F16"/>
    </sheetView>
  </sheetViews>
  <sheetFormatPr defaultColWidth="9.140625" defaultRowHeight="12.75"/>
  <cols>
    <col min="1" max="1" width="32.28515625" style="6" customWidth="1"/>
    <col min="2" max="2" width="12.85546875" style="6" customWidth="1"/>
    <col min="3" max="3" width="19.42578125" style="6" customWidth="1"/>
    <col min="4" max="4" width="24" style="6" customWidth="1"/>
    <col min="5" max="5" width="18" style="6" customWidth="1"/>
    <col min="6" max="6" width="16.140625" style="52" customWidth="1"/>
    <col min="7" max="150" width="9.140625" style="6"/>
    <col min="151" max="151" width="23.85546875" style="6" customWidth="1"/>
    <col min="152" max="152" width="9.140625" style="6"/>
    <col min="153" max="153" width="12.85546875" style="6" customWidth="1"/>
    <col min="154" max="154" width="13.85546875" style="6" customWidth="1"/>
    <col min="155" max="155" width="11" style="6" customWidth="1"/>
    <col min="156" max="158" width="9.140625" style="6"/>
    <col min="159" max="159" width="22.5703125" style="6" customWidth="1"/>
    <col min="160" max="16384" width="9.140625" style="6"/>
  </cols>
  <sheetData>
    <row r="1" spans="1:13" s="15" customFormat="1" ht="16.5" customHeight="1">
      <c r="A1" s="839" t="s">
        <v>378</v>
      </c>
      <c r="B1" s="839"/>
      <c r="C1" s="839"/>
      <c r="D1" s="839"/>
      <c r="E1" s="839"/>
      <c r="F1" s="806" t="s">
        <v>100</v>
      </c>
    </row>
    <row r="2" spans="1:13" s="15" customFormat="1" ht="26.25" customHeight="1">
      <c r="A2" s="844" t="s">
        <v>379</v>
      </c>
      <c r="B2" s="844"/>
      <c r="C2" s="844"/>
      <c r="D2" s="844"/>
      <c r="E2" s="844"/>
      <c r="F2" s="806"/>
      <c r="I2" s="424"/>
    </row>
    <row r="3" spans="1:13" ht="12.95" customHeight="1">
      <c r="A3" s="78"/>
      <c r="B3" s="278"/>
      <c r="C3" s="278"/>
      <c r="D3" s="278"/>
      <c r="E3" s="278"/>
    </row>
    <row r="4" spans="1:13" ht="12.95" customHeight="1">
      <c r="A4" s="740" t="s">
        <v>311</v>
      </c>
      <c r="B4" s="740" t="s">
        <v>340</v>
      </c>
      <c r="C4" s="753"/>
      <c r="D4" s="753"/>
      <c r="E4" s="753"/>
    </row>
    <row r="5" spans="1:13" ht="22.5" customHeight="1">
      <c r="A5" s="730"/>
      <c r="B5" s="846" t="s">
        <v>341</v>
      </c>
      <c r="C5" s="846"/>
      <c r="D5" s="846"/>
      <c r="E5" s="847"/>
      <c r="I5" s="839"/>
      <c r="J5" s="839"/>
      <c r="K5" s="839"/>
      <c r="L5" s="839"/>
      <c r="M5" s="839"/>
    </row>
    <row r="6" spans="1:13" ht="25.5">
      <c r="A6" s="625" t="s">
        <v>312</v>
      </c>
      <c r="B6" s="551" t="s">
        <v>184</v>
      </c>
      <c r="C6" s="669" t="s">
        <v>338</v>
      </c>
      <c r="D6" s="113" t="s">
        <v>185</v>
      </c>
      <c r="E6" s="669" t="s">
        <v>337</v>
      </c>
      <c r="I6" s="816"/>
      <c r="J6" s="816"/>
      <c r="K6" s="816"/>
      <c r="L6" s="816"/>
      <c r="M6" s="816"/>
    </row>
    <row r="7" spans="1:13" ht="28.15" customHeight="1">
      <c r="A7" s="552"/>
      <c r="B7" s="552" t="s">
        <v>139</v>
      </c>
      <c r="C7" s="118" t="s">
        <v>339</v>
      </c>
      <c r="D7" s="118" t="s">
        <v>186</v>
      </c>
      <c r="E7" s="118" t="s">
        <v>187</v>
      </c>
    </row>
    <row r="8" spans="1:13" s="15" customFormat="1" ht="20.100000000000001" customHeight="1">
      <c r="A8" s="845" t="s">
        <v>257</v>
      </c>
      <c r="B8" s="842"/>
      <c r="C8" s="842"/>
      <c r="D8" s="842"/>
      <c r="E8" s="843"/>
    </row>
    <row r="9" spans="1:13" s="484" customFormat="1" ht="14.25">
      <c r="A9" s="687" t="s">
        <v>394</v>
      </c>
      <c r="B9" s="688">
        <v>638</v>
      </c>
      <c r="C9" s="688">
        <v>344</v>
      </c>
      <c r="D9" s="688">
        <v>199</v>
      </c>
      <c r="E9" s="689">
        <v>95</v>
      </c>
      <c r="F9" s="52"/>
      <c r="G9" s="505"/>
    </row>
    <row r="10" spans="1:13" s="484" customFormat="1" ht="14.25">
      <c r="A10" s="477" t="s">
        <v>183</v>
      </c>
      <c r="B10" s="478"/>
      <c r="C10" s="478"/>
      <c r="D10" s="478"/>
      <c r="E10" s="478"/>
    </row>
    <row r="11" spans="1:13" ht="30" customHeight="1">
      <c r="A11" s="481" t="s">
        <v>38</v>
      </c>
      <c r="B11" s="506">
        <v>384</v>
      </c>
      <c r="C11" s="506">
        <v>285</v>
      </c>
      <c r="D11" s="506">
        <v>63</v>
      </c>
      <c r="E11" s="509">
        <v>36</v>
      </c>
    </row>
    <row r="12" spans="1:13" ht="15" customHeight="1">
      <c r="A12" s="68" t="s">
        <v>41</v>
      </c>
      <c r="B12" s="222"/>
      <c r="C12" s="222"/>
      <c r="D12" s="222"/>
      <c r="E12" s="265"/>
    </row>
    <row r="13" spans="1:13" ht="15" customHeight="1">
      <c r="A13" s="36" t="s">
        <v>39</v>
      </c>
      <c r="B13" s="222">
        <v>4920</v>
      </c>
      <c r="C13" s="222">
        <v>3475</v>
      </c>
      <c r="D13" s="222">
        <v>1004</v>
      </c>
      <c r="E13" s="265">
        <v>441</v>
      </c>
    </row>
    <row r="14" spans="1:13" ht="15" customHeight="1">
      <c r="A14" s="79" t="s">
        <v>40</v>
      </c>
      <c r="B14" s="222"/>
      <c r="C14" s="222"/>
      <c r="D14" s="222"/>
      <c r="E14" s="265"/>
    </row>
    <row r="15" spans="1:13" s="15" customFormat="1" ht="20.100000000000001" customHeight="1">
      <c r="A15" s="842" t="s">
        <v>258</v>
      </c>
      <c r="B15" s="842"/>
      <c r="C15" s="842"/>
      <c r="D15" s="842"/>
      <c r="E15" s="843"/>
      <c r="F15" s="53"/>
    </row>
    <row r="16" spans="1:13" s="484" customFormat="1" ht="14.25">
      <c r="A16" s="687" t="s">
        <v>394</v>
      </c>
      <c r="B16" s="688">
        <v>400</v>
      </c>
      <c r="C16" s="688">
        <v>199</v>
      </c>
      <c r="D16" s="688">
        <v>134</v>
      </c>
      <c r="E16" s="689">
        <v>67</v>
      </c>
      <c r="F16" s="486"/>
      <c r="G16" s="505"/>
    </row>
    <row r="17" spans="1:9" s="484" customFormat="1" ht="14.25">
      <c r="A17" s="477" t="s">
        <v>183</v>
      </c>
      <c r="B17" s="686"/>
      <c r="C17" s="686"/>
      <c r="D17" s="686"/>
      <c r="E17" s="480"/>
      <c r="F17" s="487"/>
    </row>
    <row r="18" spans="1:9" ht="25.5">
      <c r="A18" s="481" t="s">
        <v>38</v>
      </c>
      <c r="B18" s="690">
        <v>246</v>
      </c>
      <c r="C18" s="690">
        <v>175</v>
      </c>
      <c r="D18" s="690">
        <v>41</v>
      </c>
      <c r="E18" s="691">
        <v>30</v>
      </c>
    </row>
    <row r="19" spans="1:9" ht="15" customHeight="1">
      <c r="A19" s="490" t="s">
        <v>41</v>
      </c>
      <c r="B19" s="690"/>
      <c r="C19" s="690"/>
      <c r="D19" s="690"/>
      <c r="E19" s="691"/>
    </row>
    <row r="20" spans="1:9" ht="15" customHeight="1">
      <c r="A20" s="36" t="s">
        <v>39</v>
      </c>
      <c r="B20" s="690">
        <v>3277</v>
      </c>
      <c r="C20" s="690">
        <v>2171</v>
      </c>
      <c r="D20" s="690">
        <v>738</v>
      </c>
      <c r="E20" s="691">
        <v>368</v>
      </c>
    </row>
    <row r="21" spans="1:9" ht="15" customHeight="1">
      <c r="A21" s="79" t="s">
        <v>40</v>
      </c>
      <c r="B21" s="222"/>
      <c r="C21" s="222"/>
      <c r="D21" s="222"/>
      <c r="E21" s="265"/>
    </row>
    <row r="22" spans="1:9" s="15" customFormat="1" ht="20.100000000000001" customHeight="1">
      <c r="A22" s="840" t="s">
        <v>259</v>
      </c>
      <c r="B22" s="840"/>
      <c r="C22" s="840"/>
      <c r="D22" s="840"/>
      <c r="E22" s="841"/>
      <c r="F22" s="53"/>
    </row>
    <row r="23" spans="1:9" s="484" customFormat="1" ht="14.25">
      <c r="A23" s="687" t="s">
        <v>394</v>
      </c>
      <c r="B23" s="692">
        <v>100</v>
      </c>
      <c r="C23" s="693">
        <v>53.9</v>
      </c>
      <c r="D23" s="693">
        <v>31.2</v>
      </c>
      <c r="E23" s="692">
        <v>14.9</v>
      </c>
      <c r="F23" s="486"/>
      <c r="G23" s="505"/>
    </row>
    <row r="24" spans="1:9" s="484" customFormat="1" ht="14.25">
      <c r="A24" s="477" t="s">
        <v>183</v>
      </c>
      <c r="B24" s="479"/>
      <c r="C24" s="479"/>
      <c r="D24" s="479"/>
      <c r="E24" s="479"/>
      <c r="F24" s="487"/>
    </row>
    <row r="25" spans="1:9" ht="25.5">
      <c r="A25" s="481" t="s">
        <v>38</v>
      </c>
      <c r="B25" s="494">
        <v>100</v>
      </c>
      <c r="C25" s="501">
        <v>74.2</v>
      </c>
      <c r="D25" s="501">
        <v>16.399999999999999</v>
      </c>
      <c r="E25" s="494">
        <v>9.4</v>
      </c>
      <c r="F25" s="133"/>
    </row>
    <row r="26" spans="1:9">
      <c r="A26" s="490" t="s">
        <v>41</v>
      </c>
      <c r="B26" s="494"/>
      <c r="C26" s="217"/>
      <c r="D26" s="217"/>
      <c r="E26" s="157"/>
      <c r="G26" s="641"/>
      <c r="H26" s="641"/>
      <c r="I26" s="641"/>
    </row>
    <row r="27" spans="1:9">
      <c r="A27" s="525" t="s">
        <v>39</v>
      </c>
      <c r="B27" s="494">
        <v>100</v>
      </c>
      <c r="C27" s="217">
        <v>70.599999999999994</v>
      </c>
      <c r="D27" s="217">
        <v>20.399999999999999</v>
      </c>
      <c r="E27" s="157">
        <v>9</v>
      </c>
      <c r="F27" s="133"/>
      <c r="G27" s="642"/>
      <c r="H27" s="642"/>
      <c r="I27" s="642"/>
    </row>
    <row r="28" spans="1:9">
      <c r="A28" s="526" t="s">
        <v>40</v>
      </c>
      <c r="B28" s="495"/>
      <c r="C28" s="502"/>
      <c r="D28" s="502"/>
      <c r="E28" s="495"/>
      <c r="G28" s="643"/>
      <c r="H28" s="643"/>
      <c r="I28" s="643"/>
    </row>
    <row r="29" spans="1:9" ht="15" customHeight="1">
      <c r="A29" s="88"/>
      <c r="B29" s="56"/>
      <c r="C29" s="56"/>
      <c r="D29" s="56"/>
      <c r="E29" s="56"/>
      <c r="G29" s="643"/>
      <c r="H29" s="643"/>
      <c r="I29" s="643"/>
    </row>
    <row r="30" spans="1:9" ht="15" customHeight="1">
      <c r="A30" s="4" t="s">
        <v>336</v>
      </c>
      <c r="B30" s="56"/>
      <c r="C30" s="56"/>
      <c r="D30" s="56"/>
      <c r="E30" s="56"/>
      <c r="G30" s="643"/>
      <c r="H30" s="643"/>
      <c r="I30" s="643"/>
    </row>
    <row r="31" spans="1:9">
      <c r="A31" s="77" t="s">
        <v>101</v>
      </c>
      <c r="G31" s="295"/>
      <c r="H31" s="295"/>
      <c r="I31" s="295"/>
    </row>
    <row r="32" spans="1:9" ht="16.5" customHeight="1">
      <c r="G32" s="641"/>
      <c r="H32" s="644"/>
      <c r="I32" s="644"/>
    </row>
    <row r="33" spans="2:9">
      <c r="G33" s="642"/>
      <c r="H33" s="645"/>
      <c r="I33" s="645"/>
    </row>
    <row r="34" spans="2:9">
      <c r="G34" s="643"/>
      <c r="H34" s="644"/>
      <c r="I34" s="644"/>
    </row>
    <row r="35" spans="2:9">
      <c r="G35" s="643"/>
      <c r="H35" s="646"/>
      <c r="I35" s="646"/>
    </row>
    <row r="36" spans="2:9">
      <c r="G36" s="643"/>
      <c r="H36" s="644"/>
      <c r="I36" s="644"/>
    </row>
    <row r="37" spans="2:9">
      <c r="G37" s="295"/>
      <c r="H37" s="295"/>
      <c r="I37" s="295"/>
    </row>
    <row r="43" spans="2:9">
      <c r="B43" s="505" t="s">
        <v>313</v>
      </c>
    </row>
    <row r="46" spans="2:9">
      <c r="B46" s="92"/>
      <c r="C46" s="89"/>
      <c r="D46" s="89"/>
      <c r="E46" s="89"/>
    </row>
  </sheetData>
  <customSheetViews>
    <customSheetView guid="{B7F7A172-D1E7-433C-8FAE-940BA993F8EB}">
      <selection sqref="A1:E1"/>
      <pageMargins left="0.7" right="0.7" top="0.75" bottom="0.75" header="0.3" footer="0.3"/>
    </customSheetView>
  </customSheetViews>
  <mergeCells count="11">
    <mergeCell ref="F1:F2"/>
    <mergeCell ref="A1:E1"/>
    <mergeCell ref="A2:E2"/>
    <mergeCell ref="A8:E8"/>
    <mergeCell ref="B4:E4"/>
    <mergeCell ref="B5:E5"/>
    <mergeCell ref="I5:M5"/>
    <mergeCell ref="I6:M6"/>
    <mergeCell ref="A4:A5"/>
    <mergeCell ref="A22:E22"/>
    <mergeCell ref="A15:E15"/>
  </mergeCells>
  <hyperlinks>
    <hyperlink ref="F1" location="'Spis tablic  List of tables 1.1'!A1" display="'Spis tablic  List of tables 1.1'!A1" xr:uid="{00000000-0004-0000-0E00-000000000000}"/>
    <hyperlink ref="F1:F2" location="'Spis tablic'!A1" display="'Spis tablic'!A1" xr:uid="{00000000-0004-0000-0E00-000001000000}"/>
  </hyperlinks>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8"/>
  <sheetViews>
    <sheetView showGridLines="0" zoomScaleNormal="100" workbookViewId="0">
      <selection activeCell="F22" sqref="F22"/>
    </sheetView>
  </sheetViews>
  <sheetFormatPr defaultColWidth="9.140625" defaultRowHeight="12.75"/>
  <cols>
    <col min="1" max="1" width="28.85546875" style="6" customWidth="1"/>
    <col min="2" max="5" width="20.7109375" style="6" customWidth="1"/>
    <col min="6" max="6" width="16.28515625" style="52" customWidth="1"/>
    <col min="7" max="179" width="9.140625" style="6"/>
    <col min="180" max="180" width="28.7109375" style="6" customWidth="1"/>
    <col min="181" max="181" width="9.140625" style="6"/>
    <col min="182" max="182" width="13.42578125" style="6" customWidth="1"/>
    <col min="183" max="183" width="12.85546875" style="6" customWidth="1"/>
    <col min="184" max="184" width="10.42578125" style="6" customWidth="1"/>
    <col min="185" max="187" width="9.140625" style="6"/>
    <col min="188" max="188" width="29.7109375" style="6" customWidth="1"/>
    <col min="189" max="16384" width="9.140625" style="6"/>
  </cols>
  <sheetData>
    <row r="1" spans="1:7" ht="26.25" customHeight="1">
      <c r="A1" s="787" t="s">
        <v>380</v>
      </c>
      <c r="B1" s="787"/>
      <c r="C1" s="787"/>
      <c r="D1" s="787"/>
      <c r="E1" s="787"/>
      <c r="F1" s="806" t="s">
        <v>100</v>
      </c>
    </row>
    <row r="2" spans="1:7" ht="12.75" customHeight="1">
      <c r="A2" s="844" t="s">
        <v>381</v>
      </c>
      <c r="B2" s="844"/>
      <c r="C2" s="844"/>
      <c r="D2" s="844"/>
      <c r="E2" s="844"/>
      <c r="F2" s="806"/>
    </row>
    <row r="3" spans="1:7" ht="12.95" customHeight="1">
      <c r="A3" s="27"/>
      <c r="B3" s="294"/>
      <c r="C3" s="294"/>
      <c r="D3" s="294"/>
      <c r="E3" s="294"/>
    </row>
    <row r="4" spans="1:7" ht="12.95" customHeight="1">
      <c r="A4" s="753" t="s">
        <v>311</v>
      </c>
      <c r="B4" s="740" t="s">
        <v>340</v>
      </c>
      <c r="C4" s="753"/>
      <c r="D4" s="753"/>
      <c r="E4" s="753"/>
    </row>
    <row r="5" spans="1:7" ht="12.95" customHeight="1">
      <c r="A5" s="729"/>
      <c r="B5" s="846" t="s">
        <v>341</v>
      </c>
      <c r="C5" s="846"/>
      <c r="D5" s="846"/>
      <c r="E5" s="847"/>
    </row>
    <row r="6" spans="1:7" ht="30" customHeight="1">
      <c r="A6" s="729"/>
      <c r="B6" s="113" t="s">
        <v>184</v>
      </c>
      <c r="C6" s="669" t="s">
        <v>338</v>
      </c>
      <c r="D6" s="113" t="s">
        <v>185</v>
      </c>
      <c r="E6" s="669" t="s">
        <v>337</v>
      </c>
    </row>
    <row r="7" spans="1:7" ht="25.5">
      <c r="A7" s="754" t="s">
        <v>312</v>
      </c>
      <c r="B7" s="118" t="s">
        <v>139</v>
      </c>
      <c r="C7" s="672" t="s">
        <v>339</v>
      </c>
      <c r="D7" s="118" t="s">
        <v>186</v>
      </c>
      <c r="E7" s="118" t="s">
        <v>187</v>
      </c>
    </row>
    <row r="8" spans="1:7">
      <c r="A8" s="754"/>
      <c r="B8" s="738" t="s">
        <v>188</v>
      </c>
      <c r="C8" s="739"/>
      <c r="D8" s="739"/>
      <c r="E8" s="740"/>
    </row>
    <row r="9" spans="1:7" ht="15" customHeight="1">
      <c r="A9" s="755"/>
      <c r="B9" s="755" t="s">
        <v>189</v>
      </c>
      <c r="C9" s="755"/>
      <c r="D9" s="755"/>
      <c r="E9" s="755"/>
    </row>
    <row r="10" spans="1:7" ht="20.100000000000001" customHeight="1">
      <c r="A10" s="802" t="s">
        <v>261</v>
      </c>
      <c r="B10" s="802"/>
      <c r="C10" s="802"/>
      <c r="D10" s="802"/>
      <c r="E10" s="843"/>
    </row>
    <row r="11" spans="1:7" s="482" customFormat="1" ht="14.25">
      <c r="A11" s="36" t="s">
        <v>85</v>
      </c>
      <c r="B11" s="676">
        <v>403.8</v>
      </c>
      <c r="C11" s="676">
        <v>220</v>
      </c>
      <c r="D11" s="676">
        <v>132.4</v>
      </c>
      <c r="E11" s="677">
        <v>51.4</v>
      </c>
      <c r="F11" s="486"/>
      <c r="G11" s="505"/>
    </row>
    <row r="12" spans="1:7" s="482" customFormat="1" ht="14.25">
      <c r="A12" s="559" t="s">
        <v>183</v>
      </c>
      <c r="B12" s="480"/>
      <c r="C12" s="480"/>
      <c r="D12" s="480"/>
      <c r="E12" s="478"/>
      <c r="F12" s="486"/>
    </row>
    <row r="13" spans="1:7" ht="25.5">
      <c r="A13" s="560" t="s">
        <v>38</v>
      </c>
      <c r="B13" s="557">
        <v>195.9</v>
      </c>
      <c r="C13" s="557">
        <v>146</v>
      </c>
      <c r="D13" s="555">
        <v>32.799999999999997</v>
      </c>
      <c r="E13" s="554">
        <v>17.100000000000001</v>
      </c>
    </row>
    <row r="14" spans="1:7" ht="15" customHeight="1">
      <c r="A14" s="488" t="s">
        <v>41</v>
      </c>
      <c r="B14" s="511"/>
      <c r="C14" s="511"/>
      <c r="D14" s="511"/>
      <c r="E14" s="510"/>
    </row>
    <row r="15" spans="1:7" ht="15" customHeight="1">
      <c r="A15" s="489" t="s">
        <v>39</v>
      </c>
      <c r="B15" s="511">
        <v>2685.4</v>
      </c>
      <c r="C15" s="511">
        <v>1922</v>
      </c>
      <c r="D15" s="511">
        <v>554.9</v>
      </c>
      <c r="E15" s="510">
        <v>208.5</v>
      </c>
    </row>
    <row r="16" spans="1:7" ht="15" customHeight="1">
      <c r="A16" s="498" t="s">
        <v>40</v>
      </c>
      <c r="B16" s="556"/>
      <c r="C16" s="556"/>
      <c r="D16" s="556"/>
      <c r="E16" s="512"/>
    </row>
    <row r="17" spans="1:9" ht="20.100000000000001" customHeight="1">
      <c r="A17" s="842" t="s">
        <v>258</v>
      </c>
      <c r="B17" s="842"/>
      <c r="C17" s="842"/>
      <c r="D17" s="842"/>
      <c r="E17" s="843"/>
    </row>
    <row r="18" spans="1:9" s="482" customFormat="1" ht="14.25">
      <c r="A18" s="680" t="s">
        <v>85</v>
      </c>
      <c r="B18" s="677">
        <v>252.3</v>
      </c>
      <c r="C18" s="677">
        <v>120.4</v>
      </c>
      <c r="D18" s="678">
        <v>93.2</v>
      </c>
      <c r="E18" s="679" t="s">
        <v>103</v>
      </c>
      <c r="F18" s="486"/>
      <c r="G18" s="505"/>
    </row>
    <row r="19" spans="1:9" s="482" customFormat="1" ht="14.25">
      <c r="A19" s="477" t="s">
        <v>183</v>
      </c>
      <c r="B19" s="478"/>
      <c r="C19" s="478"/>
      <c r="D19" s="478"/>
      <c r="E19" s="478"/>
      <c r="F19" s="486"/>
    </row>
    <row r="20" spans="1:9" ht="25.5">
      <c r="A20" s="558" t="s">
        <v>38</v>
      </c>
      <c r="B20" s="553">
        <v>123.4</v>
      </c>
      <c r="C20" s="553">
        <v>87.1</v>
      </c>
      <c r="D20" s="554">
        <v>21.3</v>
      </c>
      <c r="E20" s="652" t="s">
        <v>103</v>
      </c>
    </row>
    <row r="21" spans="1:9" ht="15" customHeight="1">
      <c r="A21" s="81" t="s">
        <v>41</v>
      </c>
      <c r="B21" s="510"/>
      <c r="C21" s="510"/>
      <c r="D21" s="496"/>
      <c r="E21" s="496"/>
    </row>
    <row r="22" spans="1:9" ht="15" customHeight="1">
      <c r="A22" s="37" t="s">
        <v>39</v>
      </c>
      <c r="B22" s="266">
        <v>1796.1</v>
      </c>
      <c r="C22" s="266">
        <v>1196.7</v>
      </c>
      <c r="D22" s="161">
        <v>416.9</v>
      </c>
      <c r="E22" s="159">
        <v>182.5</v>
      </c>
    </row>
    <row r="23" spans="1:9" ht="15" customHeight="1">
      <c r="A23" s="80" t="s">
        <v>40</v>
      </c>
      <c r="B23" s="266"/>
      <c r="C23" s="266"/>
      <c r="D23" s="161"/>
      <c r="E23" s="159"/>
    </row>
    <row r="24" spans="1:9" ht="20.100000000000001" customHeight="1">
      <c r="A24" s="848" t="s">
        <v>262</v>
      </c>
      <c r="B24" s="829"/>
      <c r="C24" s="829"/>
      <c r="D24" s="829"/>
      <c r="E24" s="830"/>
    </row>
    <row r="25" spans="1:9" s="482" customFormat="1" ht="14.25">
      <c r="A25" s="680" t="s">
        <v>85</v>
      </c>
      <c r="B25" s="674">
        <v>100</v>
      </c>
      <c r="C25" s="675">
        <v>54.5</v>
      </c>
      <c r="D25" s="675">
        <v>32.799999999999997</v>
      </c>
      <c r="E25" s="675">
        <v>12.7</v>
      </c>
      <c r="F25" s="665"/>
      <c r="G25" s="505"/>
      <c r="H25" s="12"/>
    </row>
    <row r="26" spans="1:9" s="482" customFormat="1" ht="14.25">
      <c r="A26" s="477" t="s">
        <v>183</v>
      </c>
      <c r="B26" s="562"/>
      <c r="C26" s="651"/>
      <c r="D26" s="651"/>
      <c r="E26" s="651"/>
      <c r="F26" s="486"/>
      <c r="H26" s="12"/>
    </row>
    <row r="27" spans="1:9" ht="25.5">
      <c r="A27" s="558" t="s">
        <v>38</v>
      </c>
      <c r="B27" s="503">
        <v>100</v>
      </c>
      <c r="C27" s="120">
        <v>74.5</v>
      </c>
      <c r="D27" s="120">
        <v>16.8</v>
      </c>
      <c r="E27" s="120">
        <v>8.6999999999999993</v>
      </c>
      <c r="F27" s="664"/>
      <c r="H27" s="12"/>
    </row>
    <row r="28" spans="1:9" ht="15" customHeight="1">
      <c r="A28" s="563" t="s">
        <v>41</v>
      </c>
      <c r="B28" s="485"/>
      <c r="C28" s="120"/>
      <c r="D28" s="120"/>
      <c r="E28" s="120"/>
      <c r="F28" s="665"/>
      <c r="G28" s="647"/>
      <c r="H28" s="12"/>
      <c r="I28" s="647"/>
    </row>
    <row r="29" spans="1:9" ht="15" customHeight="1">
      <c r="A29" s="37" t="s">
        <v>39</v>
      </c>
      <c r="B29" s="160">
        <v>100</v>
      </c>
      <c r="C29" s="120">
        <v>71.5</v>
      </c>
      <c r="D29" s="120">
        <v>20.7</v>
      </c>
      <c r="E29" s="120">
        <v>7.8</v>
      </c>
      <c r="F29" s="664"/>
      <c r="G29" s="642"/>
      <c r="H29" s="12"/>
      <c r="I29" s="642"/>
    </row>
    <row r="30" spans="1:9" ht="15" customHeight="1">
      <c r="A30" s="498" t="s">
        <v>40</v>
      </c>
      <c r="B30" s="561"/>
      <c r="C30" s="237"/>
      <c r="D30" s="237"/>
      <c r="E30" s="237"/>
      <c r="G30" s="648"/>
      <c r="H30" s="649"/>
      <c r="I30" s="649"/>
    </row>
    <row r="31" spans="1:9">
      <c r="G31" s="650"/>
      <c r="H31" s="650"/>
      <c r="I31" s="650"/>
    </row>
    <row r="32" spans="1:9" ht="15" customHeight="1">
      <c r="A32" s="4" t="s">
        <v>336</v>
      </c>
      <c r="B32" s="56"/>
      <c r="C32" s="56"/>
      <c r="D32" s="56"/>
      <c r="E32" s="56"/>
      <c r="G32" s="650"/>
      <c r="H32" s="650"/>
      <c r="I32" s="650"/>
    </row>
    <row r="33" spans="1:9">
      <c r="A33" s="77" t="s">
        <v>101</v>
      </c>
      <c r="G33" s="295"/>
      <c r="H33" s="295"/>
      <c r="I33" s="295"/>
    </row>
    <row r="34" spans="1:9" ht="16.5" customHeight="1">
      <c r="G34" s="647"/>
      <c r="H34" s="647"/>
      <c r="I34" s="647"/>
    </row>
    <row r="35" spans="1:9">
      <c r="G35" s="642"/>
      <c r="H35" s="642"/>
      <c r="I35" s="642"/>
    </row>
    <row r="36" spans="1:9">
      <c r="G36" s="648"/>
      <c r="H36" s="648"/>
      <c r="I36" s="648"/>
    </row>
    <row r="37" spans="1:9" ht="16.5" customHeight="1">
      <c r="G37" s="650"/>
      <c r="H37" s="650"/>
      <c r="I37" s="650"/>
    </row>
    <row r="38" spans="1:9">
      <c r="G38" s="650"/>
      <c r="H38" s="650"/>
      <c r="I38" s="650"/>
    </row>
  </sheetData>
  <customSheetViews>
    <customSheetView guid="{B7F7A172-D1E7-433C-8FAE-940BA993F8EB}">
      <selection sqref="A1:E1"/>
      <pageMargins left="0.7" right="0.7" top="0.75" bottom="0.75" header="0.3" footer="0.3"/>
    </customSheetView>
  </customSheetViews>
  <mergeCells count="12">
    <mergeCell ref="A7:A9"/>
    <mergeCell ref="B8:E8"/>
    <mergeCell ref="A24:E24"/>
    <mergeCell ref="F1:F2"/>
    <mergeCell ref="A1:E1"/>
    <mergeCell ref="A2:E2"/>
    <mergeCell ref="A10:E10"/>
    <mergeCell ref="A17:E17"/>
    <mergeCell ref="B4:E4"/>
    <mergeCell ref="B9:E9"/>
    <mergeCell ref="A4:A6"/>
    <mergeCell ref="B5:E5"/>
  </mergeCells>
  <hyperlinks>
    <hyperlink ref="F1" location="'Spis tablic  List of tables 1.1'!A1" display="'Spis tablic  List of tables 1.1'!A1" xr:uid="{00000000-0004-0000-0F00-000000000000}"/>
    <hyperlink ref="F1:F2" location="'Spis tablic'!A1" display="'Spis tablic'!A1" xr:uid="{00000000-0004-0000-0F00-000001000000}"/>
  </hyperlinks>
  <pageMargins left="0.70866141732283472" right="0.70866141732283472"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9"/>
  <sheetViews>
    <sheetView showGridLines="0" zoomScaleNormal="100" workbookViewId="0">
      <pane ySplit="9" topLeftCell="A10" activePane="bottomLeft" state="frozen"/>
      <selection sqref="A1:G1"/>
      <selection pane="bottomLeft" activeCell="H17" sqref="H17"/>
    </sheetView>
  </sheetViews>
  <sheetFormatPr defaultColWidth="9.140625" defaultRowHeight="12.75"/>
  <cols>
    <col min="1" max="1" width="35.5703125" style="6" customWidth="1"/>
    <col min="2" max="7" width="15.7109375" style="6" customWidth="1"/>
    <col min="8" max="8" width="16.28515625" style="52" customWidth="1"/>
    <col min="9" max="116" width="9.140625" style="6"/>
    <col min="117" max="117" width="25.5703125" style="6" customWidth="1"/>
    <col min="118" max="118" width="9.140625" style="6"/>
    <col min="119" max="119" width="10.42578125" style="6" customWidth="1"/>
    <col min="120" max="120" width="15.5703125" style="6" customWidth="1"/>
    <col min="121" max="121" width="12.85546875" style="6" customWidth="1"/>
    <col min="122" max="122" width="12.42578125" style="6" customWidth="1"/>
    <col min="123" max="123" width="15.42578125" style="6" customWidth="1"/>
    <col min="124" max="126" width="9.140625" style="6"/>
    <col min="127" max="127" width="28.7109375" style="6" customWidth="1"/>
    <col min="128" max="16384" width="9.140625" style="6"/>
  </cols>
  <sheetData>
    <row r="1" spans="1:9" ht="15" customHeight="1">
      <c r="A1" s="856" t="s">
        <v>382</v>
      </c>
      <c r="B1" s="856"/>
      <c r="C1" s="856"/>
      <c r="D1" s="856"/>
      <c r="E1" s="856"/>
      <c r="F1" s="856"/>
      <c r="G1" s="856"/>
      <c r="H1" s="708" t="s">
        <v>100</v>
      </c>
    </row>
    <row r="2" spans="1:9" ht="15" customHeight="1">
      <c r="A2" s="767" t="s">
        <v>383</v>
      </c>
      <c r="B2" s="767"/>
      <c r="C2" s="767"/>
      <c r="D2" s="767"/>
      <c r="E2" s="767"/>
      <c r="F2" s="767"/>
      <c r="G2" s="767"/>
      <c r="H2" s="708"/>
    </row>
    <row r="3" spans="1:9" ht="15" customHeight="1">
      <c r="B3" s="523"/>
      <c r="C3" s="523"/>
      <c r="D3" s="523"/>
      <c r="E3" s="523"/>
      <c r="F3" s="523"/>
      <c r="G3" s="523"/>
    </row>
    <row r="4" spans="1:9" ht="12.75" customHeight="1">
      <c r="A4" s="753" t="s">
        <v>311</v>
      </c>
      <c r="B4" s="788" t="s">
        <v>26</v>
      </c>
      <c r="C4" s="753" t="s">
        <v>151</v>
      </c>
      <c r="D4" s="753"/>
      <c r="E4" s="753"/>
      <c r="F4" s="753"/>
      <c r="G4" s="753" t="s">
        <v>190</v>
      </c>
    </row>
    <row r="5" spans="1:9">
      <c r="A5" s="729"/>
      <c r="B5" s="789"/>
      <c r="C5" s="741" t="s">
        <v>152</v>
      </c>
      <c r="D5" s="756"/>
      <c r="E5" s="756"/>
      <c r="F5" s="757"/>
      <c r="G5" s="729"/>
    </row>
    <row r="6" spans="1:9">
      <c r="A6" s="729"/>
      <c r="B6" s="789"/>
      <c r="C6" s="753" t="s">
        <v>191</v>
      </c>
      <c r="D6" s="753" t="s">
        <v>282</v>
      </c>
      <c r="E6" s="753"/>
      <c r="F6" s="753" t="s">
        <v>153</v>
      </c>
      <c r="G6" s="729"/>
    </row>
    <row r="7" spans="1:9">
      <c r="A7" s="729"/>
      <c r="B7" s="789"/>
      <c r="C7" s="729"/>
      <c r="D7" s="793" t="s">
        <v>323</v>
      </c>
      <c r="E7" s="793"/>
      <c r="F7" s="729"/>
      <c r="G7" s="729"/>
      <c r="I7" s="564"/>
    </row>
    <row r="8" spans="1:9" ht="39.75" customHeight="1">
      <c r="A8" s="754" t="s">
        <v>312</v>
      </c>
      <c r="B8" s="854" t="s">
        <v>1</v>
      </c>
      <c r="C8" s="729"/>
      <c r="D8" s="113" t="s">
        <v>192</v>
      </c>
      <c r="E8" s="113" t="s">
        <v>193</v>
      </c>
      <c r="F8" s="729"/>
      <c r="G8" s="754" t="s">
        <v>68</v>
      </c>
    </row>
    <row r="9" spans="1:9" ht="51">
      <c r="A9" s="755"/>
      <c r="B9" s="855"/>
      <c r="C9" s="626" t="s">
        <v>321</v>
      </c>
      <c r="D9" s="118" t="s">
        <v>285</v>
      </c>
      <c r="E9" s="118" t="s">
        <v>194</v>
      </c>
      <c r="F9" s="118" t="s">
        <v>154</v>
      </c>
      <c r="G9" s="755"/>
      <c r="I9" s="564"/>
    </row>
    <row r="10" spans="1:9" ht="20.100000000000001" customHeight="1">
      <c r="A10" s="851" t="s">
        <v>263</v>
      </c>
      <c r="B10" s="851"/>
      <c r="C10" s="851"/>
      <c r="D10" s="851"/>
      <c r="E10" s="852"/>
      <c r="F10" s="852"/>
      <c r="G10" s="853"/>
    </row>
    <row r="11" spans="1:9" ht="15" customHeight="1">
      <c r="A11" s="35" t="s">
        <v>97</v>
      </c>
      <c r="B11" s="540">
        <v>5942</v>
      </c>
      <c r="C11" s="540">
        <v>612</v>
      </c>
      <c r="D11" s="540">
        <v>1027</v>
      </c>
      <c r="E11" s="540">
        <v>2305</v>
      </c>
      <c r="F11" s="540">
        <v>1577</v>
      </c>
      <c r="G11" s="540">
        <v>421</v>
      </c>
      <c r="H11" s="218"/>
    </row>
    <row r="12" spans="1:9" ht="15" customHeight="1">
      <c r="A12" s="76" t="s">
        <v>172</v>
      </c>
      <c r="B12" s="541"/>
      <c r="C12" s="541"/>
      <c r="D12" s="541"/>
      <c r="E12" s="542"/>
      <c r="F12" s="541"/>
      <c r="G12" s="541"/>
      <c r="H12" s="218"/>
    </row>
    <row r="13" spans="1:9" ht="15" customHeight="1">
      <c r="A13" s="99" t="s">
        <v>229</v>
      </c>
      <c r="B13" s="541">
        <v>638</v>
      </c>
      <c r="C13" s="543">
        <v>33</v>
      </c>
      <c r="D13" s="541">
        <v>56</v>
      </c>
      <c r="E13" s="542">
        <v>213</v>
      </c>
      <c r="F13" s="541">
        <v>237</v>
      </c>
      <c r="G13" s="543">
        <v>99</v>
      </c>
      <c r="H13" s="486"/>
    </row>
    <row r="14" spans="1:9" ht="15" customHeight="1">
      <c r="A14" s="81" t="s">
        <v>183</v>
      </c>
      <c r="B14" s="541"/>
      <c r="C14" s="541"/>
      <c r="D14" s="541"/>
      <c r="E14" s="542"/>
      <c r="F14" s="541"/>
      <c r="G14" s="541"/>
      <c r="H14" s="486"/>
    </row>
    <row r="15" spans="1:9" ht="25.5">
      <c r="A15" s="37" t="s">
        <v>38</v>
      </c>
      <c r="B15" s="541">
        <v>384</v>
      </c>
      <c r="C15" s="543">
        <v>36</v>
      </c>
      <c r="D15" s="541">
        <v>48</v>
      </c>
      <c r="E15" s="542">
        <v>161</v>
      </c>
      <c r="F15" s="541">
        <v>126</v>
      </c>
      <c r="G15" s="543">
        <v>13</v>
      </c>
      <c r="H15" s="486"/>
    </row>
    <row r="16" spans="1:9" ht="15" customHeight="1">
      <c r="A16" s="81" t="s">
        <v>41</v>
      </c>
      <c r="B16" s="541"/>
      <c r="C16" s="541"/>
      <c r="D16" s="541"/>
      <c r="E16" s="542"/>
      <c r="F16" s="541"/>
      <c r="G16" s="541"/>
      <c r="H16" s="486"/>
    </row>
    <row r="17" spans="1:9" ht="15" customHeight="1">
      <c r="A17" s="37" t="s">
        <v>39</v>
      </c>
      <c r="B17" s="541">
        <v>4920</v>
      </c>
      <c r="C17" s="541">
        <v>543</v>
      </c>
      <c r="D17" s="541">
        <v>923</v>
      </c>
      <c r="E17" s="542">
        <v>1931</v>
      </c>
      <c r="F17" s="541">
        <v>1214</v>
      </c>
      <c r="G17" s="541">
        <v>309</v>
      </c>
      <c r="H17" s="486"/>
    </row>
    <row r="18" spans="1:9" ht="15" customHeight="1">
      <c r="A18" s="80" t="s">
        <v>40</v>
      </c>
      <c r="B18" s="393"/>
      <c r="C18" s="393"/>
      <c r="D18" s="393"/>
      <c r="E18" s="394"/>
      <c r="F18" s="393"/>
      <c r="G18" s="393"/>
      <c r="H18" s="486"/>
    </row>
    <row r="19" spans="1:9" ht="20.100000000000001" customHeight="1">
      <c r="A19" s="802" t="s">
        <v>253</v>
      </c>
      <c r="B19" s="802"/>
      <c r="C19" s="802"/>
      <c r="D19" s="802"/>
      <c r="E19" s="803"/>
      <c r="F19" s="803"/>
      <c r="G19" s="804"/>
      <c r="H19" s="486"/>
    </row>
    <row r="20" spans="1:9" ht="15" customHeight="1">
      <c r="A20" s="152" t="s">
        <v>97</v>
      </c>
      <c r="B20" s="544">
        <v>3923</v>
      </c>
      <c r="C20" s="544">
        <v>269</v>
      </c>
      <c r="D20" s="544">
        <v>635</v>
      </c>
      <c r="E20" s="544">
        <v>1519</v>
      </c>
      <c r="F20" s="544">
        <v>1189</v>
      </c>
      <c r="G20" s="544">
        <v>311</v>
      </c>
      <c r="H20" s="504"/>
      <c r="I20" s="505"/>
    </row>
    <row r="21" spans="1:9" ht="15" customHeight="1">
      <c r="A21" s="76" t="s">
        <v>172</v>
      </c>
      <c r="B21" s="541"/>
      <c r="C21" s="543"/>
      <c r="D21" s="543"/>
      <c r="E21" s="541"/>
      <c r="F21" s="541"/>
      <c r="G21" s="541"/>
      <c r="H21" s="504"/>
    </row>
    <row r="22" spans="1:9" ht="15" customHeight="1">
      <c r="A22" s="166" t="s">
        <v>85</v>
      </c>
      <c r="B22" s="541">
        <v>400</v>
      </c>
      <c r="C22" s="543">
        <v>12</v>
      </c>
      <c r="D22" s="543">
        <v>29</v>
      </c>
      <c r="E22" s="541">
        <v>128</v>
      </c>
      <c r="F22" s="541">
        <v>164</v>
      </c>
      <c r="G22" s="541">
        <v>67</v>
      </c>
      <c r="H22" s="486"/>
    </row>
    <row r="23" spans="1:9" ht="15" customHeight="1">
      <c r="A23" s="81" t="s">
        <v>183</v>
      </c>
      <c r="B23" s="541"/>
      <c r="C23" s="543"/>
      <c r="D23" s="543"/>
      <c r="E23" s="541"/>
      <c r="F23" s="541"/>
      <c r="G23" s="541"/>
      <c r="H23" s="486"/>
    </row>
    <row r="24" spans="1:9" ht="29.45" customHeight="1">
      <c r="A24" s="37" t="s">
        <v>38</v>
      </c>
      <c r="B24" s="541">
        <v>246</v>
      </c>
      <c r="C24" s="543">
        <v>17</v>
      </c>
      <c r="D24" s="543">
        <v>30</v>
      </c>
      <c r="E24" s="541">
        <v>102</v>
      </c>
      <c r="F24" s="541">
        <v>86</v>
      </c>
      <c r="G24" s="541">
        <v>11</v>
      </c>
      <c r="H24" s="486"/>
    </row>
    <row r="25" spans="1:9" ht="15" customHeight="1">
      <c r="A25" s="81" t="s">
        <v>41</v>
      </c>
      <c r="B25" s="541"/>
      <c r="C25" s="543"/>
      <c r="D25" s="543"/>
      <c r="E25" s="541"/>
      <c r="F25" s="541"/>
      <c r="G25" s="541"/>
      <c r="H25" s="486"/>
    </row>
    <row r="26" spans="1:9" ht="15" customHeight="1">
      <c r="A26" s="37" t="s">
        <v>39</v>
      </c>
      <c r="B26" s="541">
        <v>3277</v>
      </c>
      <c r="C26" s="543">
        <v>240</v>
      </c>
      <c r="D26" s="543">
        <v>576</v>
      </c>
      <c r="E26" s="541">
        <v>1289</v>
      </c>
      <c r="F26" s="541">
        <v>939</v>
      </c>
      <c r="G26" s="541">
        <v>233</v>
      </c>
      <c r="H26" s="486"/>
    </row>
    <row r="27" spans="1:9" ht="15" customHeight="1">
      <c r="A27" s="167" t="s">
        <v>40</v>
      </c>
      <c r="B27" s="395"/>
      <c r="C27" s="396"/>
      <c r="D27" s="396"/>
      <c r="E27" s="395"/>
      <c r="F27" s="395"/>
      <c r="G27" s="395"/>
      <c r="H27" s="486"/>
    </row>
    <row r="28" spans="1:9" ht="20.100000000000001" customHeight="1">
      <c r="A28" s="849" t="s">
        <v>259</v>
      </c>
      <c r="B28" s="850"/>
      <c r="C28" s="850"/>
      <c r="D28" s="850"/>
      <c r="E28" s="850"/>
      <c r="F28" s="850"/>
      <c r="G28" s="843"/>
    </row>
    <row r="29" spans="1:9" ht="15" customHeight="1">
      <c r="A29" s="152" t="s">
        <v>97</v>
      </c>
      <c r="B29" s="162">
        <v>100</v>
      </c>
      <c r="C29" s="529">
        <v>10.3</v>
      </c>
      <c r="D29" s="529">
        <v>17.3</v>
      </c>
      <c r="E29" s="529">
        <v>38.799999999999997</v>
      </c>
      <c r="F29" s="529">
        <v>26.5</v>
      </c>
      <c r="G29" s="532">
        <v>7.1</v>
      </c>
      <c r="H29" s="208"/>
      <c r="I29" s="505"/>
    </row>
    <row r="30" spans="1:9" ht="15" customHeight="1">
      <c r="A30" s="76" t="s">
        <v>172</v>
      </c>
      <c r="B30" s="164"/>
      <c r="C30" s="521"/>
      <c r="D30" s="521"/>
      <c r="E30" s="521"/>
      <c r="F30" s="521"/>
      <c r="G30" s="533"/>
    </row>
    <row r="31" spans="1:9" ht="15" customHeight="1">
      <c r="A31" s="166" t="s">
        <v>85</v>
      </c>
      <c r="B31" s="120">
        <v>100</v>
      </c>
      <c r="C31" s="527">
        <v>5.2</v>
      </c>
      <c r="D31" s="527">
        <v>8.8000000000000007</v>
      </c>
      <c r="E31" s="527">
        <v>33.4</v>
      </c>
      <c r="F31" s="527">
        <v>37.1</v>
      </c>
      <c r="G31" s="534">
        <v>15.5</v>
      </c>
    </row>
    <row r="32" spans="1:9" ht="15" customHeight="1">
      <c r="A32" s="81" t="s">
        <v>183</v>
      </c>
      <c r="B32" s="163"/>
      <c r="C32" s="527"/>
      <c r="D32" s="527"/>
      <c r="E32" s="527"/>
      <c r="F32" s="527"/>
      <c r="G32" s="534"/>
      <c r="H32" s="208"/>
    </row>
    <row r="33" spans="1:8" ht="25.5">
      <c r="A33" s="37" t="s">
        <v>38</v>
      </c>
      <c r="B33" s="120">
        <v>100</v>
      </c>
      <c r="C33" s="527">
        <v>9.4</v>
      </c>
      <c r="D33" s="527">
        <v>12.5</v>
      </c>
      <c r="E33" s="527">
        <v>41.9</v>
      </c>
      <c r="F33" s="527">
        <v>32.799999999999997</v>
      </c>
      <c r="G33" s="534">
        <v>3.4</v>
      </c>
    </row>
    <row r="34" spans="1:8" ht="15" customHeight="1">
      <c r="A34" s="81" t="s">
        <v>41</v>
      </c>
      <c r="B34" s="163"/>
      <c r="C34" s="527"/>
      <c r="D34" s="535"/>
      <c r="E34" s="527"/>
      <c r="F34" s="534"/>
      <c r="G34" s="534"/>
    </row>
    <row r="35" spans="1:8" ht="15" customHeight="1">
      <c r="A35" s="37" t="s">
        <v>39</v>
      </c>
      <c r="B35" s="120">
        <v>100</v>
      </c>
      <c r="C35" s="521">
        <v>11</v>
      </c>
      <c r="D35" s="522">
        <v>18.8</v>
      </c>
      <c r="E35" s="521">
        <v>39.200000000000003</v>
      </c>
      <c r="F35" s="533">
        <v>24.7</v>
      </c>
      <c r="G35" s="533">
        <v>6.3</v>
      </c>
      <c r="H35" s="208"/>
    </row>
    <row r="36" spans="1:8" ht="15" customHeight="1">
      <c r="A36" s="167" t="s">
        <v>40</v>
      </c>
      <c r="B36" s="165"/>
      <c r="C36" s="237"/>
      <c r="D36" s="210"/>
      <c r="E36" s="237"/>
      <c r="F36" s="211"/>
      <c r="G36" s="211"/>
    </row>
    <row r="37" spans="1:8" ht="16.5" customHeight="1"/>
    <row r="38" spans="1:8" ht="16.5" customHeight="1">
      <c r="A38" s="4" t="s">
        <v>336</v>
      </c>
    </row>
    <row r="39" spans="1:8" ht="16.5" customHeight="1">
      <c r="A39" s="77" t="s">
        <v>101</v>
      </c>
    </row>
  </sheetData>
  <customSheetViews>
    <customSheetView guid="{B7F7A172-D1E7-433C-8FAE-940BA993F8EB}">
      <selection sqref="A1:G1"/>
      <pageMargins left="0.47" right="0.7" top="0.75" bottom="0.75" header="0.3" footer="0.3"/>
      <pageSetup paperSize="9" orientation="portrait" horizontalDpi="300" r:id="rId1"/>
    </customSheetView>
  </customSheetViews>
  <mergeCells count="18">
    <mergeCell ref="H1:H2"/>
    <mergeCell ref="A1:G1"/>
    <mergeCell ref="A2:G2"/>
    <mergeCell ref="C4:F4"/>
    <mergeCell ref="D6:E6"/>
    <mergeCell ref="A4:A7"/>
    <mergeCell ref="A28:G28"/>
    <mergeCell ref="A19:G19"/>
    <mergeCell ref="A10:G10"/>
    <mergeCell ref="B4:B7"/>
    <mergeCell ref="G4:G7"/>
    <mergeCell ref="C5:F5"/>
    <mergeCell ref="C6:C8"/>
    <mergeCell ref="F6:F8"/>
    <mergeCell ref="D7:E7"/>
    <mergeCell ref="A8:A9"/>
    <mergeCell ref="B8:B9"/>
    <mergeCell ref="G8:G9"/>
  </mergeCells>
  <hyperlinks>
    <hyperlink ref="H1" location="'Spis tablic  List of tables 1.1'!A1" display="'Spis tablic  List of tables 1.1'!A1" xr:uid="{00000000-0004-0000-1000-000000000000}"/>
    <hyperlink ref="H1:H2" location="'Spis tablic'!A1" display="'Spis tablic'!A1" xr:uid="{00000000-0004-0000-1000-000001000000}"/>
  </hyperlinks>
  <pageMargins left="0.23622047244094491" right="0.23622047244094491" top="0.15748031496062992" bottom="0.15748031496062992" header="0.31496062992125984" footer="0.31496062992125984"/>
  <pageSetup paperSize="9"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3"/>
  <sheetViews>
    <sheetView showGridLines="0" zoomScaleNormal="100" workbookViewId="0">
      <selection activeCell="H11" sqref="H11"/>
    </sheetView>
  </sheetViews>
  <sheetFormatPr defaultColWidth="9.140625" defaultRowHeight="12.75"/>
  <cols>
    <col min="1" max="1" width="25" style="6" customWidth="1"/>
    <col min="2" max="6" width="19.140625" style="6" customWidth="1"/>
    <col min="7" max="7" width="16.5703125" style="52" customWidth="1"/>
    <col min="8" max="8" width="11.28515625" style="324" customWidth="1"/>
    <col min="9" max="182" width="9.140625" style="6"/>
    <col min="183" max="183" width="27.42578125" style="6" customWidth="1"/>
    <col min="184" max="187" width="13.7109375" style="6" customWidth="1"/>
    <col min="188" max="16384" width="9.140625" style="6"/>
  </cols>
  <sheetData>
    <row r="1" spans="1:7" ht="27" customHeight="1">
      <c r="A1" s="857" t="s">
        <v>384</v>
      </c>
      <c r="B1" s="858"/>
      <c r="C1" s="858"/>
      <c r="D1" s="858"/>
      <c r="E1" s="858"/>
      <c r="F1" s="858"/>
      <c r="G1" s="806" t="s">
        <v>100</v>
      </c>
    </row>
    <row r="2" spans="1:7" ht="27" customHeight="1">
      <c r="A2" s="859" t="s">
        <v>397</v>
      </c>
      <c r="B2" s="860"/>
      <c r="C2" s="860"/>
      <c r="D2" s="860"/>
      <c r="E2" s="860"/>
      <c r="F2" s="860"/>
      <c r="G2" s="806"/>
    </row>
    <row r="3" spans="1:7" ht="15" customHeight="1">
      <c r="A3" s="82"/>
      <c r="B3" s="296"/>
      <c r="C3" s="296"/>
      <c r="D3" s="296"/>
      <c r="E3" s="296"/>
      <c r="F3" s="296"/>
      <c r="G3" s="59"/>
    </row>
    <row r="4" spans="1:7" ht="12.75" customHeight="1">
      <c r="A4" s="753" t="s">
        <v>311</v>
      </c>
      <c r="B4" s="861" t="s">
        <v>195</v>
      </c>
      <c r="C4" s="862"/>
      <c r="D4" s="862"/>
      <c r="E4" s="862"/>
      <c r="F4" s="863"/>
    </row>
    <row r="5" spans="1:7" ht="20.25" customHeight="1">
      <c r="A5" s="729"/>
      <c r="B5" s="741" t="s">
        <v>196</v>
      </c>
      <c r="C5" s="756"/>
      <c r="D5" s="756"/>
      <c r="E5" s="756"/>
      <c r="F5" s="757"/>
    </row>
    <row r="6" spans="1:7" ht="12.75" customHeight="1">
      <c r="A6" s="729"/>
      <c r="B6" s="861" t="s">
        <v>197</v>
      </c>
      <c r="C6" s="862"/>
      <c r="D6" s="863"/>
      <c r="E6" s="861" t="s">
        <v>198</v>
      </c>
      <c r="F6" s="863"/>
    </row>
    <row r="7" spans="1:7">
      <c r="A7" s="729"/>
      <c r="B7" s="741" t="s">
        <v>249</v>
      </c>
      <c r="C7" s="756"/>
      <c r="D7" s="757"/>
      <c r="E7" s="741" t="s">
        <v>241</v>
      </c>
      <c r="F7" s="757"/>
    </row>
    <row r="8" spans="1:7" ht="12.75" customHeight="1">
      <c r="A8" s="729"/>
      <c r="B8" s="861" t="s">
        <v>199</v>
      </c>
      <c r="C8" s="863"/>
      <c r="D8" s="753" t="s">
        <v>343</v>
      </c>
      <c r="E8" s="864" t="s">
        <v>199</v>
      </c>
      <c r="F8" s="753" t="s">
        <v>344</v>
      </c>
    </row>
    <row r="9" spans="1:7" ht="12.75" customHeight="1">
      <c r="A9" s="729"/>
      <c r="B9" s="741" t="s">
        <v>200</v>
      </c>
      <c r="C9" s="757"/>
      <c r="D9" s="729"/>
      <c r="E9" s="865"/>
      <c r="F9" s="729"/>
    </row>
    <row r="10" spans="1:7" ht="76.5">
      <c r="A10" s="754" t="s">
        <v>312</v>
      </c>
      <c r="B10" s="142" t="s">
        <v>137</v>
      </c>
      <c r="C10" s="669" t="s">
        <v>342</v>
      </c>
      <c r="D10" s="729"/>
      <c r="E10" s="865"/>
      <c r="F10" s="729"/>
    </row>
    <row r="11" spans="1:7" ht="63.75">
      <c r="A11" s="754"/>
      <c r="B11" s="87" t="s">
        <v>139</v>
      </c>
      <c r="C11" s="681" t="s">
        <v>345</v>
      </c>
      <c r="D11" s="681" t="s">
        <v>346</v>
      </c>
      <c r="E11" s="87" t="s">
        <v>201</v>
      </c>
      <c r="F11" s="681" t="s">
        <v>347</v>
      </c>
    </row>
    <row r="12" spans="1:7">
      <c r="A12" s="754"/>
      <c r="B12" s="861" t="s">
        <v>202</v>
      </c>
      <c r="C12" s="862"/>
      <c r="D12" s="862"/>
      <c r="E12" s="862"/>
      <c r="F12" s="863"/>
    </row>
    <row r="13" spans="1:7" ht="12.75" customHeight="1">
      <c r="A13" s="755"/>
      <c r="B13" s="793" t="s">
        <v>348</v>
      </c>
      <c r="C13" s="793"/>
      <c r="D13" s="793"/>
      <c r="E13" s="793"/>
      <c r="F13" s="793"/>
    </row>
    <row r="14" spans="1:7" ht="15" customHeight="1">
      <c r="A14" s="152" t="s">
        <v>97</v>
      </c>
      <c r="B14" s="582">
        <v>20.7</v>
      </c>
      <c r="C14" s="582">
        <v>4.7</v>
      </c>
      <c r="D14" s="582">
        <v>13.5</v>
      </c>
      <c r="E14" s="582">
        <v>15.6</v>
      </c>
      <c r="F14" s="582">
        <v>8.4</v>
      </c>
    </row>
    <row r="15" spans="1:7" ht="15" customHeight="1">
      <c r="A15" s="76" t="s">
        <v>172</v>
      </c>
      <c r="B15" s="168"/>
      <c r="C15" s="168"/>
      <c r="D15" s="168"/>
      <c r="E15" s="168"/>
      <c r="F15" s="168"/>
    </row>
    <row r="16" spans="1:7" ht="15" customHeight="1">
      <c r="A16" s="36" t="s">
        <v>15</v>
      </c>
      <c r="B16" s="14">
        <v>11.1</v>
      </c>
      <c r="C16" s="14">
        <v>4.0999999999999996</v>
      </c>
      <c r="D16" s="14">
        <v>11.7</v>
      </c>
      <c r="E16" s="14">
        <v>7</v>
      </c>
      <c r="F16" s="14">
        <v>9.4</v>
      </c>
    </row>
    <row r="17" spans="1:8" ht="15" customHeight="1">
      <c r="A17" s="79" t="s">
        <v>37</v>
      </c>
      <c r="B17" s="580"/>
      <c r="C17" s="580"/>
      <c r="D17" s="580"/>
      <c r="E17" s="580"/>
      <c r="F17" s="580"/>
    </row>
    <row r="18" spans="1:8" ht="25.5">
      <c r="A18" s="36" t="s">
        <v>38</v>
      </c>
      <c r="B18" s="581">
        <v>9.5</v>
      </c>
      <c r="C18" s="581">
        <v>4.8</v>
      </c>
      <c r="D18" s="581">
        <v>14.3</v>
      </c>
      <c r="E18" s="581">
        <v>14.3</v>
      </c>
      <c r="F18" s="539" t="s">
        <v>102</v>
      </c>
      <c r="H18" s="374"/>
    </row>
    <row r="19" spans="1:8" ht="25.5">
      <c r="A19" s="68" t="s">
        <v>41</v>
      </c>
      <c r="B19" s="580"/>
      <c r="C19" s="580"/>
      <c r="D19" s="580"/>
      <c r="E19" s="580"/>
      <c r="F19" s="580"/>
    </row>
    <row r="20" spans="1:8" ht="15" customHeight="1">
      <c r="A20" s="36" t="s">
        <v>39</v>
      </c>
      <c r="B20" s="71">
        <v>43.4</v>
      </c>
      <c r="C20" s="71">
        <v>6</v>
      </c>
      <c r="D20" s="71">
        <v>16.899999999999999</v>
      </c>
      <c r="E20" s="71">
        <v>33.700000000000003</v>
      </c>
      <c r="F20" s="71">
        <v>8.4</v>
      </c>
    </row>
    <row r="21" spans="1:8" ht="15" customHeight="1">
      <c r="A21" s="151" t="s">
        <v>40</v>
      </c>
      <c r="B21" s="125"/>
      <c r="C21" s="125"/>
      <c r="D21" s="125"/>
      <c r="E21" s="158"/>
      <c r="F21" s="125"/>
    </row>
    <row r="23" spans="1:8">
      <c r="C23" s="295"/>
      <c r="D23" s="326"/>
      <c r="E23" s="295"/>
    </row>
  </sheetData>
  <customSheetViews>
    <customSheetView guid="{B7F7A172-D1E7-433C-8FAE-940BA993F8EB}">
      <selection sqref="A1:E1"/>
      <pageMargins left="0.7" right="0.7" top="0.75" bottom="0.75" header="0.3" footer="0.3"/>
    </customSheetView>
  </customSheetViews>
  <mergeCells count="18">
    <mergeCell ref="A10:A13"/>
    <mergeCell ref="B12:F12"/>
    <mergeCell ref="B8:C8"/>
    <mergeCell ref="D8:D10"/>
    <mergeCell ref="E8:E10"/>
    <mergeCell ref="F8:F10"/>
    <mergeCell ref="B9:C9"/>
    <mergeCell ref="B13:F13"/>
    <mergeCell ref="A4:A9"/>
    <mergeCell ref="B4:F4"/>
    <mergeCell ref="B7:D7"/>
    <mergeCell ref="E7:F7"/>
    <mergeCell ref="G1:G2"/>
    <mergeCell ref="A1:F1"/>
    <mergeCell ref="A2:F2"/>
    <mergeCell ref="B5:F5"/>
    <mergeCell ref="B6:D6"/>
    <mergeCell ref="E6:F6"/>
  </mergeCells>
  <hyperlinks>
    <hyperlink ref="G1" location="'Spis tablic  List of tables 1.1'!A1" display="'Spis tablic  List of tables 1.1'!A1" xr:uid="{00000000-0004-0000-1100-000000000000}"/>
    <hyperlink ref="G1:G2" location="'Spis tablic'!A1" display="'Spis tablic'!A1" xr:uid="{00000000-0004-0000-1100-000001000000}"/>
  </hyperlinks>
  <pageMargins left="0.70866141732283472" right="0.70866141732283472" top="0.74803149606299213" bottom="0.74803149606299213"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1"/>
  <sheetViews>
    <sheetView showGridLines="0" zoomScaleNormal="100" workbookViewId="0">
      <selection activeCell="J5" sqref="J5"/>
    </sheetView>
  </sheetViews>
  <sheetFormatPr defaultColWidth="9.140625" defaultRowHeight="12.75"/>
  <cols>
    <col min="1" max="1" width="24" style="6" customWidth="1"/>
    <col min="2" max="2" width="12.28515625" style="6" customWidth="1"/>
    <col min="3" max="3" width="12.42578125" style="6" customWidth="1"/>
    <col min="4" max="4" width="14.5703125" style="6" customWidth="1"/>
    <col min="5" max="5" width="14.85546875" style="6" customWidth="1"/>
    <col min="6" max="6" width="19" style="6" customWidth="1"/>
    <col min="7" max="7" width="13" style="6" customWidth="1"/>
    <col min="8" max="8" width="14.28515625" style="6" customWidth="1"/>
    <col min="9" max="9" width="18.28515625" style="6" customWidth="1"/>
    <col min="10" max="10" width="15.140625" style="6" customWidth="1"/>
    <col min="11" max="11" width="22.85546875" style="52" customWidth="1"/>
    <col min="12" max="150" width="9.140625" style="6"/>
    <col min="151" max="151" width="24" style="6" customWidth="1"/>
    <col min="152" max="152" width="14.140625" style="6" customWidth="1"/>
    <col min="153" max="154" width="14.5703125" style="6" customWidth="1"/>
    <col min="155" max="155" width="16.28515625" style="6" customWidth="1"/>
    <col min="156" max="156" width="20.42578125" style="6" customWidth="1"/>
    <col min="157" max="157" width="13.140625" style="6" customWidth="1"/>
    <col min="158" max="158" width="16.42578125" style="6" customWidth="1"/>
    <col min="159" max="159" width="19.28515625" style="6" customWidth="1"/>
    <col min="160" max="160" width="14.5703125" style="6" customWidth="1"/>
    <col min="161" max="163" width="9.140625" style="6"/>
    <col min="164" max="164" width="29" style="6" customWidth="1"/>
    <col min="165" max="16384" width="9.140625" style="6"/>
  </cols>
  <sheetData>
    <row r="1" spans="1:11" ht="15" customHeight="1">
      <c r="A1" s="839" t="s">
        <v>385</v>
      </c>
      <c r="B1" s="839"/>
      <c r="C1" s="839"/>
      <c r="D1" s="839"/>
      <c r="E1" s="839"/>
      <c r="F1" s="839"/>
      <c r="G1" s="839"/>
      <c r="H1" s="839"/>
      <c r="I1" s="839"/>
      <c r="J1" s="839"/>
      <c r="K1" s="708" t="s">
        <v>100</v>
      </c>
    </row>
    <row r="2" spans="1:11" ht="15" customHeight="1">
      <c r="A2" s="767" t="s">
        <v>386</v>
      </c>
      <c r="B2" s="767"/>
      <c r="C2" s="767"/>
      <c r="D2" s="767"/>
      <c r="E2" s="767"/>
      <c r="F2" s="767"/>
      <c r="G2" s="767"/>
      <c r="H2" s="767"/>
      <c r="I2" s="767"/>
      <c r="J2" s="767"/>
      <c r="K2" s="708"/>
    </row>
    <row r="3" spans="1:11" ht="15" customHeight="1">
      <c r="A3" s="27"/>
      <c r="B3" s="516"/>
      <c r="C3" s="516"/>
      <c r="D3" s="516"/>
      <c r="E3" s="516"/>
      <c r="F3" s="516"/>
      <c r="G3" s="516"/>
      <c r="H3" s="516"/>
      <c r="I3" s="516"/>
      <c r="J3" s="516"/>
    </row>
    <row r="4" spans="1:11" ht="51">
      <c r="A4" s="669" t="s">
        <v>311</v>
      </c>
      <c r="B4" s="113" t="s">
        <v>141</v>
      </c>
      <c r="C4" s="866" t="s">
        <v>314</v>
      </c>
      <c r="D4" s="113" t="s">
        <v>213</v>
      </c>
      <c r="E4" s="113" t="s">
        <v>214</v>
      </c>
      <c r="F4" s="113" t="s">
        <v>215</v>
      </c>
      <c r="G4" s="113" t="s">
        <v>320</v>
      </c>
      <c r="H4" s="113" t="s">
        <v>5</v>
      </c>
      <c r="I4" s="113" t="s">
        <v>216</v>
      </c>
      <c r="J4" s="113" t="s">
        <v>7</v>
      </c>
    </row>
    <row r="5" spans="1:11" ht="38.25">
      <c r="A5" s="672" t="s">
        <v>312</v>
      </c>
      <c r="B5" s="87" t="s">
        <v>1</v>
      </c>
      <c r="C5" s="867"/>
      <c r="D5" s="87" t="s">
        <v>217</v>
      </c>
      <c r="E5" s="87" t="s">
        <v>218</v>
      </c>
      <c r="F5" s="87" t="s">
        <v>219</v>
      </c>
      <c r="G5" s="87" t="s">
        <v>220</v>
      </c>
      <c r="H5" s="87" t="s">
        <v>11</v>
      </c>
      <c r="I5" s="87" t="s">
        <v>221</v>
      </c>
      <c r="J5" s="87" t="s">
        <v>13</v>
      </c>
    </row>
    <row r="6" spans="1:11" ht="15" customHeight="1">
      <c r="A6" s="152" t="s">
        <v>97</v>
      </c>
      <c r="B6" s="531">
        <v>275</v>
      </c>
      <c r="C6" s="531">
        <v>161</v>
      </c>
      <c r="D6" s="531">
        <v>143</v>
      </c>
      <c r="E6" s="531">
        <v>147</v>
      </c>
      <c r="F6" s="531">
        <v>126</v>
      </c>
      <c r="G6" s="531">
        <v>52</v>
      </c>
      <c r="H6" s="531">
        <v>111</v>
      </c>
      <c r="I6" s="565">
        <v>64</v>
      </c>
      <c r="J6" s="566">
        <v>2</v>
      </c>
      <c r="K6" s="524"/>
    </row>
    <row r="7" spans="1:11">
      <c r="A7" s="76" t="s">
        <v>172</v>
      </c>
      <c r="B7" s="507"/>
      <c r="C7" s="507"/>
      <c r="D7" s="507"/>
      <c r="E7" s="507"/>
      <c r="F7" s="507"/>
      <c r="G7" s="507"/>
      <c r="H7" s="507"/>
      <c r="I7" s="507"/>
      <c r="J7" s="536"/>
      <c r="K7" s="486"/>
    </row>
    <row r="8" spans="1:11">
      <c r="A8" s="36" t="s">
        <v>15</v>
      </c>
      <c r="B8" s="499">
        <v>171</v>
      </c>
      <c r="C8" s="499">
        <v>81</v>
      </c>
      <c r="D8" s="499">
        <v>68</v>
      </c>
      <c r="E8" s="499">
        <v>69</v>
      </c>
      <c r="F8" s="499">
        <v>65</v>
      </c>
      <c r="G8" s="499">
        <v>21</v>
      </c>
      <c r="H8" s="499">
        <v>49</v>
      </c>
      <c r="I8" s="499">
        <v>21</v>
      </c>
      <c r="J8" s="539">
        <v>1</v>
      </c>
      <c r="K8" s="486"/>
    </row>
    <row r="9" spans="1:11" ht="15" customHeight="1">
      <c r="A9" s="79" t="s">
        <v>37</v>
      </c>
      <c r="B9" s="499"/>
      <c r="C9" s="499"/>
      <c r="D9" s="499"/>
      <c r="E9" s="499"/>
      <c r="F9" s="499"/>
      <c r="G9" s="499"/>
      <c r="H9" s="499"/>
      <c r="I9" s="499"/>
      <c r="J9" s="537"/>
      <c r="K9" s="486"/>
    </row>
    <row r="10" spans="1:11" ht="25.5">
      <c r="A10" s="36" t="s">
        <v>38</v>
      </c>
      <c r="B10" s="499">
        <v>21</v>
      </c>
      <c r="C10" s="499">
        <v>11</v>
      </c>
      <c r="D10" s="499">
        <v>10</v>
      </c>
      <c r="E10" s="499">
        <v>12</v>
      </c>
      <c r="F10" s="499">
        <v>6</v>
      </c>
      <c r="G10" s="499">
        <v>4</v>
      </c>
      <c r="H10" s="499">
        <v>6</v>
      </c>
      <c r="I10" s="462">
        <v>5</v>
      </c>
      <c r="J10" s="530" t="s">
        <v>102</v>
      </c>
      <c r="K10" s="486"/>
    </row>
    <row r="11" spans="1:11" ht="27.6" customHeight="1">
      <c r="A11" s="68" t="s">
        <v>41</v>
      </c>
      <c r="B11" s="499"/>
      <c r="C11" s="499"/>
      <c r="D11" s="499"/>
      <c r="E11" s="499"/>
      <c r="F11" s="499"/>
      <c r="G11" s="499"/>
      <c r="H11" s="499"/>
      <c r="I11" s="499"/>
      <c r="J11" s="530"/>
      <c r="K11" s="486"/>
    </row>
    <row r="12" spans="1:11" ht="12.95" customHeight="1">
      <c r="A12" s="36" t="s">
        <v>39</v>
      </c>
      <c r="B12" s="499">
        <v>83</v>
      </c>
      <c r="C12" s="499">
        <v>69</v>
      </c>
      <c r="D12" s="499">
        <v>65</v>
      </c>
      <c r="E12" s="499">
        <v>66</v>
      </c>
      <c r="F12" s="499">
        <v>55</v>
      </c>
      <c r="G12" s="499">
        <v>27</v>
      </c>
      <c r="H12" s="499">
        <v>56</v>
      </c>
      <c r="I12" s="499">
        <v>38</v>
      </c>
      <c r="J12" s="530">
        <v>1</v>
      </c>
      <c r="K12" s="486"/>
    </row>
    <row r="13" spans="1:11" ht="12.95" customHeight="1">
      <c r="A13" s="151" t="s">
        <v>40</v>
      </c>
      <c r="B13" s="500"/>
      <c r="C13" s="500"/>
      <c r="D13" s="500"/>
      <c r="E13" s="500"/>
      <c r="F13" s="500"/>
      <c r="G13" s="500"/>
      <c r="H13" s="500"/>
      <c r="I13" s="500"/>
      <c r="J13" s="513"/>
    </row>
    <row r="14" spans="1:11">
      <c r="A14" s="88"/>
      <c r="B14" s="186"/>
      <c r="C14" s="186"/>
      <c r="D14" s="186"/>
      <c r="E14" s="186"/>
      <c r="F14" s="186"/>
      <c r="G14" s="186"/>
      <c r="H14" s="186"/>
      <c r="I14" s="186"/>
      <c r="J14" s="186"/>
    </row>
    <row r="15" spans="1:11">
      <c r="A15" s="839" t="s">
        <v>98</v>
      </c>
      <c r="B15" s="839"/>
      <c r="C15" s="839"/>
      <c r="D15" s="839"/>
      <c r="E15" s="839"/>
      <c r="F15" s="839"/>
      <c r="G15" s="839"/>
      <c r="H15" s="839"/>
      <c r="I15" s="839"/>
      <c r="J15" s="839"/>
    </row>
    <row r="16" spans="1:11">
      <c r="A16" s="844" t="s">
        <v>99</v>
      </c>
      <c r="B16" s="844"/>
      <c r="C16" s="844"/>
      <c r="D16" s="844"/>
      <c r="E16" s="844"/>
      <c r="F16" s="844"/>
      <c r="G16" s="844"/>
      <c r="H16" s="844"/>
      <c r="I16" s="844"/>
      <c r="J16" s="844"/>
    </row>
    <row r="41" spans="2:5">
      <c r="B41" s="92"/>
      <c r="C41" s="89"/>
      <c r="D41" s="89"/>
      <c r="E41" s="89"/>
    </row>
  </sheetData>
  <customSheetViews>
    <customSheetView guid="{B7F7A172-D1E7-433C-8FAE-940BA993F8EB}">
      <selection sqref="A1:I1"/>
      <pageMargins left="0.7" right="0.7" top="0.75" bottom="0.75" header="0.3" footer="0.3"/>
    </customSheetView>
  </customSheetViews>
  <mergeCells count="6">
    <mergeCell ref="A16:J16"/>
    <mergeCell ref="A15:J15"/>
    <mergeCell ref="C4:C5"/>
    <mergeCell ref="K1:K2"/>
    <mergeCell ref="A1:J1"/>
    <mergeCell ref="A2:J2"/>
  </mergeCells>
  <hyperlinks>
    <hyperlink ref="K1" location="'Spis tablic  List of tables 1.1'!A1" display="'Spis tablic  List of tables 1.1'!A1" xr:uid="{00000000-0004-0000-1200-000000000000}"/>
    <hyperlink ref="K1:K2" location="'Spis tablic'!A1" display="'Spis tablic'!A1" xr:uid="{00000000-0004-0000-1200-000001000000}"/>
  </hyperlinks>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W89"/>
  <sheetViews>
    <sheetView showGridLines="0" tabSelected="1" workbookViewId="0">
      <selection activeCell="B7" sqref="B7"/>
    </sheetView>
  </sheetViews>
  <sheetFormatPr defaultColWidth="8.85546875" defaultRowHeight="12.75"/>
  <cols>
    <col min="1" max="1" width="9.7109375" style="10" customWidth="1"/>
    <col min="2" max="2" width="196.140625" style="3" customWidth="1"/>
    <col min="3" max="7" width="8.85546875" style="3"/>
    <col min="8" max="8" width="9.7109375" style="3" customWidth="1"/>
    <col min="9" max="9" width="8.85546875" style="3"/>
    <col min="10" max="10" width="9.85546875" style="4" customWidth="1"/>
    <col min="11" max="16384" width="8.85546875" style="4"/>
  </cols>
  <sheetData>
    <row r="1" spans="1:10" ht="15" customHeight="1">
      <c r="A1" s="1" t="s">
        <v>86</v>
      </c>
      <c r="B1" s="2" t="s">
        <v>72</v>
      </c>
      <c r="C1" s="2"/>
      <c r="D1" s="2"/>
      <c r="E1" s="2"/>
    </row>
    <row r="2" spans="1:10" ht="15" customHeight="1">
      <c r="A2" s="1"/>
      <c r="B2" s="85" t="s">
        <v>73</v>
      </c>
      <c r="C2" s="2"/>
      <c r="D2" s="2"/>
      <c r="E2" s="2"/>
    </row>
    <row r="3" spans="1:10" ht="15" customHeight="1">
      <c r="A3" s="1"/>
      <c r="B3" s="5"/>
      <c r="C3" s="2"/>
      <c r="D3" s="2"/>
      <c r="E3" s="2"/>
    </row>
    <row r="4" spans="1:10" s="6" customFormat="1" ht="15" customHeight="1">
      <c r="A4" s="44" t="s">
        <v>87</v>
      </c>
      <c r="B4" s="21" t="s">
        <v>44</v>
      </c>
      <c r="C4" s="15"/>
      <c r="D4" s="15"/>
      <c r="E4" s="15"/>
      <c r="F4" s="15"/>
      <c r="G4" s="15"/>
      <c r="H4" s="15"/>
      <c r="I4" s="15"/>
    </row>
    <row r="5" spans="1:10" s="6" customFormat="1" ht="15" customHeight="1">
      <c r="A5" s="45" t="s">
        <v>88</v>
      </c>
      <c r="B5" s="85" t="s">
        <v>89</v>
      </c>
      <c r="C5" s="15"/>
      <c r="D5" s="15"/>
      <c r="E5" s="15"/>
      <c r="F5" s="15"/>
      <c r="G5" s="15"/>
      <c r="H5" s="15"/>
      <c r="I5" s="15"/>
    </row>
    <row r="6" spans="1:10" s="6" customFormat="1" ht="15" customHeight="1">
      <c r="A6" s="44" t="s">
        <v>92</v>
      </c>
      <c r="B6" s="22"/>
      <c r="C6" s="15"/>
      <c r="D6" s="15"/>
      <c r="E6" s="15"/>
      <c r="F6" s="15"/>
      <c r="G6" s="15"/>
      <c r="H6" s="15"/>
      <c r="I6" s="15"/>
    </row>
    <row r="7" spans="1:10" ht="15" customHeight="1">
      <c r="A7" s="50"/>
      <c r="B7" s="41" t="str">
        <f>'1 (74)'!A1</f>
        <v>Tablica 1 (74). Liczba przedsiębiorstw biotechnologicznych według rodzaju działalności</v>
      </c>
      <c r="C7"/>
      <c r="D7"/>
      <c r="E7"/>
      <c r="F7"/>
      <c r="G7"/>
      <c r="H7"/>
      <c r="I7"/>
      <c r="J7" s="41"/>
    </row>
    <row r="8" spans="1:10" s="178" customFormat="1" ht="15" customHeight="1">
      <c r="A8" s="170"/>
      <c r="B8" s="171" t="str">
        <f>'1 (74)'!A2</f>
        <v xml:space="preserve">Table 1 (74). Number of biotechnology firms by types of activities </v>
      </c>
      <c r="C8" s="172"/>
      <c r="D8" s="172"/>
      <c r="E8" s="172"/>
      <c r="F8" s="172"/>
      <c r="G8" s="172"/>
      <c r="H8" s="172"/>
      <c r="I8" s="172"/>
      <c r="J8" s="180"/>
    </row>
    <row r="9" spans="1:10" ht="15" customHeight="1">
      <c r="A9" s="50"/>
      <c r="B9" s="41" t="str">
        <f>'2 (75)'!A1</f>
        <v xml:space="preserve">Tablica 2 (75). Liczba przedsiębiorstw biotechnologicznych według rodzaju działalności i według głównego obszaru zastosowania biotechnologii </v>
      </c>
      <c r="C9"/>
      <c r="D9"/>
      <c r="E9"/>
      <c r="F9"/>
      <c r="G9"/>
      <c r="H9"/>
      <c r="I9"/>
      <c r="J9" s="39"/>
    </row>
    <row r="10" spans="1:10" s="178" customFormat="1" ht="15" customHeight="1">
      <c r="A10" s="170"/>
      <c r="B10" s="171" t="str">
        <f>'2 (75)'!A2</f>
        <v>Table 2 (75). Number of biotechnology firms by types of activities and by main areas of biotechnology applications</v>
      </c>
      <c r="C10" s="172"/>
      <c r="D10" s="172"/>
      <c r="E10" s="172"/>
      <c r="F10" s="172"/>
      <c r="G10" s="172"/>
      <c r="H10" s="172"/>
      <c r="I10" s="172"/>
      <c r="J10" s="179"/>
    </row>
    <row r="11" spans="1:10" ht="15" customHeight="1">
      <c r="A11" s="50"/>
      <c r="B11" s="41" t="str">
        <f>'3 (76)'!A1</f>
        <v>Tablica 3 (76). Nakłady wewnętrzne przedsiębiorstw biotechnologicznych w 2024 r.</v>
      </c>
      <c r="C11"/>
      <c r="D11"/>
      <c r="E11"/>
      <c r="F11"/>
      <c r="G11"/>
      <c r="H11"/>
      <c r="I11"/>
      <c r="J11" s="39"/>
    </row>
    <row r="12" spans="1:10" s="178" customFormat="1" ht="15" customHeight="1">
      <c r="A12" s="170"/>
      <c r="B12" s="171" t="str">
        <f>'3 (76)'!A2</f>
        <v>Table 3 (76). Intramural expenditures of biotechnology firms in 2024</v>
      </c>
      <c r="C12" s="172"/>
      <c r="D12" s="172"/>
      <c r="E12" s="172"/>
      <c r="F12" s="172"/>
      <c r="G12" s="172"/>
      <c r="H12" s="172"/>
      <c r="I12" s="172"/>
      <c r="J12" s="179"/>
    </row>
    <row r="13" spans="1:10" ht="15" customHeight="1">
      <c r="A13" s="50"/>
      <c r="B13" s="41" t="str">
        <f>'4 (77)'!A1</f>
        <v>Tablica 4 (77). Nakłady wewnętrzne przedsiębiorstw na działalność w biotechnologii według źródeł finansowania w 2024 r.</v>
      </c>
      <c r="C13"/>
      <c r="D13"/>
      <c r="E13"/>
      <c r="F13"/>
      <c r="G13"/>
      <c r="H13"/>
      <c r="I13"/>
      <c r="J13" s="39"/>
    </row>
    <row r="14" spans="1:10" s="178" customFormat="1" ht="15" customHeight="1">
      <c r="A14" s="170"/>
      <c r="B14" s="171" t="str">
        <f>'4 (77)'!A2</f>
        <v>Table 4 (77). Biotechnology intramural expenditures of firms by sources of funding in 2024</v>
      </c>
      <c r="C14" s="172"/>
      <c r="D14" s="172"/>
      <c r="E14" s="172"/>
      <c r="F14" s="172"/>
      <c r="G14" s="172"/>
      <c r="H14" s="172"/>
      <c r="I14" s="172"/>
      <c r="J14" s="179"/>
    </row>
    <row r="15" spans="1:10" ht="15" customHeight="1">
      <c r="A15" s="50"/>
      <c r="B15" s="41" t="str">
        <f>'5 (78)'!A1</f>
        <v>Tablica 5 (78). Nakłady wewnętrzne przedsiębiorstw na działalność w biotechnologii według obszarów zastosowania biotechnologii w 2024 r.</v>
      </c>
      <c r="C15"/>
      <c r="D15"/>
      <c r="E15"/>
      <c r="F15"/>
      <c r="G15"/>
      <c r="H15"/>
      <c r="I15"/>
      <c r="J15" s="39"/>
    </row>
    <row r="16" spans="1:10" s="178" customFormat="1" ht="15" customHeight="1">
      <c r="A16" s="170"/>
      <c r="B16" s="171" t="str">
        <f>'5 (78)'!A1</f>
        <v>Tablica 5 (78). Nakłady wewnętrzne przedsiębiorstw na działalność w biotechnologii według obszarów zastosowania biotechnologii w 2024 r.</v>
      </c>
      <c r="C16" s="172"/>
      <c r="D16" s="172"/>
      <c r="E16" s="172"/>
      <c r="F16" s="172"/>
      <c r="G16" s="172"/>
      <c r="H16" s="172"/>
      <c r="I16" s="172"/>
      <c r="J16" s="179"/>
    </row>
    <row r="17" spans="1:15" ht="15" customHeight="1">
      <c r="A17" s="50"/>
      <c r="B17" s="41" t="str">
        <f>'6 (79)'!A1</f>
        <v>Tablica 6 (79). Pracujący w przedsiębiorstwach działających w biotechnologii według stanowisk pracy w 2024 r.</v>
      </c>
      <c r="C17"/>
      <c r="D17"/>
      <c r="E17"/>
      <c r="F17"/>
      <c r="G17"/>
      <c r="H17"/>
      <c r="I17"/>
      <c r="J17" s="41"/>
    </row>
    <row r="18" spans="1:15" s="178" customFormat="1" ht="15" customHeight="1">
      <c r="A18" s="170"/>
      <c r="B18" s="171" t="str">
        <f>'6 (79)'!A2</f>
        <v>Table 6 (79). Employees in biotechnology firms by positions in 2024</v>
      </c>
      <c r="C18" s="172"/>
      <c r="D18" s="172"/>
      <c r="E18" s="172"/>
      <c r="F18" s="172"/>
      <c r="G18" s="172"/>
      <c r="H18" s="172"/>
      <c r="I18" s="172"/>
      <c r="J18" s="180"/>
    </row>
    <row r="19" spans="1:15" s="178" customFormat="1" ht="15" customHeight="1">
      <c r="A19" s="170"/>
      <c r="B19" s="41" t="str">
        <f>'7 (80)'!A1</f>
        <v>Tablica 7 (80). Pracujący w działalności B+R w biotechnologii w przedsiębiorstwach według poziomu wykształcenia w 2024 r.</v>
      </c>
      <c r="C19" s="172"/>
      <c r="D19" s="172"/>
      <c r="E19" s="172"/>
      <c r="F19" s="172"/>
      <c r="G19" s="172"/>
      <c r="H19" s="172"/>
      <c r="I19" s="172"/>
      <c r="J19" s="180"/>
    </row>
    <row r="20" spans="1:15" s="234" customFormat="1" ht="15" customHeight="1">
      <c r="A20" s="247"/>
      <c r="B20" s="171" t="str">
        <f>'7 (80)'!A2</f>
        <v>Table 7 (80). Biotechnology R&amp;D employees in firms by education level in 2024</v>
      </c>
      <c r="C20" s="248"/>
      <c r="D20" s="248"/>
      <c r="E20" s="248"/>
      <c r="F20" s="248"/>
      <c r="G20" s="248"/>
      <c r="H20" s="248"/>
      <c r="I20" s="248"/>
      <c r="J20" s="249"/>
    </row>
    <row r="21" spans="1:15" s="178" customFormat="1" ht="15" customHeight="1">
      <c r="A21" s="170"/>
      <c r="B21" s="41" t="str">
        <f>'8 (81)'!A1</f>
        <v>Tablica 8 (81). Sprzedaż ogółem i sprzedaż produktów biotechnologicznych w przedsiębiorstwach w 2024 r.</v>
      </c>
      <c r="C21" s="172"/>
      <c r="D21" s="172"/>
      <c r="E21" s="172"/>
      <c r="F21" s="172"/>
      <c r="G21" s="172"/>
      <c r="H21" s="172"/>
      <c r="I21" s="172"/>
      <c r="J21" s="179"/>
    </row>
    <row r="22" spans="1:15" s="234" customFormat="1" ht="15" customHeight="1">
      <c r="A22" s="247"/>
      <c r="B22" s="171" t="str">
        <f>'8 (81)'!A2</f>
        <v>Table 8 (81). Total sales and sales of biotechnology products in firms in 2024</v>
      </c>
      <c r="C22" s="248"/>
      <c r="D22" s="248"/>
      <c r="E22" s="248"/>
      <c r="F22" s="248"/>
      <c r="G22" s="248"/>
      <c r="H22" s="248"/>
      <c r="I22" s="248"/>
      <c r="J22" s="249"/>
    </row>
    <row r="23" spans="1:15" s="178" customFormat="1" ht="15" customHeight="1">
      <c r="A23" s="170"/>
      <c r="B23" s="41" t="str">
        <f>'9 (82)'!A1</f>
        <v xml:space="preserve">Tablica 9 (82). Liczba przedsiębiorstw realizujących współpracę partnerską w działalności B+R w biotechnologii według obszarów zastosowania biotechnologii </v>
      </c>
      <c r="C23" s="172"/>
      <c r="D23" s="172"/>
      <c r="E23" s="172"/>
      <c r="F23" s="172"/>
      <c r="G23" s="172"/>
      <c r="H23" s="172"/>
      <c r="I23" s="172"/>
      <c r="J23" s="179"/>
    </row>
    <row r="24" spans="1:15" s="234" customFormat="1" ht="15" customHeight="1">
      <c r="A24" s="247"/>
      <c r="B24" s="171" t="str">
        <f>'9 (82)'!A2</f>
        <v>Tablica 9 (82). Number of enterprises participating in partner co-operation in biotechnology R&amp;D by areas of biotechnology applications</v>
      </c>
      <c r="C24" s="248"/>
      <c r="D24" s="248"/>
      <c r="E24" s="248"/>
      <c r="F24" s="248"/>
      <c r="G24" s="248"/>
      <c r="H24" s="248"/>
      <c r="I24" s="248"/>
      <c r="J24" s="250"/>
      <c r="K24" s="251"/>
      <c r="L24" s="252"/>
      <c r="M24" s="252"/>
      <c r="N24" s="252"/>
    </row>
    <row r="25" spans="1:15" s="178" customFormat="1" ht="15" customHeight="1">
      <c r="A25" s="170"/>
      <c r="B25" s="41" t="str">
        <f>'10 (83)'!A1</f>
        <v xml:space="preserve">Tablica 10 (83). Liczba przedsiębiorstw realizujących współpracę partnerską w działalności B+R w biotechnologii według sektorów partnerskich </v>
      </c>
      <c r="C25" s="172"/>
      <c r="D25" s="172"/>
      <c r="E25" s="172"/>
      <c r="F25" s="172"/>
      <c r="G25" s="172"/>
      <c r="H25" s="172"/>
      <c r="I25" s="172"/>
      <c r="J25" s="181"/>
      <c r="K25" s="182"/>
      <c r="L25" s="183"/>
      <c r="M25" s="183"/>
      <c r="N25" s="183"/>
    </row>
    <row r="26" spans="1:15" s="234" customFormat="1" ht="15" customHeight="1">
      <c r="A26" s="247"/>
      <c r="B26" s="171" t="str">
        <f>'10 (83)'!A2</f>
        <v>Table 10 (83). Number of enterprises participating in partner co-operation in biotechnology R&amp;D by partner sectors</v>
      </c>
      <c r="C26" s="248"/>
      <c r="D26" s="248"/>
      <c r="E26" s="248"/>
      <c r="F26" s="248"/>
      <c r="G26" s="248"/>
      <c r="H26" s="248"/>
      <c r="I26" s="248"/>
      <c r="J26" s="249"/>
    </row>
    <row r="27" spans="1:15" s="178" customFormat="1" ht="15" customHeight="1">
      <c r="A27" s="170"/>
      <c r="B27" s="41" t="str">
        <f>'11 (84)'!A1</f>
        <v xml:space="preserve">Tablica 11 (84). Bariery w działalności B+R w zakresie biotechnologii lub w komercjalizacji produktów wskazane przez przedsiębiorstwa </v>
      </c>
      <c r="C27" s="172"/>
      <c r="D27" s="172"/>
      <c r="E27" s="172"/>
      <c r="F27" s="172"/>
      <c r="G27" s="172"/>
      <c r="H27" s="172"/>
      <c r="I27" s="172"/>
      <c r="J27" s="179"/>
    </row>
    <row r="28" spans="1:15" s="234" customFormat="1" ht="15" customHeight="1">
      <c r="A28" s="247"/>
      <c r="B28" s="171" t="str">
        <f>'11 (84)'!A2</f>
        <v xml:space="preserve">Table 11 (84). Barriers to biotechnology R&amp;D or commercialisation of products indicated by firms </v>
      </c>
      <c r="C28" s="248"/>
      <c r="D28" s="248"/>
      <c r="E28" s="248"/>
      <c r="F28" s="248"/>
      <c r="G28" s="248"/>
      <c r="H28" s="248"/>
      <c r="I28" s="248"/>
      <c r="J28" s="253"/>
      <c r="K28" s="254"/>
    </row>
    <row r="29" spans="1:15" s="178" customFormat="1" ht="15" customHeight="1">
      <c r="A29" s="170"/>
      <c r="B29"/>
      <c r="C29" s="172"/>
      <c r="D29" s="172"/>
      <c r="E29" s="172"/>
      <c r="F29" s="172"/>
      <c r="G29" s="172"/>
      <c r="H29" s="172"/>
      <c r="I29" s="172"/>
      <c r="J29" s="176"/>
      <c r="K29" s="177"/>
    </row>
    <row r="30" spans="1:15" ht="15" customHeight="1">
      <c r="A30" s="46"/>
      <c r="B30" s="86"/>
      <c r="C30" s="42"/>
      <c r="D30" s="42"/>
      <c r="E30" s="42"/>
      <c r="F30" s="42"/>
      <c r="G30" s="42"/>
      <c r="H30" s="42"/>
      <c r="I30" s="42"/>
      <c r="J30" s="43"/>
      <c r="K30" s="38"/>
    </row>
    <row r="31" spans="1:15" s="20" customFormat="1" ht="15" customHeight="1">
      <c r="A31" s="47" t="s">
        <v>90</v>
      </c>
      <c r="B31" s="17" t="s">
        <v>91</v>
      </c>
      <c r="C31" s="18"/>
      <c r="D31" s="18"/>
      <c r="E31" s="18"/>
      <c r="F31" s="18"/>
      <c r="G31" s="18"/>
      <c r="H31" s="18"/>
      <c r="I31" s="18"/>
      <c r="J31" s="18"/>
      <c r="K31" s="18"/>
      <c r="L31" s="18"/>
      <c r="M31" s="18"/>
      <c r="N31" s="19"/>
      <c r="O31" s="19"/>
    </row>
    <row r="32" spans="1:15" ht="15" customHeight="1">
      <c r="A32" s="48"/>
      <c r="B32" s="84" t="s">
        <v>83</v>
      </c>
      <c r="C32" s="8"/>
      <c r="D32" s="8"/>
      <c r="E32" s="8"/>
      <c r="F32" s="8"/>
      <c r="G32" s="8"/>
      <c r="H32" s="8"/>
      <c r="I32" s="8"/>
      <c r="J32" s="9"/>
      <c r="K32" s="9"/>
      <c r="L32" s="9"/>
      <c r="M32" s="9"/>
      <c r="N32" s="9"/>
      <c r="O32" s="9"/>
    </row>
    <row r="33" spans="1:23" ht="15" customHeight="1">
      <c r="A33" s="51" t="s">
        <v>92</v>
      </c>
      <c r="B33" s="24"/>
      <c r="C33" s="8"/>
      <c r="D33" s="8"/>
      <c r="E33" s="8"/>
      <c r="F33" s="8"/>
      <c r="G33" s="8"/>
      <c r="H33" s="8"/>
      <c r="I33" s="8"/>
      <c r="J33" s="9"/>
      <c r="K33" s="9"/>
      <c r="L33" s="9"/>
      <c r="M33" s="9"/>
      <c r="N33" s="9"/>
      <c r="O33" s="9"/>
    </row>
    <row r="34" spans="1:23" s="23" customFormat="1" ht="15" customHeight="1">
      <c r="A34" s="50"/>
      <c r="B34" s="41" t="str">
        <f>'12 (85)'!A1</f>
        <v>Tablica 12 (85). Podmioty według rodzajów działalności B+R w biotechnologii w 2024 r.</v>
      </c>
      <c r="C34"/>
      <c r="D34"/>
      <c r="E34"/>
      <c r="F34"/>
      <c r="G34"/>
      <c r="H34"/>
      <c r="I34"/>
      <c r="J34"/>
      <c r="K34"/>
      <c r="L34"/>
      <c r="M34" s="40"/>
      <c r="N34" s="25"/>
      <c r="O34" s="25"/>
    </row>
    <row r="35" spans="1:23" s="174" customFormat="1" ht="15" customHeight="1">
      <c r="A35" s="170"/>
      <c r="B35" s="171" t="str">
        <f>'12 (85)'!A2</f>
        <v>Table 12 (85). Entities by types of biotechnology R&amp;D in 2024</v>
      </c>
      <c r="C35" s="172"/>
      <c r="D35" s="172"/>
      <c r="E35" s="172"/>
      <c r="F35" s="172"/>
      <c r="G35" s="172"/>
      <c r="H35" s="172"/>
      <c r="I35" s="172"/>
      <c r="J35" s="172"/>
      <c r="K35" s="172"/>
      <c r="L35" s="172"/>
      <c r="M35" s="173"/>
      <c r="N35" s="175"/>
      <c r="O35" s="175"/>
    </row>
    <row r="36" spans="1:23" s="23" customFormat="1" ht="15" customHeight="1">
      <c r="A36" s="50"/>
      <c r="B36" s="41" t="str">
        <f>'13 (86)'!A1</f>
        <v>Tablica 13 (86). Personel wewnętrzny B+R w biotechnologii według grup zawodów w sektorach wykonawczych w 2024 r.</v>
      </c>
      <c r="C36"/>
      <c r="D36"/>
      <c r="E36"/>
      <c r="F36"/>
      <c r="G36"/>
      <c r="H36"/>
      <c r="I36"/>
      <c r="J36"/>
      <c r="K36"/>
      <c r="L36"/>
      <c r="M36"/>
      <c r="N36"/>
      <c r="O36"/>
      <c r="P36"/>
      <c r="Q36"/>
      <c r="R36"/>
      <c r="S36"/>
      <c r="T36"/>
    </row>
    <row r="37" spans="1:23" s="174" customFormat="1" ht="15" customHeight="1">
      <c r="A37" s="170"/>
      <c r="B37" s="171" t="str">
        <f>'13 (86)'!A2</f>
        <v>Table 13 (86). Internal biotechnology R&amp;D personnel by groups of occupations in sectors of performance in 2024</v>
      </c>
      <c r="C37" s="172"/>
      <c r="D37" s="172"/>
      <c r="E37" s="172"/>
      <c r="F37" s="172"/>
      <c r="G37" s="172"/>
      <c r="H37" s="172"/>
      <c r="I37" s="172"/>
      <c r="J37" s="172"/>
      <c r="K37" s="172"/>
      <c r="L37" s="172"/>
      <c r="M37" s="172"/>
      <c r="N37" s="172"/>
      <c r="O37" s="172"/>
      <c r="P37" s="172"/>
      <c r="Q37" s="172"/>
      <c r="R37" s="172"/>
      <c r="S37" s="172"/>
      <c r="T37" s="172"/>
    </row>
    <row r="38" spans="1:23" s="23" customFormat="1" ht="15" customHeight="1">
      <c r="A38" s="50"/>
      <c r="B38" s="41" t="str">
        <f>'14 (87)'!A1</f>
        <v>Tablica 14 (87). Personel wewnętrzny B+R w biotechnologii w ekwiwalentach pełnego czasu pracy w sektorach wykonawczych według grup zawodów w 2024 r.</v>
      </c>
      <c r="C38"/>
      <c r="D38"/>
      <c r="E38"/>
      <c r="F38"/>
      <c r="G38"/>
      <c r="H38"/>
      <c r="I38"/>
      <c r="J38"/>
      <c r="K38"/>
      <c r="L38"/>
      <c r="M38"/>
      <c r="N38"/>
      <c r="O38"/>
      <c r="P38"/>
      <c r="Q38"/>
      <c r="R38"/>
      <c r="S38"/>
      <c r="T38"/>
      <c r="U38"/>
      <c r="V38"/>
      <c r="W38"/>
    </row>
    <row r="39" spans="1:23" s="174" customFormat="1" ht="15" customHeight="1">
      <c r="A39" s="170"/>
      <c r="B39" s="171" t="str">
        <f>'14 (87)'!A2</f>
        <v>Table 14 (87). Internal biotechnology R&amp;D personnel in FTE in sectors of performance by groups of occupations in 2024</v>
      </c>
      <c r="C39" s="172"/>
      <c r="D39" s="172"/>
      <c r="E39" s="172"/>
      <c r="F39" s="172"/>
      <c r="G39" s="172"/>
      <c r="H39" s="172"/>
      <c r="I39" s="172"/>
      <c r="J39" s="172"/>
      <c r="K39" s="172"/>
      <c r="L39" s="172"/>
      <c r="M39" s="172"/>
      <c r="N39" s="172"/>
      <c r="O39" s="172"/>
      <c r="P39" s="172"/>
      <c r="Q39" s="172"/>
      <c r="R39" s="172"/>
      <c r="S39" s="172"/>
      <c r="T39" s="172"/>
      <c r="U39" s="172"/>
      <c r="V39" s="172"/>
      <c r="W39" s="172"/>
    </row>
    <row r="40" spans="1:23" s="23" customFormat="1" ht="15" customHeight="1">
      <c r="A40" s="50"/>
      <c r="B40" s="41" t="str">
        <f>'15 (88)'!A1</f>
        <v>Tablica 15 (88). Personel wewnętrzny B+R w biotechnologii według poziomu wykształcenia w sektorach wykonawczych w 2024 r.</v>
      </c>
      <c r="C40"/>
      <c r="D40"/>
      <c r="E40"/>
      <c r="F40"/>
      <c r="G40"/>
      <c r="H40"/>
      <c r="I40"/>
      <c r="J40"/>
      <c r="K40"/>
      <c r="L40"/>
      <c r="M40"/>
      <c r="N40"/>
      <c r="O40"/>
      <c r="P40"/>
      <c r="Q40"/>
      <c r="R40"/>
      <c r="S40"/>
      <c r="T40"/>
    </row>
    <row r="41" spans="1:23" s="174" customFormat="1" ht="15" customHeight="1">
      <c r="A41" s="170"/>
      <c r="B41" s="171" t="str">
        <f>'15 (88)'!A2</f>
        <v>Table 15 (88). Internal biotechnology R&amp;D personnel by education level in sectors of performance in 2024</v>
      </c>
      <c r="C41" s="172"/>
      <c r="D41" s="172"/>
      <c r="E41" s="172"/>
      <c r="F41" s="172"/>
      <c r="G41" s="172"/>
      <c r="H41" s="172"/>
      <c r="I41" s="172"/>
      <c r="J41" s="172"/>
      <c r="K41" s="172"/>
      <c r="L41" s="172"/>
      <c r="M41" s="172"/>
      <c r="N41" s="172"/>
      <c r="O41" s="172"/>
      <c r="P41" s="172"/>
      <c r="Q41" s="172"/>
      <c r="R41" s="172"/>
      <c r="S41" s="172"/>
      <c r="T41" s="172"/>
    </row>
    <row r="42" spans="1:23" s="23" customFormat="1" ht="15" customHeight="1">
      <c r="A42" s="50"/>
      <c r="B42" s="41" t="str">
        <f>'16 (89)'!A1</f>
        <v>Tablica 16 (89). Podmioty aktywne badawczo, które dokonały zgłoszeń wynalazków i uzyskały ochronę patentową według sektorów wykonawczych w 2024 r.</v>
      </c>
      <c r="C42"/>
      <c r="D42"/>
      <c r="E42"/>
      <c r="F42"/>
      <c r="G42"/>
      <c r="H42"/>
      <c r="I42"/>
      <c r="J42"/>
      <c r="K42"/>
      <c r="L42"/>
      <c r="M42" s="40"/>
    </row>
    <row r="43" spans="1:23" s="174" customFormat="1" ht="15" customHeight="1">
      <c r="A43" s="170"/>
      <c r="B43" s="171" t="str">
        <f>'16 (89)'!A2</f>
        <v>Table 16 (89). Research and development active entities which filed patent applications and were granted patent protection by sectors of performance in 2024</v>
      </c>
      <c r="C43" s="172"/>
      <c r="D43" s="172"/>
      <c r="E43" s="172"/>
      <c r="F43" s="172"/>
      <c r="G43" s="172"/>
      <c r="H43" s="172"/>
      <c r="I43" s="172"/>
      <c r="J43" s="172"/>
      <c r="K43" s="172"/>
      <c r="L43" s="172"/>
      <c r="M43" s="173"/>
    </row>
    <row r="44" spans="1:23" s="23" customFormat="1" ht="15" customHeight="1">
      <c r="A44" s="50"/>
      <c r="B44" s="41" t="str">
        <f>'17 (90)'!A1</f>
        <v>Tablica 17 (90). Podmioty według stosowanych technik biotechnologicznych w działalności B+R w sektorach wykonawczych w 2024 r.</v>
      </c>
      <c r="C44"/>
      <c r="D44"/>
      <c r="E44"/>
      <c r="F44"/>
      <c r="G44"/>
      <c r="H44"/>
      <c r="I44"/>
      <c r="J44"/>
      <c r="K44"/>
      <c r="L44"/>
      <c r="M44" s="40"/>
    </row>
    <row r="45" spans="1:23" s="174" customFormat="1" ht="15" customHeight="1">
      <c r="A45" s="170"/>
      <c r="B45" s="171" t="str">
        <f>'17 (90)'!A2</f>
        <v>Table 17 (90). Entities by used biotechnology techniques in R&amp;D in sectors of performance in 2024</v>
      </c>
      <c r="C45" s="172"/>
      <c r="D45" s="172"/>
      <c r="E45" s="172"/>
      <c r="F45" s="172"/>
      <c r="G45" s="172"/>
      <c r="H45" s="172"/>
      <c r="I45" s="172"/>
      <c r="J45" s="172"/>
      <c r="K45" s="172"/>
      <c r="L45" s="172"/>
      <c r="M45" s="173"/>
    </row>
    <row r="46" spans="1:23" s="23" customFormat="1" ht="15" customHeight="1">
      <c r="A46" s="50"/>
      <c r="B46" s="41" t="str">
        <f>'18 (91)'!A1</f>
        <v>Tablica 18 (91). Podmioty prowadzące działalność B+R w zakresie biotechnologii według obszarów zastosowania biotechnologii w sektorach wykonawczych w 2024 r.</v>
      </c>
      <c r="C46"/>
      <c r="D46"/>
      <c r="E46"/>
      <c r="F46"/>
      <c r="G46"/>
      <c r="H46"/>
      <c r="I46"/>
      <c r="J46"/>
      <c r="K46"/>
      <c r="L46"/>
      <c r="M46" s="40"/>
      <c r="N46" s="25"/>
      <c r="O46" s="25"/>
    </row>
    <row r="47" spans="1:23" s="174" customFormat="1" ht="15" customHeight="1">
      <c r="A47" s="170"/>
      <c r="B47" s="171" t="str">
        <f>'18 (91)'!A2</f>
        <v>Table 18 (91). Entities performing biotechnology R&amp;D by areas of biotechnology applications in sectors of performance in 2024</v>
      </c>
      <c r="C47" s="172"/>
      <c r="D47" s="172"/>
      <c r="E47" s="172"/>
      <c r="F47" s="172"/>
      <c r="G47" s="172"/>
      <c r="H47" s="172"/>
      <c r="I47" s="172"/>
      <c r="J47" s="172"/>
      <c r="K47" s="172"/>
      <c r="L47" s="172"/>
      <c r="M47" s="173"/>
      <c r="N47" s="175"/>
      <c r="O47" s="175"/>
    </row>
    <row r="48" spans="1:23" s="23" customFormat="1" ht="15" customHeight="1">
      <c r="A48" s="50"/>
      <c r="B48" s="41" t="str">
        <f>'19 (92)'!A1</f>
        <v>Tablica 19 (92). Zastosowanie gospodarki w obiegu zamkniętym w przedsiębiorstwie biotechnologicznym w 2024 r.</v>
      </c>
      <c r="C48"/>
      <c r="D48"/>
      <c r="E48"/>
      <c r="F48"/>
      <c r="G48"/>
      <c r="H48"/>
      <c r="I48"/>
      <c r="J48"/>
      <c r="K48"/>
      <c r="L48"/>
      <c r="M48" s="40"/>
    </row>
    <row r="49" spans="1:16" s="174" customFormat="1" ht="15" customHeight="1">
      <c r="A49" s="170"/>
      <c r="B49" s="171" t="str">
        <f>'19 (92)'!A2</f>
        <v>Table 19 (92). The application of circular economy in biotechnology firm in 2024</v>
      </c>
      <c r="C49" s="172"/>
      <c r="D49" s="172"/>
      <c r="E49" s="172"/>
      <c r="F49" s="172"/>
      <c r="G49" s="172"/>
      <c r="H49" s="172"/>
      <c r="I49" s="172"/>
      <c r="J49" s="172"/>
      <c r="K49" s="172"/>
      <c r="L49" s="172"/>
      <c r="M49" s="173"/>
    </row>
    <row r="50" spans="1:16" s="23" customFormat="1" ht="15" customHeight="1">
      <c r="A50" s="49"/>
      <c r="B50" s="41" t="str">
        <f>'20 (93)'!A1</f>
        <v>Tablica 20 (93) Przedsiębiorstwa biotechnologicznea według wybranych krajów</v>
      </c>
      <c r="C50" s="232"/>
      <c r="D50" s="232"/>
      <c r="E50" s="232"/>
      <c r="F50" s="232"/>
      <c r="G50" s="232"/>
      <c r="H50" s="232"/>
      <c r="I50" s="232"/>
      <c r="J50" s="25"/>
      <c r="K50" s="25"/>
      <c r="L50" s="25"/>
      <c r="M50" s="25"/>
      <c r="N50" s="25"/>
      <c r="O50" s="25"/>
      <c r="P50" s="25"/>
    </row>
    <row r="51" spans="1:16" s="174" customFormat="1">
      <c r="A51" s="235"/>
      <c r="B51" s="171" t="str">
        <f>'20 (93)'!A2</f>
        <v>Table 20 (93). Biotechnology firmsa by selected countries</v>
      </c>
      <c r="C51" s="234"/>
      <c r="D51" s="234"/>
      <c r="E51" s="234"/>
      <c r="F51" s="234"/>
      <c r="G51" s="234"/>
      <c r="H51" s="234"/>
      <c r="I51" s="234"/>
      <c r="J51" s="175"/>
      <c r="K51" s="175"/>
      <c r="L51" s="175"/>
      <c r="M51" s="175"/>
      <c r="N51" s="175"/>
      <c r="O51" s="175"/>
      <c r="P51" s="175"/>
    </row>
    <row r="52" spans="1:16" ht="15" customHeight="1">
      <c r="B52" s="41" t="str">
        <f>'21 (94)'!A1</f>
        <v>Tablica 21 (94) Nakłady wewnętrzne na działalność B+R w biotechnologiia jako procent nakładów wewnętrznych na działalność B+R w przedsiębiorstwach według wybranych krajów</v>
      </c>
      <c r="C52" s="232"/>
      <c r="D52" s="232"/>
      <c r="E52" s="232"/>
      <c r="F52" s="232"/>
      <c r="G52" s="232"/>
      <c r="H52" s="232"/>
      <c r="I52" s="232"/>
    </row>
    <row r="53" spans="1:16" s="234" customFormat="1" ht="15" customHeight="1">
      <c r="A53" s="233"/>
      <c r="B53" s="171" t="str">
        <f>'21 (94)'!A2</f>
        <v>Table 21 (94). Biotechnology R&amp;D firmsa as a percentage of BERD by selected countries</v>
      </c>
    </row>
    <row r="54" spans="1:16" ht="15" customHeight="1"/>
    <row r="55" spans="1:16" ht="15" customHeight="1"/>
    <row r="56" spans="1:16" ht="15" customHeight="1"/>
    <row r="57" spans="1:16" ht="15" customHeight="1"/>
    <row r="58" spans="1:16" ht="15" customHeight="1"/>
    <row r="59" spans="1:16" ht="15" customHeight="1"/>
    <row r="60" spans="1:16" ht="15" customHeight="1"/>
    <row r="61" spans="1:16" ht="15" customHeight="1"/>
    <row r="62" spans="1:16" ht="15" customHeight="1"/>
    <row r="63" spans="1:16" ht="15" customHeight="1"/>
    <row r="64" spans="1: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sheetData>
  <hyperlinks>
    <hyperlink ref="B7:B8" location="'1 (74)'!A1" display="'1 (74)'!A1" xr:uid="{00000000-0004-0000-0100-000000000000}"/>
    <hyperlink ref="B9:B10" location="'2 (75)'!A1" display="'2 (75)'!A1" xr:uid="{00000000-0004-0000-0100-000001000000}"/>
    <hyperlink ref="B11:B12" location="'3 (76)'!A1" display="'3 (76)'!A1" xr:uid="{00000000-0004-0000-0100-000002000000}"/>
    <hyperlink ref="B13:B14" location="'4 (77)'!A1" display="'4 (77)'!A1" xr:uid="{00000000-0004-0000-0100-000003000000}"/>
    <hyperlink ref="B15:B16" location="'5 (78)'!A1" display="'5 (78)'!A1" xr:uid="{00000000-0004-0000-0100-000004000000}"/>
    <hyperlink ref="B17:B18" location="'6 (79)'!A1" display="'6 (79)'!A1" xr:uid="{00000000-0004-0000-0100-000005000000}"/>
    <hyperlink ref="B19:B20" location="'7 (80)'!A1" display="'7 (80)'!A1" xr:uid="{00000000-0004-0000-0100-000006000000}"/>
    <hyperlink ref="B21:B22" location="'8 (81)'!A1" display="'8 (81)'!A1" xr:uid="{00000000-0004-0000-0100-000007000000}"/>
    <hyperlink ref="B23:B24" location="'9 (82)'!A1" display="'9 (82)'!A1" xr:uid="{00000000-0004-0000-0100-000008000000}"/>
    <hyperlink ref="B25:B26" location="'10 (83)'!A1" display="'10 (83)'!A1" xr:uid="{00000000-0004-0000-0100-000009000000}"/>
    <hyperlink ref="B27:B28" location="'11 (84)'!A1" display="'11 (84)'!A1" xr:uid="{00000000-0004-0000-0100-00000A000000}"/>
    <hyperlink ref="B34:B35" location="'12 (85)'!A1" display="'12 (85)'!A1" xr:uid="{00000000-0004-0000-0100-00000B000000}"/>
    <hyperlink ref="B36:B37" location="'13 (86)'!A1" display="'13 (86)'!A1" xr:uid="{00000000-0004-0000-0100-00000C000000}"/>
    <hyperlink ref="B38:B39" location="'14 (87)'!A1" display="'14 (87)'!A1" xr:uid="{00000000-0004-0000-0100-00000D000000}"/>
    <hyperlink ref="B40:B41" location="'15 (88)'!A1" display="'15 (88)'!A1" xr:uid="{00000000-0004-0000-0100-00000E000000}"/>
    <hyperlink ref="B42:B43" location="'16 (89)'!A1" display="'16 (89)'!A1" xr:uid="{00000000-0004-0000-0100-00000F000000}"/>
    <hyperlink ref="B44:B45" location="'17 (90)'!A1" display="'17 (90)'!A1" xr:uid="{00000000-0004-0000-0100-000010000000}"/>
    <hyperlink ref="B46:B47" location="'18 (91)'!A1" display="'18 (91)'!A1" xr:uid="{00000000-0004-0000-0100-000011000000}"/>
    <hyperlink ref="B48:B49" location="'19 (92)'!A1" display="'19 (92)'!A1" xr:uid="{00000000-0004-0000-0100-000012000000}"/>
    <hyperlink ref="B50:B51" location="'20 (93)'!A1" display="'20 (93)'!A1" xr:uid="{00000000-0004-0000-0100-000013000000}"/>
    <hyperlink ref="B52:B53" location="'21 (94)'!A1" display="'21 (94)'!A1" xr:uid="{00000000-0004-0000-0100-000014000000}"/>
  </hyperlinks>
  <pageMargins left="0.7" right="0.7" top="0.75" bottom="0.75" header="0.3" footer="0.3"/>
  <pageSetup paperSize="9" orientation="portrait" horizontalDpi="4294967295" verticalDpi="4294967295"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29"/>
  <sheetViews>
    <sheetView showGridLines="0" zoomScaleNormal="100" workbookViewId="0">
      <selection activeCell="N10" sqref="N10"/>
    </sheetView>
  </sheetViews>
  <sheetFormatPr defaultColWidth="9.140625" defaultRowHeight="12.75"/>
  <cols>
    <col min="1" max="1" width="31" style="6" customWidth="1"/>
    <col min="2" max="13" width="15.7109375" style="6" customWidth="1"/>
    <col min="14" max="14" width="22" style="52" customWidth="1"/>
    <col min="15" max="128" width="9.140625" style="6" customWidth="1"/>
    <col min="129" max="129" width="33.28515625" style="6" customWidth="1"/>
    <col min="130" max="130" width="9.7109375" style="6" customWidth="1"/>
    <col min="131" max="131" width="33.28515625" style="6" customWidth="1"/>
    <col min="132" max="132" width="12.42578125" style="6" customWidth="1"/>
    <col min="133" max="133" width="16.7109375" style="6" customWidth="1"/>
    <col min="134" max="134" width="16.5703125" style="6" customWidth="1"/>
    <col min="135" max="135" width="12.5703125" style="6" customWidth="1"/>
    <col min="136" max="136" width="15.42578125" style="6" customWidth="1"/>
    <col min="137" max="137" width="16.42578125" style="6" customWidth="1"/>
    <col min="138" max="138" width="15.140625" style="6" customWidth="1"/>
    <col min="139" max="139" width="13.7109375" style="6" customWidth="1"/>
    <col min="140" max="140" width="15.140625" style="6" customWidth="1"/>
    <col min="141" max="141" width="15.85546875" style="6" customWidth="1"/>
    <col min="142" max="142" width="15.7109375" style="6" customWidth="1"/>
    <col min="143" max="145" width="9.140625" style="6" customWidth="1"/>
    <col min="146" max="146" width="30.28515625" style="6" customWidth="1"/>
    <col min="147" max="16384" width="9.140625" style="6"/>
  </cols>
  <sheetData>
    <row r="1" spans="1:14" ht="15" customHeight="1">
      <c r="A1" s="787" t="s">
        <v>387</v>
      </c>
      <c r="B1" s="787"/>
      <c r="C1" s="787"/>
      <c r="D1" s="787"/>
      <c r="E1" s="787"/>
      <c r="F1" s="787"/>
      <c r="G1" s="787"/>
      <c r="H1" s="787"/>
      <c r="I1" s="787"/>
      <c r="J1" s="787"/>
      <c r="K1" s="787"/>
      <c r="L1" s="787"/>
      <c r="M1" s="787"/>
      <c r="N1" s="708" t="s">
        <v>100</v>
      </c>
    </row>
    <row r="2" spans="1:14" ht="15" customHeight="1">
      <c r="A2" s="767" t="s">
        <v>388</v>
      </c>
      <c r="B2" s="767"/>
      <c r="C2" s="767"/>
      <c r="D2" s="767"/>
      <c r="E2" s="767"/>
      <c r="F2" s="767"/>
      <c r="G2" s="767"/>
      <c r="H2" s="767"/>
      <c r="I2" s="767"/>
      <c r="J2" s="767"/>
      <c r="K2" s="767"/>
      <c r="L2" s="767"/>
      <c r="M2" s="767"/>
      <c r="N2" s="708"/>
    </row>
    <row r="3" spans="1:14" ht="15" customHeight="1">
      <c r="A3" s="83"/>
      <c r="B3" s="297"/>
      <c r="C3" s="297"/>
      <c r="D3" s="297"/>
      <c r="E3" s="297"/>
      <c r="F3" s="297"/>
      <c r="G3" s="297"/>
      <c r="H3" s="297"/>
      <c r="I3" s="297"/>
      <c r="J3" s="297"/>
      <c r="K3" s="297"/>
      <c r="L3" s="297"/>
      <c r="M3" s="297"/>
    </row>
    <row r="4" spans="1:14" ht="15" customHeight="1">
      <c r="A4" s="876" t="s">
        <v>311</v>
      </c>
      <c r="B4" s="878" t="s">
        <v>141</v>
      </c>
      <c r="C4" s="880" t="s">
        <v>204</v>
      </c>
      <c r="D4" s="881"/>
      <c r="E4" s="878" t="s">
        <v>42</v>
      </c>
      <c r="F4" s="880" t="s">
        <v>205</v>
      </c>
      <c r="G4" s="881"/>
      <c r="H4" s="878" t="s">
        <v>76</v>
      </c>
      <c r="I4" s="878" t="s">
        <v>3</v>
      </c>
      <c r="J4" s="878" t="s">
        <v>4</v>
      </c>
      <c r="K4" s="878" t="s">
        <v>5</v>
      </c>
      <c r="L4" s="878" t="s">
        <v>6</v>
      </c>
      <c r="M4" s="874" t="s">
        <v>7</v>
      </c>
    </row>
    <row r="5" spans="1:14" ht="15" customHeight="1">
      <c r="A5" s="877"/>
      <c r="B5" s="879"/>
      <c r="C5" s="882" t="s">
        <v>206</v>
      </c>
      <c r="D5" s="883"/>
      <c r="E5" s="879"/>
      <c r="F5" s="882" t="s">
        <v>297</v>
      </c>
      <c r="G5" s="883"/>
      <c r="H5" s="879"/>
      <c r="I5" s="879"/>
      <c r="J5" s="879"/>
      <c r="K5" s="879"/>
      <c r="L5" s="879"/>
      <c r="M5" s="875"/>
    </row>
    <row r="6" spans="1:14" ht="38.25">
      <c r="A6" s="877"/>
      <c r="B6" s="879"/>
      <c r="C6" s="169" t="s">
        <v>245</v>
      </c>
      <c r="D6" s="169" t="s">
        <v>242</v>
      </c>
      <c r="E6" s="879"/>
      <c r="F6" s="169" t="s">
        <v>207</v>
      </c>
      <c r="G6" s="169" t="s">
        <v>208</v>
      </c>
      <c r="H6" s="879"/>
      <c r="I6" s="879"/>
      <c r="J6" s="879"/>
      <c r="K6" s="879"/>
      <c r="L6" s="879"/>
      <c r="M6" s="875"/>
    </row>
    <row r="7" spans="1:14" ht="52.5" customHeight="1">
      <c r="A7" s="682" t="s">
        <v>312</v>
      </c>
      <c r="B7" s="155" t="s">
        <v>1</v>
      </c>
      <c r="C7" s="155" t="s">
        <v>244</v>
      </c>
      <c r="D7" s="256" t="s">
        <v>243</v>
      </c>
      <c r="E7" s="155" t="s">
        <v>43</v>
      </c>
      <c r="F7" s="155" t="s">
        <v>296</v>
      </c>
      <c r="G7" s="155" t="s">
        <v>303</v>
      </c>
      <c r="H7" s="155" t="s">
        <v>8</v>
      </c>
      <c r="I7" s="155" t="s">
        <v>9</v>
      </c>
      <c r="J7" s="155" t="s">
        <v>10</v>
      </c>
      <c r="K7" s="155" t="s">
        <v>11</v>
      </c>
      <c r="L7" s="155" t="s">
        <v>12</v>
      </c>
      <c r="M7" s="694" t="s">
        <v>13</v>
      </c>
    </row>
    <row r="8" spans="1:14" s="15" customFormat="1" ht="20.100000000000001" customHeight="1">
      <c r="A8" s="870" t="s">
        <v>264</v>
      </c>
      <c r="B8" s="870"/>
      <c r="C8" s="870"/>
      <c r="D8" s="870"/>
      <c r="E8" s="871"/>
      <c r="F8" s="871"/>
      <c r="G8" s="871"/>
      <c r="H8" s="871"/>
      <c r="I8" s="871"/>
      <c r="J8" s="871"/>
      <c r="K8" s="871"/>
      <c r="L8" s="871"/>
      <c r="M8" s="872"/>
      <c r="N8" s="53"/>
    </row>
    <row r="9" spans="1:14">
      <c r="A9" s="35" t="s">
        <v>97</v>
      </c>
      <c r="B9" s="567">
        <v>275</v>
      </c>
      <c r="C9" s="567">
        <v>90</v>
      </c>
      <c r="D9" s="567">
        <v>141</v>
      </c>
      <c r="E9" s="568">
        <v>43</v>
      </c>
      <c r="F9" s="569">
        <v>19</v>
      </c>
      <c r="G9" s="569">
        <v>54</v>
      </c>
      <c r="H9" s="569">
        <v>14</v>
      </c>
      <c r="I9" s="569">
        <v>71</v>
      </c>
      <c r="J9" s="569">
        <v>60</v>
      </c>
      <c r="K9" s="569">
        <v>78</v>
      </c>
      <c r="L9" s="569">
        <v>21</v>
      </c>
      <c r="M9" s="570">
        <v>26</v>
      </c>
    </row>
    <row r="10" spans="1:14">
      <c r="A10" s="76" t="s">
        <v>172</v>
      </c>
      <c r="B10" s="571"/>
      <c r="C10" s="571"/>
      <c r="D10" s="571"/>
      <c r="E10" s="572"/>
      <c r="F10" s="573"/>
      <c r="G10" s="573"/>
      <c r="H10" s="573"/>
      <c r="I10" s="573"/>
      <c r="J10" s="573"/>
      <c r="K10" s="573"/>
      <c r="L10" s="573"/>
      <c r="M10" s="574"/>
    </row>
    <row r="11" spans="1:14" ht="12.75" customHeight="1">
      <c r="A11" s="36" t="s">
        <v>15</v>
      </c>
      <c r="B11" s="575">
        <v>171</v>
      </c>
      <c r="C11" s="575">
        <v>40</v>
      </c>
      <c r="D11" s="575">
        <v>68</v>
      </c>
      <c r="E11" s="575">
        <v>18</v>
      </c>
      <c r="F11" s="575">
        <v>1</v>
      </c>
      <c r="G11" s="575">
        <v>16</v>
      </c>
      <c r="H11" s="575">
        <v>3</v>
      </c>
      <c r="I11" s="575">
        <v>24</v>
      </c>
      <c r="J11" s="575">
        <v>30</v>
      </c>
      <c r="K11" s="575">
        <v>31</v>
      </c>
      <c r="L11" s="575">
        <v>8</v>
      </c>
      <c r="M11" s="575">
        <v>7</v>
      </c>
    </row>
    <row r="12" spans="1:14">
      <c r="A12" s="79" t="s">
        <v>37</v>
      </c>
      <c r="B12" s="571"/>
      <c r="C12" s="571"/>
      <c r="D12" s="571"/>
      <c r="E12" s="572"/>
      <c r="F12" s="573"/>
      <c r="G12" s="573"/>
      <c r="H12" s="573"/>
      <c r="I12" s="573"/>
      <c r="J12" s="573"/>
      <c r="K12" s="573"/>
      <c r="L12" s="573"/>
      <c r="M12" s="574"/>
    </row>
    <row r="13" spans="1:14" ht="25.5">
      <c r="A13" s="102" t="s">
        <v>38</v>
      </c>
      <c r="B13" s="571">
        <v>21</v>
      </c>
      <c r="C13" s="571">
        <v>6</v>
      </c>
      <c r="D13" s="571">
        <v>12</v>
      </c>
      <c r="E13" s="538">
        <v>2</v>
      </c>
      <c r="F13" s="539">
        <v>1</v>
      </c>
      <c r="G13" s="573">
        <v>3</v>
      </c>
      <c r="H13" s="539" t="s">
        <v>102</v>
      </c>
      <c r="I13" s="539">
        <v>7</v>
      </c>
      <c r="J13" s="539">
        <v>2</v>
      </c>
      <c r="K13" s="573">
        <v>4</v>
      </c>
      <c r="L13" s="573">
        <v>2</v>
      </c>
      <c r="M13" s="574">
        <v>3</v>
      </c>
    </row>
    <row r="14" spans="1:14">
      <c r="A14" s="68" t="s">
        <v>41</v>
      </c>
      <c r="B14" s="571"/>
      <c r="C14" s="571"/>
      <c r="D14" s="571"/>
      <c r="E14" s="572"/>
      <c r="F14" s="539"/>
      <c r="G14" s="573"/>
      <c r="H14" s="539"/>
      <c r="I14" s="573"/>
      <c r="J14" s="573"/>
      <c r="K14" s="573"/>
      <c r="L14" s="573"/>
      <c r="M14" s="574"/>
    </row>
    <row r="15" spans="1:14">
      <c r="A15" s="103" t="s">
        <v>39</v>
      </c>
      <c r="B15" s="571">
        <v>83</v>
      </c>
      <c r="C15" s="571">
        <v>44</v>
      </c>
      <c r="D15" s="571">
        <v>61</v>
      </c>
      <c r="E15" s="572">
        <v>23</v>
      </c>
      <c r="F15" s="573">
        <v>17</v>
      </c>
      <c r="G15" s="573">
        <v>35</v>
      </c>
      <c r="H15" s="573">
        <v>11</v>
      </c>
      <c r="I15" s="573">
        <v>40</v>
      </c>
      <c r="J15" s="573">
        <v>28</v>
      </c>
      <c r="K15" s="573">
        <v>43</v>
      </c>
      <c r="L15" s="573">
        <v>11</v>
      </c>
      <c r="M15" s="574">
        <v>16</v>
      </c>
    </row>
    <row r="16" spans="1:14">
      <c r="A16" s="79" t="s">
        <v>40</v>
      </c>
      <c r="B16" s="520"/>
      <c r="C16" s="520"/>
      <c r="D16" s="576"/>
      <c r="E16" s="515"/>
      <c r="F16" s="577"/>
      <c r="G16" s="577"/>
      <c r="H16" s="577"/>
      <c r="I16" s="577"/>
      <c r="J16" s="577"/>
      <c r="K16" s="577"/>
      <c r="L16" s="577"/>
      <c r="M16" s="578"/>
    </row>
    <row r="17" spans="1:14" s="15" customFormat="1" ht="20.100000000000001" customHeight="1">
      <c r="A17" s="827" t="s">
        <v>265</v>
      </c>
      <c r="B17" s="827"/>
      <c r="C17" s="827"/>
      <c r="D17" s="873"/>
      <c r="E17" s="791"/>
      <c r="F17" s="791"/>
      <c r="G17" s="791"/>
      <c r="H17" s="791"/>
      <c r="I17" s="791"/>
      <c r="J17" s="791"/>
      <c r="K17" s="791"/>
      <c r="L17" s="791"/>
      <c r="M17" s="792"/>
      <c r="N17" s="53"/>
    </row>
    <row r="18" spans="1:14" s="17" customFormat="1" ht="16.5" customHeight="1">
      <c r="A18" s="152" t="s">
        <v>97</v>
      </c>
      <c r="B18" s="376">
        <v>100</v>
      </c>
      <c r="C18" s="376">
        <v>100</v>
      </c>
      <c r="D18" s="376">
        <v>100</v>
      </c>
      <c r="E18" s="376">
        <v>100</v>
      </c>
      <c r="F18" s="376">
        <v>100</v>
      </c>
      <c r="G18" s="376">
        <v>100</v>
      </c>
      <c r="H18" s="376">
        <v>100</v>
      </c>
      <c r="I18" s="376">
        <v>100</v>
      </c>
      <c r="J18" s="376">
        <v>100</v>
      </c>
      <c r="K18" s="376">
        <v>100</v>
      </c>
      <c r="L18" s="376">
        <v>100</v>
      </c>
      <c r="M18" s="376">
        <v>100</v>
      </c>
      <c r="N18" s="55"/>
    </row>
    <row r="19" spans="1:14">
      <c r="A19" s="76" t="s">
        <v>172</v>
      </c>
      <c r="B19" s="377"/>
      <c r="C19" s="377"/>
      <c r="D19" s="377"/>
      <c r="E19" s="377"/>
      <c r="F19" s="377"/>
      <c r="G19" s="377"/>
      <c r="H19" s="377"/>
      <c r="I19" s="377"/>
      <c r="J19" s="377"/>
      <c r="K19" s="377"/>
      <c r="L19" s="377"/>
      <c r="M19" s="377"/>
    </row>
    <row r="20" spans="1:14">
      <c r="A20" s="36" t="s">
        <v>15</v>
      </c>
      <c r="B20" s="653">
        <v>62.2</v>
      </c>
      <c r="C20" s="653">
        <v>44.4</v>
      </c>
      <c r="D20" s="653">
        <v>48.2</v>
      </c>
      <c r="E20" s="653">
        <v>41.9</v>
      </c>
      <c r="F20" s="653">
        <v>5.3</v>
      </c>
      <c r="G20" s="653">
        <v>29.6</v>
      </c>
      <c r="H20" s="653">
        <v>21.4</v>
      </c>
      <c r="I20" s="653">
        <v>33.799999999999997</v>
      </c>
      <c r="J20" s="653">
        <v>50</v>
      </c>
      <c r="K20" s="653">
        <v>39.799999999999997</v>
      </c>
      <c r="L20" s="653">
        <v>38.1</v>
      </c>
      <c r="M20" s="653">
        <v>26.9</v>
      </c>
    </row>
    <row r="21" spans="1:14">
      <c r="A21" s="79" t="s">
        <v>37</v>
      </c>
      <c r="B21" s="653"/>
      <c r="C21" s="653"/>
      <c r="D21" s="653"/>
      <c r="E21" s="653"/>
      <c r="F21" s="653"/>
      <c r="G21" s="653"/>
      <c r="H21" s="653"/>
      <c r="I21" s="653"/>
      <c r="J21" s="653"/>
      <c r="K21" s="653"/>
      <c r="L21" s="653"/>
      <c r="M21" s="653"/>
    </row>
    <row r="22" spans="1:14" ht="25.5">
      <c r="A22" s="103" t="s">
        <v>38</v>
      </c>
      <c r="B22" s="653">
        <v>7.6</v>
      </c>
      <c r="C22" s="653">
        <v>6.7</v>
      </c>
      <c r="D22" s="653">
        <v>8.5</v>
      </c>
      <c r="E22" s="653">
        <v>4.5999999999999996</v>
      </c>
      <c r="F22" s="654">
        <v>5.3</v>
      </c>
      <c r="G22" s="653">
        <v>5.6</v>
      </c>
      <c r="H22" s="539" t="s">
        <v>102</v>
      </c>
      <c r="I22" s="653">
        <v>9.9</v>
      </c>
      <c r="J22" s="653">
        <v>3.3</v>
      </c>
      <c r="K22" s="653">
        <v>5.0999999999999996</v>
      </c>
      <c r="L22" s="653">
        <v>9.5</v>
      </c>
      <c r="M22" s="653">
        <v>11.5</v>
      </c>
    </row>
    <row r="23" spans="1:14">
      <c r="A23" s="68" t="s">
        <v>41</v>
      </c>
      <c r="B23" s="653"/>
      <c r="C23" s="653"/>
      <c r="D23" s="653"/>
      <c r="E23" s="653"/>
      <c r="F23" s="653"/>
      <c r="G23" s="653"/>
      <c r="H23" s="653"/>
      <c r="I23" s="653"/>
      <c r="J23" s="653"/>
      <c r="K23" s="653"/>
      <c r="L23" s="653"/>
      <c r="M23" s="653"/>
    </row>
    <row r="24" spans="1:14">
      <c r="A24" s="103" t="s">
        <v>39</v>
      </c>
      <c r="B24" s="653">
        <v>30.2</v>
      </c>
      <c r="C24" s="653">
        <v>48.9</v>
      </c>
      <c r="D24" s="653">
        <v>43.3</v>
      </c>
      <c r="E24" s="653">
        <v>53.5</v>
      </c>
      <c r="F24" s="653">
        <v>89.4</v>
      </c>
      <c r="G24" s="653">
        <v>64.8</v>
      </c>
      <c r="H24" s="653">
        <v>78.599999999999994</v>
      </c>
      <c r="I24" s="653">
        <v>56.3</v>
      </c>
      <c r="J24" s="653">
        <v>46.7</v>
      </c>
      <c r="K24" s="653">
        <v>55.1</v>
      </c>
      <c r="L24" s="653">
        <v>52.4</v>
      </c>
      <c r="M24" s="653">
        <v>61.6</v>
      </c>
    </row>
    <row r="25" spans="1:14">
      <c r="A25" s="151" t="s">
        <v>40</v>
      </c>
      <c r="B25" s="655"/>
      <c r="C25" s="655"/>
      <c r="D25" s="655"/>
      <c r="E25" s="655"/>
      <c r="F25" s="655"/>
      <c r="G25" s="655"/>
      <c r="H25" s="378"/>
      <c r="I25" s="655"/>
      <c r="J25" s="655"/>
      <c r="K25" s="655"/>
      <c r="L25" s="655"/>
      <c r="M25" s="655"/>
    </row>
    <row r="26" spans="1:14" ht="12.95" customHeight="1">
      <c r="A26" s="88"/>
      <c r="B26" s="12"/>
      <c r="C26" s="12"/>
      <c r="D26" s="12"/>
      <c r="E26" s="12"/>
      <c r="F26" s="12"/>
      <c r="G26" s="12"/>
      <c r="H26" s="12"/>
      <c r="I26" s="12"/>
      <c r="J26" s="12"/>
      <c r="K26" s="12"/>
      <c r="L26" s="12"/>
      <c r="M26" s="12"/>
    </row>
    <row r="27" spans="1:14" ht="12.95" customHeight="1">
      <c r="A27" s="869" t="s">
        <v>203</v>
      </c>
      <c r="B27" s="869"/>
      <c r="C27" s="869"/>
      <c r="D27" s="869"/>
      <c r="E27" s="869"/>
      <c r="F27" s="869"/>
      <c r="G27" s="869"/>
      <c r="H27" s="869"/>
      <c r="I27" s="869"/>
      <c r="J27" s="869"/>
      <c r="K27" s="869"/>
      <c r="L27" s="869"/>
      <c r="M27" s="869"/>
    </row>
    <row r="28" spans="1:14" ht="12.95" customHeight="1">
      <c r="A28" s="868" t="s">
        <v>315</v>
      </c>
      <c r="B28" s="868"/>
      <c r="C28" s="868"/>
      <c r="D28" s="868"/>
      <c r="E28" s="868"/>
      <c r="F28" s="868"/>
      <c r="G28" s="868"/>
      <c r="H28" s="868"/>
      <c r="I28" s="868"/>
      <c r="J28" s="868"/>
      <c r="K28" s="868"/>
      <c r="L28" s="868"/>
      <c r="M28" s="868"/>
    </row>
    <row r="29" spans="1:14">
      <c r="E29" s="505"/>
      <c r="K29" s="505"/>
    </row>
  </sheetData>
  <customSheetViews>
    <customSheetView guid="{B7F7A172-D1E7-433C-8FAE-940BA993F8EB}">
      <selection sqref="A1:M1"/>
      <pageMargins left="0.7" right="0.7" top="0.75" bottom="0.75" header="0.3" footer="0.3"/>
    </customSheetView>
  </customSheetViews>
  <mergeCells count="20">
    <mergeCell ref="L4:L6"/>
    <mergeCell ref="F4:G4"/>
    <mergeCell ref="C5:D5"/>
    <mergeCell ref="F5:G5"/>
    <mergeCell ref="A28:M28"/>
    <mergeCell ref="A27:M27"/>
    <mergeCell ref="A8:M8"/>
    <mergeCell ref="A17:M17"/>
    <mergeCell ref="N1:N2"/>
    <mergeCell ref="A1:M1"/>
    <mergeCell ref="A2:M2"/>
    <mergeCell ref="M4:M6"/>
    <mergeCell ref="A4:A6"/>
    <mergeCell ref="B4:B6"/>
    <mergeCell ref="C4:D4"/>
    <mergeCell ref="E4:E6"/>
    <mergeCell ref="H4:H6"/>
    <mergeCell ref="I4:I6"/>
    <mergeCell ref="J4:J6"/>
    <mergeCell ref="K4:K6"/>
  </mergeCells>
  <hyperlinks>
    <hyperlink ref="N1" location="'Spis tablic  List of tables 1.1'!A1" display="'Spis tablic  List of tables 1.1'!A1" xr:uid="{00000000-0004-0000-1300-000000000000}"/>
    <hyperlink ref="N1:N2" location="'Spis tablic'!A1" display="'Spis tablic'!A1" xr:uid="{00000000-0004-0000-1300-000001000000}"/>
  </hyperlinks>
  <pageMargins left="0.70866141732283472" right="0.70866141732283472" top="0.74803149606299213" bottom="0.74803149606299213" header="0.31496062992125984" footer="0.31496062992125984"/>
  <pageSetup paperSize="9" scale="75" fitToWidth="0"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L44"/>
  <sheetViews>
    <sheetView showGridLines="0" zoomScaleNormal="100" workbookViewId="0">
      <selection activeCell="M14" sqref="M14"/>
    </sheetView>
  </sheetViews>
  <sheetFormatPr defaultColWidth="9.140625" defaultRowHeight="12.75"/>
  <cols>
    <col min="1" max="1" width="36" style="6" customWidth="1"/>
    <col min="2" max="5" width="15.7109375" style="6" customWidth="1"/>
    <col min="6" max="6" width="17.28515625" style="6" customWidth="1"/>
    <col min="7" max="7" width="10.5703125" style="6" bestFit="1" customWidth="1"/>
    <col min="8" max="16384" width="9.140625" style="6"/>
  </cols>
  <sheetData>
    <row r="1" spans="1:12" ht="15" customHeight="1">
      <c r="A1" s="787" t="s">
        <v>389</v>
      </c>
      <c r="B1" s="787"/>
      <c r="C1" s="787"/>
      <c r="D1" s="787"/>
      <c r="E1" s="787"/>
      <c r="F1" s="705" t="s">
        <v>100</v>
      </c>
    </row>
    <row r="2" spans="1:12">
      <c r="A2" s="77" t="s">
        <v>390</v>
      </c>
      <c r="F2" s="705"/>
    </row>
    <row r="3" spans="1:12">
      <c r="B3" s="486"/>
      <c r="C3" s="486"/>
      <c r="D3" s="486"/>
    </row>
    <row r="4" spans="1:12">
      <c r="A4" s="866" t="s">
        <v>222</v>
      </c>
      <c r="B4" s="866" t="s">
        <v>223</v>
      </c>
      <c r="C4" s="713" t="s">
        <v>349</v>
      </c>
      <c r="D4" s="714"/>
    </row>
    <row r="5" spans="1:12">
      <c r="A5" s="867"/>
      <c r="B5" s="867"/>
      <c r="C5" s="715"/>
      <c r="D5" s="716"/>
    </row>
    <row r="6" spans="1:12" ht="29.45" customHeight="1">
      <c r="A6" s="867"/>
      <c r="B6" s="867"/>
      <c r="C6" s="889"/>
      <c r="D6" s="890"/>
      <c r="E6" s="505"/>
      <c r="F6" s="325"/>
      <c r="G6" s="325"/>
    </row>
    <row r="7" spans="1:12" ht="25.5">
      <c r="A7" s="888"/>
      <c r="B7" s="888"/>
      <c r="C7" s="197" t="s">
        <v>210</v>
      </c>
      <c r="D7" s="197" t="s">
        <v>209</v>
      </c>
      <c r="F7" s="891"/>
      <c r="G7" s="627"/>
      <c r="H7" s="295"/>
      <c r="I7" s="295"/>
      <c r="J7" s="295"/>
      <c r="K7" s="295"/>
      <c r="L7" s="295"/>
    </row>
    <row r="8" spans="1:12">
      <c r="A8" s="885" t="s">
        <v>266</v>
      </c>
      <c r="B8" s="886"/>
      <c r="C8" s="886"/>
      <c r="D8" s="752"/>
      <c r="F8" s="892"/>
      <c r="G8" s="545"/>
      <c r="H8" s="295"/>
      <c r="I8" s="295"/>
      <c r="J8" s="295"/>
      <c r="K8" s="295"/>
      <c r="L8" s="295"/>
    </row>
    <row r="9" spans="1:12">
      <c r="A9" s="31" t="s">
        <v>44</v>
      </c>
      <c r="B9" s="109">
        <v>246</v>
      </c>
      <c r="C9" s="193">
        <v>69</v>
      </c>
      <c r="D9" s="194">
        <v>177</v>
      </c>
      <c r="E9" s="214"/>
      <c r="F9" s="546"/>
      <c r="G9" s="547"/>
      <c r="H9" s="295"/>
      <c r="I9" s="295"/>
      <c r="J9" s="295"/>
      <c r="K9" s="295"/>
      <c r="L9" s="295"/>
    </row>
    <row r="10" spans="1:12">
      <c r="A10" s="66" t="s">
        <v>62</v>
      </c>
      <c r="B10" s="187"/>
      <c r="C10" s="191"/>
      <c r="D10" s="187"/>
      <c r="E10" s="486"/>
      <c r="F10" s="508"/>
      <c r="G10" s="508"/>
      <c r="H10" s="295"/>
      <c r="I10" s="295"/>
      <c r="J10" s="295"/>
      <c r="K10" s="295"/>
      <c r="L10" s="295"/>
    </row>
    <row r="11" spans="1:12">
      <c r="A11" s="200" t="s">
        <v>78</v>
      </c>
      <c r="B11" s="216">
        <v>95</v>
      </c>
      <c r="C11" s="215">
        <v>17</v>
      </c>
      <c r="D11" s="195">
        <v>78</v>
      </c>
      <c r="E11" s="486"/>
      <c r="F11" s="548"/>
      <c r="G11" s="656"/>
      <c r="H11" s="528"/>
      <c r="I11" s="295"/>
      <c r="J11" s="295"/>
      <c r="K11" s="295"/>
      <c r="L11" s="295"/>
    </row>
    <row r="12" spans="1:12" ht="25.5">
      <c r="A12" s="67" t="s">
        <v>63</v>
      </c>
      <c r="B12" s="192"/>
      <c r="C12" s="192"/>
      <c r="D12" s="192"/>
      <c r="E12" s="486"/>
      <c r="F12" s="549"/>
      <c r="G12" s="657"/>
      <c r="H12" s="528"/>
      <c r="I12" s="295"/>
      <c r="J12" s="295"/>
      <c r="K12" s="295"/>
      <c r="L12" s="295"/>
    </row>
    <row r="13" spans="1:12">
      <c r="A13" s="32" t="s">
        <v>80</v>
      </c>
      <c r="B13" s="196">
        <v>158</v>
      </c>
      <c r="C13" s="196">
        <v>35</v>
      </c>
      <c r="D13" s="196">
        <v>123</v>
      </c>
      <c r="E13" s="486"/>
      <c r="F13" s="550"/>
      <c r="G13" s="550"/>
      <c r="H13" s="295"/>
      <c r="I13" s="295"/>
      <c r="J13" s="295"/>
      <c r="K13" s="295"/>
      <c r="L13" s="295"/>
    </row>
    <row r="14" spans="1:12" ht="25.5">
      <c r="A14" s="67" t="s">
        <v>287</v>
      </c>
      <c r="B14" s="190"/>
      <c r="C14" s="190"/>
      <c r="D14" s="190"/>
      <c r="F14" s="528"/>
      <c r="G14" s="528"/>
      <c r="H14" s="295"/>
      <c r="I14" s="295"/>
      <c r="J14" s="295"/>
      <c r="K14" s="295"/>
      <c r="L14" s="295"/>
    </row>
    <row r="15" spans="1:12">
      <c r="A15" s="764" t="s">
        <v>252</v>
      </c>
      <c r="B15" s="765"/>
      <c r="C15" s="887"/>
      <c r="D15" s="746"/>
      <c r="F15" s="325"/>
      <c r="G15" s="325"/>
      <c r="H15" s="295"/>
      <c r="I15" s="295"/>
      <c r="J15" s="295"/>
      <c r="K15" s="295"/>
      <c r="L15" s="295"/>
    </row>
    <row r="16" spans="1:12">
      <c r="A16" s="111" t="s">
        <v>44</v>
      </c>
      <c r="B16" s="206">
        <v>100</v>
      </c>
      <c r="C16" s="110">
        <v>28</v>
      </c>
      <c r="D16" s="112">
        <v>72</v>
      </c>
      <c r="F16" s="415"/>
      <c r="G16" s="415"/>
      <c r="H16" s="295"/>
      <c r="I16" s="295"/>
      <c r="J16" s="295"/>
      <c r="K16" s="295"/>
      <c r="L16" s="295"/>
    </row>
    <row r="17" spans="1:12">
      <c r="A17" s="66" t="s">
        <v>62</v>
      </c>
      <c r="B17" s="209"/>
      <c r="C17" s="188"/>
      <c r="D17" s="207"/>
      <c r="F17" s="415"/>
      <c r="G17" s="415"/>
      <c r="H17" s="295"/>
      <c r="I17" s="295"/>
      <c r="J17" s="295"/>
      <c r="K17" s="295"/>
      <c r="L17" s="295"/>
    </row>
    <row r="18" spans="1:12" ht="14.45" customHeight="1">
      <c r="A18" s="684" t="s">
        <v>77</v>
      </c>
      <c r="B18" s="416">
        <v>100</v>
      </c>
      <c r="C18" s="14">
        <v>17.899999999999999</v>
      </c>
      <c r="D18" s="119">
        <v>82.1</v>
      </c>
      <c r="E18" s="884"/>
      <c r="F18" s="415"/>
      <c r="G18" s="417"/>
      <c r="H18" s="295"/>
      <c r="I18" s="295"/>
      <c r="J18" s="295"/>
      <c r="K18" s="295"/>
      <c r="L18" s="295"/>
    </row>
    <row r="19" spans="1:12" ht="25.5">
      <c r="A19" s="683" t="s">
        <v>63</v>
      </c>
      <c r="B19" s="416"/>
      <c r="C19" s="14"/>
      <c r="D19" s="119"/>
      <c r="E19" s="884"/>
      <c r="F19" s="415"/>
      <c r="G19" s="417"/>
      <c r="H19" s="295"/>
      <c r="I19" s="295"/>
      <c r="J19" s="295"/>
      <c r="K19" s="295"/>
      <c r="L19" s="295"/>
    </row>
    <row r="20" spans="1:12">
      <c r="A20" s="685" t="s">
        <v>82</v>
      </c>
      <c r="B20" s="416">
        <v>100</v>
      </c>
      <c r="C20" s="14">
        <v>22.2</v>
      </c>
      <c r="D20" s="119">
        <v>77.8</v>
      </c>
      <c r="E20" s="884"/>
      <c r="F20" s="415"/>
      <c r="G20" s="417"/>
      <c r="H20" s="295"/>
      <c r="I20" s="295"/>
      <c r="J20" s="295"/>
      <c r="K20" s="295"/>
      <c r="L20" s="295"/>
    </row>
    <row r="21" spans="1:12" ht="25.5">
      <c r="A21" s="236" t="s">
        <v>287</v>
      </c>
      <c r="B21" s="579"/>
      <c r="C21" s="238"/>
      <c r="D21" s="239"/>
      <c r="E21" s="884"/>
      <c r="F21" s="325"/>
      <c r="G21" s="325"/>
      <c r="H21" s="295"/>
      <c r="I21" s="295"/>
      <c r="J21" s="295"/>
      <c r="K21" s="295"/>
      <c r="L21" s="295"/>
    </row>
    <row r="22" spans="1:12">
      <c r="F22" s="295"/>
      <c r="G22" s="295"/>
      <c r="H22" s="295"/>
      <c r="I22" s="295"/>
      <c r="J22" s="295"/>
      <c r="K22" s="295"/>
      <c r="L22" s="295"/>
    </row>
    <row r="44" spans="2:5">
      <c r="B44" s="92"/>
      <c r="C44" s="89"/>
      <c r="D44" s="89"/>
      <c r="E44" s="89"/>
    </row>
  </sheetData>
  <mergeCells count="9">
    <mergeCell ref="E18:E21"/>
    <mergeCell ref="F1:F2"/>
    <mergeCell ref="A8:D8"/>
    <mergeCell ref="A15:D15"/>
    <mergeCell ref="A1:E1"/>
    <mergeCell ref="A4:A7"/>
    <mergeCell ref="B4:B7"/>
    <mergeCell ref="C4:D6"/>
    <mergeCell ref="F7:F8"/>
  </mergeCells>
  <hyperlinks>
    <hyperlink ref="F1" location="'Spis tablic  List of tables 1.1'!A1" display="'Spis tablic  List of tables 1.1'!A1" xr:uid="{00000000-0004-0000-1400-000000000000}"/>
    <hyperlink ref="F1:F2" location="'Spis tablic'!A1" display="'Spis tablic'!A1" xr:uid="{00000000-0004-0000-1400-000001000000}"/>
  </hyperlinks>
  <pageMargins left="0.7" right="0.7" top="0.75" bottom="0.75" header="0.3" footer="0.3"/>
  <pageSetup paperSize="9" orientation="portrait" horizontalDpi="4294967293"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31"/>
  <sheetViews>
    <sheetView showGridLines="0" topLeftCell="A6" zoomScaleNormal="100" workbookViewId="0">
      <selection activeCell="J18" sqref="J18"/>
    </sheetView>
  </sheetViews>
  <sheetFormatPr defaultColWidth="9.140625" defaultRowHeight="12.75"/>
  <cols>
    <col min="1" max="1" width="26.140625" style="6" customWidth="1"/>
    <col min="2" max="8" width="9.140625" style="6"/>
    <col min="9" max="9" width="9.42578125" style="6" customWidth="1"/>
    <col min="10" max="10" width="19" style="6" customWidth="1"/>
    <col min="11" max="11" width="13.28515625" style="6" customWidth="1"/>
    <col min="12" max="12" width="7.140625" style="6" customWidth="1"/>
    <col min="13" max="16384" width="9.140625" style="6"/>
  </cols>
  <sheetData>
    <row r="1" spans="1:24">
      <c r="A1" s="815" t="s">
        <v>391</v>
      </c>
      <c r="B1" s="815"/>
      <c r="C1" s="815"/>
      <c r="D1" s="815"/>
      <c r="E1" s="815"/>
      <c r="F1" s="815"/>
      <c r="G1" s="815"/>
      <c r="J1" s="705" t="s">
        <v>100</v>
      </c>
      <c r="K1" s="815"/>
      <c r="L1" s="815"/>
    </row>
    <row r="2" spans="1:24" ht="14.25">
      <c r="A2" s="749" t="s">
        <v>396</v>
      </c>
      <c r="B2" s="749"/>
      <c r="C2" s="749"/>
      <c r="D2" s="749"/>
      <c r="E2" s="749"/>
      <c r="F2" s="749"/>
      <c r="G2" s="749"/>
      <c r="J2" s="705"/>
      <c r="K2" s="77"/>
      <c r="M2" s="221"/>
      <c r="N2" s="221"/>
    </row>
    <row r="4" spans="1:24">
      <c r="A4" s="227" t="s">
        <v>238</v>
      </c>
      <c r="B4" s="897">
        <v>2017</v>
      </c>
      <c r="C4" s="897">
        <v>2018</v>
      </c>
      <c r="D4" s="897">
        <v>2019</v>
      </c>
      <c r="E4" s="897">
        <v>2020</v>
      </c>
      <c r="F4" s="897">
        <v>2021</v>
      </c>
      <c r="G4" s="897">
        <v>2022</v>
      </c>
      <c r="H4" s="899">
        <v>2023</v>
      </c>
    </row>
    <row r="5" spans="1:24">
      <c r="A5" s="228" t="s">
        <v>239</v>
      </c>
      <c r="B5" s="898"/>
      <c r="C5" s="898"/>
      <c r="D5" s="898"/>
      <c r="E5" s="898"/>
      <c r="F5" s="898"/>
      <c r="G5" s="898"/>
      <c r="H5" s="900"/>
      <c r="K5" s="295"/>
      <c r="L5" s="295"/>
      <c r="M5" s="295"/>
      <c r="N5" s="295"/>
      <c r="O5" s="295"/>
      <c r="P5" s="295"/>
      <c r="Q5" s="295"/>
      <c r="R5" s="295"/>
      <c r="S5" s="295"/>
      <c r="T5" s="295"/>
      <c r="U5" s="295"/>
      <c r="V5" s="295"/>
      <c r="W5" s="295"/>
      <c r="X5" s="295"/>
    </row>
    <row r="6" spans="1:24">
      <c r="A6" s="123" t="s">
        <v>232</v>
      </c>
      <c r="B6" s="316">
        <v>117</v>
      </c>
      <c r="C6" s="316">
        <v>114</v>
      </c>
      <c r="D6" s="316">
        <v>124</v>
      </c>
      <c r="E6" s="316">
        <v>111</v>
      </c>
      <c r="F6" s="268">
        <v>100</v>
      </c>
      <c r="G6" s="268">
        <v>115</v>
      </c>
      <c r="H6" s="658">
        <v>116</v>
      </c>
      <c r="J6" s="220"/>
      <c r="K6" s="409"/>
      <c r="L6" s="409"/>
      <c r="M6" s="409"/>
      <c r="N6" s="410"/>
      <c r="O6" s="409"/>
      <c r="P6" s="411"/>
      <c r="Q6" s="411"/>
      <c r="R6" s="295"/>
      <c r="S6" s="295"/>
      <c r="T6" s="295"/>
      <c r="U6" s="295"/>
      <c r="V6" s="295"/>
      <c r="W6" s="295"/>
      <c r="X6" s="295"/>
    </row>
    <row r="7" spans="1:24">
      <c r="A7" s="123" t="s">
        <v>233</v>
      </c>
      <c r="B7" s="316">
        <v>2082</v>
      </c>
      <c r="C7" s="316">
        <v>2086</v>
      </c>
      <c r="D7" s="316">
        <v>2267</v>
      </c>
      <c r="E7" s="316">
        <v>2144</v>
      </c>
      <c r="F7" s="269">
        <v>1860</v>
      </c>
      <c r="G7" s="269">
        <v>1803</v>
      </c>
      <c r="H7" s="597">
        <v>2335</v>
      </c>
      <c r="J7" s="583"/>
      <c r="K7" s="409"/>
      <c r="L7" s="409"/>
      <c r="M7" s="409"/>
      <c r="N7" s="409"/>
      <c r="O7" s="409"/>
      <c r="P7" s="412"/>
      <c r="Q7" s="412"/>
      <c r="R7" s="295"/>
      <c r="S7" s="295"/>
      <c r="T7" s="295"/>
      <c r="U7" s="295"/>
      <c r="V7" s="295"/>
      <c r="W7" s="295"/>
      <c r="X7" s="295"/>
    </row>
    <row r="8" spans="1:24">
      <c r="A8" s="123" t="s">
        <v>316</v>
      </c>
      <c r="B8" s="316">
        <v>620</v>
      </c>
      <c r="C8" s="316">
        <v>701</v>
      </c>
      <c r="D8" s="316">
        <v>679</v>
      </c>
      <c r="E8" s="316">
        <v>1391</v>
      </c>
      <c r="F8" s="269">
        <v>1738</v>
      </c>
      <c r="G8" s="196">
        <v>2102</v>
      </c>
      <c r="H8" s="659">
        <v>2247</v>
      </c>
      <c r="J8" s="584"/>
      <c r="K8" s="505"/>
      <c r="L8" s="585"/>
      <c r="M8" s="410"/>
      <c r="N8" s="410"/>
      <c r="O8" s="410"/>
      <c r="P8" s="412"/>
      <c r="Q8" s="412"/>
      <c r="R8" s="295"/>
      <c r="S8" s="295"/>
      <c r="T8" s="295"/>
      <c r="U8" s="295"/>
      <c r="V8" s="295"/>
      <c r="W8" s="295"/>
      <c r="X8" s="295"/>
    </row>
    <row r="9" spans="1:24">
      <c r="A9" s="123" t="s">
        <v>234</v>
      </c>
      <c r="B9" s="316">
        <v>288</v>
      </c>
      <c r="C9" s="316">
        <v>261</v>
      </c>
      <c r="D9" s="316">
        <v>305</v>
      </c>
      <c r="E9" s="316">
        <f>291+9</f>
        <v>300</v>
      </c>
      <c r="F9" s="269">
        <v>295</v>
      </c>
      <c r="G9" s="269">
        <v>290</v>
      </c>
      <c r="H9" s="597">
        <v>264</v>
      </c>
      <c r="J9" s="482"/>
      <c r="K9" s="409"/>
      <c r="L9" s="409"/>
      <c r="M9" s="410"/>
      <c r="N9" s="410"/>
      <c r="O9" s="409"/>
      <c r="P9" s="411"/>
      <c r="Q9" s="411"/>
      <c r="R9" s="295"/>
      <c r="S9" s="295"/>
      <c r="T9" s="295"/>
      <c r="U9" s="295"/>
      <c r="V9" s="295"/>
      <c r="W9" s="295"/>
      <c r="X9" s="295"/>
    </row>
    <row r="10" spans="1:24">
      <c r="A10" s="240" t="s">
        <v>240</v>
      </c>
      <c r="B10" s="329">
        <v>188</v>
      </c>
      <c r="C10" s="329">
        <v>208</v>
      </c>
      <c r="D10" s="329">
        <v>181</v>
      </c>
      <c r="E10" s="329">
        <v>177</v>
      </c>
      <c r="F10" s="329">
        <v>173</v>
      </c>
      <c r="G10" s="329">
        <v>187</v>
      </c>
      <c r="H10" s="193">
        <v>195</v>
      </c>
      <c r="K10" s="413"/>
      <c r="L10" s="413"/>
      <c r="M10" s="414"/>
      <c r="N10" s="414"/>
      <c r="O10" s="413"/>
      <c r="P10" s="413"/>
      <c r="Q10" s="413"/>
      <c r="R10" s="295"/>
      <c r="S10" s="295"/>
      <c r="T10" s="295"/>
      <c r="U10" s="295"/>
      <c r="V10" s="295"/>
      <c r="W10" s="295"/>
      <c r="X10" s="295"/>
    </row>
    <row r="11" spans="1:24">
      <c r="A11" s="123" t="s">
        <v>235</v>
      </c>
      <c r="B11" s="316">
        <v>176</v>
      </c>
      <c r="C11" s="316">
        <v>197</v>
      </c>
      <c r="D11" s="316">
        <v>222</v>
      </c>
      <c r="E11" s="316">
        <v>229</v>
      </c>
      <c r="F11" s="269">
        <v>249</v>
      </c>
      <c r="G11" s="269">
        <v>263</v>
      </c>
      <c r="H11" s="196">
        <v>294</v>
      </c>
      <c r="K11" s="409"/>
      <c r="L11" s="409"/>
      <c r="M11" s="409"/>
      <c r="N11" s="410"/>
      <c r="O11" s="410"/>
      <c r="P11" s="412"/>
      <c r="Q11" s="412"/>
      <c r="R11" s="295"/>
      <c r="S11" s="295"/>
      <c r="T11" s="295"/>
      <c r="U11" s="295"/>
      <c r="V11" s="295"/>
      <c r="W11" s="295"/>
      <c r="X11" s="295"/>
    </row>
    <row r="12" spans="1:24">
      <c r="A12" s="123" t="s">
        <v>236</v>
      </c>
      <c r="B12" s="316">
        <v>30</v>
      </c>
      <c r="C12" s="316">
        <v>30</v>
      </c>
      <c r="D12" s="316">
        <v>27</v>
      </c>
      <c r="E12" s="316">
        <v>27</v>
      </c>
      <c r="F12" s="269">
        <v>31</v>
      </c>
      <c r="G12" s="269">
        <v>37</v>
      </c>
      <c r="H12" s="316">
        <v>31</v>
      </c>
      <c r="K12" s="409"/>
      <c r="L12" s="409"/>
      <c r="N12" s="410"/>
      <c r="O12" s="410"/>
      <c r="P12" s="411"/>
      <c r="Q12" s="411"/>
      <c r="R12" s="295"/>
      <c r="S12" s="295"/>
      <c r="T12" s="295"/>
      <c r="U12" s="295"/>
      <c r="V12" s="295"/>
      <c r="W12" s="295"/>
      <c r="X12" s="295"/>
    </row>
    <row r="13" spans="1:24" ht="28.5">
      <c r="A13" s="223" t="s">
        <v>317</v>
      </c>
      <c r="B13" s="316">
        <v>1772</v>
      </c>
      <c r="C13" s="316">
        <v>2470</v>
      </c>
      <c r="D13" s="316">
        <v>2470</v>
      </c>
      <c r="E13" s="316">
        <v>2910</v>
      </c>
      <c r="F13" s="269">
        <v>2840</v>
      </c>
      <c r="G13" s="269">
        <v>3040</v>
      </c>
      <c r="H13" s="196">
        <v>3200</v>
      </c>
      <c r="K13" s="409"/>
      <c r="L13" s="409"/>
      <c r="M13" s="409"/>
      <c r="N13" s="410"/>
      <c r="O13" s="409"/>
      <c r="P13" s="411"/>
      <c r="Q13" s="411"/>
      <c r="R13" s="295"/>
      <c r="S13" s="295"/>
      <c r="T13" s="295"/>
      <c r="U13" s="295"/>
      <c r="V13" s="295"/>
      <c r="W13" s="295"/>
      <c r="X13" s="295"/>
    </row>
    <row r="14" spans="1:24">
      <c r="A14" s="224" t="s">
        <v>237</v>
      </c>
      <c r="B14" s="660">
        <v>744</v>
      </c>
      <c r="C14" s="660">
        <v>760</v>
      </c>
      <c r="D14" s="660">
        <v>785</v>
      </c>
      <c r="E14" s="660">
        <v>797</v>
      </c>
      <c r="F14" s="661">
        <v>780</v>
      </c>
      <c r="G14" s="661">
        <v>778</v>
      </c>
      <c r="H14" s="662">
        <v>774</v>
      </c>
      <c r="I14" s="505"/>
      <c r="K14" s="409"/>
      <c r="L14" s="409"/>
      <c r="M14" s="409"/>
      <c r="N14" s="409"/>
      <c r="O14" s="409"/>
      <c r="P14" s="411"/>
      <c r="Q14" s="411"/>
      <c r="R14" s="295"/>
      <c r="S14" s="295"/>
      <c r="T14" s="295"/>
      <c r="U14" s="295"/>
      <c r="V14" s="295"/>
      <c r="W14" s="295"/>
      <c r="X14" s="295"/>
    </row>
    <row r="15" spans="1:24" s="482" customFormat="1">
      <c r="A15" s="586"/>
      <c r="I15" s="505"/>
      <c r="K15" s="409"/>
      <c r="L15" s="409"/>
      <c r="M15" s="409"/>
      <c r="N15" s="409"/>
      <c r="O15" s="409"/>
      <c r="P15" s="411"/>
      <c r="Q15" s="411"/>
      <c r="R15" s="295"/>
      <c r="S15" s="295"/>
      <c r="T15" s="295"/>
      <c r="U15" s="295"/>
      <c r="V15" s="295"/>
      <c r="W15" s="295"/>
      <c r="X15" s="295"/>
    </row>
    <row r="16" spans="1:24" ht="132" customHeight="1">
      <c r="A16" s="894" t="s">
        <v>352</v>
      </c>
      <c r="B16" s="894"/>
      <c r="C16" s="894"/>
      <c r="D16" s="894"/>
      <c r="E16" s="894"/>
      <c r="F16" s="894"/>
      <c r="G16" s="894"/>
      <c r="H16" s="894"/>
      <c r="I16" s="335"/>
      <c r="J16" s="398"/>
      <c r="L16" s="590"/>
    </row>
    <row r="17" spans="1:17" ht="14.45" customHeight="1">
      <c r="A17" s="323"/>
      <c r="B17" s="323"/>
      <c r="C17" s="323"/>
      <c r="D17" s="323"/>
      <c r="E17" s="323"/>
      <c r="F17" s="323"/>
      <c r="G17" s="323"/>
      <c r="L17" s="589"/>
      <c r="M17" s="324"/>
      <c r="N17" s="324"/>
      <c r="O17" s="324"/>
      <c r="P17" s="324"/>
      <c r="Q17" s="324"/>
    </row>
    <row r="18" spans="1:17" ht="16.149999999999999" customHeight="1">
      <c r="A18" s="896" t="s">
        <v>230</v>
      </c>
      <c r="B18" s="896"/>
      <c r="C18" s="896"/>
      <c r="D18" s="896"/>
      <c r="E18" s="896"/>
      <c r="F18" s="896"/>
      <c r="G18" s="896"/>
      <c r="J18" s="220"/>
      <c r="L18" s="295"/>
      <c r="M18" s="324"/>
      <c r="N18" s="324"/>
      <c r="O18" s="324"/>
      <c r="P18" s="324"/>
      <c r="Q18" s="324"/>
    </row>
    <row r="19" spans="1:17" ht="13.15" customHeight="1">
      <c r="A19" s="671" t="s">
        <v>353</v>
      </c>
      <c r="C19" s="322"/>
      <c r="D19" s="322"/>
      <c r="E19" s="322"/>
      <c r="F19" s="322"/>
      <c r="G19" s="322"/>
      <c r="L19" s="324"/>
      <c r="M19" s="324"/>
      <c r="N19" s="324"/>
      <c r="O19" s="324"/>
      <c r="P19" s="324"/>
      <c r="Q19" s="324"/>
    </row>
    <row r="20" spans="1:17" ht="12.75" customHeight="1">
      <c r="A20" s="349"/>
      <c r="B20" s="322"/>
      <c r="C20" s="322"/>
      <c r="D20" s="322"/>
      <c r="E20" s="322"/>
      <c r="F20" s="322"/>
      <c r="G20" s="322"/>
      <c r="L20" s="374"/>
      <c r="M20" s="324"/>
      <c r="N20" s="324"/>
      <c r="O20" s="324"/>
      <c r="P20" s="324"/>
      <c r="Q20" s="324"/>
    </row>
    <row r="21" spans="1:17" ht="132" customHeight="1">
      <c r="A21" s="893" t="s">
        <v>350</v>
      </c>
      <c r="B21" s="893"/>
      <c r="C21" s="893"/>
      <c r="D21" s="893"/>
      <c r="E21" s="893"/>
      <c r="F21" s="893"/>
      <c r="G21" s="893"/>
      <c r="H21" s="893"/>
      <c r="L21" s="324"/>
      <c r="M21" s="324"/>
      <c r="N21" s="324"/>
      <c r="O21" s="324"/>
      <c r="P21" s="324"/>
      <c r="Q21" s="324"/>
    </row>
    <row r="22" spans="1:17" ht="13.15" customHeight="1">
      <c r="A22" s="425"/>
      <c r="B22" s="425"/>
      <c r="C22" s="425"/>
      <c r="D22" s="425"/>
      <c r="E22" s="425"/>
      <c r="F22" s="425"/>
      <c r="G22" s="425"/>
      <c r="H22" s="390"/>
    </row>
    <row r="23" spans="1:17" ht="16.149999999999999" customHeight="1">
      <c r="A23" s="895" t="s">
        <v>231</v>
      </c>
      <c r="B23" s="895"/>
      <c r="C23" s="895"/>
      <c r="D23" s="895"/>
      <c r="E23" s="895"/>
      <c r="F23" s="895"/>
      <c r="G23" s="895"/>
      <c r="H23" s="390"/>
    </row>
    <row r="24" spans="1:17" ht="13.9" customHeight="1">
      <c r="A24" s="77" t="s">
        <v>351</v>
      </c>
      <c r="B24" s="390"/>
      <c r="C24" s="390"/>
      <c r="D24" s="390"/>
      <c r="E24" s="390"/>
      <c r="F24" s="390"/>
      <c r="G24" s="390"/>
      <c r="H24" s="390"/>
      <c r="J24" s="220"/>
    </row>
    <row r="25" spans="1:17" ht="27" customHeight="1"/>
    <row r="26" spans="1:17" ht="15" customHeight="1"/>
    <row r="30" spans="1:17" ht="48" customHeight="1"/>
    <row r="31" spans="1:17" ht="102" customHeight="1"/>
  </sheetData>
  <sortState xmlns:xlrd2="http://schemas.microsoft.com/office/spreadsheetml/2017/richdata2" ref="A6:G14">
    <sortCondition ref="A5"/>
  </sortState>
  <mergeCells count="15">
    <mergeCell ref="A21:H21"/>
    <mergeCell ref="A16:H16"/>
    <mergeCell ref="A23:G23"/>
    <mergeCell ref="A18:G18"/>
    <mergeCell ref="K1:L1"/>
    <mergeCell ref="A1:G1"/>
    <mergeCell ref="A2:G2"/>
    <mergeCell ref="B4:B5"/>
    <mergeCell ref="C4:C5"/>
    <mergeCell ref="D4:D5"/>
    <mergeCell ref="E4:E5"/>
    <mergeCell ref="F4:F5"/>
    <mergeCell ref="G4:G5"/>
    <mergeCell ref="J1:J2"/>
    <mergeCell ref="H4:H5"/>
  </mergeCells>
  <hyperlinks>
    <hyperlink ref="J1" location="'Spis tablic  List of tables 1.1'!A1" display="'Spis tablic  List of tables 1.1'!A1" xr:uid="{00000000-0004-0000-1500-000000000000}"/>
    <hyperlink ref="J1:J2" location="'Spis tablic'!A1" display="'Spis tablic'!A1" xr:uid="{00000000-0004-0000-1500-000001000000}"/>
  </hyperlinks>
  <pageMargins left="0.7" right="0.7" top="0.75" bottom="0.75" header="0.3" footer="0.3"/>
  <pageSetup paperSize="9"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Z23"/>
  <sheetViews>
    <sheetView showGridLines="0" topLeftCell="A2" zoomScaleNormal="100" workbookViewId="0">
      <selection activeCell="A20" sqref="A20:H20"/>
    </sheetView>
  </sheetViews>
  <sheetFormatPr defaultColWidth="9.140625" defaultRowHeight="12.75"/>
  <cols>
    <col min="1" max="1" width="23.140625" style="6" customWidth="1"/>
    <col min="2" max="9" width="9.140625" style="6"/>
    <col min="10" max="10" width="16.28515625" style="6" customWidth="1"/>
    <col min="11" max="13" width="9.140625" style="6"/>
    <col min="14" max="14" width="58.85546875" style="6" customWidth="1"/>
    <col min="15" max="16384" width="9.140625" style="6"/>
  </cols>
  <sheetData>
    <row r="1" spans="1:26" ht="29.25" customHeight="1">
      <c r="A1" s="815" t="s">
        <v>392</v>
      </c>
      <c r="B1" s="815"/>
      <c r="C1" s="815"/>
      <c r="D1" s="815"/>
      <c r="E1" s="815"/>
      <c r="F1" s="815"/>
      <c r="G1" s="815"/>
      <c r="J1" s="705" t="s">
        <v>100</v>
      </c>
    </row>
    <row r="2" spans="1:26" ht="14.25">
      <c r="A2" s="749" t="s">
        <v>393</v>
      </c>
      <c r="B2" s="749"/>
      <c r="C2" s="749"/>
      <c r="D2" s="749"/>
      <c r="E2" s="749"/>
      <c r="F2" s="749"/>
      <c r="G2" s="749"/>
      <c r="J2" s="705"/>
    </row>
    <row r="4" spans="1:26" ht="15" customHeight="1">
      <c r="A4" s="227" t="s">
        <v>238</v>
      </c>
      <c r="B4" s="897">
        <v>2017</v>
      </c>
      <c r="C4" s="897">
        <v>2018</v>
      </c>
      <c r="D4" s="897">
        <v>2019</v>
      </c>
      <c r="E4" s="897">
        <v>2020</v>
      </c>
      <c r="F4" s="897">
        <v>2021</v>
      </c>
      <c r="G4" s="897">
        <v>2022</v>
      </c>
      <c r="H4" s="899">
        <v>2023</v>
      </c>
    </row>
    <row r="5" spans="1:26">
      <c r="A5" s="228" t="s">
        <v>239</v>
      </c>
      <c r="B5" s="898"/>
      <c r="C5" s="898"/>
      <c r="D5" s="898"/>
      <c r="E5" s="898"/>
      <c r="F5" s="898"/>
      <c r="G5" s="898"/>
      <c r="H5" s="900"/>
      <c r="K5" s="295"/>
      <c r="L5" s="295"/>
      <c r="M5" s="325"/>
      <c r="N5" s="325"/>
      <c r="O5" s="325"/>
      <c r="P5" s="295"/>
      <c r="Q5" s="295"/>
      <c r="R5" s="295"/>
      <c r="S5" s="295"/>
      <c r="T5" s="295"/>
      <c r="U5" s="295"/>
      <c r="V5" s="295"/>
      <c r="W5" s="295"/>
      <c r="X5" s="295"/>
      <c r="Y5" s="295"/>
      <c r="Z5" s="295"/>
    </row>
    <row r="6" spans="1:26">
      <c r="A6" s="225" t="s">
        <v>232</v>
      </c>
      <c r="B6" s="226">
        <v>3.7198337873229939</v>
      </c>
      <c r="C6" s="226">
        <v>3.2770952903050148</v>
      </c>
      <c r="D6" s="226">
        <v>3.0772824771564946</v>
      </c>
      <c r="E6" s="226">
        <v>2.7647918084826464</v>
      </c>
      <c r="F6" s="344">
        <v>2.5209985643373956</v>
      </c>
      <c r="G6" s="226">
        <v>2.2295754797166083</v>
      </c>
      <c r="H6" s="14">
        <v>2.2812288714198896</v>
      </c>
      <c r="J6" s="346"/>
      <c r="K6" s="399"/>
      <c r="L6" s="400"/>
      <c r="M6" s="400"/>
      <c r="N6" s="401"/>
      <c r="O6" s="400"/>
      <c r="P6" s="401"/>
      <c r="Q6" s="402"/>
      <c r="R6" s="401"/>
      <c r="S6" s="295"/>
      <c r="T6" s="295"/>
      <c r="U6" s="295"/>
      <c r="V6" s="295"/>
      <c r="W6" s="295"/>
      <c r="X6" s="295"/>
      <c r="Y6" s="295"/>
      <c r="Z6" s="295"/>
    </row>
    <row r="7" spans="1:26">
      <c r="A7" s="123" t="s">
        <v>233</v>
      </c>
      <c r="B7" s="71">
        <v>8.909391369574637</v>
      </c>
      <c r="C7" s="71">
        <v>8.7523537800425419</v>
      </c>
      <c r="D7" s="71">
        <v>8.2370497210553602</v>
      </c>
      <c r="E7" s="653">
        <v>8.1133293513724496</v>
      </c>
      <c r="F7" s="653">
        <v>8.9097849999999994</v>
      </c>
      <c r="G7" s="71">
        <v>10.84079</v>
      </c>
      <c r="H7" s="14">
        <v>9.167116</v>
      </c>
      <c r="J7" s="346"/>
      <c r="K7" s="399"/>
      <c r="L7" s="400"/>
      <c r="M7" s="400"/>
      <c r="N7" s="400"/>
      <c r="O7" s="400"/>
      <c r="P7" s="403"/>
      <c r="Q7" s="403"/>
      <c r="R7" s="400"/>
      <c r="S7" s="295"/>
      <c r="T7" s="295"/>
      <c r="U7" s="295"/>
      <c r="V7" s="295"/>
      <c r="W7" s="295"/>
      <c r="X7" s="295"/>
      <c r="Y7" s="295"/>
      <c r="Z7" s="295"/>
    </row>
    <row r="8" spans="1:26">
      <c r="A8" s="123" t="s">
        <v>316</v>
      </c>
      <c r="B8" s="71">
        <v>3.6327644320796102</v>
      </c>
      <c r="C8" s="71">
        <v>4.4816494312921655</v>
      </c>
      <c r="D8" s="71">
        <v>4.1731564530855572</v>
      </c>
      <c r="E8" s="653">
        <v>3.9844509232264333</v>
      </c>
      <c r="F8" s="653">
        <v>4.5149704987723096</v>
      </c>
      <c r="G8" s="71">
        <v>5</v>
      </c>
      <c r="H8" s="14">
        <v>4.9764541173475862</v>
      </c>
      <c r="J8" s="587"/>
      <c r="K8" s="588"/>
      <c r="L8" s="346"/>
      <c r="M8" s="346"/>
      <c r="N8" s="346"/>
      <c r="O8" s="346"/>
      <c r="P8" s="346"/>
      <c r="Q8" s="403"/>
      <c r="R8" s="400"/>
      <c r="S8" s="295"/>
      <c r="T8" s="295"/>
      <c r="U8" s="295"/>
      <c r="V8" s="295"/>
      <c r="W8" s="295"/>
      <c r="X8" s="295"/>
      <c r="Y8" s="295"/>
      <c r="Z8" s="295"/>
    </row>
    <row r="9" spans="1:26">
      <c r="A9" s="123" t="s">
        <v>234</v>
      </c>
      <c r="B9" s="71">
        <v>6.82833001305214</v>
      </c>
      <c r="C9" s="71">
        <v>6.8455262434954705</v>
      </c>
      <c r="D9" s="71">
        <v>6.5200190453110638</v>
      </c>
      <c r="E9" s="71">
        <v>6.9078510908505049</v>
      </c>
      <c r="F9" s="653">
        <v>6.8759629731554721</v>
      </c>
      <c r="G9" s="71">
        <v>7.5355041653730623</v>
      </c>
      <c r="H9" s="14">
        <v>6.9978117722016524</v>
      </c>
      <c r="J9" s="346"/>
      <c r="K9" s="404"/>
      <c r="L9" s="400"/>
      <c r="M9" s="401"/>
      <c r="N9" s="401"/>
      <c r="O9" s="400"/>
      <c r="P9" s="400"/>
      <c r="Q9" s="403"/>
      <c r="R9" s="400"/>
      <c r="S9" s="295"/>
      <c r="T9" s="295"/>
      <c r="U9" s="295"/>
      <c r="V9" s="295"/>
      <c r="W9" s="295"/>
      <c r="X9" s="295"/>
      <c r="Y9" s="295"/>
      <c r="Z9" s="295"/>
    </row>
    <row r="10" spans="1:26">
      <c r="A10" s="240" t="s">
        <v>240</v>
      </c>
      <c r="B10" s="70">
        <v>3.170801467762717</v>
      </c>
      <c r="C10" s="70">
        <v>2.5326175836293872</v>
      </c>
      <c r="D10" s="70">
        <v>2.2325500040460513</v>
      </c>
      <c r="E10" s="70">
        <v>2.2999999999999998</v>
      </c>
      <c r="F10" s="345">
        <v>1.93360617374704</v>
      </c>
      <c r="G10" s="70">
        <v>2.0518999999999998</v>
      </c>
      <c r="H10" s="240">
        <v>2.5</v>
      </c>
      <c r="J10" s="346"/>
      <c r="K10" s="404"/>
      <c r="L10" s="405"/>
      <c r="M10" s="406"/>
      <c r="N10" s="406"/>
      <c r="O10" s="405"/>
      <c r="P10" s="406"/>
      <c r="Q10" s="407"/>
      <c r="R10" s="406"/>
      <c r="S10" s="295"/>
      <c r="T10" s="295"/>
      <c r="U10" s="295"/>
      <c r="V10" s="295"/>
      <c r="W10" s="295"/>
      <c r="X10" s="295"/>
      <c r="Y10" s="295"/>
      <c r="Z10" s="295"/>
    </row>
    <row r="11" spans="1:26">
      <c r="A11" s="123" t="s">
        <v>235</v>
      </c>
      <c r="B11" s="71">
        <v>2.5789746061934724</v>
      </c>
      <c r="C11" s="71">
        <v>2.9753044786445462</v>
      </c>
      <c r="D11" s="71">
        <v>3.0329188846241926</v>
      </c>
      <c r="E11" s="71">
        <v>3.1352523846576621</v>
      </c>
      <c r="F11" s="653">
        <v>4.0877011362144504</v>
      </c>
      <c r="G11" s="71">
        <v>3.6187149924531266</v>
      </c>
      <c r="H11" s="14">
        <v>3.5948528280325909</v>
      </c>
      <c r="J11" s="347"/>
      <c r="K11" s="404"/>
      <c r="L11" s="401"/>
      <c r="M11" s="401"/>
      <c r="N11" s="401"/>
      <c r="O11" s="400"/>
      <c r="P11" s="400"/>
      <c r="Q11" s="403"/>
      <c r="R11" s="400"/>
      <c r="S11" s="295"/>
      <c r="T11" s="295"/>
      <c r="U11" s="295"/>
      <c r="V11" s="295"/>
      <c r="W11" s="295"/>
      <c r="X11" s="295"/>
      <c r="Y11" s="295"/>
      <c r="Z11" s="295"/>
    </row>
    <row r="12" spans="1:26">
      <c r="A12" s="123" t="s">
        <v>236</v>
      </c>
      <c r="B12" s="71">
        <v>6.1470966494940074</v>
      </c>
      <c r="C12" s="71">
        <v>5.3228012053653417</v>
      </c>
      <c r="D12" s="663">
        <v>2.7616014777546072</v>
      </c>
      <c r="E12" s="71">
        <v>5.9438140330876843</v>
      </c>
      <c r="F12" s="71">
        <v>6.7</v>
      </c>
      <c r="G12" s="71">
        <v>2.5237751665519199</v>
      </c>
      <c r="H12" s="14">
        <v>2.4250532704478398</v>
      </c>
      <c r="J12" s="346"/>
      <c r="K12" s="404"/>
      <c r="L12" s="400"/>
      <c r="M12" s="401"/>
      <c r="N12" s="401"/>
      <c r="O12" s="400"/>
      <c r="P12" s="400"/>
      <c r="Q12" s="400"/>
      <c r="R12" s="400"/>
      <c r="S12" s="295"/>
      <c r="T12" s="295"/>
      <c r="U12" s="295"/>
      <c r="V12" s="295"/>
      <c r="W12" s="295"/>
      <c r="X12" s="295"/>
      <c r="Y12" s="295"/>
      <c r="Z12" s="295"/>
    </row>
    <row r="13" spans="1:26" ht="28.9" customHeight="1">
      <c r="A13" s="223" t="s">
        <v>317</v>
      </c>
      <c r="B13" s="71">
        <v>13.004704531259446</v>
      </c>
      <c r="C13" s="71">
        <v>14.893738005544105</v>
      </c>
      <c r="D13" s="71">
        <v>16.012317167051577</v>
      </c>
      <c r="E13" s="71">
        <v>16.399999999999999</v>
      </c>
      <c r="F13" s="71">
        <v>17</v>
      </c>
      <c r="G13" s="71">
        <v>16.899999999999999</v>
      </c>
      <c r="H13" s="14">
        <v>18.165307783664048</v>
      </c>
      <c r="J13" s="346"/>
      <c r="K13" s="404"/>
      <c r="L13" s="400"/>
      <c r="M13" s="401"/>
      <c r="N13" s="401"/>
      <c r="O13" s="400"/>
      <c r="P13" s="401"/>
      <c r="Q13" s="401"/>
      <c r="R13" s="401"/>
      <c r="S13" s="295"/>
      <c r="T13" s="295"/>
      <c r="U13" s="295"/>
      <c r="V13" s="295"/>
      <c r="W13" s="295"/>
      <c r="X13" s="295"/>
      <c r="Y13" s="295"/>
      <c r="Z13" s="295"/>
    </row>
    <row r="14" spans="1:26">
      <c r="A14" s="224" t="s">
        <v>237</v>
      </c>
      <c r="B14" s="655">
        <v>3.709794605039284</v>
      </c>
      <c r="C14" s="655">
        <v>3.7023615551973781</v>
      </c>
      <c r="D14" s="655">
        <v>3.8511950043877921</v>
      </c>
      <c r="E14" s="655">
        <v>4.566255165911473</v>
      </c>
      <c r="F14" s="655">
        <v>4.8405959200841533</v>
      </c>
      <c r="G14" s="591">
        <v>4.6874739063187443</v>
      </c>
      <c r="H14" s="238">
        <v>4.6584740821029165</v>
      </c>
      <c r="J14" s="348"/>
      <c r="K14" s="408"/>
      <c r="L14" s="403"/>
      <c r="M14" s="403"/>
      <c r="N14" s="403"/>
      <c r="O14" s="403"/>
      <c r="P14" s="403"/>
      <c r="Q14" s="403"/>
      <c r="R14" s="400"/>
      <c r="S14" s="295"/>
      <c r="T14" s="295"/>
      <c r="U14" s="295"/>
      <c r="V14" s="295"/>
      <c r="W14" s="295"/>
      <c r="X14" s="295"/>
      <c r="Y14" s="295"/>
      <c r="Z14" s="295"/>
    </row>
    <row r="15" spans="1:26" s="295" customFormat="1">
      <c r="B15" s="379"/>
    </row>
    <row r="16" spans="1:26" ht="133.5" customHeight="1">
      <c r="A16" s="901" t="s">
        <v>354</v>
      </c>
      <c r="B16" s="901"/>
      <c r="C16" s="901"/>
      <c r="D16" s="901"/>
      <c r="E16" s="901"/>
      <c r="F16" s="901"/>
      <c r="G16" s="901"/>
      <c r="H16" s="901"/>
      <c r="I16" s="328"/>
      <c r="J16" s="398"/>
      <c r="L16" s="324"/>
      <c r="M16" s="324"/>
    </row>
    <row r="17" spans="1:13" ht="15" customHeight="1">
      <c r="A17" s="896" t="s">
        <v>230</v>
      </c>
      <c r="B17" s="896"/>
      <c r="C17" s="896"/>
      <c r="D17" s="896"/>
      <c r="E17" s="896"/>
      <c r="F17" s="896"/>
      <c r="G17" s="896"/>
      <c r="L17" s="324"/>
      <c r="M17" s="324"/>
    </row>
    <row r="18" spans="1:13" ht="15" customHeight="1">
      <c r="A18" s="671" t="s">
        <v>353</v>
      </c>
      <c r="B18" s="322"/>
      <c r="C18" s="322"/>
      <c r="D18" s="322"/>
      <c r="E18" s="322"/>
      <c r="F18" s="322"/>
      <c r="G18" s="322"/>
      <c r="J18" s="220"/>
      <c r="L18" s="324"/>
      <c r="M18" s="324"/>
    </row>
    <row r="19" spans="1:13" ht="15" customHeight="1">
      <c r="A19" s="349"/>
      <c r="B19" s="322"/>
      <c r="C19" s="322"/>
      <c r="D19" s="322"/>
      <c r="E19" s="322"/>
      <c r="F19" s="322"/>
      <c r="G19" s="322"/>
      <c r="L19" s="324"/>
      <c r="M19" s="324"/>
    </row>
    <row r="20" spans="1:13" ht="134.25" customHeight="1">
      <c r="A20" s="902" t="s">
        <v>355</v>
      </c>
      <c r="B20" s="902"/>
      <c r="C20" s="902"/>
      <c r="D20" s="902"/>
      <c r="E20" s="902"/>
      <c r="F20" s="902"/>
      <c r="G20" s="902"/>
      <c r="H20" s="902"/>
      <c r="I20" s="312"/>
      <c r="L20" s="324"/>
      <c r="M20" s="324"/>
    </row>
    <row r="21" spans="1:13">
      <c r="A21" s="749" t="s">
        <v>231</v>
      </c>
      <c r="B21" s="749"/>
      <c r="C21" s="749"/>
      <c r="D21" s="749"/>
      <c r="E21" s="749"/>
      <c r="F21" s="749"/>
      <c r="G21" s="749"/>
    </row>
    <row r="22" spans="1:13" ht="15" customHeight="1">
      <c r="A22" s="77" t="s">
        <v>351</v>
      </c>
      <c r="J22" s="220"/>
    </row>
    <row r="23" spans="1:13" ht="24" customHeight="1"/>
  </sheetData>
  <sortState xmlns:xlrd2="http://schemas.microsoft.com/office/spreadsheetml/2017/richdata2" ref="A6:G14">
    <sortCondition ref="A5"/>
  </sortState>
  <mergeCells count="14">
    <mergeCell ref="A17:G17"/>
    <mergeCell ref="A21:G21"/>
    <mergeCell ref="A16:H16"/>
    <mergeCell ref="A20:H20"/>
    <mergeCell ref="J1:J2"/>
    <mergeCell ref="A1:G1"/>
    <mergeCell ref="A2:G2"/>
    <mergeCell ref="B4:B5"/>
    <mergeCell ref="C4:C5"/>
    <mergeCell ref="D4:D5"/>
    <mergeCell ref="E4:E5"/>
    <mergeCell ref="F4:F5"/>
    <mergeCell ref="G4:G5"/>
    <mergeCell ref="H4:H5"/>
  </mergeCells>
  <hyperlinks>
    <hyperlink ref="J1" location="'Spis tablic  List of tables 1.1'!A1" display="'Spis tablic  List of tables 1.1'!A1" xr:uid="{00000000-0004-0000-1600-000000000000}"/>
    <hyperlink ref="J1:J2" location="'Spis tablic'!A1" display="'Spis tablic'!A1" xr:uid="{00000000-0004-0000-1600-000001000000}"/>
  </hyperlink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1">
    <pageSetUpPr fitToPage="1"/>
  </sheetPr>
  <dimension ref="A1:I31"/>
  <sheetViews>
    <sheetView showGridLines="0" zoomScaleNormal="100" workbookViewId="0">
      <selection activeCell="J22" sqref="J22"/>
    </sheetView>
  </sheetViews>
  <sheetFormatPr defaultColWidth="9.140625" defaultRowHeight="12.75"/>
  <cols>
    <col min="1" max="1" width="43.140625" style="4" customWidth="1"/>
    <col min="2" max="2" width="4.5703125" style="4" customWidth="1"/>
    <col min="3" max="3" width="10" style="4" customWidth="1"/>
    <col min="4" max="6" width="15.7109375" style="4" customWidth="1"/>
    <col min="7" max="7" width="16.28515625" style="4" customWidth="1"/>
    <col min="8" max="8" width="9.140625" style="4"/>
    <col min="9" max="9" width="13.28515625" style="4" customWidth="1"/>
    <col min="10" max="16384" width="9.140625" style="4"/>
  </cols>
  <sheetData>
    <row r="1" spans="1:9" ht="15" customHeight="1">
      <c r="A1" s="706" t="s">
        <v>326</v>
      </c>
      <c r="B1" s="706"/>
      <c r="C1" s="706"/>
      <c r="D1" s="706"/>
      <c r="E1" s="706"/>
      <c r="F1" s="706"/>
      <c r="G1" s="705" t="s">
        <v>100</v>
      </c>
    </row>
    <row r="2" spans="1:9" ht="15" customHeight="1">
      <c r="A2" s="707" t="s">
        <v>327</v>
      </c>
      <c r="B2" s="707"/>
      <c r="C2" s="707"/>
      <c r="D2" s="707"/>
      <c r="E2" s="707"/>
      <c r="F2" s="707"/>
      <c r="G2" s="705"/>
    </row>
    <row r="3" spans="1:9" ht="15" customHeight="1">
      <c r="C3" s="52"/>
      <c r="D3" s="52"/>
      <c r="E3" s="52"/>
      <c r="F3" s="52"/>
    </row>
    <row r="4" spans="1:9" ht="15" customHeight="1">
      <c r="A4" s="700" t="s">
        <v>328</v>
      </c>
      <c r="B4" s="121"/>
      <c r="C4" s="698" t="s">
        <v>120</v>
      </c>
      <c r="D4" s="695" t="s">
        <v>121</v>
      </c>
      <c r="E4" s="696"/>
      <c r="F4" s="697"/>
      <c r="I4" s="515"/>
    </row>
    <row r="5" spans="1:9" ht="15" customHeight="1">
      <c r="A5" s="701"/>
      <c r="B5" s="122"/>
      <c r="C5" s="698"/>
      <c r="D5" s="702" t="s">
        <v>122</v>
      </c>
      <c r="E5" s="703"/>
      <c r="F5" s="704"/>
    </row>
    <row r="6" spans="1:9" ht="26.25" customHeight="1">
      <c r="A6" s="701"/>
      <c r="B6" s="122"/>
      <c r="C6" s="698"/>
      <c r="D6" s="255" t="s">
        <v>247</v>
      </c>
      <c r="E6" s="245" t="s">
        <v>123</v>
      </c>
      <c r="F6" s="246" t="s">
        <v>124</v>
      </c>
    </row>
    <row r="7" spans="1:9" ht="25.5">
      <c r="A7" s="701"/>
      <c r="B7" s="122"/>
      <c r="C7" s="699"/>
      <c r="D7" s="257" t="s">
        <v>246</v>
      </c>
      <c r="E7" s="257" t="s">
        <v>125</v>
      </c>
      <c r="F7" s="257" t="s">
        <v>126</v>
      </c>
    </row>
    <row r="8" spans="1:9" ht="15" customHeight="1">
      <c r="A8" s="111" t="s">
        <v>44</v>
      </c>
      <c r="B8" s="106" t="s">
        <v>66</v>
      </c>
      <c r="C8" s="434">
        <v>195</v>
      </c>
      <c r="D8" s="434">
        <v>82</v>
      </c>
      <c r="E8" s="434">
        <v>49</v>
      </c>
      <c r="F8" s="434">
        <v>64</v>
      </c>
    </row>
    <row r="9" spans="1:9" ht="15" customHeight="1">
      <c r="A9" s="66" t="s">
        <v>62</v>
      </c>
      <c r="B9" s="107" t="s">
        <v>67</v>
      </c>
      <c r="C9" s="434">
        <v>246</v>
      </c>
      <c r="D9" s="434">
        <v>105</v>
      </c>
      <c r="E9" s="434">
        <v>53</v>
      </c>
      <c r="F9" s="434">
        <v>88</v>
      </c>
      <c r="G9" s="52"/>
    </row>
    <row r="10" spans="1:9" ht="15" customHeight="1">
      <c r="A10" s="32" t="s">
        <v>77</v>
      </c>
      <c r="B10" s="97" t="s">
        <v>66</v>
      </c>
      <c r="C10" s="435">
        <v>96</v>
      </c>
      <c r="D10" s="435">
        <v>50</v>
      </c>
      <c r="E10" s="435">
        <v>30</v>
      </c>
      <c r="F10" s="435">
        <v>16</v>
      </c>
      <c r="G10" s="52"/>
    </row>
    <row r="11" spans="1:9" ht="15" customHeight="1">
      <c r="A11" s="67" t="s">
        <v>63</v>
      </c>
      <c r="B11" s="97" t="s">
        <v>67</v>
      </c>
      <c r="C11" s="436">
        <v>95</v>
      </c>
      <c r="D11" s="436">
        <v>54</v>
      </c>
      <c r="E11" s="436">
        <v>23</v>
      </c>
      <c r="F11" s="436">
        <v>18</v>
      </c>
      <c r="G11" s="52"/>
    </row>
    <row r="12" spans="1:9" ht="15" customHeight="1">
      <c r="A12" s="32" t="s">
        <v>80</v>
      </c>
      <c r="B12" s="97" t="s">
        <v>66</v>
      </c>
      <c r="C12" s="435">
        <v>131</v>
      </c>
      <c r="D12" s="435">
        <v>82</v>
      </c>
      <c r="E12" s="435">
        <v>49</v>
      </c>
      <c r="F12" s="71" t="s">
        <v>103</v>
      </c>
      <c r="G12" s="52"/>
      <c r="H12" s="220"/>
    </row>
    <row r="13" spans="1:9" ht="25.5">
      <c r="A13" s="67" t="s">
        <v>287</v>
      </c>
      <c r="B13" s="97" t="s">
        <v>67</v>
      </c>
      <c r="C13" s="436">
        <v>158</v>
      </c>
      <c r="D13" s="436">
        <v>105</v>
      </c>
      <c r="E13" s="436">
        <v>53</v>
      </c>
      <c r="F13" s="71" t="s">
        <v>103</v>
      </c>
      <c r="G13" s="52"/>
    </row>
    <row r="14" spans="1:9" ht="15" customHeight="1">
      <c r="A14" s="33" t="s">
        <v>27</v>
      </c>
      <c r="B14" s="97"/>
      <c r="C14" s="435"/>
      <c r="D14" s="435"/>
      <c r="E14" s="435"/>
      <c r="F14" s="435"/>
      <c r="G14" s="52"/>
    </row>
    <row r="15" spans="1:9" ht="15" customHeight="1">
      <c r="A15" s="68" t="s">
        <v>59</v>
      </c>
      <c r="B15" s="97"/>
      <c r="C15" s="435"/>
      <c r="D15" s="435"/>
      <c r="E15" s="435"/>
      <c r="F15" s="435"/>
      <c r="G15" s="52"/>
    </row>
    <row r="16" spans="1:9" ht="15" customHeight="1">
      <c r="A16" s="32" t="s">
        <v>93</v>
      </c>
      <c r="B16" s="97" t="s">
        <v>66</v>
      </c>
      <c r="C16" s="435">
        <v>107</v>
      </c>
      <c r="D16" s="435">
        <v>61</v>
      </c>
      <c r="E16" s="435">
        <v>28</v>
      </c>
      <c r="F16" s="435">
        <v>18</v>
      </c>
      <c r="G16" s="52"/>
    </row>
    <row r="17" spans="1:7" ht="15" customHeight="1">
      <c r="A17" s="67" t="s">
        <v>28</v>
      </c>
      <c r="B17" s="97" t="s">
        <v>67</v>
      </c>
      <c r="C17" s="436">
        <v>141</v>
      </c>
      <c r="D17" s="436">
        <v>81</v>
      </c>
      <c r="E17" s="436">
        <v>28</v>
      </c>
      <c r="F17" s="436">
        <v>32</v>
      </c>
      <c r="G17" s="307"/>
    </row>
    <row r="18" spans="1:7" ht="15" customHeight="1">
      <c r="A18" s="184" t="s">
        <v>224</v>
      </c>
      <c r="B18" s="97" t="s">
        <v>66</v>
      </c>
      <c r="C18" s="435">
        <v>59</v>
      </c>
      <c r="D18" s="437">
        <v>10</v>
      </c>
      <c r="E18" s="437">
        <v>19</v>
      </c>
      <c r="F18" s="435">
        <v>30</v>
      </c>
      <c r="G18" s="307"/>
    </row>
    <row r="19" spans="1:7" ht="15" customHeight="1">
      <c r="A19" s="105" t="s">
        <v>225</v>
      </c>
      <c r="B19" s="432" t="s">
        <v>67</v>
      </c>
      <c r="C19" s="436">
        <v>70</v>
      </c>
      <c r="D19" s="436">
        <v>11</v>
      </c>
      <c r="E19" s="436">
        <v>21</v>
      </c>
      <c r="F19" s="436">
        <v>38</v>
      </c>
      <c r="G19" s="307"/>
    </row>
    <row r="20" spans="1:7" ht="15" customHeight="1">
      <c r="A20" s="32" t="s">
        <v>226</v>
      </c>
      <c r="B20" s="432" t="s">
        <v>66</v>
      </c>
      <c r="C20" s="435">
        <v>29</v>
      </c>
      <c r="D20" s="437">
        <v>11</v>
      </c>
      <c r="E20" s="437">
        <v>2</v>
      </c>
      <c r="F20" s="435">
        <v>16</v>
      </c>
      <c r="G20" s="307"/>
    </row>
    <row r="21" spans="1:7" ht="15" customHeight="1">
      <c r="A21" s="185" t="s">
        <v>227</v>
      </c>
      <c r="B21" s="433" t="s">
        <v>67</v>
      </c>
      <c r="C21" s="438">
        <v>35</v>
      </c>
      <c r="D21" s="438">
        <v>13</v>
      </c>
      <c r="E21" s="438">
        <v>4</v>
      </c>
      <c r="F21" s="438">
        <v>18</v>
      </c>
      <c r="G21" s="307"/>
    </row>
    <row r="22" spans="1:7">
      <c r="C22" s="274"/>
      <c r="D22" s="274"/>
      <c r="E22" s="274"/>
      <c r="F22" s="274"/>
      <c r="G22" s="274"/>
    </row>
    <row r="23" spans="1:7">
      <c r="C23" s="274"/>
      <c r="D23" s="274"/>
      <c r="E23" s="274"/>
      <c r="F23" s="274"/>
      <c r="G23" s="274"/>
    </row>
    <row r="24" spans="1:7">
      <c r="C24" s="274"/>
      <c r="D24" s="274"/>
      <c r="E24" s="274"/>
      <c r="F24" s="274"/>
      <c r="G24" s="274"/>
    </row>
    <row r="25" spans="1:7">
      <c r="C25" s="274"/>
      <c r="D25" s="274"/>
      <c r="E25" s="274"/>
      <c r="F25" s="274"/>
      <c r="G25" s="274"/>
    </row>
    <row r="26" spans="1:7">
      <c r="C26" s="274"/>
      <c r="D26" s="274"/>
      <c r="E26" s="274"/>
      <c r="F26" s="274"/>
      <c r="G26" s="274"/>
    </row>
    <row r="27" spans="1:7">
      <c r="C27" s="274"/>
      <c r="D27" s="274"/>
      <c r="E27" s="274"/>
      <c r="F27" s="274"/>
      <c r="G27" s="274"/>
    </row>
    <row r="28" spans="1:7">
      <c r="C28" s="274"/>
      <c r="D28" s="274"/>
      <c r="E28" s="274"/>
      <c r="F28" s="274"/>
      <c r="G28" s="274"/>
    </row>
    <row r="29" spans="1:7">
      <c r="C29" s="274"/>
      <c r="D29" s="274"/>
      <c r="E29" s="274"/>
      <c r="F29" s="274"/>
      <c r="G29" s="274"/>
    </row>
    <row r="30" spans="1:7">
      <c r="C30" s="274"/>
      <c r="D30" s="274"/>
      <c r="E30" s="274"/>
      <c r="F30" s="274"/>
      <c r="G30" s="274"/>
    </row>
    <row r="31" spans="1:7">
      <c r="C31" s="274"/>
      <c r="D31" s="274"/>
      <c r="E31" s="274"/>
      <c r="F31" s="274"/>
      <c r="G31" s="274"/>
    </row>
  </sheetData>
  <customSheetViews>
    <customSheetView guid="{B7F7A172-D1E7-433C-8FAE-940BA993F8EB}" scale="115" fitToPage="1" topLeftCell="A7">
      <selection activeCell="F23" sqref="F23"/>
      <pageMargins left="0.70866141732283472" right="0.70866141732283472" top="0.74803149606299213" bottom="0.74803149606299213" header="0.31496062992125984" footer="0.31496062992125984"/>
      <pageSetup paperSize="9" scale="60" orientation="portrait" r:id="rId1"/>
    </customSheetView>
  </customSheetViews>
  <mergeCells count="7">
    <mergeCell ref="D4:F4"/>
    <mergeCell ref="C4:C7"/>
    <mergeCell ref="A4:A7"/>
    <mergeCell ref="D5:F5"/>
    <mergeCell ref="G1:G2"/>
    <mergeCell ref="A1:F1"/>
    <mergeCell ref="A2:F2"/>
  </mergeCells>
  <hyperlinks>
    <hyperlink ref="G1" location="'Spis tablic  List of tables 1.1'!A1" display="'Spis tablic  List of tables 1.1'!A1" xr:uid="{00000000-0004-0000-0200-000000000000}"/>
    <hyperlink ref="G1:G2" location="'Spis tablic'!A1" display="'Spis tablic'!A1" xr:uid="{00000000-0004-0000-0200-000001000000}"/>
  </hyperlinks>
  <pageMargins left="0.70866141732283472" right="0.70866141732283472" top="0.74803149606299213" bottom="0.74803149606299213" header="0.31496062992125984" footer="0.31496062992125984"/>
  <pageSetup paperSize="9" scale="62"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3">
    <pageSetUpPr fitToPage="1"/>
  </sheetPr>
  <dimension ref="A1:K46"/>
  <sheetViews>
    <sheetView showGridLines="0" zoomScaleNormal="100" workbookViewId="0">
      <selection activeCell="A25" sqref="A25:D25"/>
    </sheetView>
  </sheetViews>
  <sheetFormatPr defaultColWidth="9.140625" defaultRowHeight="12.75"/>
  <cols>
    <col min="1" max="1" width="46.28515625" style="4" customWidth="1"/>
    <col min="2" max="2" width="2" style="4" bestFit="1" customWidth="1"/>
    <col min="3" max="3" width="14.140625" style="4" customWidth="1"/>
    <col min="4" max="4" width="13.7109375" style="4" customWidth="1"/>
    <col min="5" max="5" width="16.85546875" style="52" customWidth="1"/>
    <col min="6" max="6" width="9.140625" style="4"/>
    <col min="7" max="7" width="10.5703125" style="4" customWidth="1"/>
    <col min="8" max="16384" width="9.140625" style="4"/>
  </cols>
  <sheetData>
    <row r="1" spans="1:11" ht="26.25" customHeight="1">
      <c r="A1" s="711" t="s">
        <v>356</v>
      </c>
      <c r="B1" s="711"/>
      <c r="C1" s="711"/>
      <c r="D1" s="711"/>
      <c r="E1" s="708" t="s">
        <v>100</v>
      </c>
    </row>
    <row r="2" spans="1:11" ht="26.25" customHeight="1">
      <c r="A2" s="712" t="s">
        <v>357</v>
      </c>
      <c r="B2" s="712"/>
      <c r="C2" s="712"/>
      <c r="D2" s="712"/>
      <c r="E2" s="708"/>
    </row>
    <row r="3" spans="1:11" ht="14.25" customHeight="1">
      <c r="A3" s="30"/>
      <c r="B3" s="30"/>
      <c r="C3" s="439"/>
      <c r="D3" s="439"/>
      <c r="I3" s="220"/>
    </row>
    <row r="4" spans="1:11" ht="14.25" customHeight="1">
      <c r="A4" s="713" t="s">
        <v>330</v>
      </c>
      <c r="B4" s="714"/>
      <c r="C4" s="695" t="s">
        <v>121</v>
      </c>
      <c r="D4" s="697"/>
      <c r="G4" s="515"/>
    </row>
    <row r="5" spans="1:11" ht="14.25" customHeight="1">
      <c r="A5" s="715"/>
      <c r="B5" s="716"/>
      <c r="C5" s="702" t="s">
        <v>122</v>
      </c>
      <c r="D5" s="704"/>
    </row>
    <row r="6" spans="1:11" ht="38.25" customHeight="1">
      <c r="A6" s="715"/>
      <c r="B6" s="716"/>
      <c r="C6" s="115" t="s">
        <v>128</v>
      </c>
      <c r="D6" s="116" t="s">
        <v>129</v>
      </c>
      <c r="H6" s="505"/>
    </row>
    <row r="7" spans="1:11">
      <c r="A7" s="715"/>
      <c r="B7" s="716"/>
      <c r="C7" s="117" t="s">
        <v>130</v>
      </c>
      <c r="D7" s="114" t="s">
        <v>46</v>
      </c>
    </row>
    <row r="8" spans="1:11" ht="15" customHeight="1">
      <c r="A8" s="100" t="s">
        <v>127</v>
      </c>
      <c r="B8" s="96" t="s">
        <v>66</v>
      </c>
      <c r="C8" s="440">
        <v>33</v>
      </c>
      <c r="D8" s="440">
        <v>74</v>
      </c>
    </row>
    <row r="9" spans="1:11" ht="15" customHeight="1">
      <c r="A9" s="68" t="s">
        <v>131</v>
      </c>
      <c r="B9" s="97" t="s">
        <v>67</v>
      </c>
      <c r="C9" s="440">
        <v>42</v>
      </c>
      <c r="D9" s="440">
        <v>87</v>
      </c>
    </row>
    <row r="10" spans="1:11" ht="15" customHeight="1">
      <c r="A10" s="33" t="s">
        <v>273</v>
      </c>
      <c r="B10" s="97" t="s">
        <v>66</v>
      </c>
      <c r="C10" s="11">
        <v>4</v>
      </c>
      <c r="D10" s="16">
        <v>9</v>
      </c>
    </row>
    <row r="11" spans="1:11" ht="15" customHeight="1">
      <c r="A11" s="68" t="s">
        <v>329</v>
      </c>
      <c r="B11" s="97" t="s">
        <v>67</v>
      </c>
      <c r="C11" s="11">
        <v>4</v>
      </c>
      <c r="D11" s="16">
        <v>10</v>
      </c>
    </row>
    <row r="12" spans="1:11" ht="14.25" customHeight="1">
      <c r="A12" s="33" t="s">
        <v>2</v>
      </c>
      <c r="B12" s="97" t="s">
        <v>66</v>
      </c>
      <c r="C12" s="388">
        <v>3</v>
      </c>
      <c r="D12" s="388">
        <v>2</v>
      </c>
    </row>
    <row r="13" spans="1:11" ht="15" customHeight="1">
      <c r="A13" s="108" t="s">
        <v>8</v>
      </c>
      <c r="B13" s="97" t="s">
        <v>67</v>
      </c>
      <c r="C13" s="388">
        <v>7</v>
      </c>
      <c r="D13" s="388">
        <v>2</v>
      </c>
    </row>
    <row r="14" spans="1:11" ht="15" customHeight="1">
      <c r="A14" s="33" t="s">
        <v>3</v>
      </c>
      <c r="B14" s="97" t="s">
        <v>66</v>
      </c>
      <c r="C14" s="350">
        <v>44</v>
      </c>
      <c r="D14" s="350">
        <v>9</v>
      </c>
      <c r="F14" s="274"/>
      <c r="G14" s="274"/>
      <c r="H14" s="274"/>
      <c r="I14" s="274"/>
      <c r="J14" s="274"/>
      <c r="K14" s="274"/>
    </row>
    <row r="15" spans="1:11" ht="15" customHeight="1">
      <c r="A15" s="68" t="s">
        <v>9</v>
      </c>
      <c r="B15" s="97" t="s">
        <v>67</v>
      </c>
      <c r="C15" s="350">
        <v>57</v>
      </c>
      <c r="D15" s="350">
        <v>11</v>
      </c>
      <c r="F15" s="274"/>
      <c r="G15" s="274"/>
      <c r="H15" s="274"/>
      <c r="I15" s="274"/>
      <c r="J15" s="274"/>
      <c r="K15" s="274"/>
    </row>
    <row r="16" spans="1:11" ht="15" customHeight="1">
      <c r="A16" s="33" t="s">
        <v>4</v>
      </c>
      <c r="B16" s="97" t="s">
        <v>66</v>
      </c>
      <c r="C16" s="389">
        <v>20</v>
      </c>
      <c r="D16" s="350">
        <v>21</v>
      </c>
      <c r="F16" s="274"/>
      <c r="G16" s="274"/>
      <c r="H16" s="274"/>
      <c r="I16" s="274"/>
      <c r="J16" s="274"/>
      <c r="K16" s="274"/>
    </row>
    <row r="17" spans="1:4" ht="15" customHeight="1">
      <c r="A17" s="68" t="s">
        <v>10</v>
      </c>
      <c r="B17" s="97" t="s">
        <v>67</v>
      </c>
      <c r="C17" s="389">
        <v>24</v>
      </c>
      <c r="D17" s="350">
        <v>23</v>
      </c>
    </row>
    <row r="18" spans="1:4" ht="15" customHeight="1">
      <c r="A18" s="33" t="s">
        <v>5</v>
      </c>
      <c r="B18" s="97" t="s">
        <v>66</v>
      </c>
      <c r="C18" s="388">
        <v>2</v>
      </c>
      <c r="D18" s="441">
        <v>6</v>
      </c>
    </row>
    <row r="19" spans="1:4" ht="15" customHeight="1">
      <c r="A19" s="68" t="s">
        <v>11</v>
      </c>
      <c r="B19" s="97" t="s">
        <v>67</v>
      </c>
      <c r="C19" s="388">
        <v>3</v>
      </c>
      <c r="D19" s="441">
        <v>13</v>
      </c>
    </row>
    <row r="20" spans="1:4" ht="15" customHeight="1">
      <c r="A20" s="33" t="s">
        <v>6</v>
      </c>
      <c r="B20" s="97" t="s">
        <v>66</v>
      </c>
      <c r="C20" s="441" t="s">
        <v>102</v>
      </c>
      <c r="D20" s="388">
        <v>2</v>
      </c>
    </row>
    <row r="21" spans="1:4" ht="15" customHeight="1">
      <c r="A21" s="68" t="s">
        <v>12</v>
      </c>
      <c r="B21" s="432" t="s">
        <v>67</v>
      </c>
      <c r="C21" s="441">
        <v>1</v>
      </c>
      <c r="D21" s="388">
        <v>5</v>
      </c>
    </row>
    <row r="22" spans="1:4" ht="15" customHeight="1">
      <c r="A22" s="33" t="s">
        <v>7</v>
      </c>
      <c r="B22" s="432" t="s">
        <v>66</v>
      </c>
      <c r="C22" s="16">
        <v>7</v>
      </c>
      <c r="D22" s="11">
        <v>8</v>
      </c>
    </row>
    <row r="23" spans="1:4" ht="15" customHeight="1">
      <c r="A23" s="101" t="s">
        <v>13</v>
      </c>
      <c r="B23" s="433" t="s">
        <v>67</v>
      </c>
      <c r="C23" s="267">
        <v>3</v>
      </c>
      <c r="D23" s="189">
        <v>7</v>
      </c>
    </row>
    <row r="24" spans="1:4" ht="12.95" customHeight="1">
      <c r="C24" s="242"/>
      <c r="D24" s="243"/>
    </row>
    <row r="25" spans="1:4" ht="38.25" customHeight="1">
      <c r="A25" s="709" t="s">
        <v>318</v>
      </c>
      <c r="B25" s="709"/>
      <c r="C25" s="709"/>
      <c r="D25" s="709"/>
    </row>
    <row r="26" spans="1:4" ht="39.75" customHeight="1">
      <c r="A26" s="710" t="s">
        <v>301</v>
      </c>
      <c r="B26" s="710"/>
      <c r="C26" s="710"/>
      <c r="D26" s="710"/>
    </row>
    <row r="46" spans="2:5">
      <c r="B46" s="93"/>
      <c r="C46" s="91"/>
      <c r="D46" s="91"/>
      <c r="E46" s="90"/>
    </row>
  </sheetData>
  <customSheetViews>
    <customSheetView guid="{B7F7A172-D1E7-433C-8FAE-940BA993F8EB}" fitToPage="1">
      <selection activeCell="C6" sqref="C6"/>
      <pageMargins left="0.70866141732283472" right="0.70866141732283472" top="0.74803149606299213" bottom="0.74803149606299213" header="0.31496062992125984" footer="0.31496062992125984"/>
      <pageSetup paperSize="9" scale="74" orientation="landscape" r:id="rId1"/>
    </customSheetView>
  </customSheetViews>
  <mergeCells count="8">
    <mergeCell ref="E1:E2"/>
    <mergeCell ref="A25:D25"/>
    <mergeCell ref="A26:D26"/>
    <mergeCell ref="A1:D1"/>
    <mergeCell ref="A2:D2"/>
    <mergeCell ref="C4:D4"/>
    <mergeCell ref="A4:B7"/>
    <mergeCell ref="C5:D5"/>
  </mergeCells>
  <hyperlinks>
    <hyperlink ref="E1" location="'Spis tablic  List of tables 1.1'!A1" display="'Spis tablic  List of tables 1.1'!A1" xr:uid="{00000000-0004-0000-0300-000000000000}"/>
    <hyperlink ref="E1:E2" location="'Spis tablic'!A1" display="'Spis tablic'!A1" xr:uid="{00000000-0004-0000-0300-000001000000}"/>
  </hyperlinks>
  <pageMargins left="0.70866141732283472" right="0.70866141732283472" top="0.74803149606299213" bottom="0.74803149606299213" header="0.31496062992125984" footer="0.31496062992125984"/>
  <pageSetup paperSize="9" scale="77"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pageSetUpPr fitToPage="1"/>
  </sheetPr>
  <dimension ref="A1:Q41"/>
  <sheetViews>
    <sheetView showGridLines="0" zoomScaleNormal="100" workbookViewId="0">
      <pane ySplit="8" topLeftCell="A16" activePane="bottomLeft" state="frozen"/>
      <selection sqref="A1:G1"/>
      <selection pane="bottomLeft" sqref="A1:XFD1048576"/>
    </sheetView>
  </sheetViews>
  <sheetFormatPr defaultColWidth="9.140625" defaultRowHeight="12.75"/>
  <cols>
    <col min="1" max="1" width="33.5703125" style="4" customWidth="1"/>
    <col min="2" max="2" width="15.28515625" style="4" customWidth="1"/>
    <col min="3" max="3" width="13.42578125" style="4" customWidth="1"/>
    <col min="4" max="4" width="19" style="4" customWidth="1"/>
    <col min="5" max="5" width="13.42578125" style="4" customWidth="1"/>
    <col min="6" max="6" width="8.7109375" style="4" customWidth="1"/>
    <col min="7" max="7" width="12.28515625" style="4" customWidth="1"/>
    <col min="8" max="8" width="19" style="52" customWidth="1"/>
    <col min="9" max="9" width="11.5703125" style="4" customWidth="1"/>
    <col min="10" max="10" width="11.7109375" style="4" customWidth="1"/>
    <col min="11" max="12" width="9.140625" style="4"/>
    <col min="13" max="16" width="13.5703125" style="4" customWidth="1"/>
    <col min="17" max="16384" width="9.140625" style="4"/>
  </cols>
  <sheetData>
    <row r="1" spans="1:17" ht="15" customHeight="1">
      <c r="A1" s="706" t="s">
        <v>358</v>
      </c>
      <c r="B1" s="706"/>
      <c r="C1" s="706"/>
      <c r="D1" s="706"/>
      <c r="E1" s="706"/>
      <c r="F1" s="320"/>
      <c r="G1" s="320"/>
      <c r="H1" s="708" t="s">
        <v>100</v>
      </c>
    </row>
    <row r="2" spans="1:17" ht="15" customHeight="1">
      <c r="A2" s="737" t="s">
        <v>359</v>
      </c>
      <c r="B2" s="737"/>
      <c r="C2" s="737"/>
      <c r="D2" s="737"/>
      <c r="E2" s="737"/>
      <c r="F2" s="321"/>
      <c r="G2" s="321"/>
      <c r="H2" s="708"/>
    </row>
    <row r="3" spans="1:17" ht="15" customHeight="1">
      <c r="A3" s="58"/>
      <c r="B3" s="446"/>
      <c r="C3" s="446"/>
      <c r="D3" s="446"/>
      <c r="E3" s="446"/>
      <c r="F3" s="275"/>
      <c r="G3" s="275"/>
      <c r="H3" s="57"/>
    </row>
    <row r="4" spans="1:17" ht="14.45" customHeight="1">
      <c r="A4" s="722" t="s">
        <v>50</v>
      </c>
      <c r="B4" s="724" t="s">
        <v>132</v>
      </c>
      <c r="C4" s="726" t="s">
        <v>133</v>
      </c>
      <c r="D4" s="727"/>
      <c r="E4" s="728"/>
      <c r="F4" s="338"/>
      <c r="G4" s="338"/>
      <c r="H4" s="307"/>
    </row>
    <row r="5" spans="1:17" ht="14.45" customHeight="1">
      <c r="A5" s="723"/>
      <c r="B5" s="725"/>
      <c r="C5" s="729" t="s">
        <v>293</v>
      </c>
      <c r="D5" s="729" t="s">
        <v>134</v>
      </c>
      <c r="E5" s="730"/>
      <c r="F5" s="339"/>
      <c r="G5" s="339"/>
      <c r="H5" s="736"/>
      <c r="I5" s="243"/>
      <c r="J5" s="243"/>
      <c r="K5" s="243"/>
      <c r="L5" s="243"/>
      <c r="M5" s="243"/>
      <c r="N5" s="243"/>
      <c r="O5" s="243"/>
      <c r="P5" s="243"/>
      <c r="Q5" s="243"/>
    </row>
    <row r="6" spans="1:17" ht="15" customHeight="1">
      <c r="A6" s="731" t="s">
        <v>36</v>
      </c>
      <c r="B6" s="732" t="s">
        <v>135</v>
      </c>
      <c r="C6" s="729"/>
      <c r="D6" s="733" t="s">
        <v>136</v>
      </c>
      <c r="E6" s="704"/>
      <c r="F6" s="340"/>
      <c r="G6" s="340"/>
      <c r="H6" s="736"/>
      <c r="I6" s="310"/>
      <c r="J6" s="243"/>
      <c r="K6" s="243"/>
      <c r="L6" s="243"/>
      <c r="M6" s="243"/>
      <c r="N6" s="243"/>
      <c r="O6" s="243"/>
      <c r="P6" s="243"/>
      <c r="Q6" s="243"/>
    </row>
    <row r="7" spans="1:17" ht="14.45" customHeight="1">
      <c r="A7" s="731"/>
      <c r="B7" s="732"/>
      <c r="C7" s="734" t="s">
        <v>395</v>
      </c>
      <c r="D7" s="330" t="s">
        <v>137</v>
      </c>
      <c r="E7" s="332" t="s">
        <v>138</v>
      </c>
      <c r="F7" s="735"/>
      <c r="G7" s="735"/>
      <c r="H7" s="736"/>
      <c r="I7" s="243"/>
      <c r="J7" s="243"/>
      <c r="K7" s="243"/>
      <c r="L7" s="243"/>
      <c r="M7" s="243"/>
      <c r="N7" s="243"/>
      <c r="O7" s="243"/>
      <c r="P7" s="243"/>
      <c r="Q7" s="243"/>
    </row>
    <row r="8" spans="1:17" ht="31.15" customHeight="1">
      <c r="A8" s="731"/>
      <c r="B8" s="732"/>
      <c r="C8" s="734"/>
      <c r="D8" s="331" t="s">
        <v>139</v>
      </c>
      <c r="E8" s="333" t="s">
        <v>140</v>
      </c>
      <c r="F8" s="735"/>
      <c r="G8" s="735"/>
      <c r="H8" s="736"/>
      <c r="I8" s="243"/>
      <c r="J8" s="243"/>
      <c r="K8" s="243"/>
      <c r="L8" s="243"/>
      <c r="M8" s="243"/>
      <c r="N8" s="243"/>
      <c r="O8" s="243"/>
      <c r="P8" s="243"/>
      <c r="Q8" s="243"/>
    </row>
    <row r="9" spans="1:17">
      <c r="A9" s="717" t="s">
        <v>250</v>
      </c>
      <c r="B9" s="717"/>
      <c r="C9" s="717"/>
      <c r="D9" s="717"/>
      <c r="E9" s="718"/>
      <c r="F9" s="351"/>
      <c r="G9" s="351"/>
      <c r="H9" s="355"/>
      <c r="I9" s="243"/>
      <c r="J9" s="243"/>
      <c r="K9" s="243"/>
      <c r="L9" s="243"/>
      <c r="M9" s="243"/>
      <c r="N9" s="243"/>
      <c r="O9" s="243"/>
      <c r="P9" s="243"/>
      <c r="Q9" s="243"/>
    </row>
    <row r="10" spans="1:17">
      <c r="A10" s="111" t="s">
        <v>44</v>
      </c>
      <c r="B10" s="258">
        <v>21350214.800000001</v>
      </c>
      <c r="C10" s="301">
        <v>1225502.8999999999</v>
      </c>
      <c r="D10" s="258">
        <v>3290158.3</v>
      </c>
      <c r="E10" s="276">
        <v>979632.7</v>
      </c>
      <c r="F10" s="442"/>
      <c r="G10" s="418"/>
      <c r="H10" s="418"/>
      <c r="I10" s="628"/>
      <c r="J10" s="418"/>
      <c r="K10" s="418"/>
      <c r="L10" s="243"/>
      <c r="M10" s="418"/>
      <c r="N10" s="418"/>
      <c r="O10" s="418"/>
      <c r="P10" s="418"/>
      <c r="Q10" s="243"/>
    </row>
    <row r="11" spans="1:17">
      <c r="A11" s="66" t="s">
        <v>62</v>
      </c>
      <c r="B11" s="357"/>
      <c r="C11" s="357"/>
      <c r="D11" s="357"/>
      <c r="E11" s="631"/>
      <c r="F11" s="443"/>
      <c r="G11" s="419"/>
      <c r="H11" s="419"/>
      <c r="I11" s="629"/>
      <c r="J11" s="419"/>
      <c r="K11" s="419"/>
      <c r="L11" s="243"/>
      <c r="M11" s="419"/>
      <c r="N11" s="629"/>
      <c r="O11" s="419"/>
      <c r="P11" s="419"/>
      <c r="Q11" s="243"/>
    </row>
    <row r="12" spans="1:17">
      <c r="A12" s="32" t="s">
        <v>78</v>
      </c>
      <c r="B12" s="187">
        <v>2010047.5</v>
      </c>
      <c r="C12" s="187">
        <v>795177.1</v>
      </c>
      <c r="D12" s="187">
        <v>2002834.1</v>
      </c>
      <c r="E12" s="191">
        <v>794196.9</v>
      </c>
      <c r="F12" s="444"/>
      <c r="G12" s="263"/>
      <c r="H12" s="508"/>
      <c r="I12" s="508"/>
      <c r="J12" s="508"/>
      <c r="K12" s="508"/>
      <c r="L12" s="243"/>
      <c r="M12" s="508"/>
      <c r="N12" s="508"/>
      <c r="O12" s="508"/>
      <c r="P12" s="508"/>
      <c r="Q12" s="243"/>
    </row>
    <row r="13" spans="1:17" ht="25.5">
      <c r="A13" s="67" t="s">
        <v>63</v>
      </c>
      <c r="B13" s="357"/>
      <c r="C13" s="357"/>
      <c r="D13" s="357"/>
      <c r="E13" s="631"/>
      <c r="F13" s="445"/>
      <c r="G13" s="419"/>
      <c r="H13" s="419"/>
      <c r="I13" s="629"/>
      <c r="J13" s="419"/>
      <c r="K13" s="419"/>
      <c r="L13" s="243"/>
      <c r="M13" s="419"/>
      <c r="N13" s="629"/>
      <c r="O13" s="419"/>
      <c r="P13" s="419"/>
      <c r="Q13" s="243"/>
    </row>
    <row r="14" spans="1:17">
      <c r="A14" s="32" t="s">
        <v>80</v>
      </c>
      <c r="B14" s="187">
        <v>12713704.6</v>
      </c>
      <c r="C14" s="187">
        <v>1225502.8999999999</v>
      </c>
      <c r="D14" s="187">
        <v>2279704</v>
      </c>
      <c r="E14" s="191">
        <v>979632.7</v>
      </c>
      <c r="F14" s="445"/>
      <c r="G14" s="263"/>
      <c r="H14" s="508"/>
      <c r="I14" s="508"/>
      <c r="J14" s="508"/>
      <c r="K14" s="508"/>
      <c r="L14" s="243"/>
      <c r="M14" s="508"/>
      <c r="N14" s="508"/>
      <c r="O14" s="508"/>
      <c r="P14" s="508"/>
      <c r="Q14" s="243"/>
    </row>
    <row r="15" spans="1:17" ht="25.5">
      <c r="A15" s="67" t="s">
        <v>287</v>
      </c>
      <c r="B15" s="357"/>
      <c r="C15" s="357"/>
      <c r="D15" s="357"/>
      <c r="E15" s="631"/>
      <c r="F15" s="445"/>
      <c r="G15" s="419"/>
      <c r="H15" s="419"/>
      <c r="I15" s="629"/>
      <c r="J15" s="419"/>
      <c r="K15" s="419"/>
      <c r="L15" s="243"/>
      <c r="M15" s="419"/>
      <c r="N15" s="629"/>
      <c r="O15" s="419"/>
      <c r="P15" s="419"/>
      <c r="Q15" s="243"/>
    </row>
    <row r="16" spans="1:17">
      <c r="A16" s="33" t="s">
        <v>27</v>
      </c>
      <c r="B16" s="187"/>
      <c r="C16" s="187"/>
      <c r="D16" s="187"/>
      <c r="E16" s="191"/>
      <c r="F16" s="445"/>
      <c r="G16" s="263"/>
      <c r="H16" s="508"/>
      <c r="I16" s="508"/>
      <c r="J16" s="508"/>
      <c r="K16" s="508"/>
      <c r="L16" s="243"/>
      <c r="M16" s="508"/>
      <c r="N16" s="508"/>
      <c r="O16" s="508"/>
      <c r="P16" s="508"/>
      <c r="Q16" s="243"/>
    </row>
    <row r="17" spans="1:17">
      <c r="A17" s="68" t="s">
        <v>59</v>
      </c>
      <c r="B17" s="187"/>
      <c r="C17" s="187"/>
      <c r="D17" s="187"/>
      <c r="E17" s="191"/>
      <c r="F17" s="445"/>
      <c r="G17" s="263"/>
      <c r="H17" s="508"/>
      <c r="I17" s="508"/>
      <c r="J17" s="508"/>
      <c r="K17" s="508"/>
      <c r="L17" s="243"/>
      <c r="M17" s="508"/>
      <c r="N17" s="508"/>
      <c r="O17" s="508"/>
      <c r="P17" s="508"/>
      <c r="Q17" s="243"/>
    </row>
    <row r="18" spans="1:17">
      <c r="A18" s="32" t="s">
        <v>93</v>
      </c>
      <c r="B18" s="187">
        <v>750390</v>
      </c>
      <c r="C18" s="187">
        <v>221101.3</v>
      </c>
      <c r="D18" s="187">
        <v>353753.8</v>
      </c>
      <c r="E18" s="191">
        <v>188557</v>
      </c>
      <c r="F18" s="445"/>
      <c r="G18" s="263"/>
      <c r="H18" s="508"/>
      <c r="I18" s="508"/>
      <c r="J18" s="508"/>
      <c r="K18" s="508"/>
      <c r="L18" s="508"/>
      <c r="M18" s="508"/>
      <c r="N18" s="508"/>
      <c r="O18" s="508"/>
      <c r="P18" s="508"/>
      <c r="Q18" s="243"/>
    </row>
    <row r="19" spans="1:17">
      <c r="A19" s="67" t="s">
        <v>28</v>
      </c>
      <c r="B19" s="357"/>
      <c r="C19" s="357"/>
      <c r="D19" s="357"/>
      <c r="E19" s="631"/>
      <c r="F19" s="445"/>
      <c r="G19" s="419"/>
      <c r="H19" s="419"/>
      <c r="I19" s="629"/>
      <c r="J19" s="419"/>
      <c r="K19" s="419"/>
      <c r="L19" s="243"/>
      <c r="M19" s="419"/>
      <c r="N19" s="629"/>
      <c r="O19" s="419"/>
      <c r="P19" s="419"/>
      <c r="Q19" s="243"/>
    </row>
    <row r="20" spans="1:17">
      <c r="A20" s="184" t="s">
        <v>224</v>
      </c>
      <c r="B20" s="259">
        <v>4235593.2</v>
      </c>
      <c r="C20" s="187">
        <v>209369.7</v>
      </c>
      <c r="D20" s="187">
        <v>899634.4</v>
      </c>
      <c r="E20" s="191">
        <v>164441.60000000001</v>
      </c>
      <c r="F20" s="445"/>
      <c r="G20" s="420"/>
      <c r="H20" s="420"/>
      <c r="I20" s="508"/>
      <c r="J20" s="508"/>
      <c r="K20" s="508"/>
      <c r="L20" s="243"/>
      <c r="M20" s="508"/>
      <c r="N20" s="508"/>
      <c r="O20" s="508"/>
      <c r="P20" s="508"/>
      <c r="Q20" s="243"/>
    </row>
    <row r="21" spans="1:17">
      <c r="A21" s="105" t="s">
        <v>225</v>
      </c>
      <c r="B21" s="358"/>
      <c r="C21" s="358"/>
      <c r="D21" s="358"/>
      <c r="E21" s="632"/>
      <c r="F21" s="445"/>
      <c r="G21" s="421"/>
      <c r="H21" s="421"/>
      <c r="I21" s="630"/>
      <c r="J21" s="421"/>
      <c r="K21" s="421"/>
      <c r="L21" s="243"/>
      <c r="M21" s="421"/>
      <c r="N21" s="630"/>
      <c r="O21" s="421"/>
      <c r="P21" s="421"/>
      <c r="Q21" s="243"/>
    </row>
    <row r="22" spans="1:17">
      <c r="A22" s="32" t="s">
        <v>226</v>
      </c>
      <c r="B22" s="187">
        <v>16364231.6</v>
      </c>
      <c r="C22" s="187">
        <v>795031.9</v>
      </c>
      <c r="D22" s="187">
        <v>2036770.1</v>
      </c>
      <c r="E22" s="191">
        <v>626634.1</v>
      </c>
      <c r="F22" s="445"/>
      <c r="G22" s="263"/>
      <c r="H22" s="508"/>
      <c r="I22" s="508"/>
      <c r="J22" s="508"/>
      <c r="K22" s="508"/>
      <c r="L22" s="243"/>
      <c r="M22" s="508"/>
      <c r="N22" s="508"/>
      <c r="O22" s="508"/>
      <c r="P22" s="508"/>
      <c r="Q22" s="243"/>
    </row>
    <row r="23" spans="1:17">
      <c r="A23" s="185" t="s">
        <v>227</v>
      </c>
      <c r="B23" s="260"/>
      <c r="C23" s="359"/>
      <c r="D23" s="260"/>
      <c r="E23" s="261"/>
      <c r="F23" s="352"/>
      <c r="G23" s="352"/>
      <c r="H23" s="356"/>
      <c r="I23" s="243"/>
      <c r="J23" s="243"/>
      <c r="K23" s="243"/>
      <c r="L23" s="243"/>
      <c r="M23" s="243"/>
      <c r="N23" s="243"/>
      <c r="O23" s="243"/>
      <c r="P23" s="243"/>
      <c r="Q23" s="243"/>
    </row>
    <row r="24" spans="1:17">
      <c r="A24" s="719" t="s">
        <v>310</v>
      </c>
      <c r="B24" s="720"/>
      <c r="C24" s="720"/>
      <c r="D24" s="720"/>
      <c r="E24" s="721"/>
      <c r="F24" s="353"/>
      <c r="G24" s="353"/>
      <c r="H24" s="355"/>
      <c r="I24" s="243"/>
      <c r="J24" s="243"/>
      <c r="K24" s="243"/>
      <c r="L24" s="243"/>
      <c r="M24" s="243"/>
      <c r="N24" s="243"/>
      <c r="O24" s="243"/>
      <c r="P24" s="243"/>
      <c r="Q24" s="243"/>
    </row>
    <row r="25" spans="1:17">
      <c r="A25" s="198" t="s">
        <v>44</v>
      </c>
      <c r="B25" s="110">
        <v>111.7</v>
      </c>
      <c r="C25" s="110">
        <v>120.1</v>
      </c>
      <c r="D25" s="110">
        <v>138.1</v>
      </c>
      <c r="E25" s="110">
        <v>114.9</v>
      </c>
      <c r="F25" s="447"/>
      <c r="G25" s="415"/>
      <c r="H25" s="415"/>
      <c r="I25" s="415"/>
      <c r="J25" s="415"/>
      <c r="K25" s="243"/>
      <c r="L25" s="243"/>
      <c r="M25" s="243"/>
      <c r="N25" s="243"/>
      <c r="O25" s="243"/>
      <c r="P25" s="243"/>
      <c r="Q25" s="243"/>
    </row>
    <row r="26" spans="1:17">
      <c r="A26" s="199" t="s">
        <v>62</v>
      </c>
      <c r="B26" s="188"/>
      <c r="C26" s="188"/>
      <c r="D26" s="188"/>
      <c r="E26" s="188"/>
      <c r="F26" s="311"/>
      <c r="G26" s="415"/>
      <c r="H26" s="415"/>
      <c r="I26" s="415"/>
      <c r="J26" s="415"/>
      <c r="K26" s="243"/>
      <c r="L26" s="243"/>
      <c r="M26" s="243"/>
      <c r="N26" s="243"/>
    </row>
    <row r="27" spans="1:17">
      <c r="A27" s="200" t="s">
        <v>78</v>
      </c>
      <c r="B27" s="14">
        <v>123.6</v>
      </c>
      <c r="C27" s="14">
        <v>108.9</v>
      </c>
      <c r="D27" s="14">
        <v>126.3</v>
      </c>
      <c r="E27" s="14">
        <v>108.8</v>
      </c>
      <c r="F27" s="311"/>
      <c r="G27" s="417"/>
      <c r="H27" s="417"/>
      <c r="I27" s="417"/>
      <c r="J27" s="417"/>
      <c r="K27" s="243"/>
      <c r="L27" s="243"/>
      <c r="M27" s="243"/>
      <c r="N27" s="243"/>
    </row>
    <row r="28" spans="1:17" ht="25.5">
      <c r="A28" s="201" t="s">
        <v>63</v>
      </c>
      <c r="B28" s="14"/>
      <c r="C28" s="14"/>
      <c r="D28" s="14"/>
      <c r="E28" s="14"/>
      <c r="F28" s="311"/>
      <c r="G28" s="417"/>
      <c r="H28" s="417"/>
      <c r="I28" s="417"/>
      <c r="J28" s="417"/>
      <c r="K28" s="243"/>
      <c r="L28" s="243"/>
      <c r="M28" s="243"/>
      <c r="N28" s="243"/>
    </row>
    <row r="29" spans="1:17">
      <c r="A29" s="200" t="s">
        <v>80</v>
      </c>
      <c r="B29" s="14">
        <v>116</v>
      </c>
      <c r="C29" s="14">
        <v>120.1</v>
      </c>
      <c r="D29" s="14">
        <v>134.80000000000001</v>
      </c>
      <c r="E29" s="14">
        <v>114.9</v>
      </c>
      <c r="F29" s="311"/>
      <c r="G29" s="417"/>
      <c r="H29" s="417"/>
      <c r="I29" s="417"/>
      <c r="J29" s="417"/>
      <c r="K29" s="243"/>
      <c r="L29" s="243"/>
      <c r="M29" s="243"/>
      <c r="N29" s="243"/>
    </row>
    <row r="30" spans="1:17" ht="25.5">
      <c r="A30" s="201" t="s">
        <v>287</v>
      </c>
      <c r="B30" s="14"/>
      <c r="C30" s="14"/>
      <c r="D30" s="14"/>
      <c r="E30" s="14"/>
      <c r="F30" s="311"/>
      <c r="G30" s="417"/>
      <c r="H30" s="417"/>
      <c r="I30" s="417"/>
      <c r="J30" s="417"/>
      <c r="K30" s="243"/>
      <c r="L30" s="243"/>
      <c r="M30" s="243"/>
      <c r="N30" s="243"/>
    </row>
    <row r="31" spans="1:17">
      <c r="A31" s="202" t="s">
        <v>27</v>
      </c>
      <c r="B31" s="14"/>
      <c r="C31" s="14"/>
      <c r="D31" s="14"/>
      <c r="E31" s="14"/>
      <c r="F31" s="311"/>
      <c r="G31" s="417"/>
      <c r="H31" s="417"/>
      <c r="I31" s="417"/>
      <c r="J31" s="417"/>
      <c r="K31" s="243"/>
      <c r="L31" s="243"/>
      <c r="M31" s="243"/>
      <c r="N31" s="243"/>
    </row>
    <row r="32" spans="1:17">
      <c r="A32" s="108" t="s">
        <v>59</v>
      </c>
      <c r="B32" s="14"/>
      <c r="C32" s="14"/>
      <c r="D32" s="14"/>
      <c r="E32" s="14"/>
      <c r="F32" s="311"/>
      <c r="G32" s="417"/>
      <c r="H32" s="417"/>
      <c r="I32" s="417"/>
      <c r="J32" s="417"/>
      <c r="K32" s="243"/>
      <c r="L32" s="243"/>
      <c r="M32" s="243"/>
      <c r="N32" s="243"/>
    </row>
    <row r="33" spans="1:14">
      <c r="A33" s="200" t="s">
        <v>93</v>
      </c>
      <c r="B33" s="14">
        <v>135.5</v>
      </c>
      <c r="C33" s="14">
        <v>83.2</v>
      </c>
      <c r="D33" s="14">
        <v>77.5</v>
      </c>
      <c r="E33" s="14">
        <v>73.2</v>
      </c>
      <c r="F33" s="311"/>
      <c r="G33" s="417"/>
      <c r="H33" s="417"/>
      <c r="I33" s="417"/>
      <c r="J33" s="417"/>
      <c r="K33" s="243"/>
      <c r="L33" s="243"/>
      <c r="M33" s="243"/>
      <c r="N33" s="243"/>
    </row>
    <row r="34" spans="1:14">
      <c r="A34" s="201" t="s">
        <v>28</v>
      </c>
      <c r="B34" s="14"/>
      <c r="C34" s="14"/>
      <c r="D34" s="14"/>
      <c r="E34" s="14"/>
      <c r="F34" s="311"/>
      <c r="G34" s="417"/>
      <c r="H34" s="417"/>
      <c r="I34" s="417"/>
      <c r="J34" s="417"/>
      <c r="K34" s="243"/>
      <c r="L34" s="243"/>
      <c r="M34" s="243"/>
      <c r="N34" s="243"/>
    </row>
    <row r="35" spans="1:14">
      <c r="A35" s="203" t="s">
        <v>224</v>
      </c>
      <c r="B35" s="14">
        <v>158.4</v>
      </c>
      <c r="C35" s="14">
        <v>86</v>
      </c>
      <c r="D35" s="14">
        <v>90.1</v>
      </c>
      <c r="E35" s="14">
        <v>71.3</v>
      </c>
      <c r="F35" s="311"/>
      <c r="G35" s="417"/>
      <c r="H35" s="417"/>
      <c r="I35" s="417"/>
      <c r="J35" s="417"/>
      <c r="K35" s="243"/>
      <c r="L35" s="243"/>
      <c r="M35" s="243"/>
      <c r="N35" s="243"/>
    </row>
    <row r="36" spans="1:14">
      <c r="A36" s="204" t="s">
        <v>225</v>
      </c>
      <c r="B36" s="14"/>
      <c r="C36" s="14"/>
      <c r="D36" s="14"/>
      <c r="E36" s="14"/>
      <c r="F36" s="311"/>
      <c r="G36" s="417"/>
      <c r="H36" s="417"/>
      <c r="I36" s="417"/>
      <c r="J36" s="417"/>
      <c r="K36" s="243"/>
      <c r="L36" s="243"/>
      <c r="M36" s="243"/>
      <c r="N36" s="243"/>
    </row>
    <row r="37" spans="1:14">
      <c r="A37" s="200" t="s">
        <v>226</v>
      </c>
      <c r="B37" s="14">
        <v>103</v>
      </c>
      <c r="C37" s="14">
        <v>155.5</v>
      </c>
      <c r="D37" s="14">
        <v>219.6</v>
      </c>
      <c r="E37" s="14">
        <v>172</v>
      </c>
      <c r="F37" s="311"/>
      <c r="G37" s="417"/>
      <c r="H37" s="417"/>
      <c r="I37" s="417"/>
      <c r="J37" s="417"/>
      <c r="K37" s="243"/>
      <c r="L37" s="243"/>
      <c r="M37" s="243"/>
      <c r="N37" s="243"/>
    </row>
    <row r="38" spans="1:14">
      <c r="A38" s="205" t="s">
        <v>227</v>
      </c>
      <c r="B38" s="238"/>
      <c r="C38" s="238"/>
      <c r="D38" s="238"/>
      <c r="E38" s="238"/>
      <c r="F38" s="354"/>
      <c r="G38" s="354"/>
      <c r="H38" s="355"/>
      <c r="I38" s="243"/>
      <c r="J38" s="243"/>
      <c r="K38" s="243"/>
      <c r="L38" s="243"/>
      <c r="M38" s="243"/>
      <c r="N38" s="243"/>
    </row>
    <row r="39" spans="1:14">
      <c r="F39" s="274"/>
      <c r="G39" s="274"/>
      <c r="H39" s="307"/>
    </row>
    <row r="40" spans="1:14">
      <c r="A40" s="4" t="s">
        <v>270</v>
      </c>
    </row>
    <row r="41" spans="1:14">
      <c r="A41" s="390" t="s">
        <v>272</v>
      </c>
      <c r="B41" s="220"/>
      <c r="C41" s="220"/>
    </row>
  </sheetData>
  <customSheetViews>
    <customSheetView guid="{B7F7A172-D1E7-433C-8FAE-940BA993F8EB}" fitToPage="1">
      <pageMargins left="0.70866141732283472" right="0.70866141732283472" top="0.74803149606299213" bottom="0.74803149606299213" header="0.31496062992125984" footer="0.31496062992125984"/>
      <pageSetup paperSize="9" scale="94" orientation="portrait" r:id="rId1"/>
    </customSheetView>
  </customSheetViews>
  <mergeCells count="16">
    <mergeCell ref="F7:G8"/>
    <mergeCell ref="H5:H8"/>
    <mergeCell ref="A2:E2"/>
    <mergeCell ref="A1:E1"/>
    <mergeCell ref="H1:H2"/>
    <mergeCell ref="A9:E9"/>
    <mergeCell ref="A24:E24"/>
    <mergeCell ref="A4:A5"/>
    <mergeCell ref="B4:B5"/>
    <mergeCell ref="C4:E4"/>
    <mergeCell ref="C5:C6"/>
    <mergeCell ref="D5:E5"/>
    <mergeCell ref="A6:A8"/>
    <mergeCell ref="B6:B8"/>
    <mergeCell ref="D6:E6"/>
    <mergeCell ref="C7:C8"/>
  </mergeCells>
  <hyperlinks>
    <hyperlink ref="H1" location="'Spis tablic  List of tables 1.1'!A1" display="'Spis tablic  List of tables 1.1'!A1" xr:uid="{00000000-0004-0000-0400-000000000000}"/>
    <hyperlink ref="H1:H2" location="'Spis tablic'!A1" display="'Spis tablic'!A1" xr:uid="{00000000-0004-0000-0400-000001000000}"/>
  </hyperlinks>
  <pageMargins left="0.70866141732283472" right="0.70866141732283472" top="0.74803149606299213" bottom="0.74803149606299213" header="0.31496062992125984" footer="0.31496062992125984"/>
  <pageSetup paperSize="9" scale="4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6"/>
  <sheetViews>
    <sheetView showGridLines="0" zoomScaleNormal="100" workbookViewId="0">
      <selection activeCell="G21" sqref="G21"/>
    </sheetView>
  </sheetViews>
  <sheetFormatPr defaultColWidth="9.140625" defaultRowHeight="12.75"/>
  <cols>
    <col min="1" max="1" width="34" style="4" customWidth="1"/>
    <col min="2" max="2" width="14.28515625" style="4" customWidth="1"/>
    <col min="3" max="5" width="18.42578125" style="4" customWidth="1"/>
    <col min="6" max="6" width="26.7109375" style="4" customWidth="1"/>
    <col min="7" max="7" width="17" style="52" customWidth="1"/>
    <col min="8" max="16384" width="9.140625" style="4"/>
  </cols>
  <sheetData>
    <row r="1" spans="1:7" s="3" customFormat="1" ht="15" customHeight="1">
      <c r="A1" s="706" t="s">
        <v>360</v>
      </c>
      <c r="B1" s="706"/>
      <c r="C1" s="706"/>
      <c r="D1" s="706"/>
      <c r="E1" s="706"/>
      <c r="F1" s="706"/>
      <c r="G1" s="708" t="s">
        <v>100</v>
      </c>
    </row>
    <row r="2" spans="1:7" s="3" customFormat="1" ht="15" customHeight="1">
      <c r="A2" s="737" t="s">
        <v>361</v>
      </c>
      <c r="B2" s="737"/>
      <c r="C2" s="737"/>
      <c r="D2" s="737"/>
      <c r="E2" s="737"/>
      <c r="F2" s="737"/>
      <c r="G2" s="708"/>
    </row>
    <row r="3" spans="1:7" s="3" customFormat="1" ht="15" customHeight="1">
      <c r="B3" s="431"/>
      <c r="C3" s="431"/>
      <c r="D3" s="431"/>
      <c r="E3" s="592"/>
      <c r="F3" s="431"/>
      <c r="G3" s="53"/>
    </row>
    <row r="4" spans="1:7">
      <c r="A4" s="753" t="s">
        <v>0</v>
      </c>
      <c r="B4" s="753" t="s">
        <v>141</v>
      </c>
      <c r="C4" s="738" t="s">
        <v>95</v>
      </c>
      <c r="D4" s="739"/>
      <c r="E4" s="739"/>
      <c r="F4" s="740"/>
    </row>
    <row r="5" spans="1:7">
      <c r="A5" s="729"/>
      <c r="B5" s="729"/>
      <c r="C5" s="741" t="s">
        <v>96</v>
      </c>
      <c r="D5" s="742"/>
      <c r="E5" s="742"/>
      <c r="F5" s="743"/>
    </row>
    <row r="6" spans="1:7">
      <c r="A6" s="729"/>
      <c r="B6" s="729"/>
      <c r="C6" s="128"/>
      <c r="D6" s="738" t="s">
        <v>332</v>
      </c>
      <c r="E6" s="739"/>
      <c r="F6" s="740"/>
      <c r="G6" s="505"/>
    </row>
    <row r="7" spans="1:7">
      <c r="A7" s="754" t="s">
        <v>36</v>
      </c>
      <c r="B7" s="754" t="s">
        <v>142</v>
      </c>
      <c r="C7" s="387" t="s">
        <v>288</v>
      </c>
      <c r="D7" s="741" t="s">
        <v>143</v>
      </c>
      <c r="E7" s="756"/>
      <c r="F7" s="757"/>
    </row>
    <row r="8" spans="1:7" ht="14.25">
      <c r="A8" s="754"/>
      <c r="B8" s="754"/>
      <c r="C8" s="754" t="s">
        <v>300</v>
      </c>
      <c r="D8" s="113" t="s">
        <v>137</v>
      </c>
      <c r="E8" s="669" t="s">
        <v>324</v>
      </c>
      <c r="F8" s="669" t="s">
        <v>333</v>
      </c>
    </row>
    <row r="9" spans="1:7" ht="14.25">
      <c r="A9" s="755"/>
      <c r="B9" s="755"/>
      <c r="C9" s="755"/>
      <c r="D9" s="118" t="s">
        <v>139</v>
      </c>
      <c r="E9" s="672" t="s">
        <v>325</v>
      </c>
      <c r="F9" s="673" t="s">
        <v>331</v>
      </c>
      <c r="G9" s="220"/>
    </row>
    <row r="10" spans="1:7">
      <c r="A10" s="750" t="s">
        <v>251</v>
      </c>
      <c r="B10" s="751"/>
      <c r="C10" s="750"/>
      <c r="D10" s="750"/>
      <c r="E10" s="752"/>
      <c r="F10" s="752"/>
    </row>
    <row r="11" spans="1:7">
      <c r="A11" s="219" t="s">
        <v>44</v>
      </c>
      <c r="B11" s="448">
        <v>3290158.3</v>
      </c>
      <c r="C11" s="448">
        <v>3151980</v>
      </c>
      <c r="D11" s="448">
        <v>138178.29999999999</v>
      </c>
      <c r="E11" s="448">
        <v>59390</v>
      </c>
      <c r="F11" s="448">
        <v>78788.3</v>
      </c>
      <c r="G11" s="208"/>
    </row>
    <row r="12" spans="1:7">
      <c r="A12" s="66" t="s">
        <v>62</v>
      </c>
      <c r="B12" s="449"/>
      <c r="C12" s="449"/>
      <c r="D12" s="449"/>
      <c r="E12" s="449"/>
      <c r="F12" s="449"/>
      <c r="G12" s="208"/>
    </row>
    <row r="13" spans="1:7">
      <c r="A13" s="32" t="s">
        <v>78</v>
      </c>
      <c r="B13" s="302"/>
      <c r="C13" s="302"/>
      <c r="D13" s="449"/>
      <c r="E13" s="449"/>
      <c r="F13" s="302"/>
      <c r="G13" s="208"/>
    </row>
    <row r="14" spans="1:7" ht="25.5">
      <c r="A14" s="67" t="s">
        <v>63</v>
      </c>
      <c r="B14" s="302">
        <v>2002834.1</v>
      </c>
      <c r="C14" s="449">
        <v>1920191.3</v>
      </c>
      <c r="D14" s="302">
        <v>82642.8</v>
      </c>
      <c r="E14" s="302">
        <v>34398.400000000001</v>
      </c>
      <c r="F14" s="302">
        <v>48244.4</v>
      </c>
      <c r="G14" s="208"/>
    </row>
    <row r="15" spans="1:7">
      <c r="A15" s="32" t="s">
        <v>80</v>
      </c>
      <c r="B15" s="449">
        <v>2279704</v>
      </c>
      <c r="C15" s="449">
        <v>2161953.6</v>
      </c>
      <c r="D15" s="449">
        <v>117750.39999999999</v>
      </c>
      <c r="E15" s="449">
        <v>56393.1</v>
      </c>
      <c r="F15" s="449">
        <v>61357.3</v>
      </c>
      <c r="G15" s="208"/>
    </row>
    <row r="16" spans="1:7" ht="25.5">
      <c r="A16" s="67" t="s">
        <v>287</v>
      </c>
      <c r="B16" s="262"/>
      <c r="C16" s="262"/>
      <c r="D16" s="262"/>
      <c r="E16" s="262"/>
      <c r="F16" s="262"/>
    </row>
    <row r="17" spans="1:7">
      <c r="A17" s="744" t="s">
        <v>310</v>
      </c>
      <c r="B17" s="745"/>
      <c r="C17" s="745"/>
      <c r="D17" s="745"/>
      <c r="E17" s="746"/>
      <c r="F17" s="746"/>
      <c r="G17" s="505"/>
    </row>
    <row r="18" spans="1:7">
      <c r="A18" s="111" t="s">
        <v>44</v>
      </c>
      <c r="B18" s="284">
        <v>138.1</v>
      </c>
      <c r="C18" s="285">
        <v>150.19999999999999</v>
      </c>
      <c r="D18" s="285">
        <v>48.8</v>
      </c>
      <c r="E18" s="285">
        <v>33.4</v>
      </c>
      <c r="F18" s="285">
        <v>74.900000000000006</v>
      </c>
      <c r="G18" s="208"/>
    </row>
    <row r="19" spans="1:7">
      <c r="A19" s="66" t="s">
        <v>62</v>
      </c>
      <c r="B19" s="286"/>
      <c r="C19" s="287"/>
      <c r="D19" s="288"/>
      <c r="E19" s="288"/>
      <c r="F19" s="288"/>
      <c r="G19" s="208"/>
    </row>
    <row r="20" spans="1:7">
      <c r="A20" s="32" t="s">
        <v>78</v>
      </c>
      <c r="B20" s="289">
        <v>126.3</v>
      </c>
      <c r="C20" s="290">
        <v>142.5</v>
      </c>
      <c r="D20" s="290">
        <v>34.6</v>
      </c>
      <c r="E20" s="521">
        <v>22.8</v>
      </c>
      <c r="F20" s="290">
        <v>55</v>
      </c>
      <c r="G20" s="208"/>
    </row>
    <row r="21" spans="1:7" ht="25.5">
      <c r="A21" s="67" t="s">
        <v>63</v>
      </c>
      <c r="B21" s="290"/>
      <c r="C21" s="286"/>
      <c r="D21" s="286"/>
      <c r="E21" s="520"/>
      <c r="F21" s="286"/>
      <c r="G21" s="208"/>
    </row>
    <row r="22" spans="1:7">
      <c r="A22" s="32" t="s">
        <v>80</v>
      </c>
      <c r="B22" s="291">
        <v>134.80000000000001</v>
      </c>
      <c r="C22" s="289">
        <v>152.5</v>
      </c>
      <c r="D22" s="289">
        <v>43</v>
      </c>
      <c r="E22" s="289">
        <v>32.6</v>
      </c>
      <c r="F22" s="289">
        <v>61</v>
      </c>
      <c r="G22" s="208"/>
    </row>
    <row r="23" spans="1:7" ht="25.5">
      <c r="A23" s="236" t="s">
        <v>287</v>
      </c>
      <c r="B23" s="292"/>
      <c r="C23" s="293"/>
      <c r="D23" s="293"/>
      <c r="E23" s="293"/>
      <c r="F23" s="293"/>
    </row>
    <row r="24" spans="1:7">
      <c r="E24" s="505"/>
    </row>
    <row r="25" spans="1:7" ht="12.75" customHeight="1">
      <c r="A25" s="747" t="s">
        <v>334</v>
      </c>
      <c r="B25" s="748"/>
      <c r="C25" s="748"/>
      <c r="D25" s="748"/>
      <c r="E25" s="748"/>
      <c r="F25" s="748"/>
      <c r="G25" s="220"/>
    </row>
    <row r="26" spans="1:7">
      <c r="A26" s="749" t="s">
        <v>335</v>
      </c>
      <c r="B26" s="749"/>
      <c r="C26" s="749"/>
      <c r="D26" s="749"/>
      <c r="E26" s="749"/>
      <c r="F26" s="749"/>
    </row>
  </sheetData>
  <customSheetViews>
    <customSheetView guid="{B7F7A172-D1E7-433C-8FAE-940BA993F8EB}" fitToPage="1">
      <selection sqref="A1:E1"/>
      <pageMargins left="0.70866141732283472" right="0.70866141732283472" top="0.74803149606299213" bottom="0.74803149606299213" header="0.31496062992125984" footer="0.31496062992125984"/>
      <pageSetup paperSize="9" scale="84" orientation="portrait" r:id="rId1"/>
    </customSheetView>
  </customSheetViews>
  <mergeCells count="16">
    <mergeCell ref="A17:F17"/>
    <mergeCell ref="A25:F25"/>
    <mergeCell ref="A26:F26"/>
    <mergeCell ref="A10:F10"/>
    <mergeCell ref="A4:A6"/>
    <mergeCell ref="B4:B6"/>
    <mergeCell ref="D6:F6"/>
    <mergeCell ref="A7:A9"/>
    <mergeCell ref="B7:B9"/>
    <mergeCell ref="D7:F7"/>
    <mergeCell ref="C8:C9"/>
    <mergeCell ref="G1:G2"/>
    <mergeCell ref="A1:F1"/>
    <mergeCell ref="A2:F2"/>
    <mergeCell ref="C4:F4"/>
    <mergeCell ref="C5:F5"/>
  </mergeCells>
  <hyperlinks>
    <hyperlink ref="G1" location="'Spis tablic  List of tables 1.1'!A1" display="'Spis tablic  List of tables 1.1'!A1" xr:uid="{00000000-0004-0000-0500-000000000000}"/>
    <hyperlink ref="G1:G2" location="'Spis tablic'!A1" display="'Spis tablic'!A1" xr:uid="{00000000-0004-0000-0500-000001000000}"/>
  </hyperlinks>
  <pageMargins left="0.70866141732283472" right="0.70866141732283472" top="0.74803149606299213" bottom="0.74803149606299213" header="0.31496062992125984" footer="0.31496062992125984"/>
  <pageSetup paperSize="9" scale="53"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8"/>
  <sheetViews>
    <sheetView showGridLines="0" zoomScaleNormal="100" workbookViewId="0">
      <selection activeCell="J21" sqref="J21"/>
    </sheetView>
  </sheetViews>
  <sheetFormatPr defaultColWidth="9.140625" defaultRowHeight="12.75"/>
  <cols>
    <col min="1" max="1" width="39.140625" style="4" customWidth="1"/>
    <col min="2" max="5" width="15.7109375" style="4" customWidth="1"/>
    <col min="6" max="6" width="16.28515625" style="52" customWidth="1"/>
    <col min="7" max="8" width="14" style="4" customWidth="1"/>
    <col min="9" max="16384" width="9.140625" style="4"/>
  </cols>
  <sheetData>
    <row r="1" spans="1:10" ht="21.75" customHeight="1">
      <c r="A1" s="711" t="s">
        <v>362</v>
      </c>
      <c r="B1" s="706"/>
      <c r="C1" s="706"/>
      <c r="D1" s="706"/>
      <c r="E1" s="706"/>
      <c r="F1" s="708" t="s">
        <v>100</v>
      </c>
      <c r="H1" s="515"/>
    </row>
    <row r="2" spans="1:10">
      <c r="A2" s="767" t="s">
        <v>363</v>
      </c>
      <c r="B2" s="767"/>
      <c r="C2" s="767"/>
      <c r="D2" s="767"/>
      <c r="E2" s="767"/>
      <c r="F2" s="708"/>
    </row>
    <row r="3" spans="1:10" ht="11.25" customHeight="1"/>
    <row r="4" spans="1:10">
      <c r="A4" s="768" t="s">
        <v>0</v>
      </c>
      <c r="B4" s="753" t="s">
        <v>26</v>
      </c>
      <c r="C4" s="695" t="s">
        <v>289</v>
      </c>
      <c r="D4" s="696"/>
      <c r="E4" s="696"/>
      <c r="F4" s="696"/>
      <c r="G4" s="696"/>
      <c r="H4" s="697"/>
    </row>
    <row r="5" spans="1:10">
      <c r="A5" s="769"/>
      <c r="B5" s="729"/>
      <c r="C5" s="702" t="s">
        <v>319</v>
      </c>
      <c r="D5" s="703"/>
      <c r="E5" s="703"/>
      <c r="F5" s="703"/>
      <c r="G5" s="703"/>
      <c r="H5" s="704"/>
    </row>
    <row r="6" spans="1:10" ht="51" customHeight="1">
      <c r="A6" s="760" t="s">
        <v>36</v>
      </c>
      <c r="B6" s="754" t="s">
        <v>1</v>
      </c>
      <c r="C6" s="427" t="s">
        <v>304</v>
      </c>
      <c r="D6" s="336" t="s">
        <v>305</v>
      </c>
      <c r="E6" s="427" t="s">
        <v>290</v>
      </c>
      <c r="F6" s="429" t="s">
        <v>14</v>
      </c>
      <c r="G6" s="429" t="s">
        <v>84</v>
      </c>
      <c r="H6" s="429" t="s">
        <v>306</v>
      </c>
    </row>
    <row r="7" spans="1:10" ht="29.25" customHeight="1">
      <c r="A7" s="760"/>
      <c r="B7" s="754"/>
      <c r="C7" s="428" t="s">
        <v>308</v>
      </c>
      <c r="D7" s="337" t="s">
        <v>309</v>
      </c>
      <c r="E7" s="428" t="s">
        <v>299</v>
      </c>
      <c r="F7" s="430" t="s">
        <v>45</v>
      </c>
      <c r="G7" s="430" t="s">
        <v>248</v>
      </c>
      <c r="H7" s="430" t="s">
        <v>307</v>
      </c>
    </row>
    <row r="8" spans="1:10" ht="15.75" customHeight="1">
      <c r="A8" s="761" t="s">
        <v>228</v>
      </c>
      <c r="B8" s="762"/>
      <c r="C8" s="762"/>
      <c r="D8" s="762"/>
      <c r="E8" s="762"/>
      <c r="F8" s="762"/>
      <c r="G8" s="762"/>
      <c r="H8" s="763"/>
    </row>
    <row r="9" spans="1:10">
      <c r="A9" s="31" t="s">
        <v>44</v>
      </c>
      <c r="B9" s="303">
        <v>3290158.3</v>
      </c>
      <c r="C9" s="303">
        <v>1979379.1</v>
      </c>
      <c r="D9" s="341">
        <v>28305.4</v>
      </c>
      <c r="E9" s="264">
        <v>34921.199999999997</v>
      </c>
      <c r="F9" s="450">
        <v>408102.8</v>
      </c>
      <c r="G9" s="450">
        <v>733727.9</v>
      </c>
      <c r="H9" s="450">
        <v>76020.800000000003</v>
      </c>
      <c r="J9" s="220"/>
    </row>
    <row r="10" spans="1:10" ht="17.25" customHeight="1">
      <c r="A10" s="66" t="s">
        <v>62</v>
      </c>
      <c r="B10" s="304"/>
      <c r="C10" s="304"/>
      <c r="D10" s="342"/>
      <c r="E10" s="259"/>
      <c r="F10" s="304"/>
      <c r="G10" s="304"/>
      <c r="H10" s="304"/>
    </row>
    <row r="11" spans="1:10" ht="15" customHeight="1">
      <c r="A11" s="32" t="s">
        <v>78</v>
      </c>
      <c r="B11" s="304">
        <v>2002834.1</v>
      </c>
      <c r="C11" s="304">
        <v>1734326.3</v>
      </c>
      <c r="D11" s="342">
        <v>12836</v>
      </c>
      <c r="E11" s="259">
        <v>2775.3</v>
      </c>
      <c r="F11" s="304">
        <v>55259.9</v>
      </c>
      <c r="G11" s="304">
        <v>117017</v>
      </c>
      <c r="H11" s="304">
        <v>69128.7</v>
      </c>
    </row>
    <row r="12" spans="1:10" ht="25.5" customHeight="1">
      <c r="A12" s="67" t="s">
        <v>63</v>
      </c>
      <c r="B12" s="304"/>
      <c r="C12" s="304"/>
      <c r="D12" s="342"/>
      <c r="E12" s="259"/>
      <c r="F12" s="304"/>
      <c r="G12" s="304"/>
      <c r="H12" s="304"/>
    </row>
    <row r="13" spans="1:10">
      <c r="A13" s="34" t="s">
        <v>79</v>
      </c>
      <c r="B13" s="304">
        <v>2279704</v>
      </c>
      <c r="C13" s="304">
        <v>1936605.9</v>
      </c>
      <c r="D13" s="342">
        <v>27985.1</v>
      </c>
      <c r="E13" s="259">
        <v>33890.5</v>
      </c>
      <c r="F13" s="304">
        <v>18635.8</v>
      </c>
      <c r="G13" s="304">
        <v>175359</v>
      </c>
      <c r="H13" s="304">
        <v>76020.800000000003</v>
      </c>
    </row>
    <row r="14" spans="1:10">
      <c r="A14" s="69" t="s">
        <v>64</v>
      </c>
      <c r="B14" s="187"/>
      <c r="C14" s="187"/>
      <c r="D14" s="263"/>
      <c r="E14" s="187"/>
      <c r="F14" s="451"/>
      <c r="G14" s="451"/>
      <c r="H14" s="451"/>
    </row>
    <row r="15" spans="1:10">
      <c r="A15" s="764" t="s">
        <v>211</v>
      </c>
      <c r="B15" s="765"/>
      <c r="C15" s="765"/>
      <c r="D15" s="765"/>
      <c r="E15" s="765"/>
      <c r="F15" s="765"/>
      <c r="G15" s="765"/>
      <c r="H15" s="766"/>
    </row>
    <row r="16" spans="1:10">
      <c r="A16" s="111" t="s">
        <v>44</v>
      </c>
      <c r="B16" s="110">
        <v>99.999999999999986</v>
      </c>
      <c r="C16" s="667">
        <v>60.2</v>
      </c>
      <c r="D16" s="667">
        <v>0.8</v>
      </c>
      <c r="E16" s="667">
        <v>1.1000000000000001</v>
      </c>
      <c r="F16" s="667">
        <v>12.4</v>
      </c>
      <c r="G16" s="667">
        <v>22.3</v>
      </c>
      <c r="H16" s="667">
        <v>2.2999999999999998</v>
      </c>
      <c r="I16" s="668"/>
    </row>
    <row r="17" spans="1:9">
      <c r="A17" s="66" t="s">
        <v>62</v>
      </c>
      <c r="B17" s="123"/>
      <c r="C17" s="287"/>
      <c r="D17" s="287"/>
      <c r="E17" s="653"/>
      <c r="F17" s="653"/>
      <c r="G17" s="653"/>
      <c r="H17" s="653"/>
      <c r="I17" s="668"/>
    </row>
    <row r="18" spans="1:9" ht="15" customHeight="1">
      <c r="A18" s="32" t="s">
        <v>78</v>
      </c>
      <c r="B18" s="71">
        <v>100</v>
      </c>
      <c r="C18" s="666">
        <v>86.6</v>
      </c>
      <c r="D18" s="666">
        <v>0.6</v>
      </c>
      <c r="E18" s="666">
        <v>0.1</v>
      </c>
      <c r="F18" s="666">
        <v>2.8</v>
      </c>
      <c r="G18" s="666">
        <v>5.8</v>
      </c>
      <c r="H18" s="666">
        <v>3.5</v>
      </c>
      <c r="I18" s="668"/>
    </row>
    <row r="19" spans="1:9" ht="25.5">
      <c r="A19" s="67" t="s">
        <v>63</v>
      </c>
      <c r="B19" s="123"/>
      <c r="C19" s="634"/>
      <c r="D19" s="634"/>
      <c r="E19" s="633"/>
      <c r="F19" s="633"/>
      <c r="G19" s="633"/>
      <c r="H19" s="633"/>
      <c r="I19" s="668"/>
    </row>
    <row r="20" spans="1:9">
      <c r="A20" s="34" t="s">
        <v>79</v>
      </c>
      <c r="B20" s="14">
        <v>100</v>
      </c>
      <c r="C20" s="666">
        <v>85</v>
      </c>
      <c r="D20" s="666">
        <v>1.2</v>
      </c>
      <c r="E20" s="666">
        <v>1.5</v>
      </c>
      <c r="F20" s="666">
        <v>0.8</v>
      </c>
      <c r="G20" s="666">
        <v>7.7</v>
      </c>
      <c r="H20" s="666">
        <v>3.3</v>
      </c>
      <c r="I20" s="668"/>
    </row>
    <row r="21" spans="1:9">
      <c r="A21" s="129" t="s">
        <v>64</v>
      </c>
      <c r="B21" s="124"/>
      <c r="C21" s="327"/>
      <c r="D21" s="327"/>
      <c r="E21" s="327"/>
      <c r="F21" s="327"/>
      <c r="G21" s="327"/>
      <c r="H21" s="327"/>
      <c r="I21" s="220"/>
    </row>
    <row r="22" spans="1:9">
      <c r="A22" s="309"/>
      <c r="B22" s="310"/>
      <c r="C22" s="311"/>
      <c r="D22" s="343"/>
      <c r="E22" s="343"/>
      <c r="F22" s="274"/>
    </row>
    <row r="23" spans="1:9">
      <c r="A23" s="274"/>
      <c r="C23" s="308"/>
      <c r="E23" s="308"/>
      <c r="F23" s="4"/>
    </row>
    <row r="24" spans="1:9" ht="39" customHeight="1">
      <c r="A24" s="709" t="s">
        <v>271</v>
      </c>
      <c r="B24" s="709"/>
      <c r="C24" s="709"/>
      <c r="D24" s="709"/>
      <c r="E24" s="308"/>
      <c r="F24" s="274"/>
    </row>
    <row r="25" spans="1:9" ht="25.9" customHeight="1">
      <c r="A25" s="710" t="s">
        <v>301</v>
      </c>
      <c r="B25" s="710"/>
      <c r="C25" s="710"/>
      <c r="D25" s="710"/>
      <c r="E25" s="308"/>
      <c r="F25" s="274"/>
    </row>
    <row r="26" spans="1:9">
      <c r="A26" s="747"/>
      <c r="B26" s="747"/>
      <c r="C26" s="747"/>
      <c r="D26" s="747"/>
      <c r="E26" s="747"/>
      <c r="F26" s="274"/>
    </row>
    <row r="27" spans="1:9" ht="15" customHeight="1">
      <c r="A27" s="758"/>
      <c r="B27" s="758"/>
      <c r="C27" s="758"/>
      <c r="D27" s="758"/>
      <c r="E27" s="758"/>
      <c r="F27" s="274"/>
    </row>
    <row r="28" spans="1:9">
      <c r="A28" s="759"/>
      <c r="B28" s="759"/>
      <c r="C28" s="759"/>
      <c r="D28" s="759"/>
      <c r="F28" s="307"/>
    </row>
  </sheetData>
  <mergeCells count="16">
    <mergeCell ref="A26:E26"/>
    <mergeCell ref="A27:E27"/>
    <mergeCell ref="A28:D28"/>
    <mergeCell ref="A25:D25"/>
    <mergeCell ref="A1:E1"/>
    <mergeCell ref="A6:A7"/>
    <mergeCell ref="B6:B7"/>
    <mergeCell ref="A24:D24"/>
    <mergeCell ref="C4:H4"/>
    <mergeCell ref="C5:H5"/>
    <mergeCell ref="A8:H8"/>
    <mergeCell ref="A15:H15"/>
    <mergeCell ref="F1:F2"/>
    <mergeCell ref="A2:E2"/>
    <mergeCell ref="A4:A5"/>
    <mergeCell ref="B4:B5"/>
  </mergeCells>
  <hyperlinks>
    <hyperlink ref="F1" location="'Spis tablic  List of tables 1.1'!A1" display="'Spis tablic  List of tables 1.1'!A1" xr:uid="{00000000-0004-0000-0600-000000000000}"/>
    <hyperlink ref="F1:F2" location="'Spis tablic'!A1" display="'Spis tablic'!A1" xr:uid="{00000000-0004-0000-0600-000001000000}"/>
  </hyperlinks>
  <pageMargins left="0.70866141732283472" right="0.70866141732283472" top="0.74803149606299213" bottom="0.74803149606299213" header="0.31496062992125984" footer="0.31496062992125984"/>
  <pageSetup paperSize="9" scale="8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4">
    <pageSetUpPr fitToPage="1"/>
  </sheetPr>
  <dimension ref="A1:K51"/>
  <sheetViews>
    <sheetView showGridLines="0" zoomScaleNormal="100" workbookViewId="0">
      <selection activeCell="I9" sqref="I9"/>
    </sheetView>
  </sheetViews>
  <sheetFormatPr defaultColWidth="9.140625" defaultRowHeight="12.75"/>
  <cols>
    <col min="1" max="1" width="37.85546875" style="6" customWidth="1"/>
    <col min="2" max="2" width="12.42578125" style="6" customWidth="1"/>
    <col min="3" max="3" width="10.140625" style="6" customWidth="1"/>
    <col min="4" max="5" width="12.42578125" style="6" customWidth="1"/>
    <col min="6" max="6" width="16.140625" style="52" customWidth="1"/>
    <col min="7" max="7" width="9.140625" style="6"/>
    <col min="8" max="8" width="10.42578125" style="6" customWidth="1"/>
    <col min="9" max="16384" width="9.140625" style="6"/>
  </cols>
  <sheetData>
    <row r="1" spans="1:8" ht="26.25" customHeight="1">
      <c r="A1" s="770" t="s">
        <v>364</v>
      </c>
      <c r="B1" s="770"/>
      <c r="C1" s="770"/>
      <c r="D1" s="770"/>
      <c r="E1" s="770"/>
      <c r="F1" s="422" t="s">
        <v>100</v>
      </c>
    </row>
    <row r="2" spans="1:8" ht="12.95" customHeight="1">
      <c r="A2" s="771" t="s">
        <v>365</v>
      </c>
      <c r="B2" s="771"/>
      <c r="C2" s="771"/>
      <c r="D2" s="771"/>
      <c r="E2" s="771"/>
    </row>
    <row r="3" spans="1:8" ht="12" customHeight="1">
      <c r="A3" s="77"/>
      <c r="B3" s="52"/>
      <c r="C3" s="52"/>
      <c r="D3" s="52"/>
      <c r="E3" s="52"/>
    </row>
    <row r="4" spans="1:8" ht="12.75" customHeight="1">
      <c r="A4" s="722" t="s">
        <v>50</v>
      </c>
      <c r="B4" s="778" t="s">
        <v>145</v>
      </c>
      <c r="C4" s="780" t="s">
        <v>267</v>
      </c>
      <c r="D4" s="780"/>
      <c r="E4" s="781"/>
    </row>
    <row r="5" spans="1:8" ht="12.75" customHeight="1">
      <c r="A5" s="723"/>
      <c r="B5" s="779"/>
      <c r="C5" s="782" t="s">
        <v>146</v>
      </c>
      <c r="D5" s="782"/>
      <c r="E5" s="783"/>
      <c r="H5" s="324"/>
    </row>
    <row r="6" spans="1:8" ht="12.75" customHeight="1">
      <c r="A6" s="723"/>
      <c r="B6" s="779"/>
      <c r="C6" s="779" t="s">
        <v>137</v>
      </c>
      <c r="D6" s="784" t="s">
        <v>147</v>
      </c>
      <c r="E6" s="785"/>
    </row>
    <row r="7" spans="1:8" ht="12.75" customHeight="1">
      <c r="A7" s="731" t="s">
        <v>144</v>
      </c>
      <c r="B7" s="754" t="s">
        <v>148</v>
      </c>
      <c r="C7" s="779"/>
      <c r="D7" s="755" t="s">
        <v>149</v>
      </c>
      <c r="E7" s="704"/>
    </row>
    <row r="8" spans="1:8" ht="25.5">
      <c r="A8" s="731"/>
      <c r="B8" s="754"/>
      <c r="C8" s="754" t="s">
        <v>139</v>
      </c>
      <c r="D8" s="127" t="s">
        <v>47</v>
      </c>
      <c r="E8" s="130" t="s">
        <v>48</v>
      </c>
    </row>
    <row r="9" spans="1:8">
      <c r="A9" s="786"/>
      <c r="B9" s="754"/>
      <c r="C9" s="754"/>
      <c r="D9" s="95" t="s">
        <v>46</v>
      </c>
      <c r="E9" s="94" t="s">
        <v>49</v>
      </c>
    </row>
    <row r="10" spans="1:8" ht="12.75" customHeight="1">
      <c r="A10" s="772" t="s">
        <v>150</v>
      </c>
      <c r="B10" s="772"/>
      <c r="C10" s="772"/>
      <c r="D10" s="772"/>
      <c r="E10" s="773"/>
    </row>
    <row r="11" spans="1:8">
      <c r="A11" s="111" t="s">
        <v>44</v>
      </c>
      <c r="B11" s="603">
        <v>39292</v>
      </c>
      <c r="C11" s="604">
        <v>6408</v>
      </c>
      <c r="D11" s="604">
        <v>2482</v>
      </c>
      <c r="E11" s="604">
        <v>3926</v>
      </c>
      <c r="F11" s="298"/>
    </row>
    <row r="12" spans="1:8">
      <c r="A12" s="66" t="s">
        <v>62</v>
      </c>
      <c r="B12" s="605"/>
      <c r="C12" s="193"/>
      <c r="D12" s="193"/>
      <c r="E12" s="193"/>
      <c r="F12" s="299"/>
    </row>
    <row r="13" spans="1:8">
      <c r="A13" s="32" t="s">
        <v>78</v>
      </c>
      <c r="B13" s="606">
        <v>3787</v>
      </c>
      <c r="C13" s="196">
        <v>3496</v>
      </c>
      <c r="D13" s="196">
        <v>1678</v>
      </c>
      <c r="E13" s="196">
        <v>1818</v>
      </c>
      <c r="F13" s="299"/>
    </row>
    <row r="14" spans="1:8" ht="25.5">
      <c r="A14" s="67" t="s">
        <v>63</v>
      </c>
      <c r="B14" s="606"/>
      <c r="C14" s="196"/>
      <c r="D14" s="196"/>
      <c r="E14" s="196"/>
      <c r="F14" s="299"/>
    </row>
    <row r="15" spans="1:8">
      <c r="A15" s="32" t="s">
        <v>80</v>
      </c>
      <c r="B15" s="606">
        <v>23033</v>
      </c>
      <c r="C15" s="196">
        <v>4580</v>
      </c>
      <c r="D15" s="196">
        <v>2482</v>
      </c>
      <c r="E15" s="196">
        <v>2098</v>
      </c>
      <c r="F15" s="299"/>
    </row>
    <row r="16" spans="1:8" ht="25.5">
      <c r="A16" s="67" t="s">
        <v>287</v>
      </c>
      <c r="B16" s="606"/>
      <c r="C16" s="196"/>
      <c r="D16" s="196"/>
      <c r="E16" s="196"/>
      <c r="F16" s="300"/>
    </row>
    <row r="17" spans="1:11">
      <c r="A17" s="33" t="s">
        <v>27</v>
      </c>
      <c r="B17" s="606"/>
      <c r="C17" s="196"/>
      <c r="D17" s="196"/>
      <c r="E17" s="196"/>
      <c r="F17" s="300"/>
    </row>
    <row r="18" spans="1:11">
      <c r="A18" s="68" t="s">
        <v>59</v>
      </c>
      <c r="B18" s="606"/>
      <c r="C18" s="196"/>
      <c r="D18" s="196"/>
      <c r="E18" s="196"/>
      <c r="F18" s="300"/>
      <c r="H18" s="583"/>
      <c r="I18" s="583"/>
      <c r="J18" s="583"/>
      <c r="K18" s="583"/>
    </row>
    <row r="19" spans="1:11">
      <c r="A19" s="32" t="s">
        <v>93</v>
      </c>
      <c r="B19" s="606">
        <v>1857</v>
      </c>
      <c r="C19" s="196">
        <v>1140</v>
      </c>
      <c r="D19" s="196">
        <v>787</v>
      </c>
      <c r="E19" s="196">
        <v>353</v>
      </c>
      <c r="F19" s="299"/>
      <c r="G19" s="220"/>
      <c r="H19" s="583"/>
      <c r="I19" s="583"/>
      <c r="J19" s="583"/>
      <c r="K19" s="583"/>
    </row>
    <row r="20" spans="1:11">
      <c r="A20" s="67" t="s">
        <v>28</v>
      </c>
      <c r="B20" s="606"/>
      <c r="C20" s="196"/>
      <c r="D20" s="196"/>
      <c r="E20" s="196"/>
      <c r="F20" s="299"/>
      <c r="G20" s="455"/>
      <c r="H20" s="583"/>
      <c r="I20" s="583"/>
      <c r="J20" s="583"/>
      <c r="K20" s="583"/>
    </row>
    <row r="21" spans="1:11">
      <c r="A21" s="126" t="s">
        <v>94</v>
      </c>
      <c r="B21" s="606">
        <v>37435</v>
      </c>
      <c r="C21" s="196">
        <v>5268</v>
      </c>
      <c r="D21" s="196">
        <v>1695</v>
      </c>
      <c r="E21" s="196">
        <v>3573</v>
      </c>
      <c r="F21" s="299"/>
      <c r="G21" s="583"/>
      <c r="H21" s="583"/>
      <c r="I21" s="583"/>
      <c r="J21" s="583"/>
      <c r="K21" s="583"/>
    </row>
    <row r="22" spans="1:11">
      <c r="A22" s="131" t="s">
        <v>81</v>
      </c>
      <c r="B22" s="453"/>
      <c r="C22" s="454"/>
      <c r="D22" s="454"/>
      <c r="E22" s="454"/>
      <c r="F22" s="299"/>
    </row>
    <row r="23" spans="1:11" ht="12.75" customHeight="1">
      <c r="A23" s="774" t="s">
        <v>256</v>
      </c>
      <c r="B23" s="775"/>
      <c r="C23" s="775"/>
      <c r="D23" s="775"/>
      <c r="E23" s="773"/>
    </row>
    <row r="24" spans="1:11">
      <c r="A24" s="111" t="s">
        <v>44</v>
      </c>
      <c r="B24" s="270" t="s">
        <v>103</v>
      </c>
      <c r="C24" s="594">
        <v>3234</v>
      </c>
      <c r="D24" s="595">
        <v>1525</v>
      </c>
      <c r="E24" s="194">
        <v>1709</v>
      </c>
      <c r="F24" s="298"/>
    </row>
    <row r="25" spans="1:11">
      <c r="A25" s="66" t="s">
        <v>62</v>
      </c>
      <c r="B25" s="132"/>
      <c r="C25" s="596"/>
      <c r="D25" s="597"/>
      <c r="E25" s="196"/>
      <c r="F25" s="299"/>
    </row>
    <row r="26" spans="1:11">
      <c r="A26" s="32" t="s">
        <v>78</v>
      </c>
      <c r="B26" s="71" t="s">
        <v>103</v>
      </c>
      <c r="C26" s="598">
        <v>2172</v>
      </c>
      <c r="D26" s="597">
        <v>1049</v>
      </c>
      <c r="E26" s="196">
        <v>1123</v>
      </c>
      <c r="F26" s="299"/>
    </row>
    <row r="27" spans="1:11" ht="25.5">
      <c r="A27" s="67" t="s">
        <v>63</v>
      </c>
      <c r="B27" s="244"/>
      <c r="C27" s="598"/>
      <c r="D27" s="597"/>
      <c r="E27" s="196"/>
      <c r="F27" s="299"/>
      <c r="G27" s="324"/>
      <c r="H27" s="324"/>
      <c r="I27" s="324"/>
    </row>
    <row r="28" spans="1:11">
      <c r="A28" s="32" t="s">
        <v>80</v>
      </c>
      <c r="B28" s="71" t="s">
        <v>103</v>
      </c>
      <c r="C28" s="598">
        <v>2781</v>
      </c>
      <c r="D28" s="597">
        <v>1525</v>
      </c>
      <c r="E28" s="196">
        <v>1256</v>
      </c>
      <c r="F28" s="299"/>
      <c r="G28" s="324"/>
      <c r="H28" s="324"/>
      <c r="I28" s="324"/>
    </row>
    <row r="29" spans="1:11" ht="25.5">
      <c r="A29" s="67" t="s">
        <v>287</v>
      </c>
      <c r="B29" s="244"/>
      <c r="C29" s="598"/>
      <c r="D29" s="597"/>
      <c r="E29" s="196"/>
      <c r="F29" s="300"/>
      <c r="G29" s="324"/>
      <c r="H29" s="324"/>
      <c r="I29" s="324"/>
    </row>
    <row r="30" spans="1:11" ht="14.25">
      <c r="A30" s="33" t="s">
        <v>27</v>
      </c>
      <c r="B30" s="241"/>
      <c r="C30" s="599"/>
      <c r="D30" s="196"/>
      <c r="E30" s="597"/>
      <c r="F30" s="300"/>
      <c r="G30" s="319"/>
      <c r="H30" s="319"/>
      <c r="I30" s="319"/>
    </row>
    <row r="31" spans="1:11">
      <c r="A31" s="68" t="s">
        <v>59</v>
      </c>
      <c r="B31" s="241"/>
      <c r="C31" s="599"/>
      <c r="D31" s="196"/>
      <c r="E31" s="597"/>
      <c r="F31" s="300"/>
      <c r="H31" s="583"/>
      <c r="I31" s="583"/>
      <c r="J31" s="583"/>
    </row>
    <row r="32" spans="1:11">
      <c r="A32" s="32" t="s">
        <v>93</v>
      </c>
      <c r="B32" s="71" t="s">
        <v>103</v>
      </c>
      <c r="C32" s="599">
        <v>525</v>
      </c>
      <c r="D32" s="600">
        <v>393</v>
      </c>
      <c r="E32" s="196">
        <v>132</v>
      </c>
      <c r="F32" s="299"/>
      <c r="H32" s="583"/>
      <c r="I32" s="583"/>
      <c r="J32" s="583"/>
      <c r="K32" s="583"/>
    </row>
    <row r="33" spans="1:9">
      <c r="A33" s="67" t="s">
        <v>28</v>
      </c>
      <c r="B33" s="241"/>
      <c r="C33" s="599"/>
      <c r="D33" s="196"/>
      <c r="E33" s="123"/>
      <c r="F33" s="299"/>
    </row>
    <row r="34" spans="1:9">
      <c r="A34" s="126" t="s">
        <v>94</v>
      </c>
      <c r="B34" s="71" t="s">
        <v>103</v>
      </c>
      <c r="C34" s="598">
        <v>2709</v>
      </c>
      <c r="D34" s="597">
        <v>1132</v>
      </c>
      <c r="E34" s="196">
        <v>1577</v>
      </c>
      <c r="F34" s="299"/>
      <c r="G34" s="583"/>
      <c r="H34" s="583"/>
      <c r="I34" s="583"/>
    </row>
    <row r="35" spans="1:9">
      <c r="A35" s="131" t="s">
        <v>81</v>
      </c>
      <c r="B35" s="591"/>
      <c r="C35" s="601"/>
      <c r="D35" s="602"/>
      <c r="E35" s="196"/>
      <c r="F35" s="299"/>
    </row>
    <row r="36" spans="1:9">
      <c r="A36" s="764" t="s">
        <v>310</v>
      </c>
      <c r="B36" s="776"/>
      <c r="C36" s="777"/>
      <c r="D36" s="776"/>
      <c r="E36" s="746"/>
    </row>
    <row r="37" spans="1:9">
      <c r="A37" s="111" t="s">
        <v>44</v>
      </c>
      <c r="B37" s="285">
        <v>120.4</v>
      </c>
      <c r="C37" s="110">
        <v>143</v>
      </c>
      <c r="D37" s="110">
        <v>100.2</v>
      </c>
      <c r="E37" s="112">
        <v>195.8</v>
      </c>
    </row>
    <row r="38" spans="1:9">
      <c r="A38" s="66" t="s">
        <v>62</v>
      </c>
      <c r="B38" s="288"/>
      <c r="C38" s="188"/>
      <c r="D38" s="188"/>
      <c r="E38" s="207"/>
    </row>
    <row r="39" spans="1:9">
      <c r="A39" s="32" t="s">
        <v>77</v>
      </c>
      <c r="B39" s="289">
        <v>93</v>
      </c>
      <c r="C39" s="14">
        <v>129</v>
      </c>
      <c r="D39" s="14">
        <v>94.7</v>
      </c>
      <c r="E39" s="119">
        <v>193.6</v>
      </c>
    </row>
    <row r="40" spans="1:9" ht="25.5">
      <c r="A40" s="67" t="s">
        <v>63</v>
      </c>
      <c r="B40" s="289"/>
      <c r="C40" s="14"/>
      <c r="D40" s="14"/>
      <c r="E40" s="119"/>
    </row>
    <row r="41" spans="1:9">
      <c r="A41" s="32" t="s">
        <v>80</v>
      </c>
      <c r="B41" s="289">
        <v>127.3</v>
      </c>
      <c r="C41" s="14">
        <v>137.19999999999999</v>
      </c>
      <c r="D41" s="14">
        <v>100.2</v>
      </c>
      <c r="E41" s="119">
        <v>244</v>
      </c>
    </row>
    <row r="42" spans="1:9" ht="25.5">
      <c r="A42" s="67" t="s">
        <v>287</v>
      </c>
      <c r="B42" s="289"/>
      <c r="C42" s="14"/>
      <c r="D42" s="14"/>
      <c r="E42" s="119"/>
    </row>
    <row r="43" spans="1:9">
      <c r="A43" s="33" t="s">
        <v>27</v>
      </c>
      <c r="B43" s="289"/>
      <c r="C43" s="14"/>
      <c r="D43" s="14"/>
      <c r="E43" s="119"/>
    </row>
    <row r="44" spans="1:9">
      <c r="A44" s="68" t="s">
        <v>59</v>
      </c>
      <c r="B44" s="289"/>
      <c r="C44" s="14"/>
      <c r="D44" s="14"/>
      <c r="E44" s="119"/>
    </row>
    <row r="45" spans="1:9">
      <c r="A45" s="32" t="s">
        <v>93</v>
      </c>
      <c r="B45" s="289">
        <v>123.3</v>
      </c>
      <c r="C45" s="14">
        <v>114.9</v>
      </c>
      <c r="D45" s="14">
        <v>100.8</v>
      </c>
      <c r="E45" s="119">
        <v>167.3</v>
      </c>
    </row>
    <row r="46" spans="1:9">
      <c r="A46" s="67" t="s">
        <v>28</v>
      </c>
      <c r="B46" s="289"/>
      <c r="C46" s="14"/>
      <c r="D46" s="14"/>
      <c r="E46" s="119"/>
      <c r="F46" s="307"/>
    </row>
    <row r="47" spans="1:9">
      <c r="A47" s="126" t="s">
        <v>94</v>
      </c>
      <c r="B47" s="289">
        <v>120.2</v>
      </c>
      <c r="C47" s="14">
        <v>150.9</v>
      </c>
      <c r="D47" s="14">
        <v>99.9</v>
      </c>
      <c r="E47" s="119">
        <v>199.2</v>
      </c>
      <c r="F47" s="299"/>
    </row>
    <row r="48" spans="1:9">
      <c r="A48" s="131" t="s">
        <v>81</v>
      </c>
      <c r="B48" s="593"/>
      <c r="C48" s="238"/>
      <c r="D48" s="238"/>
      <c r="E48" s="239"/>
      <c r="F48" s="274"/>
    </row>
    <row r="49" spans="1:6">
      <c r="A49" s="360"/>
      <c r="B49" s="361"/>
      <c r="C49" s="361"/>
      <c r="D49" s="361"/>
      <c r="E49" s="361"/>
      <c r="F49" s="274"/>
    </row>
    <row r="50" spans="1:6">
      <c r="B50" s="52"/>
    </row>
    <row r="51" spans="1:6" ht="25.15" customHeight="1"/>
  </sheetData>
  <customSheetViews>
    <customSheetView guid="{B7F7A172-D1E7-433C-8FAE-940BA993F8EB}" fitToPage="1">
      <pageMargins left="0.70866141732283472" right="0.70866141732283472" top="0.74803149606299213" bottom="0.74803149606299213" header="0.31496062992125984" footer="0.31496062992125984"/>
      <pageSetup paperSize="9" scale="78" orientation="portrait" r:id="rId1"/>
    </customSheetView>
  </customSheetViews>
  <mergeCells count="15">
    <mergeCell ref="A1:E1"/>
    <mergeCell ref="A2:E2"/>
    <mergeCell ref="A10:E10"/>
    <mergeCell ref="A23:E23"/>
    <mergeCell ref="A36:E36"/>
    <mergeCell ref="A4:A6"/>
    <mergeCell ref="B4:B6"/>
    <mergeCell ref="C4:E4"/>
    <mergeCell ref="C5:E5"/>
    <mergeCell ref="C6:C7"/>
    <mergeCell ref="D6:E6"/>
    <mergeCell ref="A7:A9"/>
    <mergeCell ref="B7:B9"/>
    <mergeCell ref="D7:E7"/>
    <mergeCell ref="C8:C9"/>
  </mergeCells>
  <hyperlinks>
    <hyperlink ref="F1" location="'Spis tablic  List of tables 1.1'!A1" display="'Spis tablic  List of tables 1.1'!A1" xr:uid="{00000000-0004-0000-0700-000000000000}"/>
    <hyperlink ref="F1" location="'Spis tablic'!A1" display="'Spis tablic'!A1" xr:uid="{00000000-0004-0000-0700-000001000000}"/>
  </hyperlinks>
  <pageMargins left="0.70866141732283472" right="0.70866141732283472" top="0.74803149606299213" bottom="0.74803149606299213" header="0.31496062992125984" footer="0.31496062992125984"/>
  <pageSetup paperSize="9" scale="73"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5"/>
  <sheetViews>
    <sheetView showGridLines="0" zoomScaleNormal="100" workbookViewId="0">
      <pane ySplit="13" topLeftCell="A14" activePane="bottomLeft" state="frozen"/>
      <selection pane="bottomLeft" activeCell="I28" sqref="I28"/>
    </sheetView>
  </sheetViews>
  <sheetFormatPr defaultColWidth="9.140625" defaultRowHeight="12.75"/>
  <cols>
    <col min="1" max="1" width="34.28515625" style="6" customWidth="1"/>
    <col min="2" max="2" width="20.7109375" style="374" customWidth="1"/>
    <col min="3" max="5" width="20.7109375" style="6" customWidth="1"/>
    <col min="6" max="6" width="18.140625" style="6" customWidth="1"/>
    <col min="7" max="7" width="20.7109375" style="6" customWidth="1"/>
    <col min="8" max="8" width="19.140625" style="52" customWidth="1"/>
    <col min="9" max="9" width="9.140625" style="6"/>
    <col min="10" max="10" width="10.5703125" style="6" customWidth="1"/>
    <col min="11" max="16384" width="9.140625" style="6"/>
  </cols>
  <sheetData>
    <row r="1" spans="1:10">
      <c r="A1" s="787" t="s">
        <v>366</v>
      </c>
      <c r="B1" s="787"/>
      <c r="C1" s="787"/>
      <c r="D1" s="787"/>
      <c r="E1" s="787"/>
      <c r="F1" s="787"/>
      <c r="G1" s="787"/>
      <c r="H1" s="708" t="s">
        <v>100</v>
      </c>
    </row>
    <row r="2" spans="1:10">
      <c r="A2" s="767" t="s">
        <v>367</v>
      </c>
      <c r="B2" s="767"/>
      <c r="C2" s="767"/>
      <c r="D2" s="767"/>
      <c r="E2" s="767"/>
      <c r="F2" s="767"/>
      <c r="G2" s="767"/>
      <c r="H2" s="708"/>
    </row>
    <row r="3" spans="1:10">
      <c r="A3" s="77"/>
      <c r="B3" s="382"/>
      <c r="C3" s="133"/>
      <c r="D3" s="133"/>
      <c r="E3" s="133"/>
      <c r="F3" s="133"/>
      <c r="G3" s="133"/>
      <c r="H3" s="133"/>
    </row>
    <row r="4" spans="1:10">
      <c r="A4" s="768" t="s">
        <v>74</v>
      </c>
      <c r="B4" s="788" t="s">
        <v>26</v>
      </c>
      <c r="C4" s="738" t="s">
        <v>274</v>
      </c>
      <c r="D4" s="739"/>
      <c r="E4" s="739"/>
      <c r="F4" s="739"/>
      <c r="G4" s="740"/>
      <c r="H4" s="133"/>
    </row>
    <row r="5" spans="1:10" ht="14.25" customHeight="1">
      <c r="A5" s="769"/>
      <c r="B5" s="789"/>
      <c r="C5" s="741" t="s">
        <v>275</v>
      </c>
      <c r="D5" s="756"/>
      <c r="E5" s="756"/>
      <c r="F5" s="756"/>
      <c r="G5" s="757"/>
    </row>
    <row r="6" spans="1:10" ht="15.75" customHeight="1">
      <c r="A6" s="769"/>
      <c r="B6" s="789"/>
      <c r="C6" s="738" t="s">
        <v>276</v>
      </c>
      <c r="D6" s="739"/>
      <c r="E6" s="739"/>
      <c r="F6" s="740"/>
      <c r="G6" s="753" t="s">
        <v>277</v>
      </c>
    </row>
    <row r="7" spans="1:10" ht="15" customHeight="1">
      <c r="A7" s="769"/>
      <c r="B7" s="789"/>
      <c r="C7" s="741" t="s">
        <v>278</v>
      </c>
      <c r="D7" s="756"/>
      <c r="E7" s="756"/>
      <c r="F7" s="757"/>
      <c r="G7" s="729"/>
    </row>
    <row r="8" spans="1:10" ht="15" customHeight="1">
      <c r="A8" s="769"/>
      <c r="B8" s="789"/>
      <c r="C8" s="738" t="s">
        <v>279</v>
      </c>
      <c r="D8" s="739"/>
      <c r="E8" s="740"/>
      <c r="F8" s="753" t="s">
        <v>153</v>
      </c>
      <c r="G8" s="729"/>
    </row>
    <row r="9" spans="1:10" ht="15" customHeight="1">
      <c r="A9" s="769"/>
      <c r="B9" s="789"/>
      <c r="C9" s="741" t="s">
        <v>280</v>
      </c>
      <c r="D9" s="756"/>
      <c r="E9" s="757"/>
      <c r="F9" s="729"/>
      <c r="G9" s="729"/>
      <c r="J9" s="324"/>
    </row>
    <row r="10" spans="1:10" ht="26.25" customHeight="1">
      <c r="A10" s="769"/>
      <c r="B10" s="789"/>
      <c r="C10" s="753" t="s">
        <v>281</v>
      </c>
      <c r="D10" s="738" t="s">
        <v>282</v>
      </c>
      <c r="E10" s="740"/>
      <c r="F10" s="729"/>
      <c r="G10" s="754" t="s">
        <v>283</v>
      </c>
    </row>
    <row r="11" spans="1:10" ht="19.5" customHeight="1">
      <c r="A11" s="754" t="s">
        <v>36</v>
      </c>
      <c r="B11" s="754" t="s">
        <v>1</v>
      </c>
      <c r="C11" s="729"/>
      <c r="D11" s="741" t="s">
        <v>284</v>
      </c>
      <c r="E11" s="757"/>
      <c r="F11" s="754" t="s">
        <v>154</v>
      </c>
      <c r="G11" s="754"/>
    </row>
    <row r="12" spans="1:10" ht="17.25" customHeight="1">
      <c r="A12" s="754"/>
      <c r="B12" s="754"/>
      <c r="C12" s="734" t="s">
        <v>322</v>
      </c>
      <c r="D12" s="380" t="s">
        <v>192</v>
      </c>
      <c r="E12" s="380" t="s">
        <v>193</v>
      </c>
      <c r="F12" s="754"/>
      <c r="G12" s="754"/>
    </row>
    <row r="13" spans="1:10" ht="20.25" customHeight="1">
      <c r="A13" s="755"/>
      <c r="B13" s="755"/>
      <c r="C13" s="793"/>
      <c r="D13" s="381" t="s">
        <v>285</v>
      </c>
      <c r="E13" s="381" t="s">
        <v>194</v>
      </c>
      <c r="F13" s="755"/>
      <c r="G13" s="755"/>
    </row>
    <row r="14" spans="1:10" ht="22.5" customHeight="1">
      <c r="A14" s="774" t="s">
        <v>150</v>
      </c>
      <c r="B14" s="794"/>
      <c r="C14" s="794"/>
      <c r="D14" s="794"/>
      <c r="E14" s="794"/>
      <c r="F14" s="794"/>
      <c r="G14" s="773"/>
    </row>
    <row r="15" spans="1:10" ht="12.75" customHeight="1">
      <c r="A15" s="31" t="s">
        <v>44</v>
      </c>
      <c r="B15" s="383">
        <v>2482</v>
      </c>
      <c r="C15" s="614">
        <v>39</v>
      </c>
      <c r="D15" s="614">
        <v>28</v>
      </c>
      <c r="E15" s="383">
        <v>718</v>
      </c>
      <c r="F15" s="615">
        <v>1484</v>
      </c>
      <c r="G15" s="383">
        <v>213</v>
      </c>
    </row>
    <row r="16" spans="1:10">
      <c r="A16" s="66" t="s">
        <v>62</v>
      </c>
      <c r="B16" s="384"/>
      <c r="C16" s="384"/>
      <c r="D16" s="384"/>
      <c r="E16" s="384"/>
      <c r="F16" s="616"/>
      <c r="G16" s="384"/>
      <c r="H16" s="214"/>
    </row>
    <row r="17" spans="1:8">
      <c r="A17" s="32" t="s">
        <v>77</v>
      </c>
      <c r="B17" s="617">
        <v>1678</v>
      </c>
      <c r="C17" s="618">
        <v>15</v>
      </c>
      <c r="D17" s="618">
        <v>11</v>
      </c>
      <c r="E17" s="384">
        <v>526</v>
      </c>
      <c r="F17" s="619">
        <v>1039</v>
      </c>
      <c r="G17" s="384">
        <v>87</v>
      </c>
    </row>
    <row r="18" spans="1:8" ht="25.5">
      <c r="A18" s="67" t="s">
        <v>63</v>
      </c>
      <c r="B18" s="384"/>
      <c r="C18" s="620"/>
      <c r="D18" s="620"/>
      <c r="E18" s="620"/>
      <c r="F18" s="621"/>
      <c r="G18" s="620"/>
    </row>
    <row r="19" spans="1:8">
      <c r="A19" s="305" t="s">
        <v>80</v>
      </c>
      <c r="B19" s="384">
        <v>2482</v>
      </c>
      <c r="C19" s="618">
        <v>39</v>
      </c>
      <c r="D19" s="618">
        <v>28</v>
      </c>
      <c r="E19" s="384">
        <v>718</v>
      </c>
      <c r="F19" s="619">
        <v>1484</v>
      </c>
      <c r="G19" s="384">
        <v>213</v>
      </c>
    </row>
    <row r="20" spans="1:8" ht="25.5">
      <c r="A20" s="306" t="s">
        <v>287</v>
      </c>
      <c r="B20" s="384"/>
      <c r="C20" s="384"/>
      <c r="D20" s="384"/>
      <c r="E20" s="384"/>
      <c r="F20" s="622"/>
      <c r="G20" s="384"/>
    </row>
    <row r="21" spans="1:8">
      <c r="A21" s="790" t="s">
        <v>253</v>
      </c>
      <c r="B21" s="791"/>
      <c r="C21" s="791"/>
      <c r="D21" s="791"/>
      <c r="E21" s="791"/>
      <c r="F21" s="791"/>
      <c r="G21" s="792"/>
    </row>
    <row r="22" spans="1:8">
      <c r="A22" s="31" t="s">
        <v>44</v>
      </c>
      <c r="B22" s="383">
        <v>1525</v>
      </c>
      <c r="C22" s="614">
        <v>6</v>
      </c>
      <c r="D22" s="614">
        <v>13</v>
      </c>
      <c r="E22" s="383">
        <v>411</v>
      </c>
      <c r="F22" s="615">
        <v>982</v>
      </c>
      <c r="G22" s="383">
        <v>113</v>
      </c>
      <c r="H22" s="455"/>
    </row>
    <row r="23" spans="1:8">
      <c r="A23" s="66" t="s">
        <v>62</v>
      </c>
      <c r="B23" s="383"/>
      <c r="C23" s="383"/>
      <c r="D23" s="383"/>
      <c r="E23" s="383"/>
      <c r="F23" s="623"/>
      <c r="G23" s="383"/>
      <c r="H23" s="214"/>
    </row>
    <row r="24" spans="1:8">
      <c r="A24" s="32" t="s">
        <v>77</v>
      </c>
      <c r="B24" s="384">
        <v>1049</v>
      </c>
      <c r="C24" s="618">
        <v>4</v>
      </c>
      <c r="D24" s="618">
        <v>6</v>
      </c>
      <c r="E24" s="384">
        <v>296</v>
      </c>
      <c r="F24" s="619">
        <v>693</v>
      </c>
      <c r="G24" s="384">
        <v>50</v>
      </c>
      <c r="H24" s="455"/>
    </row>
    <row r="25" spans="1:8" ht="25.5">
      <c r="A25" s="67" t="s">
        <v>63</v>
      </c>
      <c r="B25" s="384"/>
      <c r="C25" s="384"/>
      <c r="D25" s="384"/>
      <c r="E25" s="384"/>
      <c r="F25" s="619"/>
      <c r="G25" s="384"/>
    </row>
    <row r="26" spans="1:8">
      <c r="A26" s="305" t="s">
        <v>80</v>
      </c>
      <c r="B26" s="384">
        <v>1525</v>
      </c>
      <c r="C26" s="618">
        <v>6</v>
      </c>
      <c r="D26" s="618">
        <v>13</v>
      </c>
      <c r="E26" s="384">
        <v>411</v>
      </c>
      <c r="F26" s="619">
        <v>982</v>
      </c>
      <c r="G26" s="384">
        <v>113</v>
      </c>
      <c r="H26" s="455"/>
    </row>
    <row r="27" spans="1:8" ht="25.5">
      <c r="A27" s="306" t="s">
        <v>287</v>
      </c>
      <c r="B27" s="384"/>
      <c r="C27" s="384"/>
      <c r="D27" s="384"/>
      <c r="E27" s="384"/>
      <c r="F27" s="622"/>
      <c r="G27" s="384"/>
    </row>
    <row r="28" spans="1:8">
      <c r="A28" s="764" t="s">
        <v>286</v>
      </c>
      <c r="B28" s="765"/>
      <c r="C28" s="765"/>
      <c r="D28" s="765"/>
      <c r="E28" s="765"/>
      <c r="F28" s="765"/>
      <c r="G28" s="766"/>
    </row>
    <row r="29" spans="1:8">
      <c r="A29" s="313" t="s">
        <v>44</v>
      </c>
      <c r="B29" s="609">
        <v>100</v>
      </c>
      <c r="C29" s="607">
        <v>1.6</v>
      </c>
      <c r="D29" s="607">
        <v>1.1000000000000001</v>
      </c>
      <c r="E29" s="607">
        <v>28.9</v>
      </c>
      <c r="F29" s="608">
        <v>59.8</v>
      </c>
      <c r="G29" s="607">
        <v>8.6</v>
      </c>
      <c r="H29" s="220"/>
    </row>
    <row r="30" spans="1:8">
      <c r="A30" s="66" t="s">
        <v>62</v>
      </c>
      <c r="B30" s="609"/>
      <c r="C30" s="607"/>
      <c r="D30" s="609"/>
      <c r="E30" s="609"/>
      <c r="F30" s="610"/>
      <c r="G30" s="607"/>
      <c r="H30" s="220"/>
    </row>
    <row r="31" spans="1:8">
      <c r="A31" s="314" t="s">
        <v>77</v>
      </c>
      <c r="B31" s="611">
        <v>100</v>
      </c>
      <c r="C31" s="611">
        <v>0.9</v>
      </c>
      <c r="D31" s="611">
        <v>0.7</v>
      </c>
      <c r="E31" s="611">
        <v>31.3</v>
      </c>
      <c r="F31" s="612">
        <v>61.9</v>
      </c>
      <c r="G31" s="611">
        <v>5.2</v>
      </c>
      <c r="H31" s="6"/>
    </row>
    <row r="32" spans="1:8" ht="25.5">
      <c r="A32" s="67" t="s">
        <v>63</v>
      </c>
      <c r="B32" s="611"/>
      <c r="C32" s="613"/>
      <c r="D32" s="611"/>
      <c r="E32" s="611"/>
      <c r="F32" s="612"/>
      <c r="G32" s="613"/>
      <c r="H32" s="385"/>
    </row>
    <row r="33" spans="1:8">
      <c r="A33" s="314" t="s">
        <v>80</v>
      </c>
      <c r="B33" s="611">
        <v>100</v>
      </c>
      <c r="C33" s="613">
        <v>1.6</v>
      </c>
      <c r="D33" s="611">
        <v>1.1000000000000001</v>
      </c>
      <c r="E33" s="613">
        <v>28.9</v>
      </c>
      <c r="F33" s="612">
        <v>59.8</v>
      </c>
      <c r="G33" s="613">
        <v>8.6</v>
      </c>
      <c r="H33" s="6"/>
    </row>
    <row r="34" spans="1:8" ht="25.5">
      <c r="A34" s="236" t="s">
        <v>287</v>
      </c>
      <c r="B34" s="386"/>
      <c r="C34" s="315"/>
      <c r="D34" s="315"/>
      <c r="E34" s="315"/>
      <c r="F34" s="426"/>
      <c r="G34" s="315"/>
      <c r="H34" s="385"/>
    </row>
    <row r="35" spans="1:8">
      <c r="H35" s="6"/>
    </row>
  </sheetData>
  <mergeCells count="24">
    <mergeCell ref="A28:G28"/>
    <mergeCell ref="A21:G21"/>
    <mergeCell ref="G10:G13"/>
    <mergeCell ref="A11:A13"/>
    <mergeCell ref="B11:B13"/>
    <mergeCell ref="D11:E11"/>
    <mergeCell ref="C12:C13"/>
    <mergeCell ref="F8:F10"/>
    <mergeCell ref="F11:F13"/>
    <mergeCell ref="A14:G14"/>
    <mergeCell ref="A1:G1"/>
    <mergeCell ref="H1:H2"/>
    <mergeCell ref="A2:G2"/>
    <mergeCell ref="A4:A10"/>
    <mergeCell ref="B4:B10"/>
    <mergeCell ref="G6:G9"/>
    <mergeCell ref="C8:E8"/>
    <mergeCell ref="C9:E9"/>
    <mergeCell ref="C10:C11"/>
    <mergeCell ref="D10:E10"/>
    <mergeCell ref="C6:F6"/>
    <mergeCell ref="C7:F7"/>
    <mergeCell ref="C4:G4"/>
    <mergeCell ref="C5:G5"/>
  </mergeCells>
  <hyperlinks>
    <hyperlink ref="H1" location="'Spis tablic  List of tables 1.1'!A1" display="'Spis tablic  List of tables 1.1'!A1" xr:uid="{00000000-0004-0000-0800-000000000000}"/>
    <hyperlink ref="H1:H2" location="'Spis tablic'!A1" display="'Spis tablic'!A1" xr:uid="{00000000-0004-0000-0800-000001000000}"/>
  </hyperlinks>
  <pageMargins left="0.70866141732283472" right="0.70866141732283472" top="0.74803149606299213" bottom="0.74803149606299213"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23</vt:i4>
      </vt:variant>
      <vt:variant>
        <vt:lpstr>Nazwane zakresy</vt:lpstr>
      </vt:variant>
      <vt:variant>
        <vt:i4>19</vt:i4>
      </vt:variant>
    </vt:vector>
  </HeadingPairs>
  <TitlesOfParts>
    <vt:vector size="42" baseType="lpstr">
      <vt:lpstr>stosowane symbole</vt:lpstr>
      <vt:lpstr>Spis tablic</vt:lpstr>
      <vt:lpstr>1 (74)</vt:lpstr>
      <vt:lpstr>2 (75)</vt:lpstr>
      <vt:lpstr>3 (76)</vt:lpstr>
      <vt:lpstr>4 (77)</vt:lpstr>
      <vt:lpstr>5 (78)</vt:lpstr>
      <vt:lpstr>6 (79)</vt:lpstr>
      <vt:lpstr>7 (80)</vt:lpstr>
      <vt:lpstr>8 (81)</vt:lpstr>
      <vt:lpstr>9 (82)</vt:lpstr>
      <vt:lpstr>10 (83)</vt:lpstr>
      <vt:lpstr>11 (84)</vt:lpstr>
      <vt:lpstr>12 (85)</vt:lpstr>
      <vt:lpstr>13 (86)</vt:lpstr>
      <vt:lpstr>14 (87)</vt:lpstr>
      <vt:lpstr>15 (88)</vt:lpstr>
      <vt:lpstr>16 (89)</vt:lpstr>
      <vt:lpstr>17 (90)</vt:lpstr>
      <vt:lpstr>18 (91)</vt:lpstr>
      <vt:lpstr>19 (92)</vt:lpstr>
      <vt:lpstr>20 (93)</vt:lpstr>
      <vt:lpstr>21 (94)</vt:lpstr>
      <vt:lpstr>Table_3__76_._Intramural_expenditures_of_biotechnology_firms_in_2020</vt:lpstr>
      <vt:lpstr>'1 (74)'!Tytuły_wydruku</vt:lpstr>
      <vt:lpstr>'10 (83)'!Tytuły_wydruku</vt:lpstr>
      <vt:lpstr>'11 (84)'!Tytuły_wydruku</vt:lpstr>
      <vt:lpstr>'12 (85)'!Tytuły_wydruku</vt:lpstr>
      <vt:lpstr>'13 (86)'!Tytuły_wydruku</vt:lpstr>
      <vt:lpstr>'14 (87)'!Tytuły_wydruku</vt:lpstr>
      <vt:lpstr>'15 (88)'!Tytuły_wydruku</vt:lpstr>
      <vt:lpstr>'16 (89)'!Tytuły_wydruku</vt:lpstr>
      <vt:lpstr>'17 (90)'!Tytuły_wydruku</vt:lpstr>
      <vt:lpstr>'18 (91)'!Tytuły_wydruku</vt:lpstr>
      <vt:lpstr>'2 (75)'!Tytuły_wydruku</vt:lpstr>
      <vt:lpstr>'3 (76)'!Tytuły_wydruku</vt:lpstr>
      <vt:lpstr>'4 (77)'!Tytuły_wydruku</vt:lpstr>
      <vt:lpstr>'5 (78)'!Tytuły_wydruku</vt:lpstr>
      <vt:lpstr>'6 (79)'!Tytuły_wydruku</vt:lpstr>
      <vt:lpstr>'7 (80)'!Tytuły_wydruku</vt:lpstr>
      <vt:lpstr>'8 (81)'!Tytuły_wydruku</vt:lpstr>
      <vt:lpstr>'9 (82)'!Tytuły_wydruku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dc:creator>
  <cp:lastModifiedBy>Sikorska Żaklina</cp:lastModifiedBy>
  <cp:lastPrinted>2019-02-11T07:18:54Z</cp:lastPrinted>
  <dcterms:created xsi:type="dcterms:W3CDTF">2014-01-05T17:43:33Z</dcterms:created>
  <dcterms:modified xsi:type="dcterms:W3CDTF">2026-03-30T08:05:18Z</dcterms:modified>
</cp:coreProperties>
</file>