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iake\Desktop\Migracja PI 2.0\23.04\"/>
    </mc:Choice>
  </mc:AlternateContent>
  <xr:revisionPtr revIDLastSave="0" documentId="8_{F7140210-4A28-4045-97C7-22914D8E07DE}" xr6:coauthVersionLast="36" xr6:coauthVersionMax="36" xr10:uidLastSave="{00000000-0000-0000-0000-000000000000}"/>
  <bookViews>
    <workbookView xWindow="0" yWindow="0" windowWidth="28800" windowHeight="11580" xr2:uid="{00000000-000D-0000-FFFF-FFFF00000000}"/>
  </bookViews>
  <sheets>
    <sheet name="Wykres1" sheetId="1" r:id="rId1"/>
    <sheet name="Wykres2" sheetId="2" r:id="rId2"/>
    <sheet name="Tablica1" sheetId="3" r:id="rId3"/>
    <sheet name="Tablica2" sheetId="4" r:id="rId4"/>
    <sheet name="Tablica3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7" i="1" l="1"/>
  <c r="C6" i="1"/>
</calcChain>
</file>

<file path=xl/sharedStrings.xml><?xml version="1.0" encoding="utf-8"?>
<sst xmlns="http://schemas.openxmlformats.org/spreadsheetml/2006/main" count="53" uniqueCount="50">
  <si>
    <t>Ogółem</t>
  </si>
  <si>
    <t>Wody powierzchniowe</t>
  </si>
  <si>
    <t>Odwadnianie zakładów górniczych</t>
  </si>
  <si>
    <t>Wody podziemne</t>
  </si>
  <si>
    <t>główne rodzaje działalności</t>
  </si>
  <si>
    <t>ilość (w mln t)</t>
  </si>
  <si>
    <t>%</t>
  </si>
  <si>
    <t>Górnictwo i wydobywanie</t>
  </si>
  <si>
    <t xml:space="preserve">Przetwórstwo przemysłowe </t>
  </si>
  <si>
    <t>Pozostałe sekcje</t>
  </si>
  <si>
    <t>Tablica 1. Emisja i redukcja zanieczyszczeń powietrza z zakładów szczególnie uciążliwych</t>
  </si>
  <si>
    <t>Wyszczególnienie</t>
  </si>
  <si>
    <t>Liczba zakładów</t>
  </si>
  <si>
    <t>Emisja zanieczyszczeń w tys. ton:</t>
  </si>
  <si>
    <t>Stopień redukcji wytworzonych zanieczyszczeń w %</t>
  </si>
  <si>
    <t>Liczba obiektów</t>
  </si>
  <si>
    <t>Powierzchnia ogółem</t>
  </si>
  <si>
    <t>w tys. ha</t>
  </si>
  <si>
    <t>w odsetkach</t>
  </si>
  <si>
    <t>w % powierzchni ogólnej kraju</t>
  </si>
  <si>
    <t>OGÓŁEM</t>
  </si>
  <si>
    <t>Parki narodowe</t>
  </si>
  <si>
    <t>Rezerwaty przyrody</t>
  </si>
  <si>
    <t>Użytki ekologiczne</t>
  </si>
  <si>
    <t>Stanowiska dokumentacyjne</t>
  </si>
  <si>
    <t>Zespoły przyrodniczo krajobrazowe</t>
  </si>
  <si>
    <t>a Bez rezerwatów przyrody i pozostałych form ochrony przyrody położonych na terenie parków krajobrazowych i obszarów chronionego krajobrazu</t>
  </si>
  <si>
    <t xml:space="preserve">Tablica 3. Odpady komunalne wytworzone </t>
  </si>
  <si>
    <t>w tys. ton</t>
  </si>
  <si>
    <t xml:space="preserve">Ogółem </t>
  </si>
  <si>
    <t>Odebrane lub zebrane selektywnie</t>
  </si>
  <si>
    <t xml:space="preserve">Zmieszane </t>
  </si>
  <si>
    <t xml:space="preserve">     pyłowych</t>
  </si>
  <si>
    <t xml:space="preserve">           w tym ze spalania paliw</t>
  </si>
  <si>
    <t xml:space="preserve">    gazowych</t>
  </si>
  <si>
    <t xml:space="preserve">          w tym dwutlenek węgla</t>
  </si>
  <si>
    <t xml:space="preserve">         dwutlenek siarki</t>
  </si>
  <si>
    <t xml:space="preserve">         tlenki azotu (w przeliczeniu na NO2)</t>
  </si>
  <si>
    <t xml:space="preserve">   pyłowych</t>
  </si>
  <si>
    <t xml:space="preserve">   gazowych (bez dwutlenku węgla)</t>
  </si>
  <si>
    <t>Budownictwo</t>
  </si>
  <si>
    <r>
      <t>na 1 mieszkańca w 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</si>
  <si>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Parki krajobrazowe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</si>
  <si>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</si>
  <si>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hm</t>
    </r>
    <r>
      <rPr>
        <vertAlign val="superscript"/>
        <sz val="9.5"/>
        <color theme="1"/>
        <rFont val="Fira Sans"/>
        <family val="2"/>
        <charset val="238"/>
      </rPr>
      <t>3</t>
    </r>
  </si>
  <si>
    <t>Wykres 1. Struktura poboru wody na potrzeby gospodarki narodowej i ludności według źródeł poboru w 2024 r.</t>
  </si>
  <si>
    <r>
      <t xml:space="preserve">Wykres 2. Struktura odpadów wytworzonych według rodzajów działalności w </t>
    </r>
    <r>
      <rPr>
        <b/>
        <sz val="9.5"/>
        <color rgb="FF000000"/>
        <rFont val="Fira Sans"/>
        <family val="2"/>
        <charset val="238"/>
      </rPr>
      <t xml:space="preserve">2024 </t>
    </r>
    <r>
      <rPr>
        <b/>
        <sz val="9.5"/>
        <color theme="1"/>
        <rFont val="Fira Sans"/>
        <family val="2"/>
        <charset val="238"/>
      </rPr>
      <t>r.</t>
    </r>
  </si>
  <si>
    <t>2023 = 100</t>
  </si>
  <si>
    <t>  10 485</t>
  </si>
  <si>
    <t>Tablica 2. Powierzchnia o szczególnych walorach przyrodniczych prawnie chroniona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</si>
</sst>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6" x14ac:knownFonts="1"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166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" fontId="4" fillId="0" borderId="0" xfId="0" applyNumberFormat="1" applyFont="1"/>
    <xf numFmtId="165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2"/>
  <sheetViews>
    <sheetView tabSelected="1" topLeftCell="A4" workbookViewId="0">
      <selection activeCell="B2" sqref="B2"/>
    </sheetView>
  </sheetViews>
  <sheetFormatPr defaultRowHeight="15" x14ac:dyDescent="0.25"/>
  <cols>
    <col min="2" max="2" width="31.7109375" customWidth="1"/>
    <col min="3" max="3" width="9.140625" style="2"/>
  </cols>
  <sheetData>
    <row r="2" spans="2:4" x14ac:dyDescent="0.25">
      <c r="B2" s="3" t="s">
        <v>45</v>
      </c>
    </row>
    <row r="3" spans="2:4" x14ac:dyDescent="0.25">
      <c r="B3" s="3"/>
      <c r="C3" s="21" t="s">
        <v>6</v>
      </c>
      <c r="D3" s="10" t="s">
        <v>44</v>
      </c>
    </row>
    <row r="4" spans="2:4" x14ac:dyDescent="0.25">
      <c r="B4" s="10" t="s">
        <v>0</v>
      </c>
      <c r="C4" s="14">
        <v>100</v>
      </c>
      <c r="D4" s="1">
        <v>8459.4267</v>
      </c>
    </row>
    <row r="5" spans="2:4" x14ac:dyDescent="0.25">
      <c r="B5" s="10" t="s">
        <v>1</v>
      </c>
      <c r="C5" s="14">
        <f>D5/$D$4*100</f>
        <v>77.909545572396766</v>
      </c>
      <c r="D5" s="1">
        <v>6590.7008999999998</v>
      </c>
    </row>
    <row r="6" spans="2:4" x14ac:dyDescent="0.25">
      <c r="B6" s="10" t="s">
        <v>3</v>
      </c>
      <c r="C6" s="14">
        <f>D6/$D$4*100</f>
        <v>21.655850508167415</v>
      </c>
      <c r="D6" s="1">
        <v>1831.9608000000001</v>
      </c>
    </row>
    <row r="7" spans="2:4" x14ac:dyDescent="0.25">
      <c r="B7" s="10" t="s">
        <v>2</v>
      </c>
      <c r="C7" s="14">
        <f>D7/$D$4*100</f>
        <v>0.43460391943581711</v>
      </c>
      <c r="D7" s="1">
        <v>36.765000000000001</v>
      </c>
    </row>
    <row r="9" spans="2:4" x14ac:dyDescent="0.25">
      <c r="D9" s="1"/>
    </row>
    <row r="10" spans="2:4" x14ac:dyDescent="0.25">
      <c r="D10" s="1"/>
    </row>
    <row r="11" spans="2:4" x14ac:dyDescent="0.25">
      <c r="D11" s="1"/>
    </row>
    <row r="12" spans="2:4" x14ac:dyDescent="0.25">
      <c r="D12" s="1"/>
    </row>
    <row r="13" spans="2:4" x14ac:dyDescent="0.25">
      <c r="D13" s="1"/>
    </row>
    <row r="14" spans="2:4" x14ac:dyDescent="0.25">
      <c r="D14" s="1"/>
    </row>
    <row r="15" spans="2:4" x14ac:dyDescent="0.25">
      <c r="D15" s="1"/>
    </row>
    <row r="16" spans="2:4" x14ac:dyDescent="0.25">
      <c r="D16" s="1"/>
    </row>
    <row r="17" spans="3:4" x14ac:dyDescent="0.25">
      <c r="D17" s="1"/>
    </row>
    <row r="18" spans="3:4" x14ac:dyDescent="0.25">
      <c r="D18" s="1"/>
    </row>
    <row r="19" spans="3:4" x14ac:dyDescent="0.25">
      <c r="D19" s="1"/>
    </row>
    <row r="20" spans="3:4" x14ac:dyDescent="0.25">
      <c r="C20" s="1"/>
      <c r="D20" s="1"/>
    </row>
    <row r="21" spans="3:4" x14ac:dyDescent="0.25">
      <c r="C21" s="1"/>
      <c r="D21" s="1"/>
    </row>
    <row r="22" spans="3:4" x14ac:dyDescent="0.25"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4"/>
  <sheetViews>
    <sheetView workbookViewId="0">
      <selection activeCell="B2" sqref="B2"/>
    </sheetView>
  </sheetViews>
  <sheetFormatPr defaultRowHeight="15" x14ac:dyDescent="0.25"/>
  <cols>
    <col min="2" max="2" width="36.42578125" customWidth="1"/>
    <col min="3" max="4" width="15.5703125" customWidth="1"/>
  </cols>
  <sheetData>
    <row r="2" spans="2:4" x14ac:dyDescent="0.25">
      <c r="B2" s="4" t="s">
        <v>46</v>
      </c>
    </row>
    <row r="4" spans="2:4" x14ac:dyDescent="0.25">
      <c r="B4" s="10" t="s">
        <v>4</v>
      </c>
      <c r="C4" s="10" t="s">
        <v>5</v>
      </c>
      <c r="D4" s="10" t="s">
        <v>6</v>
      </c>
    </row>
    <row r="5" spans="2:4" x14ac:dyDescent="0.25">
      <c r="B5" s="10" t="s">
        <v>7</v>
      </c>
      <c r="C5" s="14">
        <v>60.942300000000003</v>
      </c>
      <c r="D5" s="14">
        <v>59.224781341107871</v>
      </c>
    </row>
    <row r="6" spans="2:4" x14ac:dyDescent="0.25">
      <c r="B6" s="10" t="s">
        <v>8</v>
      </c>
      <c r="C6" s="14">
        <v>19.133800000000001</v>
      </c>
      <c r="D6" s="14">
        <v>18.59455782312925</v>
      </c>
    </row>
    <row r="7" spans="2:4" x14ac:dyDescent="0.25">
      <c r="B7" s="10" t="s">
        <v>40</v>
      </c>
      <c r="C7" s="14">
        <v>11.2051</v>
      </c>
      <c r="D7" s="14">
        <v>10.889310009718173</v>
      </c>
    </row>
    <row r="8" spans="2:4" x14ac:dyDescent="0.25">
      <c r="B8" s="10" t="s">
        <v>9</v>
      </c>
      <c r="C8" s="14">
        <v>11.618800000000002</v>
      </c>
      <c r="D8" s="14">
        <v>11.291350826044704</v>
      </c>
    </row>
    <row r="11" spans="2:4" x14ac:dyDescent="0.25">
      <c r="D11" s="1"/>
    </row>
    <row r="12" spans="2:4" x14ac:dyDescent="0.25">
      <c r="D12" s="1"/>
    </row>
    <row r="13" spans="2:4" x14ac:dyDescent="0.25">
      <c r="D13" s="1"/>
    </row>
    <row r="14" spans="2:4" x14ac:dyDescent="0.25">
      <c r="D14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5"/>
  <sheetViews>
    <sheetView workbookViewId="0">
      <selection activeCell="B2" sqref="B2"/>
    </sheetView>
  </sheetViews>
  <sheetFormatPr defaultRowHeight="15" x14ac:dyDescent="0.25"/>
  <cols>
    <col min="2" max="2" width="48.140625" customWidth="1"/>
    <col min="3" max="4" width="15.42578125" customWidth="1"/>
    <col min="5" max="5" width="9.85546875" bestFit="1" customWidth="1"/>
  </cols>
  <sheetData>
    <row r="2" spans="2:5" x14ac:dyDescent="0.25">
      <c r="B2" s="5" t="s">
        <v>10</v>
      </c>
    </row>
    <row r="4" spans="2:5" x14ac:dyDescent="0.25">
      <c r="B4" s="4" t="s">
        <v>11</v>
      </c>
      <c r="C4" s="4">
        <v>2023</v>
      </c>
      <c r="D4" s="4">
        <v>2024</v>
      </c>
    </row>
    <row r="5" spans="2:5" x14ac:dyDescent="0.25">
      <c r="B5" s="10" t="s">
        <v>12</v>
      </c>
      <c r="C5" s="15">
        <v>1820</v>
      </c>
      <c r="D5" s="15">
        <v>1800</v>
      </c>
    </row>
    <row r="6" spans="2:5" x14ac:dyDescent="0.25">
      <c r="B6" s="10" t="s">
        <v>13</v>
      </c>
      <c r="C6" s="10"/>
      <c r="D6" s="10"/>
    </row>
    <row r="7" spans="2:5" x14ac:dyDescent="0.25">
      <c r="B7" s="10" t="s">
        <v>32</v>
      </c>
      <c r="C7" s="14">
        <v>16</v>
      </c>
      <c r="D7" s="10">
        <v>15.3</v>
      </c>
    </row>
    <row r="8" spans="2:5" x14ac:dyDescent="0.25">
      <c r="B8" s="10" t="s">
        <v>33</v>
      </c>
      <c r="C8" s="10">
        <v>7.8</v>
      </c>
      <c r="D8" s="10">
        <v>6.6</v>
      </c>
    </row>
    <row r="9" spans="2:5" x14ac:dyDescent="0.25">
      <c r="B9" s="10" t="s">
        <v>34</v>
      </c>
      <c r="C9" s="20">
        <v>172771.3</v>
      </c>
      <c r="D9" s="20">
        <v>168201.4</v>
      </c>
      <c r="E9" s="23"/>
    </row>
    <row r="10" spans="2:5" x14ac:dyDescent="0.25">
      <c r="B10" s="10" t="s">
        <v>35</v>
      </c>
      <c r="C10" s="20">
        <v>171853.8</v>
      </c>
      <c r="D10" s="22">
        <v>167301.29999999999</v>
      </c>
      <c r="E10" s="23"/>
    </row>
    <row r="11" spans="2:5" x14ac:dyDescent="0.25">
      <c r="B11" s="10" t="s">
        <v>36</v>
      </c>
      <c r="C11" s="14">
        <v>129</v>
      </c>
      <c r="D11" s="14">
        <v>123.2</v>
      </c>
    </row>
    <row r="12" spans="2:5" x14ac:dyDescent="0.25">
      <c r="B12" s="10" t="s">
        <v>37</v>
      </c>
      <c r="C12" s="10">
        <v>148.69999999999999</v>
      </c>
      <c r="D12" s="10">
        <v>138.9</v>
      </c>
    </row>
    <row r="13" spans="2:5" x14ac:dyDescent="0.25">
      <c r="B13" s="10" t="s">
        <v>14</v>
      </c>
      <c r="C13" s="10"/>
      <c r="D13" s="10"/>
    </row>
    <row r="14" spans="2:5" x14ac:dyDescent="0.25">
      <c r="B14" s="10" t="s">
        <v>38</v>
      </c>
      <c r="C14" s="10">
        <v>99.9</v>
      </c>
      <c r="D14" s="10">
        <v>99.9</v>
      </c>
    </row>
    <row r="15" spans="2:5" x14ac:dyDescent="0.25">
      <c r="B15" s="10" t="s">
        <v>39</v>
      </c>
      <c r="C15" s="14">
        <v>74.099999999999994</v>
      </c>
      <c r="D15" s="14">
        <v>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8"/>
  <sheetViews>
    <sheetView workbookViewId="0">
      <selection activeCell="B3" sqref="B3"/>
    </sheetView>
  </sheetViews>
  <sheetFormatPr defaultRowHeight="15" x14ac:dyDescent="0.25"/>
  <cols>
    <col min="2" max="2" width="35.85546875" customWidth="1"/>
    <col min="3" max="3" width="15.5703125" customWidth="1"/>
    <col min="4" max="7" width="10.28515625" customWidth="1"/>
  </cols>
  <sheetData>
    <row r="2" spans="2:7" s="7" customFormat="1" x14ac:dyDescent="0.25">
      <c r="B2" s="6"/>
    </row>
    <row r="3" spans="2:7" x14ac:dyDescent="0.25">
      <c r="B3" s="4" t="s">
        <v>49</v>
      </c>
    </row>
    <row r="5" spans="2:7" x14ac:dyDescent="0.25">
      <c r="B5" s="10" t="s">
        <v>11</v>
      </c>
      <c r="C5" s="10" t="s">
        <v>15</v>
      </c>
      <c r="D5" s="24" t="s">
        <v>16</v>
      </c>
      <c r="E5" s="24"/>
      <c r="F5" s="24"/>
      <c r="G5" s="24"/>
    </row>
    <row r="6" spans="2:7" ht="51.75" x14ac:dyDescent="0.25">
      <c r="B6" s="10"/>
      <c r="C6" s="10"/>
      <c r="D6" s="11" t="s">
        <v>17</v>
      </c>
      <c r="E6" s="11" t="s">
        <v>18</v>
      </c>
      <c r="F6" s="11" t="s">
        <v>19</v>
      </c>
      <c r="G6" s="11" t="s">
        <v>41</v>
      </c>
    </row>
    <row r="7" spans="2:7" x14ac:dyDescent="0.25">
      <c r="B7" s="10" t="s">
        <v>20</v>
      </c>
      <c r="C7" s="12" t="s">
        <v>48</v>
      </c>
      <c r="D7" s="13">
        <v>10120.1</v>
      </c>
      <c r="E7" s="14">
        <v>100</v>
      </c>
      <c r="F7" s="14">
        <v>32.200000000000003</v>
      </c>
      <c r="G7" s="13">
        <v>2699.5</v>
      </c>
    </row>
    <row r="8" spans="2:7" x14ac:dyDescent="0.25">
      <c r="B8" s="10" t="s">
        <v>21</v>
      </c>
      <c r="C8" s="10">
        <v>23</v>
      </c>
      <c r="D8" s="13">
        <v>314.3</v>
      </c>
      <c r="E8" s="14">
        <v>3.1</v>
      </c>
      <c r="F8" s="14">
        <v>1</v>
      </c>
      <c r="G8" s="10">
        <v>83.8</v>
      </c>
    </row>
    <row r="9" spans="2:7" x14ac:dyDescent="0.25">
      <c r="B9" s="10" t="s">
        <v>22</v>
      </c>
      <c r="C9" s="10">
        <v>1580</v>
      </c>
      <c r="D9" s="13">
        <v>177.4</v>
      </c>
      <c r="E9" s="14">
        <v>1.8</v>
      </c>
      <c r="F9" s="14">
        <v>0.6</v>
      </c>
      <c r="G9" s="14">
        <v>47.3</v>
      </c>
    </row>
    <row r="10" spans="2:7" x14ac:dyDescent="0.25">
      <c r="B10" s="10" t="s">
        <v>42</v>
      </c>
      <c r="C10" s="10">
        <v>126</v>
      </c>
      <c r="D10" s="13">
        <v>2522.9</v>
      </c>
      <c r="E10" s="14">
        <v>24.9</v>
      </c>
      <c r="F10" s="14">
        <v>8</v>
      </c>
      <c r="G10" s="14">
        <v>673</v>
      </c>
    </row>
    <row r="11" spans="2:7" x14ac:dyDescent="0.25">
      <c r="B11" s="10" t="s">
        <v>43</v>
      </c>
      <c r="C11" s="10">
        <v>394</v>
      </c>
      <c r="D11" s="13">
        <v>6930.1</v>
      </c>
      <c r="E11" s="14">
        <v>68.5</v>
      </c>
      <c r="F11" s="14">
        <v>22.1</v>
      </c>
      <c r="G11" s="13">
        <v>1848.6</v>
      </c>
    </row>
    <row r="12" spans="2:7" x14ac:dyDescent="0.25">
      <c r="B12" s="10" t="s">
        <v>23</v>
      </c>
      <c r="C12" s="15">
        <v>7850</v>
      </c>
      <c r="D12" s="13">
        <v>57.5</v>
      </c>
      <c r="E12" s="14">
        <v>0.6</v>
      </c>
      <c r="F12" s="14">
        <v>0.2</v>
      </c>
      <c r="G12" s="10">
        <v>15.3</v>
      </c>
    </row>
    <row r="13" spans="2:7" x14ac:dyDescent="0.25">
      <c r="B13" s="10" t="s">
        <v>24</v>
      </c>
      <c r="C13" s="10">
        <v>190</v>
      </c>
      <c r="D13" s="13">
        <v>0.9</v>
      </c>
      <c r="E13" s="14">
        <v>0</v>
      </c>
      <c r="F13" s="14">
        <v>0</v>
      </c>
      <c r="G13" s="10">
        <v>0.3</v>
      </c>
    </row>
    <row r="14" spans="2:7" x14ac:dyDescent="0.25">
      <c r="B14" s="10" t="s">
        <v>25</v>
      </c>
      <c r="C14" s="10">
        <v>322</v>
      </c>
      <c r="D14" s="13">
        <v>117</v>
      </c>
      <c r="E14" s="14">
        <v>1.2</v>
      </c>
      <c r="F14" s="14">
        <v>0.4</v>
      </c>
      <c r="G14" s="10">
        <v>31.2</v>
      </c>
    </row>
    <row r="17" spans="2:2" x14ac:dyDescent="0.25">
      <c r="B17" s="9" t="s">
        <v>26</v>
      </c>
    </row>
    <row r="18" spans="2:2" x14ac:dyDescent="0.25">
      <c r="B18" s="9"/>
    </row>
  </sheetData>
  <mergeCells count="1">
    <mergeCell ref="D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E9"/>
  <sheetViews>
    <sheetView workbookViewId="0">
      <selection activeCell="B3" sqref="B3"/>
    </sheetView>
  </sheetViews>
  <sheetFormatPr defaultRowHeight="15" x14ac:dyDescent="0.25"/>
  <cols>
    <col min="2" max="2" width="32.5703125" customWidth="1"/>
    <col min="3" max="3" width="12.42578125" customWidth="1"/>
    <col min="4" max="4" width="9.5703125" customWidth="1"/>
    <col min="5" max="5" width="10.140625" customWidth="1"/>
  </cols>
  <sheetData>
    <row r="3" spans="2:5" x14ac:dyDescent="0.25">
      <c r="B3" s="8" t="s">
        <v>27</v>
      </c>
    </row>
    <row r="5" spans="2:5" x14ac:dyDescent="0.25">
      <c r="B5" s="4" t="s">
        <v>11</v>
      </c>
      <c r="C5" s="16">
        <v>2023</v>
      </c>
      <c r="D5" s="25">
        <v>2024</v>
      </c>
      <c r="E5" s="25"/>
    </row>
    <row r="6" spans="2:5" x14ac:dyDescent="0.25">
      <c r="B6" s="4"/>
      <c r="C6" s="24" t="s">
        <v>28</v>
      </c>
      <c r="D6" s="24"/>
      <c r="E6" s="17" t="s">
        <v>47</v>
      </c>
    </row>
    <row r="7" spans="2:5" x14ac:dyDescent="0.25">
      <c r="B7" s="10" t="s">
        <v>29</v>
      </c>
      <c r="C7" s="18">
        <v>13447.9</v>
      </c>
      <c r="D7" s="18">
        <v>14158.4</v>
      </c>
      <c r="E7" s="19">
        <v>105.27980428170942</v>
      </c>
    </row>
    <row r="8" spans="2:5" x14ac:dyDescent="0.25">
      <c r="B8" s="10" t="s">
        <v>30</v>
      </c>
      <c r="C8" s="18">
        <v>5468.8</v>
      </c>
      <c r="D8" s="18">
        <v>5951.6</v>
      </c>
      <c r="E8" s="19">
        <v>108.81942071386777</v>
      </c>
    </row>
    <row r="9" spans="2:5" x14ac:dyDescent="0.25">
      <c r="B9" s="10" t="s">
        <v>31</v>
      </c>
      <c r="C9" s="18">
        <v>7979.1</v>
      </c>
      <c r="D9" s="18">
        <v>8206.8063199999997</v>
      </c>
      <c r="E9" s="19">
        <v>102.85378451203768</v>
      </c>
    </row>
  </sheetData>
  <mergeCells count="2">
    <mergeCell ref="D5:E5"/>
    <mergeCell ref="C6:D6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Wykres1</vt:lpstr>
      <vt:lpstr>Wykres2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Elżbieta</dc:creator>
  <cp:lastModifiedBy>Lisiak Elżbieta</cp:lastModifiedBy>
  <dcterms:created xsi:type="dcterms:W3CDTF">2022-06-20T12:53:24Z</dcterms:created>
  <dcterms:modified xsi:type="dcterms:W3CDTF">2026-04-23T10:32:35Z</dcterms:modified>
</cp:coreProperties>
</file>