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5\06_komunikat_czerwiec_2025\robocze\"/>
    </mc:Choice>
  </mc:AlternateContent>
  <xr:revisionPtr revIDLastSave="0" documentId="13_ncr:1_{AEB16F99-5B1B-4327-946A-6059E15576C5}" xr6:coauthVersionLast="36" xr6:coauthVersionMax="36" xr10:uidLastSave="{00000000-0000-0000-0000-000000000000}"/>
  <bookViews>
    <workbookView xWindow="0" yWindow="0" windowWidth="9570" windowHeight="6735" tabRatio="905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7" r:id="rId27"/>
    <sheet name="Mapa 22" sheetId="35" r:id="rId28"/>
    <sheet name="Mapa 23" sheetId="36" r:id="rId29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6" l="1"/>
  <c r="A1" i="36"/>
  <c r="A2" i="35"/>
  <c r="A1" i="35"/>
  <c r="A2" i="37"/>
  <c r="A1" i="37"/>
  <c r="A1" i="20" l="1"/>
  <c r="A2" i="34" l="1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<sst xmlns="http://schemas.openxmlformats.org/spreadsheetml/2006/main" count="958" uniqueCount="225">
  <si>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</si>
  <si>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</si>
  <si>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</si>
  <si>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</si>
  <si>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</si>
  <si>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</si>
  <si>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</si>
  <si>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</si>
  <si>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</si>
  <si>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</si>
  <si>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</si>
  <si>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</si>
  <si>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</si>
  <si>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</si>
  <si>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</si>
  <si>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</si>
  <si>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</si>
  <si>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</si>
  <si>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</si>
  <si>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</si>
  <si>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</si>
  <si>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</si>
  <si>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</si>
  <si>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</si>
  <si>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</si>
  <si>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</si>
  <si>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</si>
  <si>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</si>
  <si>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</si>
  <si>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</si>
  <si>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</si>
  <si>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</si>
  <si>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</si>
  <si>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</si>
  <si>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</si>
  <si>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</si>
  <si>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</si>
  <si>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</si>
  <si>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</si>
  <si>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</si>
  <si>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</si>
  <si>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</si>
  <si>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</si>
  <si>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</si>
  <si>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</si>
  <si>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</si>
  <si>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</si>
  <si>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</si>
  <si>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</si>
  <si>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</si>
  <si>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</si>
  <si>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</si>
  <si>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</si>
  <si>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</si>
  <si>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</si>
  <si>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</si>
  <si>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</si>
  <si>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</si>
  <si>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</si>
  <si>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</si>
  <si>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</si>
  <si>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</si>
  <si>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</si>
  <si>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</si>
  <si>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</si>
  <si>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</si>
  <si>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</si>
  <si>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</si>
  <si>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</si>
  <si>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</si>
  <si>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</si>
  <si>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</si>
  <si>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</si>
  <si>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</si>
  <si>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</si>
  <si>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</si>
  <si>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</si>
  <si>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</si>
  <si>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</si>
  <si>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</si>
  <si>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</si>
  <si>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</si>
  <si>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</si>
  <si>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</si>
  <si>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</si>
  <si>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</si>
  <si>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</si>
  <si>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</si>
  <si>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</si>
  <si>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</si>
  <si>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</si>
  <si>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</si>
  <si>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</si>
  <si>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</si>
  <si>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</si>
  <si>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</si>
  <si>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</si>
  <si>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</si>
  <si>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</si>
  <si>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</si>
  <si>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</si>
  <si>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</si>
  <si>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</si>
  <si>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</si>
  <si>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</si>
  <si>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</si>
  <si>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</si>
  <si>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</si>
  <si>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</si>
  <si>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</si>
  <si>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</si>
  <si>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</si>
  <si>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</si>
  <si>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</si>
  <si>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</si>
  <si>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</si>
  <si>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</si>
  <si>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</si>
  <si>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</si>
  <si>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</si>
  <si>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</si>
  <si>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</si>
  <si>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</si>
  <si>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</si>
  <si>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</si>
  <si>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</si>
  <si>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</si>
  <si>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</si>
  <si>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</si>
  <si>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</si>
  <si>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</si>
  <si>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</si>
  <si>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</si>
  <si>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</si>
  <si>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</si>
  <si>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</si>
  <si>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</si>
  <si>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</si>
  <si>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</si>
  <si>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</si>
  <si>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</si>
  <si>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</si>
  <si>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</si>
  <si>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</si>
  <si>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</si>
  <si>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</si>
  <si>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</si>
  <si>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</si>
  <si>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</si>
  <si>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</si>
  <si>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</si>
  <si>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</si>
  <si>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</si>
  <si>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</si>
  <si>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</si>
  <si>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</si>
  <si>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</si>
  <si>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</si>
  <si>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</si>
  <si>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</si>
  <si>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</si>
  <si>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</si>
  <si>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</si>
  <si>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</si>
  <si>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</si>
  <si>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</si>
  <si>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</si>
  <si>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Przedsiębiorstwa nowo zarejestrowane w układzie przestrzennym</t>
  </si>
  <si>
    <t>Newly registered enterprises in spatial layout</t>
  </si>
  <si>
    <t>Deregistered enterprises in spatial layout</t>
  </si>
  <si>
    <t>Przedsiębiorstwa wyrejestrowane w układzie przestrzennym</t>
  </si>
  <si>
    <t>Rok 2024</t>
  </si>
  <si>
    <t>Mapa 23.</t>
  </si>
  <si>
    <t>Map 23.</t>
  </si>
  <si>
    <t>Rok 2025</t>
  </si>
  <si>
    <t>Ruch naturalny ludności w 2024 r.</t>
  </si>
  <si>
    <t>Vital statistics in 2024</t>
  </si>
  <si>
    <t>Mediana wieku w 2024 r.</t>
  </si>
  <si>
    <t>Median age in 2024</t>
  </si>
  <si>
    <t>Bezrobotni według wieku w końcu marca 2025 r.</t>
  </si>
  <si>
    <t>Unemployed persons by age at the end of March 2025</t>
  </si>
  <si>
    <t>Gross sales profitability indicator in enterprises in January–March 2025</t>
  </si>
  <si>
    <t>Udział przychodów ze sprzedaży produktów, towarów i materiałów na eksport w przychodach netto ze sprzedaży produktów, towarów i materiałów ogółem w przedsiębiorstwach w okresie styczeń–marzec 2025 r.</t>
  </si>
  <si>
    <t>Share of revenues from sale of products, goods and materials for export in total net revenues from sale of products, goods and materials in enterprises in January–March 2025</t>
  </si>
  <si>
    <t>Return on assets indicator in enterprises in January–March 2025</t>
  </si>
  <si>
    <t>Return on equity indicator in enterprises in January–March 2025</t>
  </si>
  <si>
    <t>Nowo zarejestrowane i wyrejestrowane przedsiębiorstwa — maj 2025 r.</t>
  </si>
  <si>
    <t>Newly registered and deregistered enterprises — May 2025</t>
  </si>
  <si>
    <t>Bezrobotni będący w szczególnej sytuacji na rynku pracy w końcu maja 2025 r.</t>
  </si>
  <si>
    <t>Unemployed persons in a special situation on the labour market at the end of May 2025</t>
  </si>
  <si>
    <t xml:space="preserve">Korzystający z noclegów w turystycznych obiektach noclegowych w kwietniu 2025 r. </t>
  </si>
  <si>
    <t>Tourists accommodated in tourist accommodation facilities in April 2025</t>
  </si>
  <si>
    <t>Wybrane przestępstwa stwierdzone w okresie styczeń-marzec 2025 r.</t>
  </si>
  <si>
    <t>Selected ascertained crimes in January-March 2025</t>
  </si>
  <si>
    <t xml:space="preserve">Wskaźnik rentowności sprzedaży brutto w przedsiębiorstwach w okresie styczeń–marzec 2025 r. </t>
  </si>
  <si>
    <t>Wskaźnik rentowności aktywów w przedsiębiorstwach w okresie styczeń–marzec 2025 r.</t>
  </si>
  <si>
    <t>Wskaźnik rentowności kapitału własnego w przedsiębiorstwach w okresie styczeń–marzec 2025 r.</t>
  </si>
  <si>
    <t>Zmiana liczby przedsiębiorstw — czerwiec 2025 r.</t>
  </si>
  <si>
    <t xml:space="preserve">Change in the number of enterprises — June 2025 </t>
  </si>
  <si>
    <t>Osoby fizyczne prowadzące działalność gospodarczą — czerwiec 2025 r.</t>
  </si>
  <si>
    <t>Natural persons conducting economic activity — June 2025</t>
  </si>
  <si>
    <t>Spółki handlowe — czerwiec 2025 r.</t>
  </si>
  <si>
    <t>Commercial companies — June 2025</t>
  </si>
  <si>
    <t>Stopa bezrobocia rejestrowanego w końcu czerwca 2025 r.</t>
  </si>
  <si>
    <t>Registered unemployment rate at the end of June 2025</t>
  </si>
  <si>
    <t>Bezrobotni na 1 ofertę pracy w końcu czerwca 2025 r.</t>
  </si>
  <si>
    <t>Number of unemployed persons per 1 job offer at the end of June 2025</t>
  </si>
  <si>
    <t>Bezrobotni według wykształcenia w końcu czerwca 2025 r.</t>
  </si>
  <si>
    <t>Unemployed persons by education at the end of June 2025</t>
  </si>
  <si>
    <t>Zmiana liczby mieszkań oddanych do użytkowania w okresie styczeń–czerwiec 2025 r.</t>
  </si>
  <si>
    <t>Change in the number of dwellings completed in January–June 2025</t>
  </si>
  <si>
    <t>Zmiana liczby mieszkań, na realizację których wydano pozwolenia lub dokonano zgłoszenia z projektem budowlanym w okresie styczeń–czerwiec 2025 r.</t>
  </si>
  <si>
    <t>Change in the number of dwellings which received construction permits or which were registered with a construction project in January–June 2025</t>
  </si>
  <si>
    <t>Zmiana liczby mieszkań, których  budowę  rozpoczęto w okresie styczeń–czerwiec 2025 r.</t>
  </si>
  <si>
    <t>Change in the number of dwellings whose construction started in January–June 2025</t>
  </si>
  <si>
    <t>Stopień wykorzystania miejsc noclegowych w turystycznych obiektach noclegowych w maju 2025 r.</t>
  </si>
  <si>
    <t>Occupancy rate of bed places in tourist accommodation facilities in May 2025</t>
  </si>
  <si>
    <t>Wskaźniki wykrywalności sprawców przestępstw w okresie styczeń-czerwiec 2025 r.</t>
  </si>
  <si>
    <t>Rate of detectability of delinquents in January-June 2025</t>
  </si>
  <si>
    <t>Wartość podpisanych umów o dofinansowanie projektów w ramach FEP 2021–2027 (stan w końcu czerwca 2025 r.)</t>
  </si>
  <si>
    <t>The value of signed contracts for financing projects under the EFP 2021-2027 (at the end of June 2025)</t>
  </si>
  <si>
    <t>The value of signed contracts for financing projects under the ROP PV 2014–2020 (at the end of June 2025)</t>
  </si>
  <si>
    <t>Wartość podpisanych umów o dofinansowanie projektów w ramach RPO WP 2014–2020  (stan w końcu czerwca 2025 r.)</t>
  </si>
  <si>
    <t>Liczba oraz wartość podpisanych umów o dofinansowanie projektów w ramach PROW 2014–2020 (stan w końcu czerwca 2025 r.)</t>
  </si>
  <si>
    <t>The number and value of signed contracts for financing projects under the RDP 2014–2020 (at the end of June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</si>
</sst>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2" fillId="0" borderId="1" xfId="0" applyNumberFormat="1" applyFont="1" applyFill="1" applyBorder="1" applyAlignment="1">
      <alignment horizontal="left" vertical="center"/>
    </xf>
    <xf numFmtId="165" fontId="2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5" fillId="0" borderId="1" xfId="0" applyNumberFormat="1" applyFont="1" applyFill="1" applyBorder="1" applyAlignment="1" applyProtection="1">
      <alignment horizontal="right"/>
    </xf>
    <xf numFmtId="165" fontId="0" fillId="0" borderId="1" xfId="1" applyNumberFormat="1" applyFont="1" applyBorder="1"/>
    <xf numFmtId="43" fontId="0" fillId="0" borderId="0" xfId="0" applyNumberFormat="1"/>
    <xf numFmtId="165" fontId="14" fillId="0" borderId="1" xfId="1" applyNumberFormat="1" applyFont="1" applyBorder="1"/>
    <xf numFmtId="165" fontId="14" fillId="0" borderId="1" xfId="1" applyNumberFormat="1" applyFont="1" applyFill="1" applyBorder="1"/>
    <xf numFmtId="1" fontId="7" fillId="0" borderId="1" xfId="0" applyNumberFormat="1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right" vertical="center" wrapText="1"/>
    </xf>
    <xf numFmtId="43" fontId="2" fillId="0" borderId="1" xfId="9" applyFont="1" applyBorder="1"/>
    <xf numFmtId="165" fontId="14" fillId="0" borderId="1" xfId="8" applyNumberFormat="1" applyBorder="1" applyAlignment="1">
      <alignment horizontal="right"/>
    </xf>
    <xf numFmtId="165" fontId="14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0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5"/>
  <sheetViews>
    <sheetView tabSelected="1" zoomScale="115" zoomScaleNormal="115" workbookViewId="0">
      <selection activeCell="B46" sqref="B46"/>
    </sheetView>
  </sheetViews>
  <sheetFormatPr defaultRowHeight="15"/>
  <cols>
    <col min="1" max="1" width="13.140625" style="27" customWidth="1"/>
    <col min="2" max="2" width="112.28515625" customWidth="1"/>
  </cols>
  <sheetData>
    <row r="1" spans="1:2">
      <c r="A1" s="28" t="s">
        <v>85</v>
      </c>
    </row>
    <row r="2" spans="1:2">
      <c r="A2" s="29" t="s">
        <v>86</v>
      </c>
    </row>
    <row r="7" spans="1:2">
      <c r="A7" s="31" t="s">
        <v>29</v>
      </c>
      <c r="B7" t="s">
        <v>186</v>
      </c>
    </row>
    <row r="8" spans="1:2">
      <c r="A8" s="31" t="s">
        <v>30</v>
      </c>
      <c r="B8" t="s">
        <v>187</v>
      </c>
    </row>
    <row r="9" spans="1:2">
      <c r="A9" s="31" t="s">
        <v>31</v>
      </c>
      <c r="B9" t="s">
        <v>32</v>
      </c>
    </row>
    <row r="10" spans="1:2">
      <c r="A10" s="31" t="s">
        <v>33</v>
      </c>
      <c r="B10" t="s">
        <v>34</v>
      </c>
    </row>
    <row r="11" spans="1:2">
      <c r="A11" s="31" t="s">
        <v>35</v>
      </c>
      <c r="B11" t="s">
        <v>188</v>
      </c>
    </row>
    <row r="12" spans="1:2">
      <c r="A12" s="31" t="s">
        <v>36</v>
      </c>
      <c r="B12" t="s">
        <v>189</v>
      </c>
    </row>
    <row r="13" spans="1:2">
      <c r="A13" s="31" t="s">
        <v>37</v>
      </c>
      <c r="B13" t="s">
        <v>190</v>
      </c>
    </row>
    <row r="14" spans="1:2">
      <c r="A14" s="31" t="s">
        <v>38</v>
      </c>
      <c r="B14" t="s">
        <v>191</v>
      </c>
    </row>
    <row r="15" spans="1:2">
      <c r="A15" s="31" t="s">
        <v>39</v>
      </c>
      <c r="B15" t="s">
        <v>192</v>
      </c>
    </row>
    <row r="16" spans="1:2">
      <c r="A16" s="31" t="s">
        <v>40</v>
      </c>
      <c r="B16" t="s">
        <v>193</v>
      </c>
    </row>
    <row r="20" spans="1:2">
      <c r="A20" s="31" t="s">
        <v>41</v>
      </c>
      <c r="B20" t="s">
        <v>167</v>
      </c>
    </row>
    <row r="21" spans="1:2">
      <c r="A21" s="31" t="s">
        <v>42</v>
      </c>
      <c r="B21" t="s">
        <v>168</v>
      </c>
    </row>
    <row r="22" spans="1:2">
      <c r="A22" s="31" t="s">
        <v>43</v>
      </c>
      <c r="B22" t="s">
        <v>170</v>
      </c>
    </row>
    <row r="23" spans="1:2">
      <c r="A23" s="31" t="s">
        <v>44</v>
      </c>
      <c r="B23" t="s">
        <v>169</v>
      </c>
    </row>
    <row r="24" spans="1:2">
      <c r="A24" s="31" t="s">
        <v>45</v>
      </c>
      <c r="B24" t="s">
        <v>197</v>
      </c>
    </row>
    <row r="25" spans="1:2">
      <c r="A25" s="31" t="s">
        <v>46</v>
      </c>
      <c r="B25" t="s">
        <v>198</v>
      </c>
    </row>
    <row r="26" spans="1:2">
      <c r="A26" s="31" t="s">
        <v>47</v>
      </c>
      <c r="B26" t="s">
        <v>199</v>
      </c>
    </row>
    <row r="27" spans="1:2">
      <c r="A27" s="31" t="s">
        <v>48</v>
      </c>
      <c r="B27" t="s">
        <v>200</v>
      </c>
    </row>
    <row r="28" spans="1:2">
      <c r="A28" s="31" t="s">
        <v>49</v>
      </c>
      <c r="B28" t="s">
        <v>201</v>
      </c>
    </row>
    <row r="29" spans="1:2">
      <c r="A29" s="31" t="s">
        <v>50</v>
      </c>
      <c r="B29" t="s">
        <v>202</v>
      </c>
    </row>
    <row r="30" spans="1:2">
      <c r="A30" s="31" t="s">
        <v>51</v>
      </c>
      <c r="B30" t="s">
        <v>194</v>
      </c>
    </row>
    <row r="31" spans="1:2">
      <c r="A31" s="31" t="s">
        <v>52</v>
      </c>
      <c r="B31" t="s">
        <v>181</v>
      </c>
    </row>
    <row r="32" spans="1:2">
      <c r="A32" s="31" t="s">
        <v>53</v>
      </c>
      <c r="B32" t="s">
        <v>182</v>
      </c>
    </row>
    <row r="33" spans="1:2">
      <c r="A33" s="31" t="s">
        <v>54</v>
      </c>
      <c r="B33" t="s">
        <v>183</v>
      </c>
    </row>
    <row r="34" spans="1:2">
      <c r="A34" s="31" t="s">
        <v>55</v>
      </c>
      <c r="B34" t="s">
        <v>195</v>
      </c>
    </row>
    <row r="35" spans="1:2">
      <c r="A35" s="31" t="s">
        <v>56</v>
      </c>
      <c r="B35" t="s">
        <v>184</v>
      </c>
    </row>
    <row r="36" spans="1:2">
      <c r="A36" s="31" t="s">
        <v>57</v>
      </c>
      <c r="B36" t="s">
        <v>196</v>
      </c>
    </row>
    <row r="37" spans="1:2">
      <c r="A37" s="31" t="s">
        <v>58</v>
      </c>
      <c r="B37" t="s">
        <v>185</v>
      </c>
    </row>
    <row r="38" spans="1:2">
      <c r="A38" s="31" t="s">
        <v>59</v>
      </c>
      <c r="B38" t="s">
        <v>175</v>
      </c>
    </row>
    <row r="39" spans="1:2">
      <c r="A39" s="31" t="s">
        <v>60</v>
      </c>
      <c r="B39" t="s">
        <v>176</v>
      </c>
    </row>
    <row r="40" spans="1:2">
      <c r="A40" s="31" t="s">
        <v>61</v>
      </c>
      <c r="B40" t="s">
        <v>177</v>
      </c>
    </row>
    <row r="41" spans="1:2">
      <c r="A41" s="31" t="s">
        <v>62</v>
      </c>
      <c r="B41" t="s">
        <v>178</v>
      </c>
    </row>
    <row r="42" spans="1:2">
      <c r="A42" s="31" t="s">
        <v>63</v>
      </c>
      <c r="B42" t="s">
        <v>203</v>
      </c>
    </row>
    <row r="43" spans="1:2">
      <c r="A43" s="31" t="s">
        <v>64</v>
      </c>
      <c r="B43" t="s">
        <v>204</v>
      </c>
    </row>
    <row r="44" spans="1:2">
      <c r="A44" s="31" t="s">
        <v>65</v>
      </c>
      <c r="B44" t="s">
        <v>205</v>
      </c>
    </row>
    <row r="45" spans="1:2">
      <c r="A45" s="31" t="s">
        <v>66</v>
      </c>
      <c r="B45" t="s">
        <v>206</v>
      </c>
    </row>
    <row r="46" spans="1:2">
      <c r="A46" s="31" t="s">
        <v>67</v>
      </c>
      <c r="B46" t="s">
        <v>207</v>
      </c>
    </row>
    <row r="47" spans="1:2">
      <c r="A47" s="31" t="s">
        <v>68</v>
      </c>
      <c r="B47" t="s">
        <v>208</v>
      </c>
    </row>
    <row r="48" spans="1:2">
      <c r="A48" s="31" t="s">
        <v>69</v>
      </c>
      <c r="B48" t="s">
        <v>179</v>
      </c>
    </row>
    <row r="49" spans="1:2">
      <c r="A49" s="31" t="s">
        <v>70</v>
      </c>
      <c r="B49" t="s">
        <v>180</v>
      </c>
    </row>
    <row r="50" spans="1:2">
      <c r="A50" s="31" t="s">
        <v>71</v>
      </c>
      <c r="B50" t="s">
        <v>209</v>
      </c>
    </row>
    <row r="51" spans="1:2">
      <c r="A51" s="31" t="s">
        <v>72</v>
      </c>
      <c r="B51" t="s">
        <v>210</v>
      </c>
    </row>
    <row r="52" spans="1:2">
      <c r="A52" s="31" t="s">
        <v>73</v>
      </c>
      <c r="B52" t="s">
        <v>211</v>
      </c>
    </row>
    <row r="53" spans="1:2">
      <c r="A53" s="31" t="s">
        <v>74</v>
      </c>
      <c r="B53" t="s">
        <v>212</v>
      </c>
    </row>
    <row r="54" spans="1:2">
      <c r="A54" s="31" t="s">
        <v>75</v>
      </c>
      <c r="B54" t="s">
        <v>213</v>
      </c>
    </row>
    <row r="55" spans="1:2">
      <c r="A55" s="31" t="s">
        <v>76</v>
      </c>
      <c r="B55" t="s">
        <v>214</v>
      </c>
    </row>
    <row r="56" spans="1:2">
      <c r="A56" s="31" t="s">
        <v>77</v>
      </c>
      <c r="B56" t="s">
        <v>215</v>
      </c>
    </row>
    <row r="57" spans="1:2">
      <c r="A57" s="31" t="s">
        <v>78</v>
      </c>
      <c r="B57" t="s">
        <v>216</v>
      </c>
    </row>
    <row r="58" spans="1:2">
      <c r="A58" s="31" t="s">
        <v>79</v>
      </c>
      <c r="B58" t="s">
        <v>217</v>
      </c>
    </row>
    <row r="59" spans="1:2">
      <c r="A59" s="31" t="s">
        <v>80</v>
      </c>
      <c r="B59" t="s">
        <v>218</v>
      </c>
    </row>
    <row r="60" spans="1:2">
      <c r="A60" s="31" t="s">
        <v>81</v>
      </c>
      <c r="B60" t="s">
        <v>219</v>
      </c>
    </row>
    <row r="61" spans="1:2">
      <c r="A61" s="31" t="s">
        <v>82</v>
      </c>
      <c r="B61" t="s">
        <v>220</v>
      </c>
    </row>
    <row r="62" spans="1:2">
      <c r="A62" s="31" t="s">
        <v>83</v>
      </c>
      <c r="B62" t="s">
        <v>222</v>
      </c>
    </row>
    <row r="63" spans="1:2">
      <c r="A63" s="31" t="s">
        <v>84</v>
      </c>
      <c r="B63" t="s">
        <v>221</v>
      </c>
    </row>
    <row r="64" spans="1:2">
      <c r="A64" s="31" t="s">
        <v>172</v>
      </c>
      <c r="B64" t="s">
        <v>223</v>
      </c>
    </row>
    <row r="65" spans="1:2">
      <c r="A65" s="31" t="s">
        <v>173</v>
      </c>
      <c r="B65" t="s">
        <v>224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  <hyperlink ref="A64:A65" location="'Mapa 22'!A1" display="Mapa 22." xr:uid="{767A9F95-FC2F-4D2A-A42C-1A233D0DECBF}"/>
    <hyperlink ref="A64" location="'Mapa 23'!A1" display="Mapa 23." xr:uid="{5950881E-F2B4-43CB-98E6-1959737CC6DC}"/>
    <hyperlink ref="A65" location="'Mapa 23'!A1" display="Map 23." xr:uid="{444D0830-D13D-4304-9FBA-D0A7E449925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D16" sqref="D16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czerwiec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map'!A27," ",'Spis wykresów i map'!B27)</f>
        <v>Map 4. Natural persons conducting economic activity — June 2025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133</v>
      </c>
      <c r="D4" s="11"/>
    </row>
    <row r="5" spans="1:7">
      <c r="A5" s="48" t="s">
        <v>135</v>
      </c>
      <c r="B5" s="46">
        <v>101.54875204082724</v>
      </c>
    </row>
    <row r="6" spans="1:7">
      <c r="A6" s="49" t="s">
        <v>131</v>
      </c>
      <c r="B6" s="46">
        <v>78.791680259350841</v>
      </c>
    </row>
    <row r="7" spans="1:7">
      <c r="A7" s="69" t="s">
        <v>124</v>
      </c>
      <c r="B7" s="46">
        <v>106.79136267933212</v>
      </c>
    </row>
    <row r="8" spans="1:7">
      <c r="A8" s="69" t="s">
        <v>90</v>
      </c>
      <c r="B8" s="46">
        <v>62.191588933812994</v>
      </c>
    </row>
    <row r="9" spans="1:7">
      <c r="A9" s="69" t="s">
        <v>91</v>
      </c>
      <c r="B9" s="46">
        <v>73.563619005765986</v>
      </c>
    </row>
    <row r="10" spans="1:7">
      <c r="A10" s="69" t="s">
        <v>92</v>
      </c>
      <c r="B10" s="46">
        <v>69.607221358261725</v>
      </c>
    </row>
    <row r="11" spans="1:7">
      <c r="A11" s="69" t="s">
        <v>125</v>
      </c>
      <c r="B11" s="46">
        <v>73.415121572110579</v>
      </c>
    </row>
    <row r="12" spans="1:7">
      <c r="A12" s="69" t="s">
        <v>94</v>
      </c>
      <c r="B12" s="46">
        <v>66.40939321783398</v>
      </c>
    </row>
    <row r="13" spans="1:7">
      <c r="A13" s="69" t="s">
        <v>95</v>
      </c>
      <c r="B13" s="46">
        <v>74.819038450858059</v>
      </c>
    </row>
    <row r="14" spans="1:7">
      <c r="A14" s="69" t="s">
        <v>126</v>
      </c>
      <c r="B14" s="46">
        <v>125.91183000317159</v>
      </c>
    </row>
    <row r="15" spans="1:7">
      <c r="A15" s="69" t="s">
        <v>96</v>
      </c>
      <c r="B15" s="46">
        <v>66.794440336235908</v>
      </c>
    </row>
    <row r="16" spans="1:7">
      <c r="A16" s="69" t="s">
        <v>97</v>
      </c>
      <c r="B16" s="46">
        <v>62.734388522414754</v>
      </c>
    </row>
    <row r="17" spans="1:2">
      <c r="A17" s="69" t="s">
        <v>98</v>
      </c>
      <c r="B17" s="46">
        <v>81.883366976680833</v>
      </c>
    </row>
    <row r="18" spans="1:2">
      <c r="A18" s="69" t="s">
        <v>99</v>
      </c>
      <c r="B18" s="46">
        <v>78.401920231877057</v>
      </c>
    </row>
    <row r="19" spans="1:2">
      <c r="A19" s="69" t="s">
        <v>100</v>
      </c>
      <c r="B19" s="46">
        <v>70.391998607352548</v>
      </c>
    </row>
    <row r="20" spans="1:2">
      <c r="A20" s="69" t="s">
        <v>101</v>
      </c>
      <c r="B20" s="46">
        <v>64.353214124038033</v>
      </c>
    </row>
    <row r="21" spans="1:2">
      <c r="A21" s="69" t="s">
        <v>102</v>
      </c>
      <c r="B21" s="46">
        <v>64.070585113440359</v>
      </c>
    </row>
    <row r="22" spans="1:2">
      <c r="A22" s="69" t="s">
        <v>103</v>
      </c>
      <c r="B22" s="46">
        <v>74.767490517392659</v>
      </c>
    </row>
    <row r="23" spans="1:2">
      <c r="A23" s="69" t="s">
        <v>104</v>
      </c>
      <c r="B23" s="46">
        <v>79.933944497542711</v>
      </c>
    </row>
    <row r="24" spans="1:2">
      <c r="A24" s="69" t="s">
        <v>105</v>
      </c>
      <c r="B24" s="46">
        <v>70.774485679936177</v>
      </c>
    </row>
    <row r="25" spans="1:2">
      <c r="A25" s="69" t="s">
        <v>106</v>
      </c>
      <c r="B25" s="46">
        <v>76.224083811504087</v>
      </c>
    </row>
    <row r="26" spans="1:2">
      <c r="A26" s="69" t="s">
        <v>107</v>
      </c>
      <c r="B26" s="46">
        <v>71.118672905146752</v>
      </c>
    </row>
    <row r="27" spans="1:2">
      <c r="A27" s="69" t="s">
        <v>108</v>
      </c>
      <c r="B27" s="46">
        <v>63.323442136498514</v>
      </c>
    </row>
    <row r="28" spans="1:2">
      <c r="A28" s="69" t="s">
        <v>127</v>
      </c>
      <c r="B28" s="46">
        <v>101.36716061843373</v>
      </c>
    </row>
    <row r="29" spans="1:2">
      <c r="A29" s="69" t="s">
        <v>128</v>
      </c>
      <c r="B29" s="46">
        <v>77.551906243217829</v>
      </c>
    </row>
    <row r="30" spans="1:2">
      <c r="A30" s="69" t="s">
        <v>129</v>
      </c>
      <c r="B30" s="46">
        <v>117.85172224267208</v>
      </c>
    </row>
    <row r="31" spans="1:2">
      <c r="A31" s="69" t="s">
        <v>130</v>
      </c>
      <c r="B31" s="46">
        <v>90.92171016102165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D16" sqref="D16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czerwiec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map'!A29," ",'Spis wykresów i map'!B29)</f>
        <v>Map 5. Commercial companies — June 2025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134</v>
      </c>
      <c r="D4" s="11"/>
    </row>
    <row r="5" spans="1:7">
      <c r="A5" s="48" t="s">
        <v>135</v>
      </c>
      <c r="B5" s="46">
        <v>19.106306856712727</v>
      </c>
    </row>
    <row r="6" spans="1:7">
      <c r="A6" s="49" t="s">
        <v>131</v>
      </c>
      <c r="B6" s="46">
        <v>9.9641443976893811</v>
      </c>
    </row>
    <row r="7" spans="1:7">
      <c r="A7" s="69" t="s">
        <v>124</v>
      </c>
      <c r="B7" s="46">
        <v>6.3653723742838952</v>
      </c>
    </row>
    <row r="8" spans="1:7">
      <c r="A8" s="69" t="s">
        <v>90</v>
      </c>
      <c r="B8" s="46">
        <v>3.454203941294451</v>
      </c>
    </row>
    <row r="9" spans="1:7">
      <c r="A9" s="69" t="s">
        <v>91</v>
      </c>
      <c r="B9" s="46">
        <v>7.2283131662890874</v>
      </c>
    </row>
    <row r="10" spans="1:7">
      <c r="A10" s="69" t="s">
        <v>92</v>
      </c>
      <c r="B10" s="46">
        <v>7.3499387505104128</v>
      </c>
    </row>
    <row r="11" spans="1:7">
      <c r="A11" s="69" t="s">
        <v>125</v>
      </c>
      <c r="B11" s="46">
        <v>4.5982754154176382</v>
      </c>
    </row>
    <row r="12" spans="1:7">
      <c r="A12" s="69" t="s">
        <v>94</v>
      </c>
      <c r="B12" s="46">
        <v>5.5176943919862058</v>
      </c>
    </row>
    <row r="13" spans="1:7">
      <c r="A13" s="69" t="s">
        <v>95</v>
      </c>
      <c r="B13" s="46">
        <v>3.6840253994112966</v>
      </c>
    </row>
    <row r="14" spans="1:7">
      <c r="A14" s="69" t="s">
        <v>126</v>
      </c>
      <c r="B14" s="46">
        <v>5.6295591500158579</v>
      </c>
    </row>
    <row r="15" spans="1:7">
      <c r="A15" s="69" t="s">
        <v>96</v>
      </c>
      <c r="B15" s="46">
        <v>5.0254289724280516</v>
      </c>
    </row>
    <row r="16" spans="1:7">
      <c r="A16" s="69" t="s">
        <v>97</v>
      </c>
      <c r="B16" s="46">
        <v>3.6732888435871298</v>
      </c>
    </row>
    <row r="17" spans="1:2">
      <c r="A17" s="69" t="s">
        <v>98</v>
      </c>
      <c r="B17" s="46">
        <v>7.6161933893918192</v>
      </c>
    </row>
    <row r="18" spans="1:2">
      <c r="A18" s="69" t="s">
        <v>99</v>
      </c>
      <c r="B18" s="46">
        <v>8.3934663808459895</v>
      </c>
    </row>
    <row r="19" spans="1:2">
      <c r="A19" s="69" t="s">
        <v>100</v>
      </c>
      <c r="B19" s="46">
        <v>4.1779423633860322</v>
      </c>
    </row>
    <row r="20" spans="1:2">
      <c r="A20" s="69" t="s">
        <v>101</v>
      </c>
      <c r="B20" s="46">
        <v>4.3854685377999099</v>
      </c>
    </row>
    <row r="21" spans="1:2">
      <c r="A21" s="69" t="s">
        <v>102</v>
      </c>
      <c r="B21" s="46">
        <v>5.4265622926893986</v>
      </c>
    </row>
    <row r="22" spans="1:2">
      <c r="A22" s="69" t="s">
        <v>103</v>
      </c>
      <c r="B22" s="46">
        <v>4.3734729965039216</v>
      </c>
    </row>
    <row r="23" spans="1:2">
      <c r="A23" s="69" t="s">
        <v>104</v>
      </c>
      <c r="B23" s="46">
        <v>9.2692610040662586</v>
      </c>
    </row>
    <row r="24" spans="1:2">
      <c r="A24" s="69" t="s">
        <v>105</v>
      </c>
      <c r="B24" s="46">
        <v>7.1010438084965335</v>
      </c>
    </row>
    <row r="25" spans="1:2">
      <c r="A25" s="69" t="s">
        <v>106</v>
      </c>
      <c r="B25" s="46">
        <v>6.9676310054581441</v>
      </c>
    </row>
    <row r="26" spans="1:2">
      <c r="A26" s="69" t="s">
        <v>107</v>
      </c>
      <c r="B26" s="46">
        <v>4.8490004253509147</v>
      </c>
    </row>
    <row r="27" spans="1:2">
      <c r="A27" s="69" t="s">
        <v>108</v>
      </c>
      <c r="B27" s="46">
        <v>4.9653808110781403</v>
      </c>
    </row>
    <row r="28" spans="1:2">
      <c r="A28" s="69" t="s">
        <v>127</v>
      </c>
      <c r="B28" s="46">
        <v>15.575537918062119</v>
      </c>
    </row>
    <row r="29" spans="1:2">
      <c r="A29" s="69" t="s">
        <v>128</v>
      </c>
      <c r="B29" s="46">
        <v>19.496491354988063</v>
      </c>
    </row>
    <row r="30" spans="1:2">
      <c r="A30" s="69" t="s">
        <v>129</v>
      </c>
      <c r="B30" s="46">
        <v>39.7696617032327</v>
      </c>
    </row>
    <row r="31" spans="1:2">
      <c r="A31" s="69" t="s">
        <v>130</v>
      </c>
      <c r="B31" s="46">
        <v>7.6346474181010553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Normal="100" workbookViewId="0">
      <selection activeCell="B9" sqref="B9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okresie styczeń–marzec 2025 r. 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map'!A31," ",'Spis wykresów i map'!B31)</f>
        <v>Map 6. Gross sales profitability indicator in enterprises in January–March 2025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28</v>
      </c>
      <c r="B4" s="33" t="s">
        <v>115</v>
      </c>
      <c r="C4" s="34"/>
      <c r="D4" s="8"/>
      <c r="E4" s="34"/>
      <c r="F4" s="3"/>
    </row>
    <row r="5" spans="1:6">
      <c r="A5" s="35" t="s">
        <v>89</v>
      </c>
      <c r="B5" s="67">
        <v>16.309278726156425</v>
      </c>
      <c r="C5" s="32"/>
      <c r="D5" s="8"/>
      <c r="E5" s="32"/>
      <c r="F5" s="1"/>
    </row>
    <row r="6" spans="1:6">
      <c r="A6" s="35" t="s">
        <v>90</v>
      </c>
      <c r="B6" s="67">
        <v>0.21152501570949386</v>
      </c>
      <c r="C6" s="32"/>
      <c r="D6" s="8"/>
      <c r="E6" s="32"/>
      <c r="F6" s="1"/>
    </row>
    <row r="7" spans="1:6">
      <c r="A7" s="35" t="s">
        <v>91</v>
      </c>
      <c r="B7" s="67">
        <v>5.3481718327202357</v>
      </c>
      <c r="C7" s="32"/>
      <c r="D7" s="8"/>
      <c r="E7" s="32"/>
      <c r="F7" s="1"/>
    </row>
    <row r="8" spans="1:6">
      <c r="A8" s="35" t="s">
        <v>92</v>
      </c>
      <c r="B8" s="67">
        <v>2.2521411670610192</v>
      </c>
      <c r="C8" s="32"/>
      <c r="D8" s="8"/>
      <c r="E8" s="32"/>
      <c r="F8" s="1"/>
    </row>
    <row r="9" spans="1:6">
      <c r="A9" s="35" t="s">
        <v>93</v>
      </c>
      <c r="B9" s="67">
        <v>0.1447665417932143</v>
      </c>
      <c r="C9" s="32"/>
      <c r="D9" s="8"/>
      <c r="E9" s="32"/>
      <c r="F9" s="1"/>
    </row>
    <row r="10" spans="1:6">
      <c r="A10" s="35" t="s">
        <v>94</v>
      </c>
      <c r="B10" s="87" t="s">
        <v>114</v>
      </c>
      <c r="C10" s="32"/>
      <c r="D10" s="8"/>
      <c r="E10" s="32"/>
      <c r="F10" s="1"/>
    </row>
    <row r="11" spans="1:6">
      <c r="A11" s="35" t="s">
        <v>95</v>
      </c>
      <c r="B11" s="67">
        <v>6.9164180850441594</v>
      </c>
      <c r="C11" s="32"/>
      <c r="D11" s="8"/>
      <c r="E11" s="32"/>
      <c r="F11" s="1"/>
    </row>
    <row r="12" spans="1:6">
      <c r="A12" s="35" t="s">
        <v>109</v>
      </c>
      <c r="B12" s="67">
        <v>-2.8146443686567779</v>
      </c>
      <c r="C12" s="32"/>
      <c r="D12" s="8"/>
      <c r="E12" s="32"/>
      <c r="F12" s="1"/>
    </row>
    <row r="13" spans="1:6">
      <c r="A13" s="35" t="s">
        <v>96</v>
      </c>
      <c r="B13" s="67">
        <v>4.5650910168583509</v>
      </c>
      <c r="C13" s="32"/>
      <c r="D13" s="8"/>
      <c r="E13" s="32"/>
      <c r="F13" s="1"/>
    </row>
    <row r="14" spans="1:6">
      <c r="A14" s="35" t="s">
        <v>97</v>
      </c>
      <c r="B14" s="67">
        <v>1.9584491200211724</v>
      </c>
      <c r="C14" s="32"/>
      <c r="D14" s="8"/>
      <c r="E14" s="32"/>
      <c r="F14" s="1"/>
    </row>
    <row r="15" spans="1:6">
      <c r="A15" s="35" t="s">
        <v>98</v>
      </c>
      <c r="B15" s="67">
        <v>3.697954969490993</v>
      </c>
      <c r="C15" s="32"/>
      <c r="D15" s="8"/>
      <c r="E15" s="32"/>
      <c r="F15" s="1"/>
    </row>
    <row r="16" spans="1:6">
      <c r="A16" s="35" t="s">
        <v>99</v>
      </c>
      <c r="B16" s="67">
        <v>8.8138965040394002</v>
      </c>
      <c r="C16" s="32"/>
      <c r="D16" s="8"/>
      <c r="E16" s="32"/>
      <c r="F16" s="1"/>
    </row>
    <row r="17" spans="1:6">
      <c r="A17" s="35" t="s">
        <v>100</v>
      </c>
      <c r="B17" s="67">
        <v>21.467965653896961</v>
      </c>
      <c r="C17" s="32"/>
      <c r="D17" s="8"/>
      <c r="E17" s="32"/>
      <c r="F17" s="1"/>
    </row>
    <row r="18" spans="1:6">
      <c r="A18" s="35" t="s">
        <v>101</v>
      </c>
      <c r="B18" s="67">
        <v>-12.312076041423012</v>
      </c>
      <c r="C18" s="32"/>
      <c r="D18" s="8"/>
      <c r="E18" s="32"/>
      <c r="F18" s="1"/>
    </row>
    <row r="19" spans="1:6">
      <c r="A19" s="35" t="s">
        <v>102</v>
      </c>
      <c r="B19" s="67">
        <v>1.0319002486984403</v>
      </c>
      <c r="C19" s="32"/>
      <c r="D19" s="8"/>
      <c r="E19" s="32"/>
      <c r="F19" s="1"/>
    </row>
    <row r="20" spans="1:6">
      <c r="A20" s="35" t="s">
        <v>103</v>
      </c>
      <c r="B20" s="67">
        <v>3.236109088165152</v>
      </c>
      <c r="C20" s="32"/>
      <c r="D20" s="8"/>
      <c r="E20" s="32"/>
      <c r="F20" s="1"/>
    </row>
    <row r="21" spans="1:6">
      <c r="A21" s="35" t="s">
        <v>104</v>
      </c>
      <c r="B21" s="67">
        <v>5.5982127692491375</v>
      </c>
      <c r="C21" s="32"/>
      <c r="D21" s="8"/>
      <c r="E21" s="32"/>
      <c r="F21" s="1"/>
    </row>
    <row r="22" spans="1:6">
      <c r="A22" s="35" t="s">
        <v>105</v>
      </c>
      <c r="B22" s="67">
        <v>3.2739995923636118</v>
      </c>
      <c r="C22" s="32"/>
      <c r="D22" s="8"/>
      <c r="E22" s="32"/>
      <c r="F22" s="1"/>
    </row>
    <row r="23" spans="1:6">
      <c r="A23" s="35" t="s">
        <v>106</v>
      </c>
      <c r="B23" s="67">
        <v>6.7788198825485271</v>
      </c>
      <c r="C23" s="32"/>
      <c r="D23" s="8"/>
      <c r="E23" s="32"/>
      <c r="F23" s="1"/>
    </row>
    <row r="24" spans="1:6">
      <c r="A24" s="35" t="s">
        <v>107</v>
      </c>
      <c r="B24" s="67">
        <v>-0.15635775918799258</v>
      </c>
      <c r="C24" s="32"/>
      <c r="D24" s="8"/>
      <c r="E24" s="32"/>
      <c r="F24" s="1"/>
    </row>
    <row r="25" spans="1:6">
      <c r="A25" s="35" t="s">
        <v>108</v>
      </c>
      <c r="B25" s="67">
        <v>16.206678253663139</v>
      </c>
      <c r="C25" s="32"/>
      <c r="D25" s="8"/>
      <c r="E25" s="32"/>
      <c r="F25" s="1"/>
    </row>
    <row r="26" spans="1:6">
      <c r="A26" s="69" t="s">
        <v>127</v>
      </c>
      <c r="B26" s="67">
        <v>0.49961744574145039</v>
      </c>
      <c r="C26" s="32"/>
      <c r="D26" s="8"/>
      <c r="E26" s="32"/>
      <c r="F26" s="1"/>
    </row>
    <row r="27" spans="1:6">
      <c r="A27" s="69" t="s">
        <v>128</v>
      </c>
      <c r="B27" s="67">
        <v>-3.3682226192172378</v>
      </c>
      <c r="C27" s="32"/>
      <c r="D27" s="8"/>
      <c r="E27" s="32"/>
      <c r="F27" s="1"/>
    </row>
    <row r="28" spans="1:6">
      <c r="A28" s="69" t="s">
        <v>129</v>
      </c>
      <c r="B28" s="67">
        <v>7.6104392070328331</v>
      </c>
      <c r="C28" s="32"/>
      <c r="D28" s="8"/>
      <c r="E28" s="32"/>
      <c r="F28" s="1"/>
    </row>
    <row r="29" spans="1:6">
      <c r="A29" s="69" t="s">
        <v>130</v>
      </c>
      <c r="B29" s="67">
        <v>1.4524383201577091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="115" zoomScaleNormal="115" workbookViewId="0">
      <selection activeCell="B9" sqref="B9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styczeń–marzec 2025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87</v>
      </c>
    </row>
    <row r="2" spans="1:22">
      <c r="A2" s="42" t="str">
        <f>_xlfn.CONCAT('Spis wykresów i map'!A33," ",'Spis wykresów i map'!B33)</f>
        <v>Map 7. Share of revenues from sale of products, goods and materials for export in total net revenues from sale of products, goods and materials in enterprises in January–March 2025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88</v>
      </c>
    </row>
    <row r="3" spans="1:22" ht="192">
      <c r="A3" s="7" t="s">
        <v>28</v>
      </c>
      <c r="B3" s="33" t="s">
        <v>116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89</v>
      </c>
      <c r="B4" s="67">
        <v>0.21315746324400156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90</v>
      </c>
      <c r="B5" s="67">
        <v>19.476232199594651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91</v>
      </c>
      <c r="B6" s="67">
        <v>46.156459593372688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92</v>
      </c>
      <c r="B7" s="67">
        <v>15.764321658279734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93</v>
      </c>
      <c r="B8" s="67">
        <v>18.051895358410444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94</v>
      </c>
      <c r="B9" s="87" t="s">
        <v>114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95</v>
      </c>
      <c r="B10" s="67">
        <v>23.868222495174592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109</v>
      </c>
      <c r="B11" s="88">
        <v>0.60812754242511402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96</v>
      </c>
      <c r="B12" s="67">
        <v>31.499925909883618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97</v>
      </c>
      <c r="B13" s="67">
        <v>14.4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98</v>
      </c>
      <c r="B14" s="67">
        <v>21.53102627848007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99</v>
      </c>
      <c r="B15" s="67">
        <v>45.722226839202953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100</v>
      </c>
      <c r="B16" s="67">
        <v>27.855019815059446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101</v>
      </c>
      <c r="B17" s="67">
        <v>52.495374997341948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102</v>
      </c>
      <c r="B18" s="67">
        <v>67.118553810071433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103</v>
      </c>
      <c r="B19" s="67">
        <v>62.445797234715741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104</v>
      </c>
      <c r="B20" s="67">
        <v>66.946215755814649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105</v>
      </c>
      <c r="B21" s="67">
        <v>61.905700115496977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106</v>
      </c>
      <c r="B22" s="67">
        <v>22.527892232050764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107</v>
      </c>
      <c r="B23" s="67">
        <v>16.130645594343747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108</v>
      </c>
      <c r="B24" s="67">
        <v>74.843863304135638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69" t="s">
        <v>127</v>
      </c>
      <c r="B25" s="67">
        <v>36.835698094198641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69" t="s">
        <v>128</v>
      </c>
      <c r="B26" s="67">
        <v>17.555704124242393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69" t="s">
        <v>129</v>
      </c>
      <c r="B27" s="67">
        <v>19.429497680740706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69" t="s">
        <v>130</v>
      </c>
      <c r="B28" s="67">
        <v>16.778310997829507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B9" sqref="B9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styczeń–marzec 2025 r.</v>
      </c>
      <c r="B1" s="1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map'!A35," ",'Spis wykresów i map'!B35)</f>
        <v>Map 8. Return on assets indicator in enterprises in January–March 2025</v>
      </c>
      <c r="B2" s="3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28</v>
      </c>
      <c r="B4" s="33" t="s">
        <v>117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89</v>
      </c>
      <c r="B5" s="67">
        <v>1.3861799944274171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90</v>
      </c>
      <c r="B6" s="67">
        <v>1.6570323365785813E-2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91</v>
      </c>
      <c r="B7" s="67">
        <v>1.3957567308947034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92</v>
      </c>
      <c r="B8" s="67">
        <v>1.2282428483360441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93</v>
      </c>
      <c r="B9" s="67">
        <v>2.31722458711854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94</v>
      </c>
      <c r="B10" s="87" t="s">
        <v>114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95</v>
      </c>
      <c r="B11" s="67">
        <v>1.6912938643546316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109</v>
      </c>
      <c r="B12" s="67">
        <v>-1.2634427094081768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96</v>
      </c>
      <c r="B13" s="67">
        <v>0.84125483455092398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97</v>
      </c>
      <c r="B14" s="67">
        <v>1.2385609922288061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98</v>
      </c>
      <c r="B15" s="67">
        <v>1.025048050041679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99</v>
      </c>
      <c r="B16" s="67">
        <v>2.7008434963051102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100</v>
      </c>
      <c r="B17" s="67">
        <v>5.5872577606261071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101</v>
      </c>
      <c r="B18" s="67">
        <v>-0.48581492741707999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102</v>
      </c>
      <c r="B19" s="67">
        <v>-0.26521117860107146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103</v>
      </c>
      <c r="B20" s="67">
        <v>0.63435016889841378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104</v>
      </c>
      <c r="B21" s="67">
        <v>2.1654641047876138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105</v>
      </c>
      <c r="B22" s="67">
        <v>0.88498497076478155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106</v>
      </c>
      <c r="B23" s="67">
        <v>0.9272502775659176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107</v>
      </c>
      <c r="B24" s="67">
        <v>-5.9587943291735265E-2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108</v>
      </c>
      <c r="B25" s="67">
        <v>2.8608330980244512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69" t="s">
        <v>127</v>
      </c>
      <c r="B26" s="67">
        <v>2.226183463665659E-2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69" t="s">
        <v>128</v>
      </c>
      <c r="B27" s="67">
        <v>-1.2186191500468329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69" t="s">
        <v>129</v>
      </c>
      <c r="B28" s="67">
        <v>3.1266944130398939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69" t="s">
        <v>130</v>
      </c>
      <c r="B29" s="67">
        <v>0.74965177353840506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topLeftCell="A10" workbookViewId="0">
      <selection activeCell="B9" sqref="B9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styczeń–marzec 2025 r.</v>
      </c>
      <c r="B1" s="12"/>
      <c r="C1" s="12"/>
      <c r="D1" s="12"/>
      <c r="E1" s="1"/>
      <c r="F1" s="10"/>
      <c r="G1" s="10"/>
      <c r="H1" s="1"/>
      <c r="I1" s="30" t="s">
        <v>87</v>
      </c>
    </row>
    <row r="2" spans="1:9">
      <c r="A2" s="42" t="str">
        <f>_xlfn.CONCAT('Spis wykresów i map'!A37," ",'Spis wykresów i map'!B37)</f>
        <v>Map 9. Return on equity indicator in enterprises in January–March 2025</v>
      </c>
      <c r="B2" s="12"/>
      <c r="C2" s="12"/>
      <c r="D2" s="12"/>
      <c r="E2" s="3"/>
      <c r="F2" s="11"/>
      <c r="G2" s="11"/>
      <c r="H2" s="3"/>
      <c r="I2" s="30" t="s">
        <v>88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28</v>
      </c>
      <c r="B4" s="33" t="s">
        <v>118</v>
      </c>
      <c r="C4" s="2"/>
      <c r="D4" s="2"/>
      <c r="E4" s="16"/>
      <c r="F4" s="3"/>
      <c r="G4" s="11"/>
      <c r="H4" s="3"/>
      <c r="I4" s="3"/>
    </row>
    <row r="5" spans="1:9">
      <c r="A5" s="35" t="s">
        <v>89</v>
      </c>
      <c r="B5" s="67">
        <v>1.9746812605244166</v>
      </c>
      <c r="C5" s="13"/>
      <c r="D5" s="5"/>
      <c r="E5" s="1"/>
      <c r="F5" s="1"/>
      <c r="G5" s="1"/>
      <c r="H5" s="1"/>
    </row>
    <row r="6" spans="1:9">
      <c r="A6" s="35" t="s">
        <v>90</v>
      </c>
      <c r="B6" s="67">
        <v>2.5941881679502937E-2</v>
      </c>
      <c r="C6" s="13"/>
      <c r="D6" s="5"/>
      <c r="E6" s="1"/>
      <c r="F6" s="1"/>
      <c r="G6" s="1"/>
      <c r="H6" s="1"/>
    </row>
    <row r="7" spans="1:9">
      <c r="A7" s="35" t="s">
        <v>91</v>
      </c>
      <c r="B7" s="67">
        <v>2.650588206400275</v>
      </c>
      <c r="C7" s="2"/>
      <c r="D7" s="5"/>
      <c r="E7" s="1"/>
      <c r="F7" s="1"/>
      <c r="G7" s="1"/>
      <c r="H7" s="1"/>
    </row>
    <row r="8" spans="1:9">
      <c r="A8" s="35" t="s">
        <v>92</v>
      </c>
      <c r="B8" s="67">
        <v>2.1046427653827191</v>
      </c>
      <c r="C8" s="2"/>
      <c r="D8" s="5"/>
      <c r="E8" s="1"/>
      <c r="F8" s="1"/>
      <c r="G8" s="1"/>
      <c r="H8" s="1"/>
    </row>
    <row r="9" spans="1:9">
      <c r="A9" s="35" t="s">
        <v>93</v>
      </c>
      <c r="B9" s="67">
        <v>3.2927706496577782</v>
      </c>
      <c r="C9" s="2"/>
      <c r="D9" s="5"/>
      <c r="E9" s="1"/>
      <c r="F9" s="1"/>
      <c r="G9" s="1"/>
      <c r="H9" s="1"/>
    </row>
    <row r="10" spans="1:9">
      <c r="A10" s="35" t="s">
        <v>94</v>
      </c>
      <c r="B10" s="87" t="s">
        <v>114</v>
      </c>
      <c r="D10" s="5"/>
      <c r="E10" s="1"/>
      <c r="F10" s="1"/>
      <c r="G10" s="1"/>
      <c r="H10" s="1"/>
    </row>
    <row r="11" spans="1:9">
      <c r="A11" s="35" t="s">
        <v>95</v>
      </c>
      <c r="B11" s="67">
        <v>2.7513844187807646</v>
      </c>
      <c r="C11" s="2"/>
      <c r="D11" s="5"/>
      <c r="E11" s="1"/>
      <c r="F11" s="1"/>
      <c r="G11" s="1"/>
      <c r="H11" s="1"/>
    </row>
    <row r="12" spans="1:9">
      <c r="A12" s="35" t="s">
        <v>109</v>
      </c>
      <c r="B12" s="67">
        <v>-3.0629829340152317</v>
      </c>
      <c r="C12" s="2"/>
      <c r="D12" s="5"/>
      <c r="E12" s="1"/>
      <c r="F12" s="1"/>
      <c r="G12" s="1"/>
      <c r="H12" s="1"/>
    </row>
    <row r="13" spans="1:9">
      <c r="A13" s="35" t="s">
        <v>96</v>
      </c>
      <c r="B13" s="67">
        <v>2.4985704950171539</v>
      </c>
      <c r="C13" s="2"/>
      <c r="D13" s="5"/>
      <c r="E13" s="1"/>
      <c r="F13" s="1"/>
      <c r="G13" s="1"/>
      <c r="H13" s="1"/>
    </row>
    <row r="14" spans="1:9">
      <c r="A14" s="35" t="s">
        <v>97</v>
      </c>
      <c r="B14" s="67">
        <v>2.0577193133293212</v>
      </c>
      <c r="C14" s="2"/>
      <c r="D14" s="5"/>
      <c r="E14" s="1"/>
      <c r="F14" s="1"/>
      <c r="G14" s="1"/>
      <c r="H14" s="1"/>
    </row>
    <row r="15" spans="1:9">
      <c r="A15" s="35" t="s">
        <v>98</v>
      </c>
      <c r="B15" s="67">
        <v>1.867740872678652</v>
      </c>
      <c r="C15" s="2"/>
      <c r="D15" s="5"/>
      <c r="E15" s="1"/>
      <c r="F15" s="1"/>
      <c r="G15" s="1"/>
      <c r="H15" s="1"/>
    </row>
    <row r="16" spans="1:9">
      <c r="A16" s="35" t="s">
        <v>99</v>
      </c>
      <c r="B16" s="67">
        <v>4.3772520015477001</v>
      </c>
      <c r="C16" s="2"/>
      <c r="D16" s="5"/>
      <c r="E16" s="1"/>
      <c r="F16" s="1"/>
      <c r="G16" s="1"/>
      <c r="H16" s="1"/>
    </row>
    <row r="17" spans="1:9">
      <c r="A17" s="35" t="s">
        <v>100</v>
      </c>
      <c r="B17" s="67">
        <v>6.6401585814087243</v>
      </c>
      <c r="C17" s="2"/>
      <c r="D17" s="5"/>
      <c r="E17" s="1"/>
      <c r="F17" s="1"/>
      <c r="G17" s="1"/>
      <c r="H17" s="1"/>
    </row>
    <row r="18" spans="1:9">
      <c r="A18" s="35" t="s">
        <v>101</v>
      </c>
      <c r="B18" s="67">
        <v>-1.1222875729626163</v>
      </c>
      <c r="C18" s="2"/>
      <c r="D18" s="5"/>
      <c r="E18" s="1"/>
      <c r="F18" s="1"/>
      <c r="G18" s="1"/>
      <c r="H18" s="1"/>
    </row>
    <row r="19" spans="1:9">
      <c r="A19" s="35" t="s">
        <v>102</v>
      </c>
      <c r="B19" s="67">
        <v>-0.38806997508036994</v>
      </c>
      <c r="C19" s="2"/>
      <c r="D19" s="5"/>
      <c r="E19" s="1"/>
      <c r="F19" s="1"/>
      <c r="G19" s="1"/>
      <c r="H19" s="1"/>
    </row>
    <row r="20" spans="1:9">
      <c r="A20" s="35" t="s">
        <v>103</v>
      </c>
      <c r="B20" s="67">
        <v>1.1173721659948579</v>
      </c>
      <c r="C20" s="2"/>
      <c r="D20" s="5"/>
      <c r="E20" s="1"/>
      <c r="F20" s="1"/>
      <c r="G20" s="1"/>
      <c r="H20" s="1"/>
    </row>
    <row r="21" spans="1:9">
      <c r="A21" s="35" t="s">
        <v>104</v>
      </c>
      <c r="B21" s="67">
        <v>4.2939157043962197</v>
      </c>
      <c r="C21" s="2"/>
      <c r="D21" s="5"/>
      <c r="E21" s="1"/>
      <c r="F21" s="1"/>
      <c r="G21" s="1"/>
      <c r="H21" s="1"/>
    </row>
    <row r="22" spans="1:9">
      <c r="A22" s="35" t="s">
        <v>105</v>
      </c>
      <c r="B22" s="67">
        <v>1.3987526512854915</v>
      </c>
      <c r="C22" s="2"/>
      <c r="D22" s="5"/>
      <c r="E22" s="1"/>
      <c r="F22" s="1"/>
      <c r="G22" s="1"/>
      <c r="H22" s="1"/>
    </row>
    <row r="23" spans="1:9">
      <c r="A23" s="35" t="s">
        <v>106</v>
      </c>
      <c r="B23" s="67">
        <v>2.2000563372597139</v>
      </c>
      <c r="C23" s="2"/>
      <c r="D23" s="5"/>
      <c r="E23" s="1"/>
      <c r="F23" s="1"/>
      <c r="G23" s="1"/>
      <c r="H23" s="1"/>
    </row>
    <row r="24" spans="1:9">
      <c r="A24" s="35" t="s">
        <v>107</v>
      </c>
      <c r="B24" s="67">
        <v>-0.11887664001242139</v>
      </c>
      <c r="C24" s="2"/>
      <c r="D24" s="5"/>
      <c r="E24" s="1"/>
      <c r="F24" s="1"/>
      <c r="G24" s="1"/>
      <c r="H24" s="1"/>
    </row>
    <row r="25" spans="1:9">
      <c r="A25" s="35" t="s">
        <v>108</v>
      </c>
      <c r="B25" s="67">
        <v>6.1827112081417193</v>
      </c>
      <c r="C25" s="2"/>
      <c r="D25" s="5"/>
      <c r="E25" s="1"/>
      <c r="F25" s="1"/>
      <c r="G25" s="1"/>
      <c r="H25" s="1"/>
    </row>
    <row r="26" spans="1:9">
      <c r="A26" s="69" t="s">
        <v>127</v>
      </c>
      <c r="B26" s="67">
        <v>4.0003630257033788E-2</v>
      </c>
      <c r="C26" s="2"/>
      <c r="D26" s="5"/>
      <c r="E26" s="1"/>
      <c r="F26" s="1"/>
      <c r="G26" s="1"/>
      <c r="H26" s="1"/>
    </row>
    <row r="27" spans="1:9">
      <c r="A27" s="69" t="s">
        <v>128</v>
      </c>
      <c r="B27" s="67">
        <v>-2.2924911095974561</v>
      </c>
      <c r="C27" s="2"/>
      <c r="D27" s="5"/>
      <c r="E27" s="1"/>
      <c r="F27" s="1"/>
      <c r="G27" s="1"/>
      <c r="H27" s="1"/>
    </row>
    <row r="28" spans="1:9">
      <c r="A28" s="69" t="s">
        <v>129</v>
      </c>
      <c r="B28" s="67">
        <v>6.3797323795874172</v>
      </c>
      <c r="C28" s="2"/>
      <c r="D28" s="5"/>
      <c r="E28" s="1"/>
      <c r="F28" s="1"/>
      <c r="G28" s="1"/>
      <c r="H28" s="1"/>
    </row>
    <row r="29" spans="1:9">
      <c r="A29" s="69" t="s">
        <v>130</v>
      </c>
      <c r="B29" s="67">
        <v>1.1882611264450931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B9" sqref="B9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2024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map'!A39," ",'Spis wykresów i map'!B39)</f>
        <v>Map 10. Vital statistics in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0">
      <c r="A4" s="66" t="s">
        <v>28</v>
      </c>
      <c r="B4" s="66" t="s">
        <v>158</v>
      </c>
      <c r="C4" s="75" t="s">
        <v>159</v>
      </c>
      <c r="D4" s="66" t="s">
        <v>160</v>
      </c>
      <c r="E4" s="3"/>
      <c r="F4" s="3"/>
    </row>
    <row r="5" spans="1:6">
      <c r="A5" s="50" t="s">
        <v>136</v>
      </c>
      <c r="B5" s="63">
        <v>6.7</v>
      </c>
      <c r="C5" s="63">
        <v>10.9</v>
      </c>
      <c r="D5" s="63">
        <v>-4.2</v>
      </c>
      <c r="E5" s="1"/>
      <c r="F5" s="1"/>
    </row>
    <row r="6" spans="1:6">
      <c r="A6" s="51" t="s">
        <v>131</v>
      </c>
      <c r="B6" s="64">
        <v>6.7</v>
      </c>
      <c r="C6" s="64">
        <v>9.8000000000000007</v>
      </c>
      <c r="D6" s="64">
        <v>-3.1</v>
      </c>
      <c r="E6" s="1"/>
      <c r="F6" s="1"/>
    </row>
    <row r="7" spans="1:6">
      <c r="A7" s="51" t="s">
        <v>124</v>
      </c>
      <c r="B7" s="64">
        <v>4.5999999999999996</v>
      </c>
      <c r="C7" s="64">
        <v>10</v>
      </c>
      <c r="D7" s="64">
        <v>-5.5</v>
      </c>
      <c r="E7" s="1"/>
      <c r="F7" s="1"/>
    </row>
    <row r="8" spans="1:6">
      <c r="A8" s="51" t="s">
        <v>90</v>
      </c>
      <c r="B8" s="64">
        <v>6.5</v>
      </c>
      <c r="C8" s="64">
        <v>9.1</v>
      </c>
      <c r="D8" s="64">
        <v>-2.6</v>
      </c>
      <c r="E8" s="1"/>
      <c r="F8" s="1"/>
    </row>
    <row r="9" spans="1:6">
      <c r="A9" s="51" t="s">
        <v>91</v>
      </c>
      <c r="B9" s="64">
        <v>6.5</v>
      </c>
      <c r="C9" s="64">
        <v>9.1</v>
      </c>
      <c r="D9" s="64">
        <v>-2.6</v>
      </c>
      <c r="E9" s="1"/>
      <c r="F9" s="1"/>
    </row>
    <row r="10" spans="1:6">
      <c r="A10" s="51" t="s">
        <v>92</v>
      </c>
      <c r="B10" s="64">
        <v>7</v>
      </c>
      <c r="C10" s="64">
        <v>10.4</v>
      </c>
      <c r="D10" s="64">
        <v>-3.3</v>
      </c>
      <c r="E10" s="1"/>
      <c r="F10" s="1"/>
    </row>
    <row r="11" spans="1:6">
      <c r="A11" s="51" t="s">
        <v>125</v>
      </c>
      <c r="B11" s="64">
        <v>5.8</v>
      </c>
      <c r="C11" s="64">
        <v>9.9</v>
      </c>
      <c r="D11" s="64">
        <v>-4.0999999999999996</v>
      </c>
      <c r="E11" s="1"/>
      <c r="F11" s="1"/>
    </row>
    <row r="12" spans="1:6">
      <c r="A12" s="51" t="s">
        <v>94</v>
      </c>
      <c r="B12" s="64">
        <v>7</v>
      </c>
      <c r="C12" s="64">
        <v>8.5</v>
      </c>
      <c r="D12" s="64">
        <v>-1.5</v>
      </c>
      <c r="E12" s="1"/>
      <c r="F12" s="1"/>
    </row>
    <row r="13" spans="1:6">
      <c r="A13" s="51" t="s">
        <v>95</v>
      </c>
      <c r="B13" s="64">
        <v>6.2</v>
      </c>
      <c r="C13" s="64">
        <v>9.8000000000000007</v>
      </c>
      <c r="D13" s="64">
        <v>-3.6</v>
      </c>
      <c r="E13" s="1"/>
      <c r="F13" s="1"/>
    </row>
    <row r="14" spans="1:6">
      <c r="A14" s="51" t="s">
        <v>126</v>
      </c>
      <c r="B14" s="64">
        <v>4.5</v>
      </c>
      <c r="C14" s="64">
        <v>9.6</v>
      </c>
      <c r="D14" s="64">
        <v>-5.0999999999999996</v>
      </c>
      <c r="E14" s="1"/>
      <c r="F14" s="1"/>
    </row>
    <row r="15" spans="1:6">
      <c r="A15" s="51" t="s">
        <v>96</v>
      </c>
      <c r="B15" s="64">
        <v>6.8</v>
      </c>
      <c r="C15" s="64">
        <v>9.6999999999999993</v>
      </c>
      <c r="D15" s="64">
        <v>-2.8</v>
      </c>
      <c r="E15" s="1"/>
      <c r="F15" s="1"/>
    </row>
    <row r="16" spans="1:6">
      <c r="A16" s="51" t="s">
        <v>97</v>
      </c>
      <c r="B16" s="64">
        <v>5.3</v>
      </c>
      <c r="C16" s="64">
        <v>12.1</v>
      </c>
      <c r="D16" s="64">
        <v>-6.8</v>
      </c>
      <c r="E16" s="1"/>
      <c r="F16" s="1"/>
    </row>
    <row r="17" spans="1:6">
      <c r="A17" s="51" t="s">
        <v>98</v>
      </c>
      <c r="B17" s="64">
        <v>7.3</v>
      </c>
      <c r="C17" s="64">
        <v>10.3</v>
      </c>
      <c r="D17" s="64">
        <v>-2.9</v>
      </c>
      <c r="E17" s="1"/>
      <c r="F17" s="1"/>
    </row>
    <row r="18" spans="1:6">
      <c r="A18" s="51" t="s">
        <v>99</v>
      </c>
      <c r="B18" s="64">
        <v>7.4</v>
      </c>
      <c r="C18" s="64">
        <v>10</v>
      </c>
      <c r="D18" s="64">
        <v>-2.6</v>
      </c>
      <c r="E18" s="1"/>
      <c r="F18" s="1"/>
    </row>
    <row r="19" spans="1:6">
      <c r="A19" s="51" t="s">
        <v>100</v>
      </c>
      <c r="B19" s="64">
        <v>5.6</v>
      </c>
      <c r="C19" s="64">
        <v>9.8000000000000007</v>
      </c>
      <c r="D19" s="64">
        <v>-4.2</v>
      </c>
      <c r="E19" s="1"/>
      <c r="F19" s="1"/>
    </row>
    <row r="20" spans="1:6">
      <c r="A20" s="51" t="s">
        <v>101</v>
      </c>
      <c r="B20" s="64">
        <v>6</v>
      </c>
      <c r="C20" s="64">
        <v>10.4</v>
      </c>
      <c r="D20" s="64">
        <v>-4.4000000000000004</v>
      </c>
      <c r="E20" s="1"/>
      <c r="F20" s="1"/>
    </row>
    <row r="21" spans="1:6">
      <c r="A21" s="51" t="s">
        <v>102</v>
      </c>
      <c r="B21" s="64">
        <v>6.6</v>
      </c>
      <c r="C21" s="64">
        <v>9.8000000000000007</v>
      </c>
      <c r="D21" s="64">
        <v>-3.2</v>
      </c>
      <c r="E21" s="1"/>
      <c r="F21" s="1"/>
    </row>
    <row r="22" spans="1:6">
      <c r="A22" s="51" t="s">
        <v>103</v>
      </c>
      <c r="B22" s="64">
        <v>8</v>
      </c>
      <c r="C22" s="64">
        <v>8.1</v>
      </c>
      <c r="D22" s="64">
        <v>-0.1</v>
      </c>
      <c r="E22" s="1"/>
      <c r="F22" s="1"/>
    </row>
    <row r="23" spans="1:6">
      <c r="A23" s="51" t="s">
        <v>104</v>
      </c>
      <c r="B23" s="64">
        <v>7.9</v>
      </c>
      <c r="C23" s="64">
        <v>9</v>
      </c>
      <c r="D23" s="64">
        <v>-1</v>
      </c>
      <c r="E23" s="1"/>
      <c r="F23" s="1"/>
    </row>
    <row r="24" spans="1:6">
      <c r="A24" s="51" t="s">
        <v>105</v>
      </c>
      <c r="B24" s="64">
        <v>4.7</v>
      </c>
      <c r="C24" s="64">
        <v>9.9</v>
      </c>
      <c r="D24" s="64">
        <v>-5.0999999999999996</v>
      </c>
      <c r="E24" s="1"/>
      <c r="F24" s="1"/>
    </row>
    <row r="25" spans="1:6">
      <c r="A25" s="51" t="s">
        <v>106</v>
      </c>
      <c r="B25" s="64">
        <v>5.3</v>
      </c>
      <c r="C25" s="64">
        <v>10.199999999999999</v>
      </c>
      <c r="D25" s="64">
        <v>-4.9000000000000004</v>
      </c>
      <c r="E25" s="1"/>
      <c r="F25" s="1"/>
    </row>
    <row r="26" spans="1:6">
      <c r="A26" s="51" t="s">
        <v>107</v>
      </c>
      <c r="B26" s="64">
        <v>6.3</v>
      </c>
      <c r="C26" s="64">
        <v>10.5</v>
      </c>
      <c r="D26" s="64">
        <v>-4.2</v>
      </c>
      <c r="E26" s="1"/>
      <c r="F26" s="1"/>
    </row>
    <row r="27" spans="1:6">
      <c r="A27" s="51" t="s">
        <v>108</v>
      </c>
      <c r="B27" s="64">
        <v>5.6</v>
      </c>
      <c r="C27" s="64">
        <v>9.6999999999999993</v>
      </c>
      <c r="D27" s="64">
        <v>-4.0999999999999996</v>
      </c>
      <c r="E27" s="1"/>
      <c r="F27" s="1"/>
    </row>
    <row r="28" spans="1:6">
      <c r="A28" s="51" t="s">
        <v>127</v>
      </c>
      <c r="B28" s="64">
        <v>5.7</v>
      </c>
      <c r="C28" s="64">
        <v>13.1</v>
      </c>
      <c r="D28" s="64">
        <v>-7.4</v>
      </c>
      <c r="E28" s="1"/>
      <c r="F28" s="1"/>
    </row>
    <row r="29" spans="1:6">
      <c r="A29" s="51" t="s">
        <v>128</v>
      </c>
      <c r="B29" s="64">
        <v>5.4</v>
      </c>
      <c r="C29" s="64">
        <v>13.4</v>
      </c>
      <c r="D29" s="64">
        <v>-8</v>
      </c>
      <c r="E29" s="1"/>
      <c r="F29" s="1"/>
    </row>
    <row r="30" spans="1:6">
      <c r="A30" s="51" t="s">
        <v>129</v>
      </c>
      <c r="B30" s="64">
        <v>9.6999999999999993</v>
      </c>
      <c r="C30" s="64">
        <v>8.3000000000000007</v>
      </c>
      <c r="D30" s="64">
        <v>1.4</v>
      </c>
      <c r="E30" s="1"/>
      <c r="F30" s="1"/>
    </row>
    <row r="31" spans="1:6">
      <c r="A31" s="51" t="s">
        <v>130</v>
      </c>
      <c r="B31" s="64">
        <v>4.2</v>
      </c>
      <c r="C31" s="64">
        <v>12.2</v>
      </c>
      <c r="D31" s="64">
        <v>-8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B9" sqref="B9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2024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map'!A41," ",'Spis wykresów i map'!B41)</f>
        <v>Map 11. Median age in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1" t="s">
        <v>28</v>
      </c>
      <c r="B4" s="45" t="s">
        <v>161</v>
      </c>
      <c r="C4" s="3"/>
      <c r="D4" s="11"/>
      <c r="E4" s="3"/>
      <c r="F4" s="3"/>
    </row>
    <row r="5" spans="1:6">
      <c r="A5" s="48" t="s">
        <v>135</v>
      </c>
      <c r="B5" s="65">
        <v>43.3</v>
      </c>
      <c r="C5" s="1"/>
      <c r="D5" s="1"/>
      <c r="E5" s="1"/>
      <c r="F5" s="1"/>
    </row>
    <row r="6" spans="1:6">
      <c r="A6" s="49" t="s">
        <v>131</v>
      </c>
      <c r="B6" s="36">
        <v>42.8</v>
      </c>
      <c r="C6" s="1"/>
      <c r="D6" s="1"/>
      <c r="E6" s="1"/>
      <c r="F6" s="1"/>
    </row>
    <row r="7" spans="1:6">
      <c r="A7" s="49" t="s">
        <v>124</v>
      </c>
      <c r="B7" s="36">
        <v>44.4</v>
      </c>
      <c r="C7" s="1"/>
      <c r="D7" s="1"/>
      <c r="E7" s="1"/>
      <c r="F7" s="1"/>
    </row>
    <row r="8" spans="1:6">
      <c r="A8" s="49" t="s">
        <v>90</v>
      </c>
      <c r="B8" s="36">
        <v>42.4</v>
      </c>
      <c r="C8" s="1"/>
      <c r="D8" s="1"/>
      <c r="E8" s="1"/>
      <c r="F8" s="1"/>
    </row>
    <row r="9" spans="1:6">
      <c r="A9" s="49" t="s">
        <v>91</v>
      </c>
      <c r="B9" s="36">
        <v>42.1</v>
      </c>
      <c r="C9" s="1"/>
      <c r="D9" s="1"/>
      <c r="E9" s="1"/>
      <c r="F9" s="1"/>
    </row>
    <row r="10" spans="1:6">
      <c r="A10" s="49" t="s">
        <v>92</v>
      </c>
      <c r="B10" s="36">
        <v>43</v>
      </c>
      <c r="C10" s="1"/>
      <c r="D10" s="1"/>
      <c r="E10" s="1"/>
      <c r="F10" s="1"/>
    </row>
    <row r="11" spans="1:6">
      <c r="A11" s="49" t="s">
        <v>125</v>
      </c>
      <c r="B11" s="36">
        <v>44.2</v>
      </c>
      <c r="C11" s="1"/>
      <c r="D11" s="1"/>
      <c r="E11" s="1"/>
      <c r="F11" s="1"/>
    </row>
    <row r="12" spans="1:6" ht="15.75" customHeight="1">
      <c r="A12" s="49" t="s">
        <v>94</v>
      </c>
      <c r="B12" s="36">
        <v>41.8</v>
      </c>
      <c r="C12" s="1"/>
      <c r="D12" s="1"/>
      <c r="E12" s="1"/>
      <c r="F12" s="1"/>
    </row>
    <row r="13" spans="1:6">
      <c r="A13" s="49" t="s">
        <v>95</v>
      </c>
      <c r="B13" s="36">
        <v>43.1</v>
      </c>
      <c r="C13" s="1"/>
      <c r="D13" s="1"/>
      <c r="E13" s="1"/>
      <c r="F13" s="1"/>
    </row>
    <row r="14" spans="1:6">
      <c r="A14" s="49" t="s">
        <v>126</v>
      </c>
      <c r="B14" s="36">
        <v>45</v>
      </c>
      <c r="C14" s="1"/>
      <c r="D14" s="1"/>
      <c r="E14" s="1"/>
      <c r="F14" s="1"/>
    </row>
    <row r="15" spans="1:6">
      <c r="A15" s="49" t="s">
        <v>96</v>
      </c>
      <c r="B15" s="36">
        <v>42.8</v>
      </c>
      <c r="C15" s="1"/>
      <c r="D15" s="1"/>
      <c r="E15" s="1"/>
      <c r="F15" s="1"/>
    </row>
    <row r="16" spans="1:6">
      <c r="A16" s="49" t="s">
        <v>97</v>
      </c>
      <c r="B16" s="36">
        <v>44.1</v>
      </c>
      <c r="C16" s="1"/>
      <c r="D16" s="1"/>
      <c r="E16" s="1"/>
      <c r="F16" s="1"/>
    </row>
    <row r="17" spans="1:6">
      <c r="A17" s="49" t="s">
        <v>98</v>
      </c>
      <c r="B17" s="36">
        <v>41.3</v>
      </c>
      <c r="C17" s="1"/>
      <c r="D17" s="1"/>
      <c r="E17" s="1"/>
      <c r="F17" s="1"/>
    </row>
    <row r="18" spans="1:6">
      <c r="A18" s="49" t="s">
        <v>99</v>
      </c>
      <c r="B18" s="36">
        <v>42.5</v>
      </c>
      <c r="C18" s="1"/>
      <c r="D18" s="1"/>
      <c r="E18" s="1"/>
      <c r="F18" s="1"/>
    </row>
    <row r="19" spans="1:6">
      <c r="A19" s="49" t="s">
        <v>100</v>
      </c>
      <c r="B19" s="36">
        <v>43.4</v>
      </c>
      <c r="C19" s="1"/>
      <c r="D19" s="1"/>
      <c r="E19" s="1"/>
      <c r="F19" s="1"/>
    </row>
    <row r="20" spans="1:6">
      <c r="A20" s="49" t="s">
        <v>101</v>
      </c>
      <c r="B20" s="36">
        <v>42.4</v>
      </c>
      <c r="C20" s="1"/>
      <c r="D20" s="1"/>
      <c r="E20" s="1"/>
      <c r="F20" s="1"/>
    </row>
    <row r="21" spans="1:6">
      <c r="A21" s="49" t="s">
        <v>102</v>
      </c>
      <c r="B21" s="36">
        <v>42.4</v>
      </c>
      <c r="C21" s="1"/>
      <c r="D21" s="1"/>
      <c r="E21" s="1"/>
      <c r="F21" s="1"/>
    </row>
    <row r="22" spans="1:6">
      <c r="A22" s="49" t="s">
        <v>103</v>
      </c>
      <c r="B22" s="36">
        <v>40.700000000000003</v>
      </c>
      <c r="C22" s="1"/>
      <c r="D22" s="1"/>
      <c r="E22" s="1"/>
      <c r="F22" s="1"/>
    </row>
    <row r="23" spans="1:6">
      <c r="A23" s="49" t="s">
        <v>104</v>
      </c>
      <c r="B23" s="36">
        <v>40.6</v>
      </c>
      <c r="C23" s="1"/>
      <c r="D23" s="1"/>
      <c r="E23" s="1"/>
      <c r="F23" s="1"/>
    </row>
    <row r="24" spans="1:6">
      <c r="A24" s="49" t="s">
        <v>105</v>
      </c>
      <c r="B24" s="36">
        <v>44.4</v>
      </c>
      <c r="C24" s="1"/>
      <c r="D24" s="1"/>
      <c r="E24" s="1"/>
      <c r="F24" s="1"/>
    </row>
    <row r="25" spans="1:6">
      <c r="A25" s="49" t="s">
        <v>106</v>
      </c>
      <c r="B25" s="36">
        <v>45.2</v>
      </c>
      <c r="C25" s="1"/>
      <c r="D25" s="1"/>
      <c r="E25" s="1"/>
      <c r="F25" s="1"/>
    </row>
    <row r="26" spans="1:6">
      <c r="A26" s="49" t="s">
        <v>107</v>
      </c>
      <c r="B26" s="36">
        <v>43</v>
      </c>
      <c r="C26" s="1"/>
      <c r="D26" s="1"/>
      <c r="E26" s="1"/>
      <c r="F26" s="1"/>
    </row>
    <row r="27" spans="1:6">
      <c r="A27" s="49" t="s">
        <v>108</v>
      </c>
      <c r="B27" s="36">
        <v>44</v>
      </c>
      <c r="C27" s="1"/>
      <c r="D27" s="1"/>
      <c r="E27" s="1"/>
      <c r="F27" s="1"/>
    </row>
    <row r="28" spans="1:6">
      <c r="A28" s="49" t="s">
        <v>127</v>
      </c>
      <c r="B28" s="36">
        <v>46</v>
      </c>
      <c r="C28" s="1"/>
      <c r="D28" s="1"/>
      <c r="E28" s="1"/>
      <c r="F28" s="1"/>
    </row>
    <row r="29" spans="1:6">
      <c r="A29" s="49" t="s">
        <v>128</v>
      </c>
      <c r="B29" s="36">
        <v>47.2</v>
      </c>
    </row>
    <row r="30" spans="1:6">
      <c r="A30" s="49" t="s">
        <v>129</v>
      </c>
      <c r="B30" s="36">
        <v>40.700000000000003</v>
      </c>
    </row>
    <row r="31" spans="1:6">
      <c r="A31" s="49" t="s">
        <v>130</v>
      </c>
      <c r="B31" s="36">
        <v>47.6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zoomScale="115" zoomScaleNormal="115" workbookViewId="0">
      <selection activeCell="J16" sqref="J16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czerwca 2025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map'!A43," ",'Spis wykresów i map'!B43)</f>
        <v>Map 12. Registered unemployment rate at the end of June 2025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1" t="s">
        <v>28</v>
      </c>
      <c r="B4" s="68" t="s">
        <v>164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48" t="s">
        <v>135</v>
      </c>
      <c r="B5" s="36">
        <v>5.2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49" t="s">
        <v>131</v>
      </c>
      <c r="B6" s="36">
        <v>8.5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69" t="s">
        <v>124</v>
      </c>
      <c r="B7" s="36">
        <v>14.4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69" t="s">
        <v>90</v>
      </c>
      <c r="B8" s="36">
        <v>19.3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69" t="s">
        <v>91</v>
      </c>
      <c r="B9" s="36">
        <v>4.3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69" t="s">
        <v>92</v>
      </c>
      <c r="B10" s="36">
        <v>10.8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69" t="s">
        <v>125</v>
      </c>
      <c r="B11" s="36">
        <v>12.3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69" t="s">
        <v>94</v>
      </c>
      <c r="B12" s="36">
        <v>7.9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69" t="s">
        <v>95</v>
      </c>
      <c r="B13" s="36">
        <v>8.9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69" t="s">
        <v>126</v>
      </c>
      <c r="B14" s="36">
        <v>17.3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69" t="s">
        <v>96</v>
      </c>
      <c r="B15" s="36">
        <v>13.5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69" t="s">
        <v>97</v>
      </c>
      <c r="B16" s="36">
        <v>9.1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69" t="s">
        <v>98</v>
      </c>
      <c r="B17" s="36">
        <v>8.8000000000000007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69" t="s">
        <v>99</v>
      </c>
      <c r="B18" s="36">
        <v>5.4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69" t="s">
        <v>100</v>
      </c>
      <c r="B19" s="36">
        <v>15.7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69" t="s">
        <v>101</v>
      </c>
      <c r="B20" s="36">
        <v>15.2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69" t="s">
        <v>102</v>
      </c>
      <c r="B21" s="36">
        <v>13.2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69" t="s">
        <v>103</v>
      </c>
      <c r="B22" s="36">
        <v>10.6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69" t="s">
        <v>104</v>
      </c>
      <c r="B23" s="36">
        <v>7.4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69" t="s">
        <v>105</v>
      </c>
      <c r="B24" s="36">
        <v>8.6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69" t="s">
        <v>106</v>
      </c>
      <c r="B25" s="36">
        <v>5.6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69" t="s">
        <v>107</v>
      </c>
      <c r="B26" s="36">
        <v>16.399999999999999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69" t="s">
        <v>108</v>
      </c>
      <c r="B27" s="36">
        <v>7.4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69" t="s">
        <v>127</v>
      </c>
      <c r="B28" s="36">
        <v>3.3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69" t="s">
        <v>128</v>
      </c>
      <c r="B29" s="36">
        <v>10.199999999999999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69" t="s">
        <v>129</v>
      </c>
      <c r="B30" s="36">
        <v>4.0999999999999996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69" t="s">
        <v>130</v>
      </c>
      <c r="B31" s="70">
        <v>6.9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H28" sqref="H28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czerwca 2025 r.</v>
      </c>
      <c r="B1" s="1"/>
      <c r="C1" s="10"/>
      <c r="D1" s="10"/>
      <c r="E1" s="10"/>
      <c r="F1" s="10"/>
      <c r="G1" s="10"/>
      <c r="H1" s="10"/>
      <c r="I1" s="1"/>
      <c r="J1" s="30" t="s">
        <v>87</v>
      </c>
    </row>
    <row r="2" spans="1:10">
      <c r="A2" s="42" t="str">
        <f>_xlfn.CONCAT('Spis wykresów i map'!A45," ",'Spis wykresów i map'!B45)</f>
        <v>Map 13. Number of unemployed persons per 1 job offer at the end of June 2025</v>
      </c>
      <c r="B2" s="3"/>
      <c r="C2" s="11"/>
      <c r="D2" s="11"/>
      <c r="E2" s="11"/>
      <c r="F2" s="11"/>
      <c r="G2" s="11"/>
      <c r="H2" s="11"/>
      <c r="I2" s="3"/>
      <c r="J2" s="30" t="s">
        <v>88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1" t="s">
        <v>28</v>
      </c>
      <c r="B5" s="71" t="s">
        <v>165</v>
      </c>
      <c r="C5" s="1"/>
      <c r="D5" s="1"/>
      <c r="E5" s="1"/>
      <c r="F5" s="1"/>
      <c r="G5" s="1"/>
      <c r="H5" s="1"/>
      <c r="I5" s="1"/>
      <c r="J5" s="1"/>
    </row>
    <row r="6" spans="1:10">
      <c r="A6" s="48" t="s">
        <v>135</v>
      </c>
      <c r="B6" s="72">
        <v>20.195499581886832</v>
      </c>
      <c r="C6" s="1"/>
      <c r="D6" s="1"/>
      <c r="E6" s="1"/>
      <c r="F6" s="1"/>
      <c r="G6" s="1"/>
      <c r="H6" s="1"/>
      <c r="I6" s="1"/>
      <c r="J6" s="1"/>
    </row>
    <row r="7" spans="1:10">
      <c r="A7" s="49" t="s">
        <v>131</v>
      </c>
      <c r="B7" s="73">
        <v>41.031954887218042</v>
      </c>
      <c r="C7" s="1"/>
      <c r="D7" s="1"/>
      <c r="E7" s="1"/>
      <c r="F7" s="1"/>
      <c r="G7" s="1"/>
      <c r="H7" s="1"/>
      <c r="I7" s="1"/>
      <c r="J7" s="1"/>
    </row>
    <row r="8" spans="1:10">
      <c r="A8" s="69" t="s">
        <v>124</v>
      </c>
      <c r="B8" s="73">
        <v>57.764705882352942</v>
      </c>
      <c r="C8" s="1"/>
      <c r="D8" s="1"/>
      <c r="E8" s="1"/>
      <c r="F8" s="1"/>
      <c r="G8" s="1"/>
      <c r="H8" s="1"/>
      <c r="I8" s="1"/>
      <c r="J8" s="1"/>
    </row>
    <row r="9" spans="1:10">
      <c r="A9" s="69" t="s">
        <v>90</v>
      </c>
      <c r="B9" s="73">
        <v>1726</v>
      </c>
      <c r="C9" s="1"/>
      <c r="D9" s="1"/>
      <c r="E9" s="1"/>
      <c r="F9" s="1"/>
      <c r="G9" s="1"/>
      <c r="H9" s="1"/>
      <c r="I9" s="1"/>
      <c r="J9" s="1"/>
    </row>
    <row r="10" spans="1:10">
      <c r="A10" s="69" t="s">
        <v>91</v>
      </c>
      <c r="B10" s="73">
        <v>17.296875</v>
      </c>
      <c r="C10" s="1"/>
      <c r="D10" s="1"/>
      <c r="E10" s="1"/>
      <c r="F10" s="1"/>
      <c r="G10" s="1"/>
      <c r="H10" s="1"/>
      <c r="I10" s="1"/>
      <c r="J10" s="1"/>
    </row>
    <row r="11" spans="1:10">
      <c r="A11" s="69" t="s">
        <v>92</v>
      </c>
      <c r="B11" s="73">
        <v>112.30769230769231</v>
      </c>
      <c r="C11" s="1"/>
      <c r="D11" s="1"/>
      <c r="E11" s="1"/>
      <c r="F11" s="1"/>
      <c r="G11" s="1"/>
      <c r="H11" s="1"/>
      <c r="I11" s="1"/>
      <c r="J11" s="1"/>
    </row>
    <row r="12" spans="1:10">
      <c r="A12" s="69" t="s">
        <v>125</v>
      </c>
      <c r="B12" s="73">
        <v>34.962406015037594</v>
      </c>
      <c r="C12" s="1"/>
      <c r="D12" s="1"/>
      <c r="E12" s="1"/>
      <c r="F12" s="1"/>
      <c r="G12" s="1"/>
      <c r="H12" s="1"/>
      <c r="I12" s="1"/>
      <c r="J12" s="1"/>
    </row>
    <row r="13" spans="1:10">
      <c r="A13" s="69" t="s">
        <v>94</v>
      </c>
      <c r="B13" s="73">
        <v>40</v>
      </c>
      <c r="C13" s="1"/>
      <c r="D13" s="1"/>
      <c r="E13" s="1"/>
      <c r="F13" s="1"/>
      <c r="G13" s="1"/>
      <c r="H13" s="1"/>
      <c r="I13" s="1"/>
      <c r="J13" s="1"/>
    </row>
    <row r="14" spans="1:10">
      <c r="A14" s="69" t="s">
        <v>95</v>
      </c>
      <c r="B14" s="73">
        <v>91.230769230769226</v>
      </c>
      <c r="C14" s="1"/>
      <c r="D14" s="1"/>
      <c r="E14" s="1"/>
      <c r="F14" s="1"/>
      <c r="G14" s="1"/>
      <c r="H14" s="1"/>
      <c r="I14" s="1"/>
      <c r="J14" s="1"/>
    </row>
    <row r="15" spans="1:10">
      <c r="A15" s="69" t="s">
        <v>126</v>
      </c>
      <c r="B15" s="73">
        <v>60.88</v>
      </c>
      <c r="C15" s="1"/>
      <c r="D15" s="1"/>
      <c r="E15" s="1"/>
      <c r="F15" s="1"/>
      <c r="G15" s="1"/>
      <c r="H15" s="1"/>
      <c r="I15" s="1"/>
      <c r="J15" s="1"/>
    </row>
    <row r="16" spans="1:10">
      <c r="A16" s="69" t="s">
        <v>96</v>
      </c>
      <c r="B16" s="73">
        <v>105.18518518518519</v>
      </c>
      <c r="C16" s="1"/>
      <c r="D16" s="1"/>
      <c r="E16" s="1"/>
      <c r="F16" s="1"/>
      <c r="G16" s="1"/>
      <c r="H16" s="1"/>
      <c r="I16" s="1"/>
      <c r="J16" s="1"/>
    </row>
    <row r="17" spans="1:10">
      <c r="A17" s="69" t="s">
        <v>97</v>
      </c>
      <c r="B17" s="73">
        <v>28.296296296296298</v>
      </c>
      <c r="C17" s="1"/>
      <c r="D17" s="1"/>
      <c r="E17" s="1"/>
      <c r="F17" s="1"/>
      <c r="G17" s="1"/>
      <c r="H17" s="1"/>
      <c r="I17" s="1"/>
      <c r="J17" s="1"/>
    </row>
    <row r="18" spans="1:10">
      <c r="A18" s="69" t="s">
        <v>98</v>
      </c>
      <c r="B18" s="73">
        <v>68.32352941176471</v>
      </c>
      <c r="C18" s="1"/>
      <c r="D18" s="1"/>
      <c r="E18" s="1"/>
      <c r="F18" s="1"/>
      <c r="G18" s="1"/>
      <c r="H18" s="1"/>
      <c r="I18" s="1"/>
      <c r="J18" s="1"/>
    </row>
    <row r="19" spans="1:10">
      <c r="A19" s="69" t="s">
        <v>99</v>
      </c>
      <c r="B19" s="73">
        <v>10.585034013605442</v>
      </c>
      <c r="C19" s="1"/>
      <c r="D19" s="1"/>
      <c r="E19" s="1"/>
      <c r="F19" s="1"/>
      <c r="G19" s="1"/>
      <c r="H19" s="1"/>
      <c r="I19" s="1"/>
      <c r="J19" s="1"/>
    </row>
    <row r="20" spans="1:10">
      <c r="A20" s="69" t="s">
        <v>100</v>
      </c>
      <c r="B20" s="73">
        <v>65.20930232558139</v>
      </c>
      <c r="C20" s="1"/>
      <c r="D20" s="1"/>
      <c r="E20" s="1"/>
      <c r="F20" s="1"/>
      <c r="G20" s="1"/>
      <c r="H20" s="1"/>
      <c r="I20" s="1"/>
      <c r="J20" s="1"/>
    </row>
    <row r="21" spans="1:10">
      <c r="A21" s="69" t="s">
        <v>101</v>
      </c>
      <c r="B21" s="73">
        <v>236.16666666666666</v>
      </c>
      <c r="C21" s="1"/>
      <c r="D21" s="1"/>
      <c r="E21" s="1"/>
      <c r="F21" s="1"/>
      <c r="G21" s="1"/>
      <c r="H21" s="1"/>
      <c r="I21" s="1"/>
      <c r="J21" s="1"/>
    </row>
    <row r="22" spans="1:10">
      <c r="A22" s="69" t="s">
        <v>102</v>
      </c>
      <c r="B22" s="73">
        <v>41.481012658227847</v>
      </c>
      <c r="C22" s="1"/>
      <c r="D22" s="1"/>
      <c r="E22" s="1"/>
      <c r="F22" s="1"/>
      <c r="G22" s="1"/>
      <c r="H22" s="1"/>
      <c r="I22" s="1"/>
      <c r="J22" s="1"/>
    </row>
    <row r="23" spans="1:10">
      <c r="A23" s="69" t="s">
        <v>103</v>
      </c>
      <c r="B23" s="73">
        <v>38.130434782608695</v>
      </c>
      <c r="C23" s="1"/>
      <c r="D23" s="1"/>
      <c r="E23" s="1"/>
      <c r="F23" s="1"/>
      <c r="G23" s="1"/>
      <c r="H23" s="1"/>
      <c r="I23" s="1"/>
      <c r="J23" s="1"/>
    </row>
    <row r="24" spans="1:10">
      <c r="A24" s="69" t="s">
        <v>104</v>
      </c>
      <c r="B24" s="73">
        <v>60.905405405405403</v>
      </c>
      <c r="C24" s="1"/>
      <c r="D24" s="1"/>
      <c r="E24" s="1"/>
      <c r="F24" s="1"/>
      <c r="G24" s="1"/>
      <c r="H24" s="1"/>
      <c r="I24" s="1"/>
      <c r="J24" s="1"/>
    </row>
    <row r="25" spans="1:10">
      <c r="A25" s="69" t="s">
        <v>105</v>
      </c>
      <c r="B25" s="73">
        <v>129.04545454545453</v>
      </c>
      <c r="C25" s="1"/>
      <c r="D25" s="1"/>
      <c r="E25" s="1"/>
      <c r="F25" s="1"/>
      <c r="G25" s="1"/>
      <c r="H25" s="1"/>
      <c r="I25" s="1"/>
      <c r="J25" s="1"/>
    </row>
    <row r="26" spans="1:10">
      <c r="A26" s="69" t="s">
        <v>106</v>
      </c>
      <c r="B26" s="73">
        <v>30.708333333333332</v>
      </c>
      <c r="C26" s="1"/>
      <c r="D26" s="1"/>
      <c r="E26" s="1"/>
      <c r="F26" s="1"/>
      <c r="G26" s="1"/>
      <c r="H26" s="1"/>
      <c r="I26" s="1"/>
      <c r="J26" s="1"/>
    </row>
    <row r="27" spans="1:10">
      <c r="A27" s="69" t="s">
        <v>107</v>
      </c>
      <c r="B27" s="73">
        <v>154.47368421052633</v>
      </c>
      <c r="C27" s="1"/>
      <c r="D27" s="1"/>
      <c r="E27" s="1"/>
      <c r="F27" s="1"/>
      <c r="G27" s="1"/>
      <c r="H27" s="1"/>
      <c r="I27" s="1"/>
      <c r="J27" s="1"/>
    </row>
    <row r="28" spans="1:10">
      <c r="A28" s="69" t="s">
        <v>108</v>
      </c>
      <c r="B28" s="73">
        <v>38.5625</v>
      </c>
      <c r="C28" s="1"/>
      <c r="D28" s="1"/>
      <c r="E28" s="1"/>
      <c r="F28" s="1"/>
      <c r="G28" s="1"/>
      <c r="H28" s="1"/>
      <c r="I28" s="1"/>
      <c r="J28" s="1"/>
    </row>
    <row r="29" spans="1:10">
      <c r="A29" s="69" t="s">
        <v>127</v>
      </c>
      <c r="B29" s="73">
        <v>30.586206896551722</v>
      </c>
      <c r="C29" s="1"/>
      <c r="D29" s="1"/>
      <c r="E29" s="1"/>
      <c r="F29" s="1"/>
      <c r="G29" s="1"/>
      <c r="H29" s="1"/>
      <c r="I29" s="1"/>
      <c r="J29" s="1"/>
    </row>
    <row r="30" spans="1:10">
      <c r="A30" s="69" t="s">
        <v>128</v>
      </c>
      <c r="B30" s="73">
        <v>54.767441860465119</v>
      </c>
    </row>
    <row r="31" spans="1:10">
      <c r="A31" s="69" t="s">
        <v>129</v>
      </c>
      <c r="B31" s="73">
        <v>18.895910780669144</v>
      </c>
    </row>
    <row r="32" spans="1:10">
      <c r="A32" s="69" t="s">
        <v>130</v>
      </c>
      <c r="B32" s="73">
        <v>60.882352941176471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="115" zoomScaleNormal="115" zoomScalePageLayoutView="70" workbookViewId="0">
      <selection activeCell="C17" sqref="C17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maj 2025 r.</v>
      </c>
      <c r="F1" s="30" t="s">
        <v>87</v>
      </c>
    </row>
    <row r="2" spans="1:6">
      <c r="A2" s="42" t="str">
        <f>_xlfn.CONCAT('Spis wykresów i map'!A8," ",'Spis wykresów i map'!B8)</f>
        <v>Chart 1. Newly registered and deregistered enterprises — May 2025</v>
      </c>
      <c r="F2" s="30" t="s">
        <v>88</v>
      </c>
    </row>
    <row r="3" spans="1:6" ht="54.75" customHeight="1">
      <c r="A3" s="7" t="s">
        <v>28</v>
      </c>
      <c r="B3" s="7" t="s">
        <v>26</v>
      </c>
      <c r="C3" s="7" t="s">
        <v>25</v>
      </c>
    </row>
    <row r="4" spans="1:6">
      <c r="A4" s="48" t="s">
        <v>135</v>
      </c>
      <c r="B4" s="23">
        <v>26589</v>
      </c>
      <c r="C4" s="24">
        <v>15295</v>
      </c>
    </row>
    <row r="5" spans="1:6" ht="16.5" customHeight="1">
      <c r="A5" s="49" t="s">
        <v>131</v>
      </c>
      <c r="B5" s="25">
        <v>1046</v>
      </c>
      <c r="C5" s="25">
        <v>566</v>
      </c>
    </row>
    <row r="6" spans="1:6">
      <c r="A6" s="69" t="s">
        <v>124</v>
      </c>
      <c r="B6" s="26">
        <v>9</v>
      </c>
      <c r="C6" s="26">
        <v>6</v>
      </c>
    </row>
    <row r="7" spans="1:6">
      <c r="A7" s="69" t="s">
        <v>90</v>
      </c>
      <c r="B7" s="26">
        <v>24</v>
      </c>
      <c r="C7" s="26">
        <v>14</v>
      </c>
    </row>
    <row r="8" spans="1:6">
      <c r="A8" s="69" t="s">
        <v>91</v>
      </c>
      <c r="B8" s="26">
        <v>57</v>
      </c>
      <c r="C8" s="26">
        <v>38</v>
      </c>
    </row>
    <row r="9" spans="1:6">
      <c r="A9" s="69" t="s">
        <v>92</v>
      </c>
      <c r="B9" s="26">
        <v>44</v>
      </c>
      <c r="C9" s="26">
        <v>34</v>
      </c>
    </row>
    <row r="10" spans="1:6">
      <c r="A10" s="69" t="s">
        <v>125</v>
      </c>
      <c r="B10" s="26">
        <v>37</v>
      </c>
      <c r="C10" s="26">
        <v>35</v>
      </c>
    </row>
    <row r="11" spans="1:6">
      <c r="A11" s="69" t="s">
        <v>94</v>
      </c>
      <c r="B11" s="26">
        <v>20</v>
      </c>
      <c r="C11" s="26">
        <v>15</v>
      </c>
    </row>
    <row r="12" spans="1:6">
      <c r="A12" s="69" t="s">
        <v>95</v>
      </c>
      <c r="B12" s="26">
        <v>47</v>
      </c>
      <c r="C12" s="26">
        <v>19</v>
      </c>
    </row>
    <row r="13" spans="1:6">
      <c r="A13" s="69" t="s">
        <v>126</v>
      </c>
      <c r="B13" s="26">
        <v>11</v>
      </c>
      <c r="C13" s="26">
        <v>6</v>
      </c>
    </row>
    <row r="14" spans="1:6">
      <c r="A14" s="69" t="s">
        <v>96</v>
      </c>
      <c r="B14" s="26">
        <v>32</v>
      </c>
      <c r="C14" s="26">
        <v>14</v>
      </c>
    </row>
    <row r="15" spans="1:6">
      <c r="A15" s="69" t="s">
        <v>97</v>
      </c>
      <c r="B15" s="26">
        <v>17</v>
      </c>
      <c r="C15" s="26">
        <v>14</v>
      </c>
    </row>
    <row r="16" spans="1:6">
      <c r="A16" s="69" t="s">
        <v>98</v>
      </c>
      <c r="B16" s="26">
        <v>43</v>
      </c>
      <c r="C16" s="26">
        <v>17</v>
      </c>
    </row>
    <row r="17" spans="1:3">
      <c r="A17" s="69" t="s">
        <v>99</v>
      </c>
      <c r="B17" s="26">
        <v>69</v>
      </c>
      <c r="C17" s="26">
        <v>32</v>
      </c>
    </row>
    <row r="18" spans="1:3">
      <c r="A18" s="69" t="s">
        <v>100</v>
      </c>
      <c r="B18" s="26">
        <v>22</v>
      </c>
      <c r="C18" s="26">
        <v>15</v>
      </c>
    </row>
    <row r="19" spans="1:3">
      <c r="A19" s="69" t="s">
        <v>101</v>
      </c>
      <c r="B19" s="26">
        <v>26</v>
      </c>
      <c r="C19" s="26">
        <v>14</v>
      </c>
    </row>
    <row r="20" spans="1:3">
      <c r="A20" s="69" t="s">
        <v>102</v>
      </c>
      <c r="B20" s="26">
        <v>31</v>
      </c>
      <c r="C20" s="26">
        <v>22</v>
      </c>
    </row>
    <row r="21" spans="1:3">
      <c r="A21" s="69" t="s">
        <v>103</v>
      </c>
      <c r="B21" s="26">
        <v>34</v>
      </c>
      <c r="C21" s="26">
        <v>18</v>
      </c>
    </row>
    <row r="22" spans="1:3">
      <c r="A22" s="69" t="s">
        <v>104</v>
      </c>
      <c r="B22" s="26">
        <v>114</v>
      </c>
      <c r="C22" s="26">
        <v>42</v>
      </c>
    </row>
    <row r="23" spans="1:3">
      <c r="A23" s="69" t="s">
        <v>105</v>
      </c>
      <c r="B23" s="26">
        <v>50</v>
      </c>
      <c r="C23" s="26">
        <v>17</v>
      </c>
    </row>
    <row r="24" spans="1:3">
      <c r="A24" s="69" t="s">
        <v>106</v>
      </c>
      <c r="B24" s="26">
        <v>39</v>
      </c>
      <c r="C24" s="26">
        <v>19</v>
      </c>
    </row>
    <row r="25" spans="1:3">
      <c r="A25" s="69" t="s">
        <v>107</v>
      </c>
      <c r="B25" s="26">
        <v>26</v>
      </c>
      <c r="C25" s="26">
        <v>21</v>
      </c>
    </row>
    <row r="26" spans="1:3">
      <c r="A26" s="69" t="s">
        <v>108</v>
      </c>
      <c r="B26" s="26">
        <v>12</v>
      </c>
      <c r="C26" s="26">
        <v>9</v>
      </c>
    </row>
    <row r="27" spans="1:3">
      <c r="A27" s="69" t="s">
        <v>127</v>
      </c>
      <c r="B27" s="26">
        <v>24</v>
      </c>
      <c r="C27" s="26">
        <v>17</v>
      </c>
    </row>
    <row r="28" spans="1:3">
      <c r="A28" s="69" t="s">
        <v>128</v>
      </c>
      <c r="B28" s="26">
        <v>25</v>
      </c>
      <c r="C28" s="26">
        <v>30</v>
      </c>
    </row>
    <row r="29" spans="1:3">
      <c r="A29" s="69" t="s">
        <v>129</v>
      </c>
      <c r="B29" s="26">
        <v>217</v>
      </c>
      <c r="C29" s="26">
        <v>90</v>
      </c>
    </row>
    <row r="30" spans="1:3">
      <c r="A30" s="69" t="s">
        <v>130</v>
      </c>
      <c r="B30" s="26">
        <v>16</v>
      </c>
      <c r="C30" s="26">
        <v>8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topLeftCell="A4" zoomScaleNormal="100" workbookViewId="0">
      <selection activeCell="J16" sqref="J16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czerwca 2025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map'!A47," ",'Spis wykresów i map'!B47)</f>
        <v>Map 14. Unemployed persons by education at the end of June 2025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5" t="s">
        <v>145</v>
      </c>
      <c r="B4" s="102" t="s">
        <v>147</v>
      </c>
      <c r="C4" s="97" t="s">
        <v>154</v>
      </c>
      <c r="D4" s="98"/>
      <c r="E4" s="98"/>
      <c r="F4" s="98"/>
      <c r="G4" s="98"/>
    </row>
    <row r="5" spans="1:11" ht="90">
      <c r="A5" s="95"/>
      <c r="B5" s="103"/>
      <c r="C5" s="58" t="s">
        <v>149</v>
      </c>
      <c r="D5" s="58" t="s">
        <v>150</v>
      </c>
      <c r="E5" s="58" t="s">
        <v>151</v>
      </c>
      <c r="F5" s="58" t="s">
        <v>152</v>
      </c>
      <c r="G5" s="58" t="s">
        <v>153</v>
      </c>
    </row>
    <row r="6" spans="1:11">
      <c r="A6" s="96"/>
      <c r="B6" s="99" t="s">
        <v>144</v>
      </c>
      <c r="C6" s="100"/>
      <c r="D6" s="100"/>
      <c r="E6" s="100"/>
      <c r="F6" s="100"/>
      <c r="G6" s="101"/>
    </row>
    <row r="7" spans="1:11">
      <c r="A7" s="50" t="s">
        <v>136</v>
      </c>
      <c r="B7" s="59">
        <v>100</v>
      </c>
      <c r="C7" s="82">
        <v>14.789046080491861</v>
      </c>
      <c r="D7" s="82">
        <v>22.367200978700712</v>
      </c>
      <c r="E7" s="82">
        <v>12.962012610182253</v>
      </c>
      <c r="F7" s="82">
        <v>23.799993726277489</v>
      </c>
      <c r="G7" s="82">
        <v>26.081746604347689</v>
      </c>
    </row>
    <row r="8" spans="1:11">
      <c r="A8" s="51" t="s">
        <v>131</v>
      </c>
      <c r="B8" s="59">
        <v>100</v>
      </c>
      <c r="C8" s="82">
        <v>15.531326828225451</v>
      </c>
      <c r="D8" s="82">
        <v>27.373371814253211</v>
      </c>
      <c r="E8" s="83">
        <v>12.34138073205369</v>
      </c>
      <c r="F8" s="83">
        <v>26.441889229923497</v>
      </c>
      <c r="G8" s="82">
        <v>18.312031395544153</v>
      </c>
    </row>
    <row r="9" spans="1:11">
      <c r="A9" s="53" t="s">
        <v>124</v>
      </c>
      <c r="B9" s="59">
        <v>100</v>
      </c>
      <c r="C9" s="80">
        <v>8.9613034623217924</v>
      </c>
      <c r="D9" s="80">
        <v>25.35641547861507</v>
      </c>
      <c r="E9" s="80">
        <v>11.914460285132384</v>
      </c>
      <c r="F9" s="80">
        <v>29.531568228105908</v>
      </c>
      <c r="G9" s="80">
        <v>24.236252545824847</v>
      </c>
    </row>
    <row r="10" spans="1:11">
      <c r="A10" s="53" t="s">
        <v>90</v>
      </c>
      <c r="B10" s="59">
        <v>100</v>
      </c>
      <c r="C10" s="80">
        <v>11.790266512166859</v>
      </c>
      <c r="D10" s="80">
        <v>28.534183082271149</v>
      </c>
      <c r="E10" s="80">
        <v>9.0382387022016211</v>
      </c>
      <c r="F10" s="80">
        <v>32.531865585168021</v>
      </c>
      <c r="G10" s="80">
        <v>18.105446118192354</v>
      </c>
    </row>
    <row r="11" spans="1:11">
      <c r="A11" s="53" t="s">
        <v>91</v>
      </c>
      <c r="B11" s="59">
        <v>100</v>
      </c>
      <c r="C11" s="80">
        <v>12.946236559139784</v>
      </c>
      <c r="D11" s="80">
        <v>29.161290322580648</v>
      </c>
      <c r="E11" s="80">
        <v>11.010752688172044</v>
      </c>
      <c r="F11" s="80">
        <v>30.494623655913976</v>
      </c>
      <c r="G11" s="80">
        <v>16.387096774193548</v>
      </c>
    </row>
    <row r="12" spans="1:11">
      <c r="A12" s="53" t="s">
        <v>92</v>
      </c>
      <c r="B12" s="59">
        <v>100</v>
      </c>
      <c r="C12" s="80">
        <v>15.556492411467115</v>
      </c>
      <c r="D12" s="80">
        <v>29.763912310286678</v>
      </c>
      <c r="E12" s="80">
        <v>9.232715008431704</v>
      </c>
      <c r="F12" s="80">
        <v>29.131534569983135</v>
      </c>
      <c r="G12" s="80">
        <v>16.315345699831365</v>
      </c>
    </row>
    <row r="13" spans="1:11">
      <c r="A13" s="53" t="s">
        <v>125</v>
      </c>
      <c r="B13" s="59">
        <v>100</v>
      </c>
      <c r="C13" s="80">
        <v>15.427967594223318</v>
      </c>
      <c r="D13" s="80">
        <v>29.97534343078549</v>
      </c>
      <c r="E13" s="80">
        <v>9.6865093342726318</v>
      </c>
      <c r="F13" s="80">
        <v>26.664318421979573</v>
      </c>
      <c r="G13" s="80">
        <v>18.245861218738995</v>
      </c>
    </row>
    <row r="14" spans="1:11">
      <c r="A14" s="53" t="s">
        <v>94</v>
      </c>
      <c r="B14" s="59">
        <v>100</v>
      </c>
      <c r="C14" s="80">
        <v>11.366622864651774</v>
      </c>
      <c r="D14" s="80">
        <v>29.960578186596582</v>
      </c>
      <c r="E14" s="80">
        <v>9.9211563731931669</v>
      </c>
      <c r="F14" s="80">
        <v>28.515111695137978</v>
      </c>
      <c r="G14" s="80">
        <v>20.236530880420499</v>
      </c>
    </row>
    <row r="15" spans="1:11">
      <c r="A15" s="53" t="s">
        <v>95</v>
      </c>
      <c r="B15" s="59">
        <v>100</v>
      </c>
      <c r="C15" s="80">
        <v>25.140924464487036</v>
      </c>
      <c r="D15" s="80">
        <v>29.199549041713642</v>
      </c>
      <c r="E15" s="80">
        <v>13.077790304396844</v>
      </c>
      <c r="F15" s="80">
        <v>19.278466741826382</v>
      </c>
      <c r="G15" s="80">
        <v>13.303269447576099</v>
      </c>
    </row>
    <row r="16" spans="1:11">
      <c r="A16" s="53" t="s">
        <v>126</v>
      </c>
      <c r="B16" s="59">
        <v>100</v>
      </c>
      <c r="C16" s="80">
        <v>14.315068493150685</v>
      </c>
      <c r="D16" s="80">
        <v>24.543378995433791</v>
      </c>
      <c r="E16" s="80">
        <v>11.757990867579908</v>
      </c>
      <c r="F16" s="80">
        <v>28.333333333333332</v>
      </c>
      <c r="G16" s="80">
        <v>21.050228310502284</v>
      </c>
    </row>
    <row r="17" spans="1:7">
      <c r="A17" s="53" t="s">
        <v>96</v>
      </c>
      <c r="B17" s="59">
        <v>100</v>
      </c>
      <c r="C17" s="80">
        <v>11.321989528795811</v>
      </c>
      <c r="D17" s="80">
        <v>21.596858638743456</v>
      </c>
      <c r="E17" s="80">
        <v>13.678010471204189</v>
      </c>
      <c r="F17" s="80">
        <v>33.44240837696335</v>
      </c>
      <c r="G17" s="80">
        <v>19.960732984293195</v>
      </c>
    </row>
    <row r="18" spans="1:7">
      <c r="A18" s="53" t="s">
        <v>97</v>
      </c>
      <c r="B18" s="59">
        <v>100</v>
      </c>
      <c r="C18" s="80">
        <v>10.726887791107975</v>
      </c>
      <c r="D18" s="80">
        <v>24.700070571630206</v>
      </c>
      <c r="E18" s="80">
        <v>14.043754410726889</v>
      </c>
      <c r="F18" s="80">
        <v>26.605504587155966</v>
      </c>
      <c r="G18" s="80">
        <v>23.92378263937897</v>
      </c>
    </row>
    <row r="19" spans="1:7">
      <c r="A19" s="53" t="s">
        <v>98</v>
      </c>
      <c r="B19" s="59">
        <v>100</v>
      </c>
      <c r="C19" s="80">
        <v>14.555996338114131</v>
      </c>
      <c r="D19" s="80">
        <v>23.100396704302717</v>
      </c>
      <c r="E19" s="80">
        <v>18.004272200183095</v>
      </c>
      <c r="F19" s="80">
        <v>25.938358254501072</v>
      </c>
      <c r="G19" s="80">
        <v>18.400976502898995</v>
      </c>
    </row>
    <row r="20" spans="1:7">
      <c r="A20" s="53" t="s">
        <v>99</v>
      </c>
      <c r="B20" s="59">
        <v>100</v>
      </c>
      <c r="C20" s="80">
        <v>17.154989384288747</v>
      </c>
      <c r="D20" s="80">
        <v>22.208067940552016</v>
      </c>
      <c r="E20" s="80">
        <v>17.664543524416136</v>
      </c>
      <c r="F20" s="80">
        <v>18.598726114649679</v>
      </c>
      <c r="G20" s="80">
        <v>24.373673036093418</v>
      </c>
    </row>
    <row r="21" spans="1:7">
      <c r="A21" s="53" t="s">
        <v>100</v>
      </c>
      <c r="B21" s="59">
        <v>100</v>
      </c>
      <c r="C21" s="80">
        <v>11.756756756756758</v>
      </c>
      <c r="D21" s="80">
        <v>30.405405405405407</v>
      </c>
      <c r="E21" s="80">
        <v>8.6486486486486491</v>
      </c>
      <c r="F21" s="80">
        <v>32.567567567567565</v>
      </c>
      <c r="G21" s="80">
        <v>16.621621621621621</v>
      </c>
    </row>
    <row r="22" spans="1:7">
      <c r="A22" s="53" t="s">
        <v>101</v>
      </c>
      <c r="B22" s="59">
        <v>100</v>
      </c>
      <c r="C22" s="80">
        <v>16.444253120964269</v>
      </c>
      <c r="D22" s="80">
        <v>30.262591476538958</v>
      </c>
      <c r="E22" s="80">
        <v>11.795092552733534</v>
      </c>
      <c r="F22" s="80">
        <v>24.967714162720618</v>
      </c>
      <c r="G22" s="80">
        <v>16.530348687042618</v>
      </c>
    </row>
    <row r="23" spans="1:7">
      <c r="A23" s="53" t="s">
        <v>102</v>
      </c>
      <c r="B23" s="59">
        <v>100</v>
      </c>
      <c r="C23" s="80">
        <v>12.010642341315089</v>
      </c>
      <c r="D23" s="80">
        <v>38.046370201444319</v>
      </c>
      <c r="E23" s="80">
        <v>9.6541239072595975</v>
      </c>
      <c r="F23" s="80">
        <v>22.234891676168758</v>
      </c>
      <c r="G23" s="80">
        <v>18.053971873812237</v>
      </c>
    </row>
    <row r="24" spans="1:7">
      <c r="A24" s="53" t="s">
        <v>103</v>
      </c>
      <c r="B24" s="59">
        <v>100</v>
      </c>
      <c r="C24" s="80">
        <v>16.707344131351231</v>
      </c>
      <c r="D24" s="80">
        <v>29.598402485023296</v>
      </c>
      <c r="E24" s="80">
        <v>11.315731084978923</v>
      </c>
      <c r="F24" s="80">
        <v>24.1402263146217</v>
      </c>
      <c r="G24" s="80">
        <v>18.238295984024848</v>
      </c>
    </row>
    <row r="25" spans="1:7">
      <c r="A25" s="53" t="s">
        <v>104</v>
      </c>
      <c r="B25" s="59">
        <v>100</v>
      </c>
      <c r="C25" s="80">
        <v>10.698466780238501</v>
      </c>
      <c r="D25" s="80">
        <v>29.471890971039183</v>
      </c>
      <c r="E25" s="80">
        <v>9.8807495741056215</v>
      </c>
      <c r="F25" s="80">
        <v>34.684838160136287</v>
      </c>
      <c r="G25" s="80">
        <v>15.26405451448041</v>
      </c>
    </row>
    <row r="26" spans="1:7">
      <c r="A26" s="53" t="s">
        <v>105</v>
      </c>
      <c r="B26" s="59">
        <v>100</v>
      </c>
      <c r="C26" s="80">
        <v>30.88727129647846</v>
      </c>
      <c r="D26" s="80">
        <v>24.709817037182766</v>
      </c>
      <c r="E26" s="80">
        <v>13.850088530395436</v>
      </c>
      <c r="F26" s="80">
        <v>14.263230375762346</v>
      </c>
      <c r="G26" s="80">
        <v>16.289592760180994</v>
      </c>
    </row>
    <row r="27" spans="1:7">
      <c r="A27" s="53" t="s">
        <v>106</v>
      </c>
      <c r="B27" s="59">
        <v>100</v>
      </c>
      <c r="C27" s="80">
        <v>15.808491418247517</v>
      </c>
      <c r="D27" s="80">
        <v>29.22312556458898</v>
      </c>
      <c r="E27" s="80">
        <v>14.408310749774165</v>
      </c>
      <c r="F27" s="80">
        <v>25.067750677506773</v>
      </c>
      <c r="G27" s="80">
        <v>15.492321589882566</v>
      </c>
    </row>
    <row r="28" spans="1:7">
      <c r="A28" s="53" t="s">
        <v>107</v>
      </c>
      <c r="B28" s="59">
        <v>100</v>
      </c>
      <c r="C28" s="80">
        <v>13.69718309859155</v>
      </c>
      <c r="D28" s="80">
        <v>26.478873239436616</v>
      </c>
      <c r="E28" s="80">
        <v>13.34507042253521</v>
      </c>
      <c r="F28" s="80">
        <v>31.26760563380282</v>
      </c>
      <c r="G28" s="80">
        <v>15.211267605633802</v>
      </c>
    </row>
    <row r="29" spans="1:7">
      <c r="A29" s="53" t="s">
        <v>108</v>
      </c>
      <c r="B29" s="59">
        <v>100</v>
      </c>
      <c r="C29" s="80">
        <v>13.753213367609254</v>
      </c>
      <c r="D29" s="80">
        <v>22.879177377892031</v>
      </c>
      <c r="E29" s="80">
        <v>14.588688946015424</v>
      </c>
      <c r="F29" s="80">
        <v>31.876606683804624</v>
      </c>
      <c r="G29" s="80">
        <v>16.902313624678662</v>
      </c>
    </row>
    <row r="30" spans="1:7">
      <c r="A30" s="53" t="s">
        <v>110</v>
      </c>
      <c r="B30" s="59">
        <v>100</v>
      </c>
      <c r="C30" s="80">
        <v>14.657631954350927</v>
      </c>
      <c r="D30" s="80">
        <v>26.711840228245364</v>
      </c>
      <c r="E30" s="80">
        <v>12.232524964336662</v>
      </c>
      <c r="F30" s="80">
        <v>23.751783166904421</v>
      </c>
      <c r="G30" s="80">
        <v>22.646219686162624</v>
      </c>
    </row>
    <row r="31" spans="1:7">
      <c r="A31" s="53" t="s">
        <v>111</v>
      </c>
      <c r="B31" s="59">
        <v>100</v>
      </c>
      <c r="C31" s="80">
        <v>17.955676164631388</v>
      </c>
      <c r="D31" s="80">
        <v>26.865671641791046</v>
      </c>
      <c r="E31" s="80">
        <v>13.206693803708729</v>
      </c>
      <c r="F31" s="80">
        <v>21.031207598371775</v>
      </c>
      <c r="G31" s="80">
        <v>20.940750791497059</v>
      </c>
    </row>
    <row r="32" spans="1:7">
      <c r="A32" s="53" t="s">
        <v>112</v>
      </c>
      <c r="B32" s="59">
        <v>100</v>
      </c>
      <c r="C32" s="80">
        <v>13.53322528363047</v>
      </c>
      <c r="D32" s="80">
        <v>27.957860615883305</v>
      </c>
      <c r="E32" s="80">
        <v>12.398703403565641</v>
      </c>
      <c r="F32" s="80">
        <v>29.659643435980549</v>
      </c>
      <c r="G32" s="80">
        <v>16.450567260940034</v>
      </c>
    </row>
    <row r="33" spans="1:7">
      <c r="A33" s="53" t="s">
        <v>113</v>
      </c>
      <c r="B33" s="59">
        <v>100</v>
      </c>
      <c r="C33" s="80">
        <v>22.705314009661837</v>
      </c>
      <c r="D33" s="80">
        <v>26.183574879227052</v>
      </c>
      <c r="E33" s="80">
        <v>14.685990338164251</v>
      </c>
      <c r="F33" s="80">
        <v>22.028985507246375</v>
      </c>
      <c r="G33" s="80">
        <v>14.396135265700483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topLeftCell="A4" workbookViewId="0">
      <selection activeCell="J16" sqref="J16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marca 2025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map'!A49," ",'Spis wykresów i map'!B49)</f>
        <v>Map 15. Unemployed persons by age at the end of March 2025</v>
      </c>
      <c r="B2" s="42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5" t="s">
        <v>145</v>
      </c>
      <c r="B4" s="102" t="s">
        <v>147</v>
      </c>
      <c r="C4" s="104" t="s">
        <v>146</v>
      </c>
      <c r="D4" s="104"/>
      <c r="E4" s="104"/>
      <c r="F4" s="104"/>
      <c r="G4" s="104"/>
    </row>
    <row r="5" spans="1:11" ht="75">
      <c r="A5" s="95"/>
      <c r="B5" s="103"/>
      <c r="C5" s="55" t="s">
        <v>140</v>
      </c>
      <c r="D5" s="55" t="s">
        <v>141</v>
      </c>
      <c r="E5" s="55" t="s">
        <v>142</v>
      </c>
      <c r="F5" s="55" t="s">
        <v>143</v>
      </c>
      <c r="G5" s="56" t="s">
        <v>148</v>
      </c>
    </row>
    <row r="6" spans="1:11">
      <c r="A6" s="96"/>
      <c r="B6" s="105" t="s">
        <v>144</v>
      </c>
      <c r="C6" s="106"/>
      <c r="D6" s="106"/>
      <c r="E6" s="106"/>
      <c r="F6" s="106"/>
      <c r="G6" s="107"/>
    </row>
    <row r="7" spans="1:11">
      <c r="A7" s="48" t="s">
        <v>135</v>
      </c>
      <c r="B7" s="57">
        <v>100</v>
      </c>
      <c r="C7" s="54">
        <v>12.397503058439725</v>
      </c>
      <c r="D7" s="54">
        <v>23.022804981335675</v>
      </c>
      <c r="E7" s="54">
        <v>25.985382226544118</v>
      </c>
      <c r="F7" s="54">
        <v>22.455409517237051</v>
      </c>
      <c r="G7" s="54">
        <v>16.138900216443428</v>
      </c>
    </row>
    <row r="8" spans="1:11">
      <c r="A8" s="49" t="s">
        <v>131</v>
      </c>
      <c r="B8" s="57">
        <v>100</v>
      </c>
      <c r="C8" s="54">
        <v>13.341579244735597</v>
      </c>
      <c r="D8" s="54">
        <v>24.794233970100937</v>
      </c>
      <c r="E8" s="54">
        <v>26.142593186433949</v>
      </c>
      <c r="F8" s="54">
        <v>20.685021454639852</v>
      </c>
      <c r="G8" s="54">
        <v>15.036572144089666</v>
      </c>
    </row>
    <row r="9" spans="1:11">
      <c r="A9" s="69" t="s">
        <v>124</v>
      </c>
      <c r="B9" s="57">
        <v>100</v>
      </c>
      <c r="C9" s="54">
        <v>12.729124236252545</v>
      </c>
      <c r="D9" s="54">
        <v>26.374745417515278</v>
      </c>
      <c r="E9" s="54">
        <v>24.54175152749491</v>
      </c>
      <c r="F9" s="54">
        <v>21.792260692464357</v>
      </c>
      <c r="G9" s="54">
        <v>14.562118126272914</v>
      </c>
    </row>
    <row r="10" spans="1:11">
      <c r="A10" s="69" t="s">
        <v>90</v>
      </c>
      <c r="B10" s="57">
        <v>100</v>
      </c>
      <c r="C10" s="54">
        <v>13.991888760139048</v>
      </c>
      <c r="D10" s="54">
        <v>24.652375434530708</v>
      </c>
      <c r="E10" s="54">
        <v>25.173812282734648</v>
      </c>
      <c r="F10" s="54">
        <v>20.857473928157592</v>
      </c>
      <c r="G10" s="54">
        <v>15.324449594438008</v>
      </c>
    </row>
    <row r="11" spans="1:11">
      <c r="A11" s="69" t="s">
        <v>91</v>
      </c>
      <c r="B11" s="57">
        <v>100</v>
      </c>
      <c r="C11" s="54">
        <v>12.946236559139784</v>
      </c>
      <c r="D11" s="54">
        <v>24.473118279569892</v>
      </c>
      <c r="E11" s="54">
        <v>27.526881720430108</v>
      </c>
      <c r="F11" s="54">
        <v>22.193548387096772</v>
      </c>
      <c r="G11" s="54">
        <v>12.86021505376344</v>
      </c>
    </row>
    <row r="12" spans="1:11">
      <c r="A12" s="69" t="s">
        <v>92</v>
      </c>
      <c r="B12" s="57">
        <v>100</v>
      </c>
      <c r="C12" s="54">
        <v>12.94266441821248</v>
      </c>
      <c r="D12" s="54">
        <v>22.596964586846543</v>
      </c>
      <c r="E12" s="54">
        <v>26.391231028667789</v>
      </c>
      <c r="F12" s="54">
        <v>21.374367622259697</v>
      </c>
      <c r="G12" s="54">
        <v>16.694772344013494</v>
      </c>
    </row>
    <row r="13" spans="1:11">
      <c r="A13" s="69" t="s">
        <v>125</v>
      </c>
      <c r="B13" s="57">
        <v>100</v>
      </c>
      <c r="C13" s="54">
        <v>13.384994716449455</v>
      </c>
      <c r="D13" s="54">
        <v>24.445227192673478</v>
      </c>
      <c r="E13" s="54">
        <v>28.284607256076082</v>
      </c>
      <c r="F13" s="54">
        <v>20.570623458964423</v>
      </c>
      <c r="G13" s="54">
        <v>13.314547375836563</v>
      </c>
    </row>
    <row r="14" spans="1:11">
      <c r="A14" s="69" t="s">
        <v>94</v>
      </c>
      <c r="B14" s="57">
        <v>100</v>
      </c>
      <c r="C14" s="54">
        <v>12.02365308804205</v>
      </c>
      <c r="D14" s="54">
        <v>27.003942181340339</v>
      </c>
      <c r="E14" s="54">
        <v>24.310118265440213</v>
      </c>
      <c r="F14" s="54">
        <v>19.973718791064389</v>
      </c>
      <c r="G14" s="54">
        <v>16.68856767411301</v>
      </c>
    </row>
    <row r="15" spans="1:11">
      <c r="A15" s="69" t="s">
        <v>95</v>
      </c>
      <c r="B15" s="57">
        <v>100</v>
      </c>
      <c r="C15" s="54">
        <v>11.273957158962796</v>
      </c>
      <c r="D15" s="54">
        <v>20.293122886133034</v>
      </c>
      <c r="E15" s="54">
        <v>31.567080045095828</v>
      </c>
      <c r="F15" s="54">
        <v>23.900789177001126</v>
      </c>
      <c r="G15" s="54">
        <v>12.965050732807216</v>
      </c>
    </row>
    <row r="16" spans="1:11">
      <c r="A16" s="69" t="s">
        <v>126</v>
      </c>
      <c r="B16" s="57">
        <v>100</v>
      </c>
      <c r="C16" s="54">
        <v>13.310502283105022</v>
      </c>
      <c r="D16" s="54">
        <v>23.858447488584474</v>
      </c>
      <c r="E16" s="54">
        <v>25.753424657534246</v>
      </c>
      <c r="F16" s="54">
        <v>22.328767123287673</v>
      </c>
      <c r="G16" s="54">
        <v>14.748858447488583</v>
      </c>
    </row>
    <row r="17" spans="1:7">
      <c r="A17" s="69" t="s">
        <v>96</v>
      </c>
      <c r="B17" s="57">
        <v>100</v>
      </c>
      <c r="C17" s="54">
        <v>16.8848167539267</v>
      </c>
      <c r="D17" s="54">
        <v>22.120418848167539</v>
      </c>
      <c r="E17" s="54">
        <v>22.643979057591622</v>
      </c>
      <c r="F17" s="54">
        <v>19.960732984293195</v>
      </c>
      <c r="G17" s="54">
        <v>18.390052356020941</v>
      </c>
    </row>
    <row r="18" spans="1:7">
      <c r="A18" s="69" t="s">
        <v>97</v>
      </c>
      <c r="B18" s="57">
        <v>100</v>
      </c>
      <c r="C18" s="54">
        <v>12.914608327452365</v>
      </c>
      <c r="D18" s="54">
        <v>27.028934368383911</v>
      </c>
      <c r="E18" s="54">
        <v>24.347212420606919</v>
      </c>
      <c r="F18" s="54">
        <v>19.724770642201836</v>
      </c>
      <c r="G18" s="54">
        <v>15.984474241354976</v>
      </c>
    </row>
    <row r="19" spans="1:7">
      <c r="A19" s="69" t="s">
        <v>98</v>
      </c>
      <c r="B19" s="57">
        <v>100</v>
      </c>
      <c r="C19" s="54">
        <v>14.1287763198047</v>
      </c>
      <c r="D19" s="54">
        <v>25.846811107720473</v>
      </c>
      <c r="E19" s="54">
        <v>26.457125419591087</v>
      </c>
      <c r="F19" s="54">
        <v>21.147390906316755</v>
      </c>
      <c r="G19" s="54">
        <v>12.419896246566982</v>
      </c>
    </row>
    <row r="20" spans="1:7">
      <c r="A20" s="69" t="s">
        <v>99</v>
      </c>
      <c r="B20" s="57">
        <v>100</v>
      </c>
      <c r="C20" s="54">
        <v>9.766454352441615</v>
      </c>
      <c r="D20" s="54">
        <v>20.339702760084926</v>
      </c>
      <c r="E20" s="54">
        <v>28.195329087048833</v>
      </c>
      <c r="F20" s="54">
        <v>25.138004246284503</v>
      </c>
      <c r="G20" s="54">
        <v>16.560509554140125</v>
      </c>
    </row>
    <row r="21" spans="1:7">
      <c r="A21" s="69" t="s">
        <v>100</v>
      </c>
      <c r="B21" s="57">
        <v>100</v>
      </c>
      <c r="C21" s="54">
        <v>13.783783783783784</v>
      </c>
      <c r="D21" s="54">
        <v>26.013513513513516</v>
      </c>
      <c r="E21" s="54">
        <v>23.783783783783786</v>
      </c>
      <c r="F21" s="54">
        <v>17.702702702702702</v>
      </c>
      <c r="G21" s="54">
        <v>18.716216216216218</v>
      </c>
    </row>
    <row r="22" spans="1:7">
      <c r="A22" s="69" t="s">
        <v>101</v>
      </c>
      <c r="B22" s="57">
        <v>100</v>
      </c>
      <c r="C22" s="54">
        <v>16.013775290572536</v>
      </c>
      <c r="D22" s="54">
        <v>24.752475247524753</v>
      </c>
      <c r="E22" s="54">
        <v>23.633232888506242</v>
      </c>
      <c r="F22" s="54">
        <v>20.490744726646579</v>
      </c>
      <c r="G22" s="54">
        <v>15.109771846749892</v>
      </c>
    </row>
    <row r="23" spans="1:7">
      <c r="A23" s="69" t="s">
        <v>102</v>
      </c>
      <c r="B23" s="57">
        <v>100</v>
      </c>
      <c r="C23" s="54">
        <v>18.814139110604334</v>
      </c>
      <c r="D23" s="54">
        <v>26.035727860129228</v>
      </c>
      <c r="E23" s="54">
        <v>23.071075636640064</v>
      </c>
      <c r="F23" s="54">
        <v>18.776130748764729</v>
      </c>
      <c r="G23" s="54">
        <v>13.302926643861648</v>
      </c>
    </row>
    <row r="24" spans="1:7">
      <c r="A24" s="69" t="s">
        <v>103</v>
      </c>
      <c r="B24" s="57">
        <v>100</v>
      </c>
      <c r="C24" s="54">
        <v>13.467938761925893</v>
      </c>
      <c r="D24" s="54">
        <v>27.24650543598846</v>
      </c>
      <c r="E24" s="54">
        <v>26.114932327490571</v>
      </c>
      <c r="F24" s="54">
        <v>18.371422232083425</v>
      </c>
      <c r="G24" s="54">
        <v>14.799201242511648</v>
      </c>
    </row>
    <row r="25" spans="1:7">
      <c r="A25" s="69" t="s">
        <v>104</v>
      </c>
      <c r="B25" s="57">
        <v>100</v>
      </c>
      <c r="C25" s="54">
        <v>13.151618398637138</v>
      </c>
      <c r="D25" s="54">
        <v>26.405451448040886</v>
      </c>
      <c r="E25" s="54">
        <v>24.361158432708688</v>
      </c>
      <c r="F25" s="54">
        <v>20.613287904599659</v>
      </c>
      <c r="G25" s="54">
        <v>15.468483816013629</v>
      </c>
    </row>
    <row r="26" spans="1:7">
      <c r="A26" s="69" t="s">
        <v>105</v>
      </c>
      <c r="B26" s="57">
        <v>100</v>
      </c>
      <c r="C26" s="54">
        <v>8.3612040133779271</v>
      </c>
      <c r="D26" s="54">
        <v>23.352350973834348</v>
      </c>
      <c r="E26" s="54">
        <v>30.454456029903596</v>
      </c>
      <c r="F26" s="54">
        <v>21.916191225654142</v>
      </c>
      <c r="G26" s="54">
        <v>15.915797757229983</v>
      </c>
    </row>
    <row r="27" spans="1:7">
      <c r="A27" s="69" t="s">
        <v>106</v>
      </c>
      <c r="B27" s="57">
        <v>100</v>
      </c>
      <c r="C27" s="54">
        <v>16.937669376693769</v>
      </c>
      <c r="D27" s="54">
        <v>25.880758807588077</v>
      </c>
      <c r="E27" s="54">
        <v>24.887082204155377</v>
      </c>
      <c r="F27" s="54">
        <v>17.479674796747968</v>
      </c>
      <c r="G27" s="54">
        <v>14.814814814814813</v>
      </c>
    </row>
    <row r="28" spans="1:7">
      <c r="A28" s="69" t="s">
        <v>107</v>
      </c>
      <c r="B28" s="57">
        <v>100</v>
      </c>
      <c r="C28" s="54">
        <v>14.225352112676056</v>
      </c>
      <c r="D28" s="54">
        <v>26.443661971830984</v>
      </c>
      <c r="E28" s="54">
        <v>26.408450704225352</v>
      </c>
      <c r="F28" s="54">
        <v>18.97887323943662</v>
      </c>
      <c r="G28" s="54">
        <v>13.943661971830986</v>
      </c>
    </row>
    <row r="29" spans="1:7">
      <c r="A29" s="69" t="s">
        <v>108</v>
      </c>
      <c r="B29" s="57">
        <v>100</v>
      </c>
      <c r="C29" s="54">
        <v>14.55655526992288</v>
      </c>
      <c r="D29" s="54">
        <v>24.582262210796916</v>
      </c>
      <c r="E29" s="54">
        <v>25.192802056555269</v>
      </c>
      <c r="F29" s="54">
        <v>20.019280205655527</v>
      </c>
      <c r="G29" s="54">
        <v>15.64910025706941</v>
      </c>
    </row>
    <row r="30" spans="1:7">
      <c r="A30" s="69" t="s">
        <v>127</v>
      </c>
      <c r="B30" s="57">
        <v>100</v>
      </c>
      <c r="C30" s="54">
        <v>12.731811697574894</v>
      </c>
      <c r="D30" s="54">
        <v>25.748930099857347</v>
      </c>
      <c r="E30" s="54">
        <v>27.38944365192582</v>
      </c>
      <c r="F30" s="54">
        <v>19.365192582025678</v>
      </c>
      <c r="G30" s="54">
        <v>14.764621968616263</v>
      </c>
    </row>
    <row r="31" spans="1:7">
      <c r="A31" s="69" t="s">
        <v>128</v>
      </c>
      <c r="B31" s="57">
        <v>100</v>
      </c>
      <c r="C31" s="54">
        <v>13.071008593396652</v>
      </c>
      <c r="D31" s="54">
        <v>24.061510628674807</v>
      </c>
      <c r="E31" s="54">
        <v>25.463591135232928</v>
      </c>
      <c r="F31" s="54">
        <v>22.252374491180461</v>
      </c>
      <c r="G31" s="54">
        <v>15.151515151515152</v>
      </c>
    </row>
    <row r="32" spans="1:7">
      <c r="A32" s="69" t="s">
        <v>129</v>
      </c>
      <c r="B32" s="57">
        <v>100</v>
      </c>
      <c r="C32" s="54">
        <v>13.85737439222042</v>
      </c>
      <c r="D32" s="54">
        <v>24.230145867098866</v>
      </c>
      <c r="E32" s="54">
        <v>24.311183144246353</v>
      </c>
      <c r="F32" s="54">
        <v>19.448946515397083</v>
      </c>
      <c r="G32" s="54">
        <v>18.152350081037277</v>
      </c>
    </row>
    <row r="33" spans="1:7">
      <c r="A33" s="69" t="s">
        <v>130</v>
      </c>
      <c r="B33" s="57">
        <v>100</v>
      </c>
      <c r="C33" s="80">
        <v>11.497584541062803</v>
      </c>
      <c r="D33" s="80">
        <v>20.869565217391305</v>
      </c>
      <c r="E33" s="80">
        <v>28.212560386473427</v>
      </c>
      <c r="F33" s="80">
        <v>23.478260869565219</v>
      </c>
      <c r="G33" s="80">
        <v>15.942028985507244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zoomScale="130" zoomScaleNormal="130" workbookViewId="0">
      <selection activeCell="F19" sqref="F19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styczeń–czerwiec 2025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87</v>
      </c>
    </row>
    <row r="2" spans="1:12">
      <c r="A2" s="12" t="str">
        <f>_xlfn.CONCAT('Spis wykresów i map'!A51," ",'Spis wykresów i map'!B51)</f>
        <v>Map 16. Change in the number of dwellings completed in January–June 2025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88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0" t="s">
        <v>136</v>
      </c>
      <c r="B5" s="76">
        <v>-3.5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1" t="s">
        <v>131</v>
      </c>
      <c r="B6" s="77">
        <v>9.4000000000000057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1" t="s">
        <v>124</v>
      </c>
      <c r="B7" s="77">
        <v>0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1" t="s">
        <v>90</v>
      </c>
      <c r="B8" s="77">
        <v>15.400000000000006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1" t="s">
        <v>91</v>
      </c>
      <c r="B9" s="77">
        <v>36.699999999999989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1" t="s">
        <v>92</v>
      </c>
      <c r="B10" s="77">
        <v>-34.5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1" t="s">
        <v>125</v>
      </c>
      <c r="B11" s="77">
        <v>-17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1" t="s">
        <v>94</v>
      </c>
      <c r="B12" s="77">
        <v>-30.299999999999997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1" t="s">
        <v>95</v>
      </c>
      <c r="B13" s="77">
        <v>-13.799999999999997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1" t="s">
        <v>126</v>
      </c>
      <c r="B14" s="77">
        <v>-20.5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1" t="s">
        <v>96</v>
      </c>
      <c r="B15" s="77">
        <v>8.7000000000000028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1" t="s">
        <v>97</v>
      </c>
      <c r="B16" s="77">
        <v>-11.299999999999997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1" t="s">
        <v>98</v>
      </c>
      <c r="B17" s="77">
        <v>38.099999999999994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1" t="s">
        <v>99</v>
      </c>
      <c r="B18" s="77">
        <v>28.300000000000011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1" t="s">
        <v>100</v>
      </c>
      <c r="B19" s="77">
        <v>-4.7999999999999972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1" t="s">
        <v>101</v>
      </c>
      <c r="B20" s="77">
        <v>-2.5999999999999943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1" t="s">
        <v>102</v>
      </c>
      <c r="B21" s="77">
        <v>-8.7000000000000028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1" t="s">
        <v>103</v>
      </c>
      <c r="B22" s="77">
        <v>5.2999999999999972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1" t="s">
        <v>104</v>
      </c>
      <c r="B23" s="77">
        <v>3.0999999999999943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1" t="s">
        <v>105</v>
      </c>
      <c r="B24" s="77">
        <v>81.699999999999989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1" t="s">
        <v>106</v>
      </c>
      <c r="B25" s="77">
        <v>-9.5999999999999943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1" t="s">
        <v>107</v>
      </c>
      <c r="B26" s="77">
        <v>21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1" t="s">
        <v>108</v>
      </c>
      <c r="B27" s="77">
        <v>-20.900000000000006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1" t="s">
        <v>127</v>
      </c>
      <c r="B28" s="77">
        <v>-21.599999999999994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1" t="s">
        <v>128</v>
      </c>
      <c r="B29" s="77">
        <v>19.400000000000006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1" t="s">
        <v>129</v>
      </c>
      <c r="B30" s="77">
        <v>23.900000000000006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1" t="s">
        <v>130</v>
      </c>
      <c r="B31" s="77">
        <v>-14.5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zoomScale="130" zoomScaleNormal="130" workbookViewId="0">
      <selection activeCell="F19" sqref="F19"/>
    </sheetView>
  </sheetViews>
  <sheetFormatPr defaultRowHeight="15"/>
  <cols>
    <col min="1" max="1" width="30.8554687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styczeń–czerwiec 2025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87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January–June 2025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88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0" t="s">
        <v>136</v>
      </c>
      <c r="B5" s="79">
        <v>-15.799999999999997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1" t="s">
        <v>131</v>
      </c>
      <c r="B6" s="79">
        <v>-6.5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1" t="s">
        <v>124</v>
      </c>
      <c r="B7" s="79">
        <v>196.7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1" t="s">
        <v>90</v>
      </c>
      <c r="B8" s="79">
        <v>7.7000000000000028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1" t="s">
        <v>91</v>
      </c>
      <c r="B9" s="79">
        <v>1.5999999999999943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1" t="s">
        <v>92</v>
      </c>
      <c r="B10" s="79">
        <v>-47.3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1" t="s">
        <v>125</v>
      </c>
      <c r="B11" s="79">
        <v>12.200000000000003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1" t="s">
        <v>94</v>
      </c>
      <c r="B12" s="79">
        <v>-35.400000000000006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1" t="s">
        <v>95</v>
      </c>
      <c r="B13" s="79">
        <v>4.7000000000000028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1" t="s">
        <v>126</v>
      </c>
      <c r="B14" s="79">
        <v>-17.900000000000006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1" t="s">
        <v>96</v>
      </c>
      <c r="B15" s="79">
        <v>-17.599999999999994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1" t="s">
        <v>97</v>
      </c>
      <c r="B16" s="79">
        <v>-11.799999999999997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1" t="s">
        <v>98</v>
      </c>
      <c r="B17" s="79">
        <v>27.5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1" t="s">
        <v>99</v>
      </c>
      <c r="B18" s="79">
        <v>-43.5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1" t="s">
        <v>100</v>
      </c>
      <c r="B19" s="79">
        <v>21.400000000000006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1" t="s">
        <v>101</v>
      </c>
      <c r="B20" s="79">
        <v>38.5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1" t="s">
        <v>102</v>
      </c>
      <c r="B21" s="79">
        <v>-29.099999999999994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1" t="s">
        <v>103</v>
      </c>
      <c r="B22" s="79">
        <v>-55.9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1" t="s">
        <v>104</v>
      </c>
      <c r="B23" s="79">
        <v>14.299999999999997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1" t="s">
        <v>105</v>
      </c>
      <c r="B24" s="79">
        <v>89.5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1" t="s">
        <v>106</v>
      </c>
      <c r="B25" s="79">
        <v>-5.7999999999999972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1" t="s">
        <v>107</v>
      </c>
      <c r="B26" s="79">
        <v>23.700000000000003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1" t="s">
        <v>108</v>
      </c>
      <c r="B27" s="79">
        <v>107.5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1" t="s">
        <v>127</v>
      </c>
      <c r="B28" s="79">
        <v>-49.4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1" t="s">
        <v>128</v>
      </c>
      <c r="B29" s="79">
        <v>-56.1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1" t="s">
        <v>129</v>
      </c>
      <c r="B30" s="79">
        <v>5.9000000000000057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1" t="s">
        <v>130</v>
      </c>
      <c r="B31" s="79">
        <v>-46.1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F19" sqref="F19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styczeń–czerwiec 2025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12" t="str">
        <f>_xlfn.CONCAT('Spis wykresów i map'!A55," ",'Spis wykresów i map'!B55)</f>
        <v>Map 18. Change in the number of dwellings whose construction started in January–June 2025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0" t="s">
        <v>136</v>
      </c>
      <c r="B5" s="76">
        <v>-9.5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131</v>
      </c>
      <c r="B6" s="76">
        <v>-7.9000000000000057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124</v>
      </c>
      <c r="B7" s="76">
        <v>30.800000000000011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90</v>
      </c>
      <c r="B8" s="76">
        <v>-21.400000000000006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91</v>
      </c>
      <c r="B9" s="76">
        <v>-30.400000000000006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92</v>
      </c>
      <c r="B10" s="76">
        <v>-39.799999999999997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125</v>
      </c>
      <c r="B11" s="76">
        <v>-33.700000000000003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94</v>
      </c>
      <c r="B12" s="76">
        <v>5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95</v>
      </c>
      <c r="B13" s="76">
        <v>-4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126</v>
      </c>
      <c r="B14" s="76">
        <v>-8.2000000000000028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96</v>
      </c>
      <c r="B15" s="76">
        <v>42.300000000000011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97</v>
      </c>
      <c r="B16" s="76">
        <v>-35.200000000000003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98</v>
      </c>
      <c r="B17" s="76">
        <v>76.5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99</v>
      </c>
      <c r="B18" s="76">
        <v>-26.5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100</v>
      </c>
      <c r="B19" s="76">
        <v>-12.200000000000003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101</v>
      </c>
      <c r="B20" s="76">
        <v>15.099999999999994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102</v>
      </c>
      <c r="B21" s="76">
        <v>45.699999999999989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103</v>
      </c>
      <c r="B22" s="76">
        <v>-33.200000000000003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104</v>
      </c>
      <c r="B23" s="76">
        <v>12.599999999999994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105</v>
      </c>
      <c r="B24" s="76">
        <v>39.400000000000006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106</v>
      </c>
      <c r="B25" s="76">
        <v>148.9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107</v>
      </c>
      <c r="B26" s="76">
        <v>-20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108</v>
      </c>
      <c r="B27" s="76">
        <v>3.7999999999999972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127</v>
      </c>
      <c r="B28" s="76">
        <v>184.2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128</v>
      </c>
      <c r="B29" s="76">
        <v>-90.9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129</v>
      </c>
      <c r="B30" s="76">
        <v>-28.400000000000006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1" t="s">
        <v>130</v>
      </c>
      <c r="B31" s="76">
        <v>15.900000000000006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F19" sqref="F19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maju 2025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42" t="str">
        <f>_xlfn.CONCAT('Spis wykresów i map'!A57," ",'Spis wykresów i map'!B57)</f>
        <v>Map 19. Occupancy rate of bed places in tourist accommodation facilities in May 2025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 ht="45">
      <c r="A3" s="41" t="s">
        <v>28</v>
      </c>
      <c r="B3" s="52" t="s">
        <v>139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0" t="s">
        <v>136</v>
      </c>
      <c r="B4" s="51">
        <v>39.200000000000003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1" t="s">
        <v>131</v>
      </c>
      <c r="B5" s="51">
        <v>31.1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124</v>
      </c>
      <c r="B6" s="51">
        <v>24.8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90</v>
      </c>
      <c r="B7" s="64">
        <v>8.1</v>
      </c>
      <c r="C7" s="5"/>
      <c r="D7" s="64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91</v>
      </c>
      <c r="B8" s="64">
        <v>31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92</v>
      </c>
      <c r="B9" s="64">
        <v>27.3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125</v>
      </c>
      <c r="B10" s="64">
        <v>8.5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94</v>
      </c>
      <c r="B11" s="64">
        <v>25.3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95</v>
      </c>
      <c r="B12" s="51">
        <v>50.2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126</v>
      </c>
      <c r="B13" s="51">
        <v>27.1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96</v>
      </c>
      <c r="B14" s="51">
        <v>21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97</v>
      </c>
      <c r="B15" s="51">
        <v>50.2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98</v>
      </c>
      <c r="B16" s="51">
        <v>18.7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99</v>
      </c>
      <c r="B17" s="51">
        <v>28.7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100</v>
      </c>
      <c r="B18" s="64">
        <v>34.4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101</v>
      </c>
      <c r="B19" s="51">
        <v>13.1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102</v>
      </c>
      <c r="B20" s="51">
        <v>10.5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103</v>
      </c>
      <c r="B21" s="51">
        <v>27.5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104</v>
      </c>
      <c r="B22" s="51">
        <v>44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105</v>
      </c>
      <c r="B23" s="51">
        <v>13.5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106</v>
      </c>
      <c r="B24" s="51">
        <v>43.8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107</v>
      </c>
      <c r="B25" s="51">
        <v>14.1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108</v>
      </c>
      <c r="B26" s="51">
        <v>36.6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127</v>
      </c>
      <c r="B27" s="51">
        <v>29.3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128</v>
      </c>
      <c r="B28" s="51">
        <v>26.2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129</v>
      </c>
      <c r="B29" s="51">
        <v>44.1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130</v>
      </c>
      <c r="B30" s="51">
        <v>24.6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3"/>
  <sheetViews>
    <sheetView workbookViewId="0">
      <selection activeCell="E13" sqref="E13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styczeń-czerwiec 2025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87</v>
      </c>
    </row>
    <row r="2" spans="1:13">
      <c r="A2" s="42" t="str">
        <f>_xlfn.CONCAT('Spis wykresów i map'!A59," ",'Spis wykresów i map'!B59)</f>
        <v>Map 20. Rate of detectability of delinquents in January-June 2025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88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28</v>
      </c>
      <c r="B4" s="41" t="s">
        <v>122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1" t="s">
        <v>131</v>
      </c>
      <c r="B5" s="39">
        <v>78.5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1" t="s">
        <v>124</v>
      </c>
      <c r="B6" s="39">
        <v>67.599999999999994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1" t="s">
        <v>90</v>
      </c>
      <c r="B7" s="40">
        <v>71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1" t="s">
        <v>91</v>
      </c>
      <c r="B8" s="40">
        <v>78.8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1" t="s">
        <v>92</v>
      </c>
      <c r="B9" s="40">
        <v>77.5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1" t="s">
        <v>125</v>
      </c>
      <c r="B10" s="40">
        <v>93.3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1" t="s">
        <v>94</v>
      </c>
      <c r="B11" s="40">
        <v>76.599999999999994</v>
      </c>
      <c r="C11" s="1"/>
      <c r="D11" s="1"/>
      <c r="F11" s="1"/>
      <c r="G11" s="1"/>
      <c r="H11" s="1"/>
      <c r="I11" s="1"/>
      <c r="J11" s="1"/>
      <c r="K11" s="1"/>
      <c r="L11" s="1"/>
      <c r="M11" s="1"/>
    </row>
    <row r="12" spans="1:13">
      <c r="A12" s="51" t="s">
        <v>95</v>
      </c>
      <c r="B12" s="40">
        <v>74.5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1" t="s">
        <v>126</v>
      </c>
      <c r="B13" s="40">
        <v>89.6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1" t="s">
        <v>96</v>
      </c>
      <c r="B14" s="40">
        <v>89.3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1" t="s">
        <v>97</v>
      </c>
      <c r="B15" s="40">
        <v>75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1" t="s">
        <v>98</v>
      </c>
      <c r="B16" s="40">
        <v>73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1" t="s">
        <v>99</v>
      </c>
      <c r="B17" s="40">
        <v>72.900000000000006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1" t="s">
        <v>100</v>
      </c>
      <c r="B18" s="40">
        <v>66.5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1" t="s">
        <v>101</v>
      </c>
      <c r="B19" s="40">
        <v>73.3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1" t="s">
        <v>102</v>
      </c>
      <c r="B20" s="40">
        <v>82.8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1" t="s">
        <v>103</v>
      </c>
      <c r="B21" s="40">
        <v>80.5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1" t="s">
        <v>104</v>
      </c>
      <c r="B22" s="40">
        <v>70.099999999999994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1" t="s">
        <v>105</v>
      </c>
      <c r="B23" s="40">
        <v>73.900000000000006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1" t="s">
        <v>106</v>
      </c>
      <c r="B24" s="40">
        <v>85.4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1" t="s">
        <v>107</v>
      </c>
      <c r="B25" s="40">
        <v>69.900000000000006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1" t="s">
        <v>108</v>
      </c>
      <c r="B26" s="40">
        <v>87.1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1" t="s">
        <v>127</v>
      </c>
      <c r="B27" s="40">
        <v>75.7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1" t="s">
        <v>128</v>
      </c>
      <c r="B28" s="40">
        <v>82.9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1" t="s">
        <v>129</v>
      </c>
      <c r="B29" s="40">
        <v>54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1" t="s">
        <v>130</v>
      </c>
      <c r="B30" s="40">
        <v>86.7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2"/>
      <c r="B31" s="5"/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164E-CB70-4D34-A990-BA0CD3787274}">
  <sheetPr>
    <tabColor rgb="FFFF0000"/>
  </sheetPr>
  <dimension ref="A1:O29"/>
  <sheetViews>
    <sheetView zoomScaleNormal="100" workbookViewId="0">
      <selection activeCell="B9" sqref="B9"/>
    </sheetView>
  </sheetViews>
  <sheetFormatPr defaultRowHeight="15"/>
  <cols>
    <col min="1" max="1" width="29.42578125" customWidth="1"/>
    <col min="2" max="2" width="24.28515625" customWidth="1"/>
  </cols>
  <sheetData>
    <row r="1" spans="1:15">
      <c r="A1" s="12" t="str">
        <f>_xlfn.CONCAT('Spis wykresów i map'!A60," ",'Spis wykresów i map'!B60)</f>
        <v>Mapa 21. Wartość podpisanych umów o dofinansowanie projektów w ramach FEP 2021–2027 (stan w końcu czerwca 2025 r.)</v>
      </c>
      <c r="O1" s="30" t="s">
        <v>87</v>
      </c>
    </row>
    <row r="2" spans="1:15">
      <c r="A2" s="42" t="str">
        <f>_xlfn.CONCAT('Spis wykresów i map'!A61," ",'Spis wykresów i map'!B61)</f>
        <v>Map 21. The value of signed contracts for financing projects under the EFP 2021-2027 (at the end of June 2025)</v>
      </c>
      <c r="O2" s="30" t="s">
        <v>88</v>
      </c>
    </row>
    <row r="3" spans="1:15">
      <c r="O3" s="30"/>
    </row>
    <row r="4" spans="1:15" ht="45">
      <c r="A4" s="7" t="s">
        <v>28</v>
      </c>
      <c r="B4" s="60" t="s">
        <v>155</v>
      </c>
    </row>
    <row r="5" spans="1:15">
      <c r="A5" s="51" t="s">
        <v>124</v>
      </c>
      <c r="B5" s="86">
        <v>37.6</v>
      </c>
      <c r="D5" s="81"/>
    </row>
    <row r="6" spans="1:15">
      <c r="A6" s="51" t="s">
        <v>90</v>
      </c>
      <c r="B6" s="86">
        <v>128.5</v>
      </c>
      <c r="D6" s="81"/>
    </row>
    <row r="7" spans="1:15">
      <c r="A7" s="51" t="s">
        <v>91</v>
      </c>
      <c r="B7" s="86">
        <v>100.5</v>
      </c>
      <c r="D7" s="81"/>
    </row>
    <row r="8" spans="1:15">
      <c r="A8" s="51" t="s">
        <v>92</v>
      </c>
      <c r="B8" s="86">
        <v>192.5</v>
      </c>
      <c r="D8" s="81"/>
    </row>
    <row r="9" spans="1:15">
      <c r="A9" s="51" t="s">
        <v>125</v>
      </c>
      <c r="B9" s="86">
        <v>144.80000000000001</v>
      </c>
      <c r="D9" s="81"/>
    </row>
    <row r="10" spans="1:15">
      <c r="A10" s="51" t="s">
        <v>94</v>
      </c>
      <c r="B10" s="86">
        <v>63.8</v>
      </c>
      <c r="D10" s="81"/>
    </row>
    <row r="11" spans="1:15">
      <c r="A11" s="51" t="s">
        <v>95</v>
      </c>
      <c r="B11" s="86">
        <v>100.4</v>
      </c>
      <c r="D11" s="81"/>
    </row>
    <row r="12" spans="1:15">
      <c r="A12" s="51" t="s">
        <v>126</v>
      </c>
      <c r="B12" s="86">
        <v>112</v>
      </c>
      <c r="D12" s="81"/>
    </row>
    <row r="13" spans="1:15">
      <c r="A13" s="51" t="s">
        <v>96</v>
      </c>
      <c r="B13" s="86">
        <v>123.5</v>
      </c>
      <c r="D13" s="81"/>
    </row>
    <row r="14" spans="1:15">
      <c r="A14" s="51" t="s">
        <v>97</v>
      </c>
      <c r="B14" s="86">
        <v>105</v>
      </c>
      <c r="D14" s="81"/>
    </row>
    <row r="15" spans="1:15">
      <c r="A15" s="51" t="s">
        <v>98</v>
      </c>
      <c r="B15" s="86">
        <v>125</v>
      </c>
      <c r="D15" s="81"/>
    </row>
    <row r="16" spans="1:15">
      <c r="A16" s="51" t="s">
        <v>99</v>
      </c>
      <c r="B16" s="86">
        <v>227</v>
      </c>
      <c r="D16" s="81"/>
    </row>
    <row r="17" spans="1:4">
      <c r="A17" s="51" t="s">
        <v>100</v>
      </c>
      <c r="B17" s="86">
        <v>69.900000000000006</v>
      </c>
      <c r="D17" s="81"/>
    </row>
    <row r="18" spans="1:4">
      <c r="A18" s="51" t="s">
        <v>101</v>
      </c>
      <c r="B18" s="86">
        <v>104.1</v>
      </c>
      <c r="D18" s="81"/>
    </row>
    <row r="19" spans="1:4">
      <c r="A19" s="51" t="s">
        <v>102</v>
      </c>
      <c r="B19" s="86">
        <v>126.6</v>
      </c>
      <c r="D19" s="81"/>
    </row>
    <row r="20" spans="1:4">
      <c r="A20" s="51" t="s">
        <v>103</v>
      </c>
      <c r="B20" s="86">
        <v>188.2</v>
      </c>
      <c r="D20" s="81"/>
    </row>
    <row r="21" spans="1:4">
      <c r="A21" s="51" t="s">
        <v>104</v>
      </c>
      <c r="B21" s="86">
        <v>727.3</v>
      </c>
      <c r="D21" s="81"/>
    </row>
    <row r="22" spans="1:4">
      <c r="A22" s="51" t="s">
        <v>105</v>
      </c>
      <c r="B22" s="86">
        <v>139.6</v>
      </c>
      <c r="D22" s="81"/>
    </row>
    <row r="23" spans="1:4">
      <c r="A23" s="51" t="s">
        <v>106</v>
      </c>
      <c r="B23" s="86">
        <v>69.599999999999994</v>
      </c>
      <c r="D23" s="81"/>
    </row>
    <row r="24" spans="1:4">
      <c r="A24" s="51" t="s">
        <v>107</v>
      </c>
      <c r="B24" s="86">
        <v>139.30000000000001</v>
      </c>
      <c r="D24" s="81"/>
    </row>
    <row r="25" spans="1:4">
      <c r="A25" s="51" t="s">
        <v>108</v>
      </c>
      <c r="B25" s="86">
        <v>72.5</v>
      </c>
      <c r="D25" s="81"/>
    </row>
    <row r="26" spans="1:4">
      <c r="A26" s="51" t="s">
        <v>127</v>
      </c>
      <c r="B26" s="86">
        <v>66</v>
      </c>
      <c r="D26" s="81"/>
    </row>
    <row r="27" spans="1:4">
      <c r="A27" s="51" t="s">
        <v>128</v>
      </c>
      <c r="B27" s="86">
        <v>46.6</v>
      </c>
      <c r="D27" s="81"/>
    </row>
    <row r="28" spans="1:4">
      <c r="A28" s="51" t="s">
        <v>129</v>
      </c>
      <c r="B28" s="86">
        <v>292.5</v>
      </c>
      <c r="D28" s="81"/>
    </row>
    <row r="29" spans="1:4">
      <c r="A29" s="51" t="s">
        <v>130</v>
      </c>
      <c r="B29" s="86">
        <v>37</v>
      </c>
      <c r="D29" s="81"/>
    </row>
  </sheetData>
  <hyperlinks>
    <hyperlink ref="O1:O2" location="'Spis wykresów i map'!A1" display="Powrót do spisu" xr:uid="{64F7EA4F-526F-4FC7-A8E8-ABC0C765F56F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>
    <tabColor rgb="FFFF0000"/>
  </sheetPr>
  <dimension ref="A1:N33"/>
  <sheetViews>
    <sheetView workbookViewId="0">
      <selection activeCell="B9" sqref="B9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map'!A62," ",'Spis wykresów i map'!B62)</f>
        <v>Mapa 22. Wartość podpisanych umów o dofinansowanie projektów w ramach RPO WP 2014–2020  (stan w końcu czerwca 2025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87</v>
      </c>
    </row>
    <row r="2" spans="1:14">
      <c r="A2" s="42" t="str">
        <f>_xlfn.CONCAT('Spis wykresów i map'!A63," ",'Spis wykresów i map'!B63)</f>
        <v>Map 22. The value of signed contracts for financing projects under the ROP PV 2014–2020 (at the end of June 2025)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88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28</v>
      </c>
      <c r="B4" s="60" t="s">
        <v>155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1" t="s">
        <v>124</v>
      </c>
      <c r="B5" s="86">
        <v>147.6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1" t="s">
        <v>90</v>
      </c>
      <c r="B6" s="86">
        <v>241.4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1" t="s">
        <v>91</v>
      </c>
      <c r="B7" s="86">
        <v>842.4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1" t="s">
        <v>92</v>
      </c>
      <c r="B8" s="86">
        <v>498.2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1" t="s">
        <v>125</v>
      </c>
      <c r="B9" s="86">
        <v>400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1" t="s">
        <v>94</v>
      </c>
      <c r="B10" s="86">
        <v>402.8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1" t="s">
        <v>95</v>
      </c>
      <c r="B11" s="86">
        <v>422.4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1" t="s">
        <v>126</v>
      </c>
      <c r="B12" s="86">
        <v>465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1" t="s">
        <v>96</v>
      </c>
      <c r="B13" s="86">
        <v>377.3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1" t="s">
        <v>97</v>
      </c>
      <c r="B14" s="86">
        <v>393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1" t="s">
        <v>98</v>
      </c>
      <c r="B15" s="86">
        <v>478.8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1" t="s">
        <v>99</v>
      </c>
      <c r="B16" s="86">
        <v>1039.4000000000001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1" t="s">
        <v>100</v>
      </c>
      <c r="B17" s="86">
        <v>386.3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1" t="s">
        <v>101</v>
      </c>
      <c r="B18" s="86">
        <v>225.6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1" t="s">
        <v>102</v>
      </c>
      <c r="B19" s="86">
        <v>601.20000000000005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1" t="s">
        <v>103</v>
      </c>
      <c r="B20" s="86">
        <v>345.8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1" t="s">
        <v>104</v>
      </c>
      <c r="B21" s="86">
        <v>1185.3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1" t="s">
        <v>105</v>
      </c>
      <c r="B22" s="86">
        <v>400.9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1" t="s">
        <v>106</v>
      </c>
      <c r="B23" s="86">
        <v>435.6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1" t="s">
        <v>107</v>
      </c>
      <c r="B24" s="86">
        <v>492.8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1" t="s">
        <v>108</v>
      </c>
      <c r="B25" s="86">
        <v>382.3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1" t="s">
        <v>127</v>
      </c>
      <c r="B26" s="86">
        <v>309.5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1" t="s">
        <v>128</v>
      </c>
      <c r="B27" s="86">
        <v>222.2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1" t="s">
        <v>129</v>
      </c>
      <c r="B28" s="86">
        <v>1006.3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1" t="s">
        <v>130</v>
      </c>
      <c r="B29" s="86">
        <v>310.5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>
    <tabColor rgb="FFFF0000"/>
  </sheetPr>
  <dimension ref="A1:N33"/>
  <sheetViews>
    <sheetView workbookViewId="0"/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map'!A64," ",'Spis wykresów i map'!B64)</f>
        <v>Mapa 23. Liczba oraz wartość podpisanych umów o dofinansowanie projektów w ramach PROW 2014–2020 (stan w końcu czerwca 2025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87</v>
      </c>
    </row>
    <row r="2" spans="1:14">
      <c r="A2" s="12" t="str">
        <f>_xlfn.CONCAT('Spis wykresów i map'!A65," ",'Spis wykresów i map'!B65)</f>
        <v>Map 23. The number and value of signed contracts for financing projects under the RDP 2014–2020 (at the end of June 2025)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88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28</v>
      </c>
      <c r="B5" s="60" t="s">
        <v>156</v>
      </c>
      <c r="C5" s="60" t="s">
        <v>155</v>
      </c>
      <c r="D5" s="60" t="s">
        <v>157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1" t="s">
        <v>124</v>
      </c>
      <c r="B6" s="61">
        <v>64</v>
      </c>
      <c r="C6" s="62">
        <v>22.9</v>
      </c>
      <c r="D6" s="62">
        <v>14.3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1" t="s">
        <v>90</v>
      </c>
      <c r="B7" s="61">
        <v>111</v>
      </c>
      <c r="C7" s="62">
        <v>55.9</v>
      </c>
      <c r="D7" s="62">
        <v>33.299999999999997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1" t="s">
        <v>91</v>
      </c>
      <c r="B8" s="61">
        <v>145</v>
      </c>
      <c r="C8" s="62">
        <v>46.9</v>
      </c>
      <c r="D8" s="62">
        <v>26.6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1" t="s">
        <v>92</v>
      </c>
      <c r="B9" s="61">
        <v>147</v>
      </c>
      <c r="C9" s="62">
        <v>177.1</v>
      </c>
      <c r="D9" s="62">
        <v>113.4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1" t="s">
        <v>125</v>
      </c>
      <c r="B10" s="61">
        <v>120</v>
      </c>
      <c r="C10" s="62">
        <v>75.8</v>
      </c>
      <c r="D10" s="62">
        <v>46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1" t="s">
        <v>94</v>
      </c>
      <c r="B11" s="61">
        <v>137</v>
      </c>
      <c r="C11" s="62">
        <v>56.2</v>
      </c>
      <c r="D11" s="62">
        <v>34.700000000000003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1" t="s">
        <v>95</v>
      </c>
      <c r="B12" s="61">
        <v>185</v>
      </c>
      <c r="C12" s="62">
        <v>80.8</v>
      </c>
      <c r="D12" s="62">
        <v>50.8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1" t="s">
        <v>126</v>
      </c>
      <c r="B13" s="61">
        <v>101</v>
      </c>
      <c r="C13" s="62">
        <v>35.4</v>
      </c>
      <c r="D13" s="62">
        <v>23.3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1" t="s">
        <v>96</v>
      </c>
      <c r="B14" s="61">
        <v>148</v>
      </c>
      <c r="C14" s="62">
        <v>156.5</v>
      </c>
      <c r="D14" s="62">
        <v>97.1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1" t="s">
        <v>97</v>
      </c>
      <c r="B15" s="61">
        <v>117</v>
      </c>
      <c r="C15" s="62">
        <v>63.1</v>
      </c>
      <c r="D15" s="62">
        <v>41.5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1" t="s">
        <v>98</v>
      </c>
      <c r="B16" s="61">
        <v>126</v>
      </c>
      <c r="C16" s="62">
        <v>56.4</v>
      </c>
      <c r="D16" s="62">
        <v>35.6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1" t="s">
        <v>99</v>
      </c>
      <c r="B17" s="61">
        <v>154</v>
      </c>
      <c r="C17" s="62">
        <v>90.1</v>
      </c>
      <c r="D17" s="62">
        <v>53.8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1" t="s">
        <v>100</v>
      </c>
      <c r="B18" s="61">
        <v>220</v>
      </c>
      <c r="C18" s="62">
        <v>90.3</v>
      </c>
      <c r="D18" s="62">
        <v>59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1" t="s">
        <v>101</v>
      </c>
      <c r="B19" s="61">
        <v>175</v>
      </c>
      <c r="C19" s="62">
        <v>128.5</v>
      </c>
      <c r="D19" s="62">
        <v>82.2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1" t="s">
        <v>102</v>
      </c>
      <c r="B20" s="61">
        <v>157</v>
      </c>
      <c r="C20" s="62">
        <v>193.8</v>
      </c>
      <c r="D20" s="62">
        <v>121.5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1" t="s">
        <v>103</v>
      </c>
      <c r="B21" s="61">
        <v>173</v>
      </c>
      <c r="C21" s="62">
        <v>69.7</v>
      </c>
      <c r="D21" s="62">
        <v>42.4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1" t="s">
        <v>104</v>
      </c>
      <c r="B22" s="61">
        <v>340</v>
      </c>
      <c r="C22" s="62">
        <v>110.7</v>
      </c>
      <c r="D22" s="62">
        <v>75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1" t="s">
        <v>105</v>
      </c>
      <c r="B23" s="61">
        <v>83</v>
      </c>
      <c r="C23" s="62">
        <v>44.9</v>
      </c>
      <c r="D23" s="62">
        <v>25.7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1" t="s">
        <v>106</v>
      </c>
      <c r="B24" s="61">
        <v>82</v>
      </c>
      <c r="C24" s="62">
        <v>47.6</v>
      </c>
      <c r="D24" s="62">
        <v>28.6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1" t="s">
        <v>107</v>
      </c>
      <c r="B25" s="61">
        <v>124</v>
      </c>
      <c r="C25" s="62">
        <v>54.7</v>
      </c>
      <c r="D25" s="62">
        <v>35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1" t="s">
        <v>108</v>
      </c>
      <c r="B26" s="61">
        <v>82</v>
      </c>
      <c r="C26" s="62">
        <v>61.6</v>
      </c>
      <c r="D26" s="62">
        <v>35.700000000000003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1" t="s">
        <v>127</v>
      </c>
      <c r="B27" s="61">
        <v>0</v>
      </c>
      <c r="C27" s="62">
        <v>0</v>
      </c>
      <c r="D27" s="62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1" t="s">
        <v>128</v>
      </c>
      <c r="B28" s="61">
        <v>1</v>
      </c>
      <c r="C28" s="62">
        <v>1.9</v>
      </c>
      <c r="D28" s="62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1" t="s">
        <v>129</v>
      </c>
      <c r="B29" s="61">
        <v>0</v>
      </c>
      <c r="C29" s="62">
        <v>0</v>
      </c>
      <c r="D29" s="62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1" t="s">
        <v>130</v>
      </c>
      <c r="B30" s="61">
        <v>0</v>
      </c>
      <c r="C30" s="62">
        <v>0</v>
      </c>
      <c r="D30" s="62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C17" sqref="C17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87</v>
      </c>
    </row>
    <row r="2" spans="1:15">
      <c r="A2" s="42" t="str">
        <f>_xlfn.CONCAT('Spis wykresów i map'!A10," ",'Spis wykresów i map'!B10)</f>
        <v>Chart 2. Enterprises in the REGON register by powiats</v>
      </c>
      <c r="O2" s="30" t="s">
        <v>88</v>
      </c>
    </row>
    <row r="3" spans="1:15">
      <c r="B3" s="89" t="s">
        <v>27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5">
      <c r="A4" s="18" t="s">
        <v>174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2331</v>
      </c>
      <c r="C5" s="20">
        <v>2326</v>
      </c>
      <c r="D5" s="20">
        <v>2327</v>
      </c>
      <c r="E5" s="20">
        <v>2358</v>
      </c>
      <c r="F5" s="20">
        <v>2359</v>
      </c>
      <c r="G5" s="20">
        <v>2361</v>
      </c>
      <c r="H5" s="20"/>
      <c r="I5" s="20"/>
      <c r="J5" s="20"/>
      <c r="K5" s="20"/>
      <c r="L5" s="20"/>
      <c r="M5" s="20"/>
    </row>
    <row r="6" spans="1:15">
      <c r="A6" s="19" t="s">
        <v>1</v>
      </c>
      <c r="B6" s="20">
        <v>4216</v>
      </c>
      <c r="C6" s="20">
        <v>4221</v>
      </c>
      <c r="D6" s="20">
        <v>4247</v>
      </c>
      <c r="E6" s="20">
        <v>4263</v>
      </c>
      <c r="F6" s="20">
        <v>4276</v>
      </c>
      <c r="G6" s="20">
        <v>4283</v>
      </c>
      <c r="H6" s="20"/>
      <c r="I6" s="20"/>
      <c r="J6" s="20"/>
      <c r="K6" s="20"/>
      <c r="L6" s="20"/>
      <c r="M6" s="20"/>
    </row>
    <row r="7" spans="1:15">
      <c r="A7" s="21" t="s">
        <v>2</v>
      </c>
      <c r="B7" s="20">
        <v>11192</v>
      </c>
      <c r="C7" s="20">
        <v>11189</v>
      </c>
      <c r="D7" s="20">
        <v>11198</v>
      </c>
      <c r="E7" s="20">
        <v>11208</v>
      </c>
      <c r="F7" s="20">
        <v>11231</v>
      </c>
      <c r="G7" s="20">
        <v>11246</v>
      </c>
      <c r="H7" s="20"/>
      <c r="I7" s="20"/>
      <c r="J7" s="20"/>
      <c r="K7" s="20"/>
      <c r="L7" s="20"/>
      <c r="M7" s="20"/>
    </row>
    <row r="8" spans="1:15">
      <c r="A8" s="21" t="s">
        <v>3</v>
      </c>
      <c r="B8" s="20">
        <v>9361</v>
      </c>
      <c r="C8" s="20">
        <v>9374</v>
      </c>
      <c r="D8" s="20">
        <v>9380</v>
      </c>
      <c r="E8" s="20">
        <v>9509</v>
      </c>
      <c r="F8" s="20">
        <v>9529</v>
      </c>
      <c r="G8" s="20">
        <v>9534</v>
      </c>
      <c r="H8" s="20"/>
      <c r="I8" s="20"/>
      <c r="J8" s="20"/>
      <c r="K8" s="20"/>
      <c r="L8" s="20"/>
      <c r="M8" s="20"/>
    </row>
    <row r="9" spans="1:15">
      <c r="A9" s="21" t="s">
        <v>4</v>
      </c>
      <c r="B9" s="20">
        <v>8774</v>
      </c>
      <c r="C9" s="20">
        <v>8803</v>
      </c>
      <c r="D9" s="20">
        <v>8804</v>
      </c>
      <c r="E9" s="20">
        <v>8837</v>
      </c>
      <c r="F9" s="20">
        <v>8855</v>
      </c>
      <c r="G9" s="20">
        <v>8854</v>
      </c>
      <c r="H9" s="20"/>
      <c r="I9" s="20"/>
      <c r="J9" s="20"/>
      <c r="K9" s="20"/>
      <c r="L9" s="20"/>
      <c r="M9" s="20"/>
    </row>
    <row r="10" spans="1:15">
      <c r="A10" s="19" t="s">
        <v>5</v>
      </c>
      <c r="B10" s="20">
        <v>4535</v>
      </c>
      <c r="C10" s="20">
        <v>4540</v>
      </c>
      <c r="D10" s="20">
        <v>4551</v>
      </c>
      <c r="E10" s="20">
        <v>4571</v>
      </c>
      <c r="F10" s="20">
        <v>4581</v>
      </c>
      <c r="G10" s="20">
        <v>4580</v>
      </c>
      <c r="H10" s="20"/>
      <c r="I10" s="20"/>
      <c r="J10" s="20"/>
      <c r="K10" s="20"/>
      <c r="L10" s="20"/>
      <c r="M10" s="20"/>
    </row>
    <row r="11" spans="1:15">
      <c r="A11" s="19" t="s">
        <v>6</v>
      </c>
      <c r="B11" s="20">
        <v>8741</v>
      </c>
      <c r="C11" s="20">
        <v>8763</v>
      </c>
      <c r="D11" s="20">
        <v>8796</v>
      </c>
      <c r="E11" s="20">
        <v>8834</v>
      </c>
      <c r="F11" s="20">
        <v>8863</v>
      </c>
      <c r="G11" s="20">
        <v>8888</v>
      </c>
      <c r="H11" s="20"/>
      <c r="I11" s="20"/>
      <c r="J11" s="20"/>
      <c r="K11" s="20"/>
      <c r="L11" s="20"/>
      <c r="M11" s="20"/>
    </row>
    <row r="12" spans="1:15">
      <c r="A12" s="19" t="s">
        <v>7</v>
      </c>
      <c r="B12" s="20">
        <v>3383</v>
      </c>
      <c r="C12" s="20">
        <v>3386</v>
      </c>
      <c r="D12" s="20">
        <v>3394</v>
      </c>
      <c r="E12" s="20">
        <v>3397</v>
      </c>
      <c r="F12" s="20">
        <v>3409</v>
      </c>
      <c r="G12" s="20">
        <v>3414</v>
      </c>
      <c r="H12" s="20"/>
      <c r="I12" s="20"/>
      <c r="J12" s="20"/>
      <c r="K12" s="20"/>
      <c r="L12" s="20"/>
      <c r="M12" s="20"/>
    </row>
    <row r="13" spans="1:15">
      <c r="A13" s="19" t="s">
        <v>8</v>
      </c>
      <c r="B13" s="20">
        <v>4936</v>
      </c>
      <c r="C13" s="20">
        <v>4955</v>
      </c>
      <c r="D13" s="20">
        <v>4966</v>
      </c>
      <c r="E13" s="20">
        <v>4981</v>
      </c>
      <c r="F13" s="20">
        <v>4991</v>
      </c>
      <c r="G13" s="20">
        <v>5010</v>
      </c>
      <c r="H13" s="20"/>
      <c r="I13" s="20"/>
      <c r="J13" s="20"/>
      <c r="K13" s="20"/>
      <c r="L13" s="20"/>
      <c r="M13" s="20"/>
    </row>
    <row r="14" spans="1:15">
      <c r="A14" s="19" t="s">
        <v>9</v>
      </c>
      <c r="B14" s="20">
        <v>3563</v>
      </c>
      <c r="C14" s="20">
        <v>3571</v>
      </c>
      <c r="D14" s="20">
        <v>3561</v>
      </c>
      <c r="E14" s="20">
        <v>3578</v>
      </c>
      <c r="F14" s="20">
        <v>3577</v>
      </c>
      <c r="G14" s="20">
        <v>3575</v>
      </c>
      <c r="H14" s="20"/>
      <c r="I14" s="20"/>
      <c r="J14" s="20"/>
      <c r="K14" s="20"/>
      <c r="L14" s="20"/>
      <c r="M14" s="20"/>
    </row>
    <row r="15" spans="1:15">
      <c r="A15" s="19" t="s">
        <v>10</v>
      </c>
      <c r="B15" s="20">
        <v>7401</v>
      </c>
      <c r="C15" s="20">
        <v>7417</v>
      </c>
      <c r="D15" s="20">
        <v>7425</v>
      </c>
      <c r="E15" s="20">
        <v>7452</v>
      </c>
      <c r="F15" s="20">
        <v>7491</v>
      </c>
      <c r="G15" s="20">
        <v>7517</v>
      </c>
      <c r="H15" s="20"/>
      <c r="I15" s="20"/>
      <c r="J15" s="20"/>
      <c r="K15" s="20"/>
      <c r="L15" s="20"/>
      <c r="M15" s="20"/>
    </row>
    <row r="16" spans="1:15">
      <c r="A16" s="19" t="s">
        <v>11</v>
      </c>
      <c r="B16" s="20">
        <v>12238</v>
      </c>
      <c r="C16" s="20">
        <v>12247</v>
      </c>
      <c r="D16" s="20">
        <v>12270</v>
      </c>
      <c r="E16" s="20">
        <v>12305</v>
      </c>
      <c r="F16" s="20">
        <v>12317</v>
      </c>
      <c r="G16" s="20">
        <v>12350</v>
      </c>
      <c r="H16" s="20"/>
      <c r="I16" s="20"/>
      <c r="J16" s="20"/>
      <c r="K16" s="20"/>
      <c r="L16" s="20"/>
      <c r="M16" s="20"/>
    </row>
    <row r="17" spans="1:13">
      <c r="A17" s="19" t="s">
        <v>12</v>
      </c>
      <c r="B17" s="20">
        <v>4863</v>
      </c>
      <c r="C17" s="20">
        <v>4871</v>
      </c>
      <c r="D17" s="20">
        <v>4873</v>
      </c>
      <c r="E17" s="20">
        <v>4930</v>
      </c>
      <c r="F17" s="20">
        <v>4961</v>
      </c>
      <c r="G17" s="20">
        <v>4968</v>
      </c>
      <c r="H17" s="20"/>
      <c r="I17" s="20"/>
      <c r="J17" s="20"/>
      <c r="K17" s="20"/>
      <c r="L17" s="20"/>
      <c r="M17" s="20"/>
    </row>
    <row r="18" spans="1:13">
      <c r="A18" s="19" t="s">
        <v>13</v>
      </c>
      <c r="B18" s="20">
        <v>4964</v>
      </c>
      <c r="C18" s="20">
        <v>4965</v>
      </c>
      <c r="D18" s="20">
        <v>4971</v>
      </c>
      <c r="E18" s="20">
        <v>4976</v>
      </c>
      <c r="F18" s="20">
        <v>4983</v>
      </c>
      <c r="G18" s="20">
        <v>4994</v>
      </c>
      <c r="H18" s="20"/>
      <c r="I18" s="20"/>
      <c r="J18" s="20"/>
      <c r="K18" s="20"/>
      <c r="L18" s="20"/>
      <c r="M18" s="20"/>
    </row>
    <row r="19" spans="1:13">
      <c r="A19" s="19" t="s">
        <v>14</v>
      </c>
      <c r="B19" s="20">
        <v>5436</v>
      </c>
      <c r="C19" s="20">
        <v>5452</v>
      </c>
      <c r="D19" s="20">
        <v>5474</v>
      </c>
      <c r="E19" s="20">
        <v>5472</v>
      </c>
      <c r="F19" s="20">
        <v>5474</v>
      </c>
      <c r="G19" s="20">
        <v>5480</v>
      </c>
      <c r="H19" s="20"/>
      <c r="I19" s="20"/>
      <c r="J19" s="20"/>
      <c r="K19" s="20"/>
      <c r="L19" s="20"/>
      <c r="M19" s="20"/>
    </row>
    <row r="20" spans="1:13">
      <c r="A20" s="19" t="s">
        <v>15</v>
      </c>
      <c r="B20" s="20">
        <v>6015</v>
      </c>
      <c r="C20" s="20">
        <v>6018</v>
      </c>
      <c r="D20" s="20">
        <v>6031</v>
      </c>
      <c r="E20" s="20">
        <v>6066</v>
      </c>
      <c r="F20" s="20">
        <v>6091</v>
      </c>
      <c r="G20" s="20">
        <v>6109</v>
      </c>
      <c r="H20" s="20"/>
      <c r="I20" s="20"/>
      <c r="J20" s="20"/>
      <c r="K20" s="20"/>
      <c r="L20" s="20"/>
      <c r="M20" s="20"/>
    </row>
    <row r="21" spans="1:13">
      <c r="A21" s="19" t="s">
        <v>16</v>
      </c>
      <c r="B21" s="20">
        <v>15863</v>
      </c>
      <c r="C21" s="20">
        <v>15919</v>
      </c>
      <c r="D21" s="20">
        <v>15996</v>
      </c>
      <c r="E21" s="20">
        <v>16066</v>
      </c>
      <c r="F21" s="20">
        <v>16170</v>
      </c>
      <c r="G21" s="20">
        <v>16252</v>
      </c>
      <c r="H21" s="20"/>
      <c r="I21" s="20"/>
      <c r="J21" s="20"/>
      <c r="K21" s="20"/>
      <c r="L21" s="20"/>
      <c r="M21" s="20"/>
    </row>
    <row r="22" spans="1:13">
      <c r="A22" s="19" t="s">
        <v>17</v>
      </c>
      <c r="B22" s="20">
        <v>7263</v>
      </c>
      <c r="C22" s="20">
        <v>7284</v>
      </c>
      <c r="D22" s="20">
        <v>7284</v>
      </c>
      <c r="E22" s="20">
        <v>7310</v>
      </c>
      <c r="F22" s="20">
        <v>7346</v>
      </c>
      <c r="G22" s="20">
        <v>7382</v>
      </c>
      <c r="H22" s="20"/>
      <c r="I22" s="20"/>
      <c r="J22" s="20"/>
      <c r="K22" s="20"/>
      <c r="L22" s="20"/>
      <c r="M22" s="20"/>
    </row>
    <row r="23" spans="1:13">
      <c r="A23" s="19" t="s">
        <v>18</v>
      </c>
      <c r="B23" s="20">
        <v>9019</v>
      </c>
      <c r="C23" s="20">
        <v>9030</v>
      </c>
      <c r="D23" s="20">
        <v>9050</v>
      </c>
      <c r="E23" s="20">
        <v>9073</v>
      </c>
      <c r="F23" s="20">
        <v>9099</v>
      </c>
      <c r="G23" s="20">
        <v>9114</v>
      </c>
      <c r="H23" s="20"/>
      <c r="I23" s="20"/>
      <c r="J23" s="20"/>
      <c r="K23" s="20"/>
      <c r="L23" s="20"/>
      <c r="M23" s="20"/>
    </row>
    <row r="24" spans="1:13">
      <c r="A24" s="19" t="s">
        <v>19</v>
      </c>
      <c r="B24" s="20">
        <v>4592</v>
      </c>
      <c r="C24" s="20">
        <v>4597</v>
      </c>
      <c r="D24" s="20">
        <v>4596</v>
      </c>
      <c r="E24" s="20">
        <v>4633</v>
      </c>
      <c r="F24" s="20">
        <v>4639</v>
      </c>
      <c r="G24" s="20">
        <v>4644</v>
      </c>
      <c r="H24" s="20"/>
      <c r="I24" s="20"/>
      <c r="J24" s="20"/>
      <c r="K24" s="20"/>
      <c r="L24" s="20"/>
      <c r="M24" s="20"/>
    </row>
    <row r="25" spans="1:13">
      <c r="A25" s="19" t="s">
        <v>20</v>
      </c>
      <c r="B25" s="20">
        <v>3649</v>
      </c>
      <c r="C25" s="20">
        <v>3657</v>
      </c>
      <c r="D25" s="20">
        <v>3671</v>
      </c>
      <c r="E25" s="20">
        <v>3684</v>
      </c>
      <c r="F25" s="20">
        <v>3675</v>
      </c>
      <c r="G25" s="20">
        <v>3682</v>
      </c>
      <c r="H25" s="20"/>
      <c r="I25" s="20"/>
      <c r="J25" s="20"/>
      <c r="K25" s="20"/>
      <c r="L25" s="20"/>
      <c r="M25" s="20"/>
    </row>
    <row r="26" spans="1:13">
      <c r="A26" s="19" t="s">
        <v>21</v>
      </c>
      <c r="B26" s="20">
        <v>5586</v>
      </c>
      <c r="C26" s="20">
        <v>5597</v>
      </c>
      <c r="D26" s="20">
        <v>5609</v>
      </c>
      <c r="E26" s="20">
        <v>5626</v>
      </c>
      <c r="F26" s="20">
        <v>5616</v>
      </c>
      <c r="G26" s="20">
        <v>5625</v>
      </c>
      <c r="H26" s="20"/>
      <c r="I26" s="20"/>
      <c r="J26" s="20"/>
      <c r="K26" s="20"/>
      <c r="L26" s="20"/>
      <c r="M26" s="20"/>
    </row>
    <row r="27" spans="1:13">
      <c r="A27" s="19" t="s">
        <v>22</v>
      </c>
      <c r="B27" s="20">
        <v>5810</v>
      </c>
      <c r="C27" s="20">
        <v>5789</v>
      </c>
      <c r="D27" s="20">
        <v>5804</v>
      </c>
      <c r="E27" s="20">
        <v>5786</v>
      </c>
      <c r="F27" s="20">
        <v>5776</v>
      </c>
      <c r="G27" s="20">
        <v>5769</v>
      </c>
      <c r="H27" s="20"/>
      <c r="I27" s="20"/>
      <c r="J27" s="20"/>
      <c r="K27" s="20"/>
      <c r="L27" s="20"/>
      <c r="M27" s="20"/>
    </row>
    <row r="28" spans="1:13">
      <c r="A28" s="19" t="s">
        <v>23</v>
      </c>
      <c r="B28" s="20">
        <v>33381</v>
      </c>
      <c r="C28" s="20">
        <v>33464</v>
      </c>
      <c r="D28" s="20">
        <v>33559</v>
      </c>
      <c r="E28" s="20">
        <v>33728</v>
      </c>
      <c r="F28" s="20">
        <v>33852</v>
      </c>
      <c r="G28" s="20">
        <v>33984</v>
      </c>
      <c r="H28" s="20"/>
      <c r="I28" s="20"/>
      <c r="J28" s="20"/>
      <c r="K28" s="20"/>
      <c r="L28" s="20"/>
      <c r="M28" s="20"/>
    </row>
    <row r="29" spans="1:13">
      <c r="A29" s="19" t="s">
        <v>24</v>
      </c>
      <c r="B29" s="20">
        <v>4750</v>
      </c>
      <c r="C29" s="20">
        <v>4771</v>
      </c>
      <c r="D29" s="20">
        <v>4774</v>
      </c>
      <c r="E29" s="20">
        <v>4764</v>
      </c>
      <c r="F29" s="20">
        <v>4766</v>
      </c>
      <c r="G29" s="20">
        <v>4773</v>
      </c>
      <c r="H29" s="20"/>
      <c r="I29" s="20"/>
      <c r="J29" s="20"/>
      <c r="K29" s="20"/>
      <c r="L29" s="20"/>
      <c r="M29" s="20"/>
    </row>
    <row r="30" spans="1:13">
      <c r="A30" s="1"/>
      <c r="B30" s="1"/>
      <c r="C30" s="1"/>
      <c r="D30" s="1"/>
    </row>
    <row r="31" spans="1:13">
      <c r="B31" s="89" t="s">
        <v>27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</row>
    <row r="32" spans="1:13">
      <c r="A32" s="22" t="s">
        <v>171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2330</v>
      </c>
      <c r="C33" s="20">
        <v>2328</v>
      </c>
      <c r="D33" s="20">
        <v>2348</v>
      </c>
      <c r="E33" s="20">
        <v>2347</v>
      </c>
      <c r="F33" s="20">
        <v>2356</v>
      </c>
      <c r="G33" s="20">
        <v>2343</v>
      </c>
      <c r="H33" s="20">
        <v>2348</v>
      </c>
      <c r="I33" s="20">
        <v>2344</v>
      </c>
      <c r="J33" s="20">
        <v>2353</v>
      </c>
      <c r="K33" s="20">
        <v>2342</v>
      </c>
      <c r="L33" s="20">
        <v>2340</v>
      </c>
      <c r="M33" s="20">
        <v>2332</v>
      </c>
    </row>
    <row r="34" spans="1:13">
      <c r="A34" s="20" t="s">
        <v>1</v>
      </c>
      <c r="B34" s="20">
        <v>4139</v>
      </c>
      <c r="C34" s="20">
        <v>4136</v>
      </c>
      <c r="D34" s="20">
        <v>4144</v>
      </c>
      <c r="E34" s="20">
        <v>4143</v>
      </c>
      <c r="F34" s="20">
        <v>4180</v>
      </c>
      <c r="G34" s="20">
        <v>4196</v>
      </c>
      <c r="H34" s="20">
        <v>4205</v>
      </c>
      <c r="I34" s="20">
        <v>4217</v>
      </c>
      <c r="J34" s="20">
        <v>4224</v>
      </c>
      <c r="K34" s="20">
        <v>4230</v>
      </c>
      <c r="L34" s="20">
        <v>4231</v>
      </c>
      <c r="M34" s="20">
        <v>4218</v>
      </c>
    </row>
    <row r="35" spans="1:13">
      <c r="A35" s="20" t="s">
        <v>2</v>
      </c>
      <c r="B35" s="20">
        <v>10895</v>
      </c>
      <c r="C35" s="20">
        <v>10937</v>
      </c>
      <c r="D35" s="20">
        <v>10966</v>
      </c>
      <c r="E35" s="20">
        <v>11030</v>
      </c>
      <c r="F35" s="20">
        <v>11055</v>
      </c>
      <c r="G35" s="20">
        <v>11112</v>
      </c>
      <c r="H35" s="20">
        <v>11134</v>
      </c>
      <c r="I35" s="20">
        <v>11174</v>
      </c>
      <c r="J35" s="20">
        <v>11191</v>
      </c>
      <c r="K35" s="20">
        <v>11212</v>
      </c>
      <c r="L35" s="20">
        <v>11232</v>
      </c>
      <c r="M35" s="20">
        <v>11213</v>
      </c>
    </row>
    <row r="36" spans="1:13">
      <c r="A36" s="20" t="s">
        <v>3</v>
      </c>
      <c r="B36" s="20">
        <v>9123</v>
      </c>
      <c r="C36" s="20">
        <v>9122</v>
      </c>
      <c r="D36" s="20">
        <v>9138</v>
      </c>
      <c r="E36" s="20">
        <v>9183</v>
      </c>
      <c r="F36" s="20">
        <v>9237</v>
      </c>
      <c r="G36" s="20">
        <v>9262</v>
      </c>
      <c r="H36" s="20">
        <v>9290</v>
      </c>
      <c r="I36" s="20">
        <v>9305</v>
      </c>
      <c r="J36" s="20">
        <v>9318</v>
      </c>
      <c r="K36" s="20">
        <v>9354</v>
      </c>
      <c r="L36" s="20">
        <v>9358</v>
      </c>
      <c r="M36" s="20">
        <v>9345</v>
      </c>
    </row>
    <row r="37" spans="1:13">
      <c r="A37" s="20" t="s">
        <v>4</v>
      </c>
      <c r="B37" s="20">
        <v>8601</v>
      </c>
      <c r="C37" s="20">
        <v>8612</v>
      </c>
      <c r="D37" s="20">
        <v>8611</v>
      </c>
      <c r="E37" s="20">
        <v>8647</v>
      </c>
      <c r="F37" s="20">
        <v>8657</v>
      </c>
      <c r="G37" s="20">
        <v>8675</v>
      </c>
      <c r="H37" s="20">
        <v>8652</v>
      </c>
      <c r="I37" s="20">
        <v>8684</v>
      </c>
      <c r="J37" s="20">
        <v>8715</v>
      </c>
      <c r="K37" s="20">
        <v>8742</v>
      </c>
      <c r="L37" s="20">
        <v>8752</v>
      </c>
      <c r="M37" s="20">
        <v>8764</v>
      </c>
    </row>
    <row r="38" spans="1:13">
      <c r="A38" s="20" t="s">
        <v>5</v>
      </c>
      <c r="B38" s="20">
        <v>4411</v>
      </c>
      <c r="C38" s="20">
        <v>4412</v>
      </c>
      <c r="D38" s="20">
        <v>4424</v>
      </c>
      <c r="E38" s="20">
        <v>4441</v>
      </c>
      <c r="F38" s="20">
        <v>4452</v>
      </c>
      <c r="G38" s="20">
        <v>4460</v>
      </c>
      <c r="H38" s="20">
        <v>4469</v>
      </c>
      <c r="I38" s="20">
        <v>4475</v>
      </c>
      <c r="J38" s="20">
        <v>4484</v>
      </c>
      <c r="K38" s="20">
        <v>4512</v>
      </c>
      <c r="L38" s="20">
        <v>4524</v>
      </c>
      <c r="M38" s="20">
        <v>4538</v>
      </c>
    </row>
    <row r="39" spans="1:13">
      <c r="A39" s="20" t="s">
        <v>6</v>
      </c>
      <c r="B39" s="20">
        <v>8585</v>
      </c>
      <c r="C39" s="20">
        <v>8600</v>
      </c>
      <c r="D39" s="20">
        <v>8609</v>
      </c>
      <c r="E39" s="20">
        <v>8621</v>
      </c>
      <c r="F39" s="20">
        <v>8656</v>
      </c>
      <c r="G39" s="20">
        <v>8672</v>
      </c>
      <c r="H39" s="20">
        <v>8672</v>
      </c>
      <c r="I39" s="20">
        <v>8713</v>
      </c>
      <c r="J39" s="20">
        <v>8723</v>
      </c>
      <c r="K39" s="20">
        <v>8736</v>
      </c>
      <c r="L39" s="20">
        <v>8745</v>
      </c>
      <c r="M39" s="20">
        <v>8734</v>
      </c>
    </row>
    <row r="40" spans="1:13">
      <c r="A40" s="20" t="s">
        <v>7</v>
      </c>
      <c r="B40" s="20">
        <v>3331</v>
      </c>
      <c r="C40" s="20">
        <v>3318</v>
      </c>
      <c r="D40" s="20">
        <v>3327</v>
      </c>
      <c r="E40" s="20">
        <v>3327</v>
      </c>
      <c r="F40" s="20">
        <v>3353</v>
      </c>
      <c r="G40" s="20">
        <v>3358</v>
      </c>
      <c r="H40" s="20">
        <v>3367</v>
      </c>
      <c r="I40" s="20">
        <v>3370</v>
      </c>
      <c r="J40" s="20">
        <v>3371</v>
      </c>
      <c r="K40" s="20">
        <v>3383</v>
      </c>
      <c r="L40" s="20">
        <v>3387</v>
      </c>
      <c r="M40" s="20">
        <v>3382</v>
      </c>
    </row>
    <row r="41" spans="1:13">
      <c r="A41" s="20" t="s">
        <v>8</v>
      </c>
      <c r="B41" s="20">
        <v>4843</v>
      </c>
      <c r="C41" s="20">
        <v>4849</v>
      </c>
      <c r="D41" s="20">
        <v>4838</v>
      </c>
      <c r="E41" s="20">
        <v>4837</v>
      </c>
      <c r="F41" s="20">
        <v>4842</v>
      </c>
      <c r="G41" s="20">
        <v>4846</v>
      </c>
      <c r="H41" s="20">
        <v>4876</v>
      </c>
      <c r="I41" s="20">
        <v>4898</v>
      </c>
      <c r="J41" s="20">
        <v>4896</v>
      </c>
      <c r="K41" s="20">
        <v>4903</v>
      </c>
      <c r="L41" s="20">
        <v>4914</v>
      </c>
      <c r="M41" s="20">
        <v>4916</v>
      </c>
    </row>
    <row r="42" spans="1:13">
      <c r="A42" s="20" t="s">
        <v>9</v>
      </c>
      <c r="B42" s="20">
        <v>3545</v>
      </c>
      <c r="C42" s="20">
        <v>3552</v>
      </c>
      <c r="D42" s="20">
        <v>3555</v>
      </c>
      <c r="E42" s="20">
        <v>3556</v>
      </c>
      <c r="F42" s="20">
        <v>3566</v>
      </c>
      <c r="G42" s="20">
        <v>3558</v>
      </c>
      <c r="H42" s="20">
        <v>3548</v>
      </c>
      <c r="I42" s="20">
        <v>3565</v>
      </c>
      <c r="J42" s="20">
        <v>3554</v>
      </c>
      <c r="K42" s="20">
        <v>3577</v>
      </c>
      <c r="L42" s="20">
        <v>3573</v>
      </c>
      <c r="M42" s="20">
        <v>3567</v>
      </c>
    </row>
    <row r="43" spans="1:13">
      <c r="A43" s="20" t="s">
        <v>10</v>
      </c>
      <c r="B43" s="20">
        <v>7171</v>
      </c>
      <c r="C43" s="20">
        <v>7175</v>
      </c>
      <c r="D43" s="20">
        <v>7182</v>
      </c>
      <c r="E43" s="20">
        <v>7210</v>
      </c>
      <c r="F43" s="20">
        <v>7256</v>
      </c>
      <c r="G43" s="20">
        <v>7283</v>
      </c>
      <c r="H43" s="20">
        <v>7296</v>
      </c>
      <c r="I43" s="20">
        <v>7312</v>
      </c>
      <c r="J43" s="20">
        <v>7336</v>
      </c>
      <c r="K43" s="20">
        <v>7366</v>
      </c>
      <c r="L43" s="20">
        <v>7371</v>
      </c>
      <c r="M43" s="20">
        <v>7392</v>
      </c>
    </row>
    <row r="44" spans="1:13">
      <c r="A44" s="20" t="s">
        <v>11</v>
      </c>
      <c r="B44" s="20">
        <v>11980</v>
      </c>
      <c r="C44" s="20">
        <v>11981</v>
      </c>
      <c r="D44" s="20">
        <v>11995</v>
      </c>
      <c r="E44" s="20">
        <v>12017</v>
      </c>
      <c r="F44" s="20">
        <v>12045</v>
      </c>
      <c r="G44" s="20">
        <v>12068</v>
      </c>
      <c r="H44" s="20">
        <v>12081</v>
      </c>
      <c r="I44" s="20">
        <v>12120</v>
      </c>
      <c r="J44" s="20">
        <v>12174</v>
      </c>
      <c r="K44" s="20">
        <v>12212</v>
      </c>
      <c r="L44" s="20">
        <v>12216</v>
      </c>
      <c r="M44" s="20">
        <v>12223</v>
      </c>
    </row>
    <row r="45" spans="1:13">
      <c r="A45" s="20" t="s">
        <v>12</v>
      </c>
      <c r="B45" s="20">
        <v>4779</v>
      </c>
      <c r="C45" s="20">
        <v>4801</v>
      </c>
      <c r="D45" s="20">
        <v>4810</v>
      </c>
      <c r="E45" s="20">
        <v>4812</v>
      </c>
      <c r="F45" s="20">
        <v>4828</v>
      </c>
      <c r="G45" s="20">
        <v>4826</v>
      </c>
      <c r="H45" s="20">
        <v>4833</v>
      </c>
      <c r="I45" s="20">
        <v>4855</v>
      </c>
      <c r="J45" s="20">
        <v>4849</v>
      </c>
      <c r="K45" s="20">
        <v>4860</v>
      </c>
      <c r="L45" s="20">
        <v>4876</v>
      </c>
      <c r="M45" s="20">
        <v>4879</v>
      </c>
    </row>
    <row r="46" spans="1:13">
      <c r="A46" s="20" t="s">
        <v>13</v>
      </c>
      <c r="B46" s="20">
        <v>4875</v>
      </c>
      <c r="C46" s="20">
        <v>4868</v>
      </c>
      <c r="D46" s="20">
        <v>4882</v>
      </c>
      <c r="E46" s="20">
        <v>4898</v>
      </c>
      <c r="F46" s="20">
        <v>4917</v>
      </c>
      <c r="G46" s="20">
        <v>4924</v>
      </c>
      <c r="H46" s="20">
        <v>4935</v>
      </c>
      <c r="I46" s="20">
        <v>4943</v>
      </c>
      <c r="J46" s="20">
        <v>4945</v>
      </c>
      <c r="K46" s="20">
        <v>4962</v>
      </c>
      <c r="L46" s="20">
        <v>4973</v>
      </c>
      <c r="M46" s="20">
        <v>4973</v>
      </c>
    </row>
    <row r="47" spans="1:13">
      <c r="A47" s="20" t="s">
        <v>14</v>
      </c>
      <c r="B47" s="20">
        <v>5240</v>
      </c>
      <c r="C47" s="20">
        <v>5265</v>
      </c>
      <c r="D47" s="20">
        <v>5273</v>
      </c>
      <c r="E47" s="20">
        <v>5292</v>
      </c>
      <c r="F47" s="20">
        <v>5314</v>
      </c>
      <c r="G47" s="20">
        <v>5322</v>
      </c>
      <c r="H47" s="20">
        <v>5343</v>
      </c>
      <c r="I47" s="20">
        <v>5366</v>
      </c>
      <c r="J47" s="20">
        <v>5380</v>
      </c>
      <c r="K47" s="20">
        <v>5412</v>
      </c>
      <c r="L47" s="20">
        <v>5424</v>
      </c>
      <c r="M47" s="20">
        <v>5419</v>
      </c>
    </row>
    <row r="48" spans="1:13">
      <c r="A48" s="20" t="s">
        <v>15</v>
      </c>
      <c r="B48" s="20">
        <v>5902</v>
      </c>
      <c r="C48" s="20">
        <v>5901</v>
      </c>
      <c r="D48" s="20">
        <v>5899</v>
      </c>
      <c r="E48" s="20">
        <v>5896</v>
      </c>
      <c r="F48" s="20">
        <v>5934</v>
      </c>
      <c r="G48" s="20">
        <v>5968</v>
      </c>
      <c r="H48" s="20">
        <v>5985</v>
      </c>
      <c r="I48" s="20">
        <v>5989</v>
      </c>
      <c r="J48" s="20">
        <v>5994</v>
      </c>
      <c r="K48" s="20">
        <v>5989</v>
      </c>
      <c r="L48" s="20">
        <v>6002</v>
      </c>
      <c r="M48" s="20">
        <v>6012</v>
      </c>
    </row>
    <row r="49" spans="1:13">
      <c r="A49" s="20" t="s">
        <v>16</v>
      </c>
      <c r="B49" s="20">
        <v>15272</v>
      </c>
      <c r="C49" s="20">
        <v>15328</v>
      </c>
      <c r="D49" s="20">
        <v>15368</v>
      </c>
      <c r="E49" s="20">
        <v>15405</v>
      </c>
      <c r="F49" s="20">
        <v>15496</v>
      </c>
      <c r="G49" s="20">
        <v>15551</v>
      </c>
      <c r="H49" s="20">
        <v>15589</v>
      </c>
      <c r="I49" s="20">
        <v>15681</v>
      </c>
      <c r="J49" s="20">
        <v>15716</v>
      </c>
      <c r="K49" s="20">
        <v>15768</v>
      </c>
      <c r="L49" s="20">
        <v>15826</v>
      </c>
      <c r="M49" s="20">
        <v>15838</v>
      </c>
    </row>
    <row r="50" spans="1:13">
      <c r="A50" s="20" t="s">
        <v>17</v>
      </c>
      <c r="B50" s="20">
        <v>7121</v>
      </c>
      <c r="C50" s="20">
        <v>7129</v>
      </c>
      <c r="D50" s="20">
        <v>7125</v>
      </c>
      <c r="E50" s="20">
        <v>7131</v>
      </c>
      <c r="F50" s="20">
        <v>7160</v>
      </c>
      <c r="G50" s="20">
        <v>7183</v>
      </c>
      <c r="H50" s="20">
        <v>7217</v>
      </c>
      <c r="I50" s="20">
        <v>7218</v>
      </c>
      <c r="J50" s="20">
        <v>7230</v>
      </c>
      <c r="K50" s="20">
        <v>7263</v>
      </c>
      <c r="L50" s="20">
        <v>7269</v>
      </c>
      <c r="M50" s="20">
        <v>7259</v>
      </c>
    </row>
    <row r="51" spans="1:13">
      <c r="A51" s="20" t="s">
        <v>18</v>
      </c>
      <c r="B51" s="20">
        <v>8937</v>
      </c>
      <c r="C51" s="20">
        <v>8930</v>
      </c>
      <c r="D51" s="20">
        <v>8947</v>
      </c>
      <c r="E51" s="20">
        <v>8968</v>
      </c>
      <c r="F51" s="20">
        <v>8970</v>
      </c>
      <c r="G51" s="20">
        <v>8983</v>
      </c>
      <c r="H51" s="20">
        <v>8991</v>
      </c>
      <c r="I51" s="20">
        <v>8992</v>
      </c>
      <c r="J51" s="20">
        <v>9003</v>
      </c>
      <c r="K51" s="20">
        <v>9013</v>
      </c>
      <c r="L51" s="20">
        <v>9024</v>
      </c>
      <c r="M51" s="20">
        <v>9030</v>
      </c>
    </row>
    <row r="52" spans="1:13">
      <c r="A52" s="20" t="s">
        <v>19</v>
      </c>
      <c r="B52" s="20">
        <v>4504</v>
      </c>
      <c r="C52" s="20">
        <v>4511</v>
      </c>
      <c r="D52" s="20">
        <v>4517</v>
      </c>
      <c r="E52" s="20">
        <v>4512</v>
      </c>
      <c r="F52" s="20">
        <v>4520</v>
      </c>
      <c r="G52" s="20">
        <v>4524</v>
      </c>
      <c r="H52" s="20">
        <v>4533</v>
      </c>
      <c r="I52" s="20">
        <v>4547</v>
      </c>
      <c r="J52" s="20">
        <v>4546</v>
      </c>
      <c r="K52" s="20">
        <v>4553</v>
      </c>
      <c r="L52" s="20">
        <v>4561</v>
      </c>
      <c r="M52" s="20">
        <v>4567</v>
      </c>
    </row>
    <row r="53" spans="1:13">
      <c r="A53" s="20" t="s">
        <v>20</v>
      </c>
      <c r="B53" s="20">
        <v>3591</v>
      </c>
      <c r="C53" s="20">
        <v>3586</v>
      </c>
      <c r="D53" s="20">
        <v>3592</v>
      </c>
      <c r="E53" s="20">
        <v>3619</v>
      </c>
      <c r="F53" s="20">
        <v>3620</v>
      </c>
      <c r="G53" s="20">
        <v>3621</v>
      </c>
      <c r="H53" s="20">
        <v>3613</v>
      </c>
      <c r="I53" s="20">
        <v>3620</v>
      </c>
      <c r="J53" s="20">
        <v>3628</v>
      </c>
      <c r="K53" s="20">
        <v>3629</v>
      </c>
      <c r="L53" s="20">
        <v>3632</v>
      </c>
      <c r="M53" s="20">
        <v>3635</v>
      </c>
    </row>
    <row r="54" spans="1:13">
      <c r="A54" s="20" t="s">
        <v>21</v>
      </c>
      <c r="B54" s="20">
        <v>5488</v>
      </c>
      <c r="C54" s="20">
        <v>5501</v>
      </c>
      <c r="D54" s="20">
        <v>5517</v>
      </c>
      <c r="E54" s="20">
        <v>5534</v>
      </c>
      <c r="F54" s="20">
        <v>5537</v>
      </c>
      <c r="G54" s="20">
        <v>5555</v>
      </c>
      <c r="H54" s="20">
        <v>5550</v>
      </c>
      <c r="I54" s="20">
        <v>5563</v>
      </c>
      <c r="J54" s="20">
        <v>5567</v>
      </c>
      <c r="K54" s="20">
        <v>5578</v>
      </c>
      <c r="L54" s="20">
        <v>5595</v>
      </c>
      <c r="M54" s="20">
        <v>5598</v>
      </c>
    </row>
    <row r="55" spans="1:13">
      <c r="A55" s="20" t="s">
        <v>22</v>
      </c>
      <c r="B55" s="20">
        <v>5798</v>
      </c>
      <c r="C55" s="20">
        <v>5804</v>
      </c>
      <c r="D55" s="20">
        <v>5808</v>
      </c>
      <c r="E55" s="20">
        <v>5794</v>
      </c>
      <c r="F55" s="20">
        <v>5800</v>
      </c>
      <c r="G55" s="20">
        <v>5805</v>
      </c>
      <c r="H55" s="20">
        <v>5811</v>
      </c>
      <c r="I55" s="20">
        <v>5818</v>
      </c>
      <c r="J55" s="20">
        <v>5829</v>
      </c>
      <c r="K55" s="20">
        <v>5837</v>
      </c>
      <c r="L55" s="20">
        <v>5839</v>
      </c>
      <c r="M55" s="20">
        <v>5817</v>
      </c>
    </row>
    <row r="56" spans="1:13">
      <c r="A56" s="20" t="s">
        <v>23</v>
      </c>
      <c r="B56" s="20">
        <v>32476</v>
      </c>
      <c r="C56" s="20">
        <v>32527</v>
      </c>
      <c r="D56" s="20">
        <v>32567</v>
      </c>
      <c r="E56" s="20">
        <v>32616</v>
      </c>
      <c r="F56" s="20">
        <v>32707</v>
      </c>
      <c r="G56" s="20">
        <v>32799</v>
      </c>
      <c r="H56" s="20">
        <v>32843</v>
      </c>
      <c r="I56" s="20">
        <v>32966</v>
      </c>
      <c r="J56" s="20">
        <v>33096</v>
      </c>
      <c r="K56" s="20">
        <v>33199</v>
      </c>
      <c r="L56" s="20">
        <v>33284</v>
      </c>
      <c r="M56" s="20">
        <v>33294</v>
      </c>
    </row>
    <row r="57" spans="1:13">
      <c r="A57" s="20" t="s">
        <v>24</v>
      </c>
      <c r="B57" s="20">
        <v>4757</v>
      </c>
      <c r="C57" s="20">
        <v>4761</v>
      </c>
      <c r="D57" s="20">
        <v>4774</v>
      </c>
      <c r="E57" s="20">
        <v>4766</v>
      </c>
      <c r="F57" s="20">
        <v>4751</v>
      </c>
      <c r="G57" s="20">
        <v>4762</v>
      </c>
      <c r="H57" s="20">
        <v>4753</v>
      </c>
      <c r="I57" s="20">
        <v>4755</v>
      </c>
      <c r="J57" s="20">
        <v>4751</v>
      </c>
      <c r="K57" s="20">
        <v>4756</v>
      </c>
      <c r="L57" s="20">
        <v>4757</v>
      </c>
      <c r="M57" s="20">
        <v>4740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4"/>
  <sheetViews>
    <sheetView topLeftCell="A4" zoomScale="115" zoomScaleNormal="115" workbookViewId="0">
      <selection activeCell="F19" sqref="F19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będący w szczególnej sytuacji na rynku pracy w końcu maja 2025 r.</v>
      </c>
      <c r="L1" s="30" t="s">
        <v>87</v>
      </c>
    </row>
    <row r="2" spans="1:13">
      <c r="A2" s="42" t="str">
        <f>_xlfn.CONCAT('Spis wykresów i map'!A12," ",'Spis wykresów i map'!B12)</f>
        <v>Chart 3. Unemployed persons in a special situation on the labour market at the end of May 2025</v>
      </c>
      <c r="L2" s="30" t="s">
        <v>88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2" t="s">
        <v>28</v>
      </c>
      <c r="B4" s="7" t="s">
        <v>162</v>
      </c>
      <c r="C4" s="7" t="s">
        <v>163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3"/>
      <c r="B5" s="90" t="s">
        <v>144</v>
      </c>
      <c r="C5" s="9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9" t="s">
        <v>124</v>
      </c>
      <c r="B6" s="67">
        <v>12.729124236252545</v>
      </c>
      <c r="C6" s="67">
        <v>24.643584521384927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9" t="s">
        <v>90</v>
      </c>
      <c r="B7" s="67">
        <v>13.99188876013905</v>
      </c>
      <c r="C7" s="67">
        <v>24.73928157589803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9" t="s">
        <v>91</v>
      </c>
      <c r="B8" s="67">
        <v>16.937669376693766</v>
      </c>
      <c r="C8" s="67">
        <v>23.261065943992772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69" t="s">
        <v>92</v>
      </c>
      <c r="B9" s="67">
        <v>13.310502283105023</v>
      </c>
      <c r="C9" s="67">
        <v>25.205479452054796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69" t="s">
        <v>125</v>
      </c>
      <c r="B10" s="67">
        <v>12.946236559139784</v>
      </c>
      <c r="C10" s="67">
        <v>23.72043010752688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9" t="s">
        <v>94</v>
      </c>
      <c r="B11" s="67">
        <v>13.783783783783784</v>
      </c>
      <c r="C11" s="67">
        <v>27.567567567567568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9" t="s">
        <v>95</v>
      </c>
      <c r="B12" s="67">
        <v>12.942664418212479</v>
      </c>
      <c r="C12" s="67">
        <v>27.613827993254638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9" t="s">
        <v>126</v>
      </c>
      <c r="B13" s="67">
        <v>12.02365308804205</v>
      </c>
      <c r="C13" s="67">
        <v>26.281208935611037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9" t="s">
        <v>96</v>
      </c>
      <c r="B14" s="67">
        <v>14.225352112676056</v>
      </c>
      <c r="C14" s="67">
        <v>23.380281690140844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9" t="s">
        <v>97</v>
      </c>
      <c r="B15" s="67">
        <v>16.884816753926703</v>
      </c>
      <c r="C15" s="67">
        <v>28.141361256544503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9" t="s">
        <v>98</v>
      </c>
      <c r="B16" s="67">
        <v>16.013775290572536</v>
      </c>
      <c r="C16" s="67">
        <v>24.666379681446404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69" t="s">
        <v>99</v>
      </c>
      <c r="B17" s="67">
        <v>14.55655526992288</v>
      </c>
      <c r="C17" s="67">
        <v>25.160668380462724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9" t="s">
        <v>100</v>
      </c>
      <c r="B18" s="67">
        <v>12.731811697574893</v>
      </c>
      <c r="C18" s="67">
        <v>24.42938659058488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9" t="s">
        <v>101</v>
      </c>
      <c r="B19" s="67">
        <v>12.914608327452363</v>
      </c>
      <c r="C19" s="67">
        <v>25.546930134086097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9" t="s">
        <v>102</v>
      </c>
      <c r="B20" s="67">
        <v>14.1287763198047</v>
      </c>
      <c r="C20" s="67">
        <v>22.520598108025634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9" t="s">
        <v>103</v>
      </c>
      <c r="B21" s="67">
        <v>18.814139110604334</v>
      </c>
      <c r="C21" s="67">
        <v>21.892816419612316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9" t="s">
        <v>104</v>
      </c>
      <c r="B22" s="67">
        <v>13.467938761925893</v>
      </c>
      <c r="C22" s="67">
        <v>24.051475482582649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9" t="s">
        <v>105</v>
      </c>
      <c r="B23" s="67">
        <v>13.384994716449453</v>
      </c>
      <c r="C23" s="67">
        <v>23.423740753786543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9" t="s">
        <v>106</v>
      </c>
      <c r="B24" s="67">
        <v>13.071008593396654</v>
      </c>
      <c r="C24" s="67">
        <v>24.64947987336047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9" t="s">
        <v>107</v>
      </c>
      <c r="B25" s="67">
        <v>13.151618398637138</v>
      </c>
      <c r="C25" s="67">
        <v>25.689948892674618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9" t="s">
        <v>108</v>
      </c>
      <c r="B26" s="67">
        <v>13.857374392220422</v>
      </c>
      <c r="C26" s="67">
        <v>28.282009724473259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69" t="s">
        <v>127</v>
      </c>
      <c r="B27" s="67">
        <v>11.273957158962796</v>
      </c>
      <c r="C27" s="67">
        <v>23.449830890642616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9" t="s">
        <v>128</v>
      </c>
      <c r="B28" s="36">
        <v>9.7664543524416132</v>
      </c>
      <c r="C28" s="36">
        <v>29.936305732484076</v>
      </c>
      <c r="D28" s="3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69" t="s">
        <v>129</v>
      </c>
      <c r="B29" s="67">
        <v>8.3612040133779271</v>
      </c>
      <c r="C29" s="67">
        <v>26.067283100531181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69" t="s">
        <v>130</v>
      </c>
      <c r="B30" s="67">
        <v>11.497584541062801</v>
      </c>
      <c r="C30" s="67">
        <v>27.632850241545892</v>
      </c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Normal="100" workbookViewId="0">
      <selection activeCell="F19" sqref="F19"/>
    </sheetView>
  </sheetViews>
  <sheetFormatPr defaultRowHeight="15"/>
  <cols>
    <col min="1" max="1" width="34.5703125" customWidth="1"/>
    <col min="2" max="2" width="24.140625" customWidth="1"/>
    <col min="3" max="3" width="24.5703125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kwietniu 2025 r. </v>
      </c>
      <c r="L1" s="30" t="s">
        <v>87</v>
      </c>
    </row>
    <row r="2" spans="1:13">
      <c r="A2" s="42" t="str">
        <f>_xlfn.CONCAT('Spis wykresów i map'!A14," ",'Spis wykresów i map'!B14)</f>
        <v>Chart 4. Tourists accommodated in tourist accommodation facilities in April 2025</v>
      </c>
      <c r="L2" s="30" t="s">
        <v>88</v>
      </c>
    </row>
    <row r="3" spans="1:13" ht="30">
      <c r="A3" s="41" t="s">
        <v>28</v>
      </c>
      <c r="B3" s="45" t="s">
        <v>137</v>
      </c>
      <c r="C3" s="45" t="s">
        <v>138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69" t="s">
        <v>124</v>
      </c>
      <c r="B4" s="84">
        <v>9621</v>
      </c>
      <c r="C4" s="84">
        <v>101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69" t="s">
        <v>90</v>
      </c>
      <c r="B5" s="84">
        <v>319</v>
      </c>
      <c r="C5" s="84">
        <v>9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9" t="s">
        <v>91</v>
      </c>
      <c r="B6" s="84">
        <v>5189</v>
      </c>
      <c r="C6" s="84">
        <v>357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9" t="s">
        <v>92</v>
      </c>
      <c r="B7" s="84">
        <v>7051</v>
      </c>
      <c r="C7" s="84">
        <v>860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9" t="s">
        <v>125</v>
      </c>
      <c r="B8" s="84">
        <v>646</v>
      </c>
      <c r="C8" s="84">
        <v>37</v>
      </c>
      <c r="D8" s="8"/>
      <c r="E8" s="8"/>
      <c r="F8" s="8"/>
      <c r="G8" s="8"/>
      <c r="J8" s="8"/>
      <c r="K8" s="8"/>
      <c r="L8" s="8"/>
      <c r="M8" s="8"/>
    </row>
    <row r="9" spans="1:13">
      <c r="A9" s="69" t="s">
        <v>94</v>
      </c>
      <c r="B9" s="85">
        <v>201</v>
      </c>
      <c r="C9" s="85">
        <v>2</v>
      </c>
      <c r="F9" s="8"/>
      <c r="G9" s="8"/>
      <c r="H9" s="8"/>
      <c r="I9" s="8"/>
      <c r="J9" s="8"/>
      <c r="K9" s="8"/>
      <c r="L9" s="8"/>
      <c r="M9" s="8"/>
    </row>
    <row r="10" spans="1:13">
      <c r="A10" s="69" t="s">
        <v>95</v>
      </c>
      <c r="B10" s="85">
        <v>4802</v>
      </c>
      <c r="C10" s="85">
        <v>31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9" t="s">
        <v>126</v>
      </c>
      <c r="B11" s="85">
        <v>24492</v>
      </c>
      <c r="C11" s="85">
        <v>178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9" t="s">
        <v>96</v>
      </c>
      <c r="B12" s="85">
        <v>913</v>
      </c>
      <c r="C12" s="85">
        <v>24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9" t="s">
        <v>97</v>
      </c>
      <c r="B13" s="85">
        <v>2311</v>
      </c>
      <c r="C13" s="85">
        <v>139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9" t="s">
        <v>98</v>
      </c>
      <c r="B14" s="85">
        <v>1815</v>
      </c>
      <c r="C14" s="85">
        <v>297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9" t="s">
        <v>99</v>
      </c>
      <c r="B15" s="85">
        <v>2349</v>
      </c>
      <c r="C15" s="85">
        <v>447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9" t="s">
        <v>100</v>
      </c>
      <c r="B16" s="85">
        <v>569</v>
      </c>
      <c r="C16" s="85">
        <v>15</v>
      </c>
      <c r="F16" s="8"/>
      <c r="G16" s="8"/>
      <c r="H16" s="8"/>
      <c r="I16" s="8"/>
      <c r="J16" s="8"/>
      <c r="K16" s="8"/>
      <c r="L16" s="8"/>
      <c r="M16" s="8"/>
    </row>
    <row r="17" spans="1:13">
      <c r="A17" s="69" t="s">
        <v>101</v>
      </c>
      <c r="B17" s="84">
        <v>1511</v>
      </c>
      <c r="C17" s="84">
        <v>269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9" t="s">
        <v>102</v>
      </c>
      <c r="B18" s="84">
        <v>498</v>
      </c>
      <c r="C18" s="84">
        <v>26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9" t="s">
        <v>103</v>
      </c>
      <c r="B19" s="84">
        <v>1728</v>
      </c>
      <c r="C19" s="84">
        <v>112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9" t="s">
        <v>104</v>
      </c>
      <c r="B20" s="84">
        <v>5770</v>
      </c>
      <c r="C20" s="84">
        <v>655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9" t="s">
        <v>105</v>
      </c>
      <c r="B21" s="84">
        <v>2609</v>
      </c>
      <c r="C21" s="84">
        <v>90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9" t="s">
        <v>106</v>
      </c>
      <c r="B22" s="84">
        <v>2012</v>
      </c>
      <c r="C22" s="84">
        <v>214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9" t="s">
        <v>107</v>
      </c>
      <c r="B23" s="84">
        <v>949</v>
      </c>
      <c r="C23" s="84">
        <v>60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9" t="s">
        <v>108</v>
      </c>
      <c r="B24" s="84">
        <v>2149</v>
      </c>
      <c r="C24" s="84">
        <v>40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9" t="s">
        <v>127</v>
      </c>
      <c r="B25" s="84">
        <v>2826</v>
      </c>
      <c r="C25" s="84">
        <v>217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9" t="s">
        <v>128</v>
      </c>
      <c r="B26" s="84">
        <v>3861</v>
      </c>
      <c r="C26" s="84">
        <v>1505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3">
      <c r="A27" s="69" t="s">
        <v>129</v>
      </c>
      <c r="B27" s="84">
        <v>15259</v>
      </c>
      <c r="C27" s="84">
        <v>6759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9" t="s">
        <v>130</v>
      </c>
      <c r="B28" s="84">
        <v>1648</v>
      </c>
      <c r="C28" s="84">
        <v>334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C16" sqref="C16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styczeń-marzec 2025 r.</v>
      </c>
      <c r="J1" s="30" t="s">
        <v>87</v>
      </c>
    </row>
    <row r="2" spans="1:11">
      <c r="A2" s="42" t="str">
        <f>_xlfn.CONCAT('Spis wykresów i map'!A16," ",'Spis wykresów i map'!B16)</f>
        <v>Chart 5. Selected ascertained crimes in January-March 2025</v>
      </c>
      <c r="J2" s="30" t="s">
        <v>88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28</v>
      </c>
      <c r="B4" s="7" t="s">
        <v>119</v>
      </c>
      <c r="C4" s="7" t="s">
        <v>120</v>
      </c>
      <c r="D4" s="7" t="s">
        <v>121</v>
      </c>
      <c r="E4" s="8"/>
      <c r="F4" s="8"/>
      <c r="G4" s="8"/>
      <c r="H4" s="8"/>
      <c r="I4" s="8"/>
      <c r="J4" s="8"/>
      <c r="K4" s="8"/>
    </row>
    <row r="5" spans="1:11">
      <c r="A5" s="69" t="s">
        <v>124</v>
      </c>
      <c r="B5" s="37">
        <v>55</v>
      </c>
      <c r="C5" s="20">
        <v>8</v>
      </c>
      <c r="D5" s="20">
        <v>13</v>
      </c>
      <c r="E5" s="8"/>
      <c r="F5" s="8"/>
      <c r="G5" s="8"/>
      <c r="H5" s="8"/>
      <c r="I5" s="8"/>
      <c r="J5" s="8"/>
      <c r="K5" s="8"/>
    </row>
    <row r="6" spans="1:11">
      <c r="A6" s="69" t="s">
        <v>90</v>
      </c>
      <c r="B6" s="37">
        <v>113</v>
      </c>
      <c r="C6" s="20">
        <v>15</v>
      </c>
      <c r="D6" s="20">
        <v>52</v>
      </c>
      <c r="E6" s="8"/>
      <c r="F6" s="8"/>
      <c r="G6" s="8"/>
      <c r="H6" s="8"/>
      <c r="I6" s="8"/>
      <c r="J6" s="8"/>
      <c r="K6" s="8"/>
    </row>
    <row r="7" spans="1:11">
      <c r="A7" s="69" t="s">
        <v>91</v>
      </c>
      <c r="B7" s="37">
        <v>585</v>
      </c>
      <c r="C7" s="20">
        <v>97</v>
      </c>
      <c r="D7" s="20">
        <v>111</v>
      </c>
      <c r="E7" s="8"/>
      <c r="F7" s="8"/>
      <c r="G7" s="8"/>
      <c r="H7" s="8"/>
      <c r="I7" s="8"/>
      <c r="J7" s="8"/>
      <c r="K7" s="8"/>
    </row>
    <row r="8" spans="1:11">
      <c r="A8" s="69" t="s">
        <v>92</v>
      </c>
      <c r="B8" s="37">
        <v>190</v>
      </c>
      <c r="C8" s="20">
        <v>76</v>
      </c>
      <c r="D8" s="20">
        <v>100</v>
      </c>
      <c r="E8" s="8"/>
      <c r="F8" s="8"/>
      <c r="G8" s="8"/>
      <c r="H8" s="8"/>
      <c r="I8" s="8"/>
      <c r="J8" s="8"/>
      <c r="K8" s="8"/>
    </row>
    <row r="9" spans="1:11">
      <c r="A9" s="69" t="s">
        <v>125</v>
      </c>
      <c r="B9" s="37">
        <v>194</v>
      </c>
      <c r="C9" s="20">
        <v>1803</v>
      </c>
      <c r="D9" s="20">
        <v>52</v>
      </c>
      <c r="E9" s="8"/>
      <c r="F9" s="8"/>
      <c r="G9" s="8"/>
      <c r="H9" s="8"/>
      <c r="I9" s="8"/>
      <c r="J9" s="8"/>
      <c r="K9" s="8"/>
    </row>
    <row r="10" spans="1:11">
      <c r="A10" s="69" t="s">
        <v>94</v>
      </c>
      <c r="B10" s="37">
        <v>189</v>
      </c>
      <c r="C10" s="20">
        <v>39</v>
      </c>
      <c r="D10" s="20">
        <v>41</v>
      </c>
      <c r="E10" s="8"/>
      <c r="F10" s="8"/>
      <c r="G10" s="8"/>
      <c r="H10" s="8"/>
      <c r="I10" s="8"/>
      <c r="J10" s="8"/>
      <c r="K10" s="8"/>
    </row>
    <row r="11" spans="1:11">
      <c r="A11" s="69" t="s">
        <v>95</v>
      </c>
      <c r="B11" s="37">
        <v>238</v>
      </c>
      <c r="C11" s="20">
        <v>84</v>
      </c>
      <c r="D11" s="20">
        <v>67</v>
      </c>
      <c r="E11" s="8"/>
      <c r="F11" s="8"/>
      <c r="G11" s="8"/>
      <c r="H11" s="8"/>
      <c r="I11" s="8"/>
      <c r="J11" s="8"/>
      <c r="K11" s="8"/>
    </row>
    <row r="12" spans="1:11">
      <c r="A12" s="69" t="s">
        <v>126</v>
      </c>
      <c r="B12" s="37">
        <v>125</v>
      </c>
      <c r="C12" s="20">
        <v>11</v>
      </c>
      <c r="D12" s="20">
        <v>17</v>
      </c>
      <c r="E12" s="8"/>
      <c r="F12" s="8"/>
      <c r="G12" s="8"/>
      <c r="H12" s="8"/>
      <c r="I12" s="8"/>
      <c r="J12" s="8"/>
      <c r="K12" s="8"/>
    </row>
    <row r="13" spans="1:11">
      <c r="A13" s="69" t="s">
        <v>96</v>
      </c>
      <c r="B13" s="37">
        <v>518</v>
      </c>
      <c r="C13" s="20">
        <v>29</v>
      </c>
      <c r="D13" s="20">
        <v>51</v>
      </c>
      <c r="E13" s="8"/>
      <c r="F13" s="8"/>
      <c r="G13" s="8"/>
      <c r="H13" s="8"/>
      <c r="I13" s="8"/>
      <c r="J13" s="8"/>
      <c r="K13" s="8"/>
    </row>
    <row r="14" spans="1:11">
      <c r="A14" s="69" t="s">
        <v>97</v>
      </c>
      <c r="B14" s="37">
        <v>56</v>
      </c>
      <c r="C14" s="20">
        <v>8</v>
      </c>
      <c r="D14" s="20">
        <v>28</v>
      </c>
      <c r="E14" s="8"/>
      <c r="F14" s="8"/>
      <c r="G14" s="8"/>
      <c r="H14" s="8"/>
      <c r="I14" s="8"/>
      <c r="J14" s="8"/>
      <c r="K14" s="8"/>
    </row>
    <row r="15" spans="1:11">
      <c r="A15" s="69" t="s">
        <v>98</v>
      </c>
      <c r="B15" s="37">
        <v>276</v>
      </c>
      <c r="C15" s="20">
        <v>10</v>
      </c>
      <c r="D15" s="20">
        <v>50</v>
      </c>
      <c r="E15" s="8"/>
      <c r="F15" s="8"/>
      <c r="G15" s="8"/>
      <c r="H15" s="8"/>
      <c r="I15" s="8"/>
      <c r="J15" s="8"/>
      <c r="K15" s="8"/>
    </row>
    <row r="16" spans="1:11">
      <c r="A16" s="69" t="s">
        <v>99</v>
      </c>
      <c r="B16" s="37">
        <v>451</v>
      </c>
      <c r="C16" s="20">
        <v>35</v>
      </c>
      <c r="D16" s="20">
        <v>114</v>
      </c>
      <c r="E16" s="8"/>
      <c r="F16" s="8"/>
      <c r="G16" s="8"/>
      <c r="H16" s="8"/>
      <c r="I16" s="8"/>
      <c r="J16" s="8"/>
      <c r="K16" s="8"/>
    </row>
    <row r="17" spans="1:11">
      <c r="A17" s="69" t="s">
        <v>100</v>
      </c>
      <c r="B17" s="37">
        <v>136</v>
      </c>
      <c r="C17" s="20">
        <v>71</v>
      </c>
      <c r="D17" s="20">
        <v>31</v>
      </c>
      <c r="E17" s="8"/>
      <c r="F17" s="8"/>
      <c r="G17" s="8"/>
      <c r="H17" s="8"/>
      <c r="I17" s="8"/>
      <c r="J17" s="8"/>
      <c r="K17" s="8"/>
    </row>
    <row r="18" spans="1:11">
      <c r="A18" s="69" t="s">
        <v>101</v>
      </c>
      <c r="B18" s="37">
        <v>119</v>
      </c>
      <c r="C18" s="20">
        <v>68</v>
      </c>
      <c r="D18" s="20">
        <v>60</v>
      </c>
      <c r="E18" s="8"/>
      <c r="F18" s="8"/>
      <c r="G18" s="8"/>
      <c r="H18" s="8"/>
      <c r="I18" s="8"/>
      <c r="J18" s="8"/>
      <c r="K18" s="8"/>
    </row>
    <row r="19" spans="1:11">
      <c r="A19" s="69" t="s">
        <v>102</v>
      </c>
      <c r="B19" s="37">
        <v>105</v>
      </c>
      <c r="C19" s="20">
        <v>26</v>
      </c>
      <c r="D19" s="20">
        <v>48</v>
      </c>
      <c r="E19" s="8"/>
      <c r="F19" s="8"/>
      <c r="G19" s="8"/>
      <c r="H19" s="8"/>
      <c r="I19" s="8"/>
      <c r="J19" s="8"/>
      <c r="K19" s="8"/>
    </row>
    <row r="20" spans="1:11">
      <c r="A20" s="69" t="s">
        <v>103</v>
      </c>
      <c r="B20" s="37">
        <v>141</v>
      </c>
      <c r="C20" s="20">
        <v>20</v>
      </c>
      <c r="D20" s="20">
        <v>49</v>
      </c>
      <c r="E20" s="8"/>
      <c r="F20" s="8"/>
      <c r="G20" s="8"/>
      <c r="H20" s="8"/>
      <c r="I20" s="8"/>
      <c r="J20" s="8"/>
      <c r="K20" s="8"/>
    </row>
    <row r="21" spans="1:11">
      <c r="A21" s="69" t="s">
        <v>104</v>
      </c>
      <c r="B21" s="37">
        <v>323</v>
      </c>
      <c r="C21" s="20">
        <v>41</v>
      </c>
      <c r="D21" s="20">
        <v>147</v>
      </c>
      <c r="E21" s="8"/>
      <c r="F21" s="8"/>
      <c r="G21" s="8"/>
      <c r="H21" s="8"/>
      <c r="I21" s="8"/>
      <c r="J21" s="8"/>
      <c r="K21" s="8"/>
    </row>
    <row r="22" spans="1:11">
      <c r="A22" s="69" t="s">
        <v>105</v>
      </c>
      <c r="B22" s="37">
        <v>204</v>
      </c>
      <c r="C22" s="20">
        <v>72</v>
      </c>
      <c r="D22" s="20">
        <v>50</v>
      </c>
      <c r="E22" s="8"/>
      <c r="F22" s="8"/>
      <c r="G22" s="8"/>
      <c r="H22" s="8"/>
      <c r="I22" s="8"/>
      <c r="J22" s="8"/>
      <c r="K22" s="8"/>
    </row>
    <row r="23" spans="1:11">
      <c r="A23" s="69" t="s">
        <v>106</v>
      </c>
      <c r="B23" s="37">
        <v>574</v>
      </c>
      <c r="C23" s="20">
        <v>39</v>
      </c>
      <c r="D23" s="20">
        <v>68</v>
      </c>
      <c r="E23" s="8"/>
      <c r="F23" s="8"/>
      <c r="G23" s="8"/>
      <c r="H23" s="8"/>
      <c r="I23" s="8"/>
      <c r="J23" s="8"/>
      <c r="K23" s="8"/>
    </row>
    <row r="24" spans="1:11">
      <c r="A24" s="69" t="s">
        <v>107</v>
      </c>
      <c r="B24" s="37">
        <v>84</v>
      </c>
      <c r="C24" s="20">
        <v>8</v>
      </c>
      <c r="D24" s="20">
        <v>36</v>
      </c>
      <c r="E24" s="8"/>
      <c r="F24" s="8"/>
      <c r="G24" s="8"/>
      <c r="H24" s="8"/>
      <c r="I24" s="8"/>
      <c r="J24" s="8"/>
      <c r="K24" s="8"/>
    </row>
    <row r="25" spans="1:11">
      <c r="A25" s="69" t="s">
        <v>108</v>
      </c>
      <c r="B25" s="37">
        <v>177</v>
      </c>
      <c r="C25" s="20">
        <v>20</v>
      </c>
      <c r="D25" s="20">
        <v>67</v>
      </c>
      <c r="E25" s="8"/>
      <c r="F25" s="8"/>
      <c r="G25" s="8"/>
      <c r="H25" s="8"/>
      <c r="I25" s="8"/>
      <c r="J25" s="8"/>
      <c r="K25" s="8"/>
    </row>
    <row r="26" spans="1:11">
      <c r="A26" s="69" t="s">
        <v>127</v>
      </c>
      <c r="B26" s="37">
        <v>176</v>
      </c>
      <c r="C26" s="20">
        <v>39</v>
      </c>
      <c r="D26" s="20">
        <v>40</v>
      </c>
      <c r="E26" s="8"/>
      <c r="F26" s="8"/>
      <c r="G26" s="8"/>
      <c r="H26" s="8"/>
      <c r="I26" s="8"/>
      <c r="J26" s="8"/>
      <c r="K26" s="8"/>
    </row>
    <row r="27" spans="1:11">
      <c r="A27" s="69" t="s">
        <v>128</v>
      </c>
      <c r="B27" s="37">
        <v>355</v>
      </c>
      <c r="C27" s="20">
        <v>42</v>
      </c>
      <c r="D27" s="20">
        <v>55</v>
      </c>
      <c r="E27" s="8"/>
      <c r="F27" s="8"/>
      <c r="G27" s="8"/>
      <c r="H27" s="8"/>
      <c r="I27" s="8"/>
      <c r="J27" s="8"/>
      <c r="K27" s="8"/>
    </row>
    <row r="28" spans="1:11">
      <c r="A28" s="69" t="s">
        <v>129</v>
      </c>
      <c r="B28" s="37">
        <v>803</v>
      </c>
      <c r="C28" s="20">
        <v>160</v>
      </c>
      <c r="D28" s="20">
        <v>151</v>
      </c>
      <c r="E28" s="8"/>
      <c r="F28" s="8"/>
      <c r="G28" s="8"/>
      <c r="H28" s="8"/>
      <c r="I28" s="8"/>
      <c r="J28" s="8"/>
      <c r="K28" s="8"/>
    </row>
    <row r="29" spans="1:11">
      <c r="A29" s="69" t="s">
        <v>130</v>
      </c>
      <c r="B29" s="38">
        <v>372</v>
      </c>
      <c r="C29" s="19">
        <v>78</v>
      </c>
      <c r="D29" s="19">
        <v>32</v>
      </c>
      <c r="E29" s="8"/>
      <c r="F29" s="8"/>
      <c r="G29" s="8"/>
      <c r="H29" s="8"/>
      <c r="I29" s="8"/>
      <c r="J29" s="8"/>
      <c r="K29" s="8"/>
    </row>
    <row r="30" spans="1:11">
      <c r="A30" s="8"/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B9" sqref="B9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map'!A21," ",'Spis wykresów i map'!B21)</f>
        <v>Map 1. Newly 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B9" sqref="B9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map'!A23," ",'Spis wykresów i map'!B23)</f>
        <v>Map 2. Deregistered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="115" zoomScaleNormal="115" zoomScalePageLayoutView="70" workbookViewId="0">
      <selection activeCell="D16" sqref="D16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czerwiec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map'!A25," ",'Spis wykresów i map'!B25)</f>
        <v xml:space="preserve">Map 3. Change in the number of enterprises — June 2025 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28</v>
      </c>
      <c r="B4" s="44" t="s">
        <v>132</v>
      </c>
      <c r="D4" s="11"/>
    </row>
    <row r="5" spans="1:7">
      <c r="A5" s="48" t="s">
        <v>135</v>
      </c>
      <c r="B5" s="78">
        <v>2.7580524548491683</v>
      </c>
    </row>
    <row r="6" spans="1:7">
      <c r="A6" s="49" t="s">
        <v>131</v>
      </c>
      <c r="B6" s="78">
        <v>2.4950436579913107</v>
      </c>
    </row>
    <row r="7" spans="1:7">
      <c r="A7" s="69" t="s">
        <v>124</v>
      </c>
      <c r="B7" s="78">
        <v>0.76824583866837393</v>
      </c>
    </row>
    <row r="8" spans="1:7">
      <c r="A8" s="69" t="s">
        <v>90</v>
      </c>
      <c r="B8" s="78">
        <v>2.0734032411820782</v>
      </c>
    </row>
    <row r="9" spans="1:7">
      <c r="A9" s="69" t="s">
        <v>91</v>
      </c>
      <c r="B9" s="78">
        <v>1.2059035277177825</v>
      </c>
    </row>
    <row r="10" spans="1:7">
      <c r="A10" s="69" t="s">
        <v>92</v>
      </c>
      <c r="B10" s="78">
        <v>2.9367307277045995</v>
      </c>
    </row>
    <row r="11" spans="1:7">
      <c r="A11" s="69" t="s">
        <v>125</v>
      </c>
      <c r="B11" s="78">
        <v>2.0634005763688759</v>
      </c>
    </row>
    <row r="12" spans="1:7">
      <c r="A12" s="69" t="s">
        <v>94</v>
      </c>
      <c r="B12" s="78">
        <v>2.6905829596412558</v>
      </c>
    </row>
    <row r="13" spans="1:7">
      <c r="A13" s="69" t="s">
        <v>95</v>
      </c>
      <c r="B13" s="78">
        <v>2.4907749077490773</v>
      </c>
    </row>
    <row r="14" spans="1:7">
      <c r="A14" s="69" t="s">
        <v>126</v>
      </c>
      <c r="B14" s="78">
        <v>1.6676593210244193</v>
      </c>
    </row>
    <row r="15" spans="1:7">
      <c r="A15" s="69" t="s">
        <v>96</v>
      </c>
      <c r="B15" s="78">
        <v>3.3842344201403218</v>
      </c>
    </row>
    <row r="16" spans="1:7">
      <c r="A16" s="69" t="s">
        <v>97</v>
      </c>
      <c r="B16" s="78">
        <v>0.47779651489600899</v>
      </c>
    </row>
    <row r="17" spans="1:2">
      <c r="A17" s="69" t="s">
        <v>98</v>
      </c>
      <c r="B17" s="78">
        <v>3.2129616916105999</v>
      </c>
    </row>
    <row r="18" spans="1:2">
      <c r="A18" s="69" t="s">
        <v>99</v>
      </c>
      <c r="B18" s="78">
        <v>2.3367583692409677</v>
      </c>
    </row>
    <row r="19" spans="1:2">
      <c r="A19" s="69" t="s">
        <v>100</v>
      </c>
      <c r="B19" s="78">
        <v>2.9423953584749274</v>
      </c>
    </row>
    <row r="20" spans="1:2">
      <c r="A20" s="69" t="s">
        <v>101</v>
      </c>
      <c r="B20" s="78">
        <v>1.4216084484159219</v>
      </c>
    </row>
    <row r="21" spans="1:2">
      <c r="A21" s="69" t="s">
        <v>102</v>
      </c>
      <c r="B21" s="78">
        <v>2.9688087185268697</v>
      </c>
    </row>
    <row r="22" spans="1:2">
      <c r="A22" s="69" t="s">
        <v>103</v>
      </c>
      <c r="B22" s="78">
        <v>2.3626005361930296</v>
      </c>
    </row>
    <row r="23" spans="1:2">
      <c r="A23" s="69" t="s">
        <v>104</v>
      </c>
      <c r="B23" s="78">
        <v>4.5077486978329366</v>
      </c>
    </row>
    <row r="24" spans="1:2">
      <c r="A24" s="69" t="s">
        <v>105</v>
      </c>
      <c r="B24" s="78">
        <v>2.7704301823750521</v>
      </c>
    </row>
    <row r="25" spans="1:2">
      <c r="A25" s="69" t="s">
        <v>106</v>
      </c>
      <c r="B25" s="78">
        <v>1.4583101413781587</v>
      </c>
    </row>
    <row r="26" spans="1:2">
      <c r="A26" s="69" t="s">
        <v>107</v>
      </c>
      <c r="B26" s="78">
        <v>2.6525198938992043</v>
      </c>
    </row>
    <row r="27" spans="1:2">
      <c r="A27" s="69" t="s">
        <v>108</v>
      </c>
      <c r="B27" s="78">
        <v>1.6846175089754212</v>
      </c>
    </row>
    <row r="28" spans="1:2">
      <c r="A28" s="69" t="s">
        <v>127</v>
      </c>
      <c r="B28" s="78">
        <v>1.2601260126012601</v>
      </c>
    </row>
    <row r="29" spans="1:2">
      <c r="A29" s="69" t="s">
        <v>128</v>
      </c>
      <c r="B29" s="78">
        <v>-0.62015503875968991</v>
      </c>
    </row>
    <row r="30" spans="1:2">
      <c r="A30" s="69" t="s">
        <v>129</v>
      </c>
      <c r="B30" s="78">
        <v>3.6129150278971918</v>
      </c>
    </row>
    <row r="31" spans="1:2">
      <c r="A31" s="69" t="s">
        <v>130</v>
      </c>
      <c r="B31" s="78">
        <v>0.23099538009239814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29</vt:i4>
      </vt:variant>
    </vt:vector>
  </HeadingPairs>
  <TitlesOfParts>
    <vt:vector size="29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  <vt:lpstr>Mapa 23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2025-08-01T10:53:10Z</dcterms:modified>
</cp:coreProperties>
</file>