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AJK\2025\Demografia\"/>
    </mc:Choice>
  </mc:AlternateContent>
  <xr:revisionPtr revIDLastSave="0" documentId="13_ncr:1_{4017F288-5B9D-452C-AF29-9ECDEB25286C}" xr6:coauthVersionLast="36" xr6:coauthVersionMax="36" xr10:uidLastSave="{00000000-0000-0000-0000-000000000000}"/>
  <bookViews>
    <workbookView xWindow="0" yWindow="0" windowWidth="13170" windowHeight="7395" xr2:uid="{00000000-000D-0000-FFFF-FFFF00000000}"/>
  </bookViews>
  <sheets>
    <sheet name="Spis tablic   List of tables" sheetId="21" r:id="rId1"/>
    <sheet name="1" sheetId="22" r:id="rId2"/>
    <sheet name="2" sheetId="23" r:id="rId3"/>
    <sheet name="3" sheetId="8" r:id="rId4"/>
    <sheet name="4" sheetId="13" r:id="rId5"/>
    <sheet name="5" sheetId="14" r:id="rId6"/>
    <sheet name="6" sheetId="15" r:id="rId7"/>
    <sheet name="7" sheetId="16" r:id="rId8"/>
    <sheet name="8" sheetId="18" r:id="rId9"/>
    <sheet name="9" sheetId="19" r:id="rId10"/>
    <sheet name="10" sheetId="11" r:id="rId11"/>
    <sheet name="11" sheetId="9" r:id="rId12"/>
    <sheet name="12" sheetId="10" r:id="rId13"/>
    <sheet name="13" sheetId="7" r:id="rId14"/>
    <sheet name="14" sheetId="24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2" l="1"/>
  <c r="F31" i="22"/>
  <c r="F32" i="22"/>
  <c r="E31" i="22"/>
  <c r="E32" i="22"/>
  <c r="E30" i="22"/>
  <c r="F22" i="22" l="1"/>
  <c r="E22" i="22"/>
  <c r="F21" i="22"/>
  <c r="E21" i="22"/>
  <c r="F20" i="22"/>
  <c r="E20" i="22"/>
  <c r="F19" i="22"/>
  <c r="E19" i="22"/>
  <c r="F18" i="22"/>
  <c r="E18" i="22"/>
  <c r="G81" i="22" l="1"/>
  <c r="G80" i="22"/>
  <c r="G78" i="22"/>
  <c r="G77" i="22"/>
  <c r="G68" i="22"/>
  <c r="G61" i="22"/>
  <c r="G59" i="22"/>
  <c r="G57" i="22"/>
  <c r="G55" i="22"/>
  <c r="G53" i="22"/>
  <c r="H86" i="15" l="1"/>
  <c r="H85" i="15"/>
  <c r="H59" i="15"/>
  <c r="H58" i="15"/>
  <c r="H32" i="15"/>
  <c r="H31" i="15" l="1"/>
  <c r="G33" i="22" l="1"/>
  <c r="G27" i="22"/>
  <c r="G28" i="22"/>
  <c r="G26" i="22"/>
  <c r="G10" i="22" l="1"/>
  <c r="G11" i="22"/>
  <c r="G12" i="22"/>
  <c r="G13" i="22"/>
  <c r="G14" i="22"/>
  <c r="G15" i="22"/>
  <c r="G16" i="22"/>
  <c r="G17" i="22"/>
  <c r="G9" i="22"/>
  <c r="G8" i="22" l="1"/>
</calcChain>
</file>

<file path=xl/sharedStrings.xml><?xml version="1.0" encoding="utf-8"?>
<sst xmlns="http://schemas.openxmlformats.org/spreadsheetml/2006/main" count="1040" uniqueCount="291">
  <si>
    <t>Ogółem</t>
  </si>
  <si>
    <t>Total</t>
  </si>
  <si>
    <t>Mężczyźni</t>
  </si>
  <si>
    <t>Males</t>
  </si>
  <si>
    <t>Miasta</t>
  </si>
  <si>
    <t>Urban areas</t>
  </si>
  <si>
    <t>Wieś</t>
  </si>
  <si>
    <t>Rural areas</t>
  </si>
  <si>
    <t>razem</t>
  </si>
  <si>
    <t>total</t>
  </si>
  <si>
    <t>mężczyźni</t>
  </si>
  <si>
    <t>males</t>
  </si>
  <si>
    <t>kobiety</t>
  </si>
  <si>
    <t>females</t>
  </si>
  <si>
    <t>Lubelskie</t>
  </si>
  <si>
    <t>bialski</t>
  </si>
  <si>
    <t>parczewski</t>
  </si>
  <si>
    <t>radzyński</t>
  </si>
  <si>
    <t xml:space="preserve">włodawski </t>
  </si>
  <si>
    <t>Biała Podlaska</t>
  </si>
  <si>
    <t>-</t>
  </si>
  <si>
    <t>biłgorajski</t>
  </si>
  <si>
    <t>chełmski</t>
  </si>
  <si>
    <t>hrubieszowski</t>
  </si>
  <si>
    <t>krasnostawski</t>
  </si>
  <si>
    <t>tomaszowski</t>
  </si>
  <si>
    <t>zamojski</t>
  </si>
  <si>
    <t>Chełm</t>
  </si>
  <si>
    <t>Zamość</t>
  </si>
  <si>
    <t>lubartowski</t>
  </si>
  <si>
    <t>lubelski</t>
  </si>
  <si>
    <t>łęczyński</t>
  </si>
  <si>
    <t>świdnicki</t>
  </si>
  <si>
    <t>Lublin</t>
  </si>
  <si>
    <t>janowski</t>
  </si>
  <si>
    <t>kraśnicki</t>
  </si>
  <si>
    <t>łukowski</t>
  </si>
  <si>
    <t>opolski</t>
  </si>
  <si>
    <t>puławski</t>
  </si>
  <si>
    <t>rycki</t>
  </si>
  <si>
    <t>Ludność w wieku</t>
  </si>
  <si>
    <t>Population at age</t>
  </si>
  <si>
    <t>15-64</t>
  </si>
  <si>
    <t>ogółem</t>
  </si>
  <si>
    <t>Wyszczególnienie</t>
  </si>
  <si>
    <t>Specyfication</t>
  </si>
  <si>
    <t>Przyrost/ubytek roczny</t>
  </si>
  <si>
    <t>Increase/decrease annual</t>
  </si>
  <si>
    <t>Na 100 mężczyzn przypada kobiet</t>
  </si>
  <si>
    <t>Females</t>
  </si>
  <si>
    <t>Ludność</t>
  </si>
  <si>
    <t>Urban population in %</t>
  </si>
  <si>
    <t>Współczynniki</t>
  </si>
  <si>
    <t>Rate of</t>
  </si>
  <si>
    <t>w osobach</t>
  </si>
  <si>
    <t>in persons</t>
  </si>
  <si>
    <t>na 1000 ludności</t>
  </si>
  <si>
    <t>dzietności ogólnej</t>
  </si>
  <si>
    <t>total fertility</t>
  </si>
  <si>
    <t>reprodukcji brutto</t>
  </si>
  <si>
    <t>dynamiki demograficznej</t>
  </si>
  <si>
    <t>demographie dynamics</t>
  </si>
  <si>
    <t xml:space="preserve">Małżeństwa </t>
  </si>
  <si>
    <t>Marriages</t>
  </si>
  <si>
    <t>Live births</t>
  </si>
  <si>
    <t>Deaths</t>
  </si>
  <si>
    <t>Natural increase</t>
  </si>
  <si>
    <t>Infant deaths per 1000 live births</t>
  </si>
  <si>
    <t>of which infant</t>
  </si>
  <si>
    <t>per 1000 population</t>
  </si>
  <si>
    <t>Migracje wewnętrzne</t>
  </si>
  <si>
    <t>Migracje zagraniczne</t>
  </si>
  <si>
    <t>napływ</t>
  </si>
  <si>
    <t>saldo</t>
  </si>
  <si>
    <t>Polska</t>
  </si>
  <si>
    <t>Poland</t>
  </si>
  <si>
    <t>województwo lubelskie</t>
  </si>
  <si>
    <t>voivodship lubelskie</t>
  </si>
  <si>
    <t>Polska=100</t>
  </si>
  <si>
    <t>Poland=100</t>
  </si>
  <si>
    <t>15 – 64</t>
  </si>
  <si>
    <t>outflow</t>
  </si>
  <si>
    <t>Województwa</t>
  </si>
  <si>
    <t>Voivodships</t>
  </si>
  <si>
    <t>Population</t>
  </si>
  <si>
    <t>Przyrost roczny</t>
  </si>
  <si>
    <t>Annual growth</t>
  </si>
  <si>
    <t>mężczyzn</t>
  </si>
  <si>
    <t>kobiet</t>
  </si>
  <si>
    <t>w tys.</t>
  </si>
  <si>
    <t>in thous.</t>
  </si>
  <si>
    <t>w %</t>
  </si>
  <si>
    <t>in %</t>
  </si>
  <si>
    <t>Dolnośląskie</t>
  </si>
  <si>
    <t>Kujawsko-pomorskie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</si>
  <si>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</si>
  <si>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</si>
  <si>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</si>
  <si>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</si>
  <si>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</si>
  <si>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</si>
  <si>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</si>
  <si>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</si>
  <si>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</si>
  <si>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</si>
  <si>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</si>
  <si>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</si>
  <si>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</si>
  <si>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Ludność wg grup wieku</t>
  </si>
  <si>
    <t>Population by age groups</t>
  </si>
  <si>
    <t>Population by age groups in % of total population</t>
  </si>
  <si>
    <t>Mediana wieku</t>
  </si>
  <si>
    <t>Median age</t>
  </si>
  <si>
    <t>0-14 lat</t>
  </si>
  <si>
    <t>65 i więcej lat</t>
  </si>
  <si>
    <t xml:space="preserve">Urodzenia żywe </t>
  </si>
  <si>
    <t xml:space="preserve">Zgony   </t>
  </si>
  <si>
    <t xml:space="preserve">Przyrost naturalny </t>
  </si>
  <si>
    <t xml:space="preserve">Natural increase </t>
  </si>
  <si>
    <t>Zgony niemowląt na 1000 urodzeń żywych</t>
  </si>
  <si>
    <t>w tym nie-mowląt</t>
  </si>
  <si>
    <t xml:space="preserve">na 1000 ludności    </t>
  </si>
  <si>
    <t>Internal migration</t>
  </si>
  <si>
    <t>International migration</t>
  </si>
  <si>
    <t>Saldo migracji</t>
  </si>
  <si>
    <t>Net migration</t>
  </si>
  <si>
    <t xml:space="preserve">odpływ </t>
  </si>
  <si>
    <t xml:space="preserve">net </t>
  </si>
  <si>
    <t>imigracja</t>
  </si>
  <si>
    <t xml:space="preserve">immigration </t>
  </si>
  <si>
    <t>emigracja</t>
  </si>
  <si>
    <t>emigration</t>
  </si>
  <si>
    <t>net</t>
  </si>
  <si>
    <t>LATA</t>
  </si>
  <si>
    <t>per 1000  population</t>
  </si>
  <si>
    <t xml:space="preserve">inflow </t>
  </si>
  <si>
    <t>.</t>
  </si>
  <si>
    <t>. </t>
  </si>
  <si>
    <t xml:space="preserve">               Voivodship on the background of the country</t>
  </si>
  <si>
    <t>Powrót do spisu tablic
Return to list of tables</t>
  </si>
  <si>
    <t>Województwo na tle kraju</t>
  </si>
  <si>
    <t xml:space="preserve">Tabl. 1.      </t>
  </si>
  <si>
    <t xml:space="preserve">Tabl. 2.     </t>
  </si>
  <si>
    <t xml:space="preserve">Tabl. 4.      </t>
  </si>
  <si>
    <t xml:space="preserve">Tabl. 5.     </t>
  </si>
  <si>
    <t xml:space="preserve">Tabl. 6.       </t>
  </si>
  <si>
    <t xml:space="preserve">Tabl. 7.       </t>
  </si>
  <si>
    <t xml:space="preserve">Tabl. 8.       </t>
  </si>
  <si>
    <t xml:space="preserve">Tabl. 9.      </t>
  </si>
  <si>
    <t xml:space="preserve">Tabl. 10.     </t>
  </si>
  <si>
    <t xml:space="preserve">Tabl. 11.    </t>
  </si>
  <si>
    <t xml:space="preserve">Tabl. 12.     </t>
  </si>
  <si>
    <t xml:space="preserve">Tabl. 13.     </t>
  </si>
  <si>
    <t xml:space="preserve">Tabl. 14.     </t>
  </si>
  <si>
    <t xml:space="preserve">Tabl. 3.      </t>
  </si>
  <si>
    <t>Voivodship on the background of the country</t>
  </si>
  <si>
    <r>
      <t>Powierzchnia w km</t>
    </r>
    <r>
      <rPr>
        <vertAlign val="superscript"/>
        <sz val="8"/>
        <color rgb="FF000000"/>
        <rFont val="Arial"/>
        <family val="2"/>
        <charset val="238"/>
      </rPr>
      <t xml:space="preserve">2
</t>
    </r>
    <r>
      <rPr>
        <sz val="8"/>
        <color rgb="FF5F5F5F"/>
        <rFont val="Arial"/>
        <family val="2"/>
        <charset val="238"/>
      </rPr>
      <t>Area in km</t>
    </r>
    <r>
      <rPr>
        <vertAlign val="superscript"/>
        <sz val="8"/>
        <color rgb="FF5F5F5F"/>
        <rFont val="Arial"/>
        <family val="2"/>
        <charset val="238"/>
      </rPr>
      <t>2</t>
    </r>
  </si>
  <si>
    <t>Tabl. 1. Województwo na tle kraju</t>
  </si>
  <si>
    <r>
      <t xml:space="preserve">Wyszczególnienie
</t>
    </r>
    <r>
      <rPr>
        <sz val="8"/>
        <color theme="0" tint="-0.499984740745262"/>
        <rFont val="Arial"/>
        <family val="2"/>
        <charset val="238"/>
      </rPr>
      <t>Specification</t>
    </r>
  </si>
  <si>
    <r>
      <t xml:space="preserve">mężczyźni
</t>
    </r>
    <r>
      <rPr>
        <sz val="8"/>
        <color theme="0" tint="-0.499984740745262"/>
        <rFont val="Arial"/>
        <family val="2"/>
        <charset val="238"/>
      </rPr>
      <t>males</t>
    </r>
  </si>
  <si>
    <r>
      <t xml:space="preserve">Na 100 mężczyzn przypada kobiet
</t>
    </r>
    <r>
      <rPr>
        <sz val="8"/>
        <color theme="0" tint="-0.499984740745262"/>
        <rFont val="Arial"/>
        <family val="2"/>
        <charset val="238"/>
      </rPr>
      <t>Females per 100 males</t>
    </r>
  </si>
  <si>
    <r>
      <t>Ludność na 1 km</t>
    </r>
    <r>
      <rPr>
        <vertAlign val="superscript"/>
        <sz val="8"/>
        <color rgb="FF000000"/>
        <rFont val="Arial"/>
        <family val="2"/>
        <charset val="238"/>
      </rPr>
      <t xml:space="preserve">2 </t>
    </r>
    <r>
      <rPr>
        <sz val="8"/>
        <color rgb="FF000000"/>
        <rFont val="Arial"/>
        <family val="2"/>
        <charset val="238"/>
      </rPr>
      <t xml:space="preserve"> ogółem
</t>
    </r>
    <r>
      <rPr>
        <sz val="8"/>
        <color theme="0" tint="-0.499984740745262"/>
        <rFont val="Arial"/>
        <family val="2"/>
        <charset val="238"/>
      </rPr>
      <t>Population per km</t>
    </r>
    <r>
      <rPr>
        <vertAlign val="superscript"/>
        <sz val="8"/>
        <color theme="0" tint="-0.499984740745262"/>
        <rFont val="Arial"/>
        <family val="2"/>
        <charset val="238"/>
      </rPr>
      <t>2</t>
    </r>
    <r>
      <rPr>
        <sz val="8"/>
        <color theme="0" tint="-0.499984740745262"/>
        <rFont val="Arial"/>
        <family val="2"/>
        <charset val="238"/>
      </rPr>
      <t xml:space="preserve"> total</t>
    </r>
  </si>
  <si>
    <r>
      <t xml:space="preserve">Ludność wg biologicznych grup wieku:
</t>
    </r>
    <r>
      <rPr>
        <sz val="8"/>
        <color theme="0" tint="-0.499984740745262"/>
        <rFont val="Arial"/>
        <family val="2"/>
        <charset val="238"/>
      </rPr>
      <t>Population by biological age groups:</t>
    </r>
  </si>
  <si>
    <r>
      <t xml:space="preserve">Struktura ludności według biologicznych grup wieku:
</t>
    </r>
    <r>
      <rPr>
        <sz val="8"/>
        <color theme="0" tint="-0.499984740745262"/>
        <rFont val="Arial"/>
        <family val="2"/>
        <charset val="238"/>
      </rPr>
      <t>Population structure by biological age groups:</t>
    </r>
  </si>
  <si>
    <r>
      <t xml:space="preserve">Kobiety w wieku rozrodczym (15 – 49 lat)
</t>
    </r>
    <r>
      <rPr>
        <sz val="8"/>
        <color theme="0" tint="-0.499984740745262"/>
        <rFont val="Arial"/>
        <family val="2"/>
        <charset val="238"/>
      </rPr>
      <t>Females at reproductive age 15-49</t>
    </r>
  </si>
  <si>
    <r>
      <t xml:space="preserve">Mediana wieku:
</t>
    </r>
    <r>
      <rPr>
        <sz val="8"/>
        <color theme="0" tint="-0.499984740745262"/>
        <rFont val="Arial"/>
        <family val="2"/>
        <charset val="238"/>
      </rPr>
      <t>Median age :</t>
    </r>
  </si>
  <si>
    <r>
      <t xml:space="preserve">Małżeństwa
</t>
    </r>
    <r>
      <rPr>
        <sz val="8"/>
        <color theme="0" tint="-0.499984740745262"/>
        <rFont val="Arial"/>
        <family val="2"/>
        <charset val="238"/>
      </rPr>
      <t>Marriages</t>
    </r>
  </si>
  <si>
    <r>
      <t xml:space="preserve">na 1000 ludności
</t>
    </r>
    <r>
      <rPr>
        <sz val="8"/>
        <color theme="0" tint="-0.499984740745262"/>
        <rFont val="Arial"/>
        <family val="2"/>
        <charset val="238"/>
      </rPr>
      <t>per 1000  population</t>
    </r>
  </si>
  <si>
    <r>
      <t xml:space="preserve">Separacje
</t>
    </r>
    <r>
      <rPr>
        <sz val="8"/>
        <color theme="0" tint="-0.499984740745262"/>
        <rFont val="Arial"/>
        <family val="2"/>
        <charset val="238"/>
      </rPr>
      <t>Separations</t>
    </r>
  </si>
  <si>
    <r>
      <t xml:space="preserve">kobiety
</t>
    </r>
    <r>
      <rPr>
        <sz val="8"/>
        <color theme="0" tint="-0.499984740745262"/>
        <rFont val="Arial"/>
        <family val="2"/>
        <charset val="238"/>
      </rPr>
      <t>females</t>
    </r>
  </si>
  <si>
    <r>
      <t xml:space="preserve">miasta
</t>
    </r>
    <r>
      <rPr>
        <sz val="8"/>
        <color theme="0" tint="-0.499984740745262"/>
        <rFont val="Arial"/>
        <family val="2"/>
        <charset val="238"/>
      </rPr>
      <t>urban areas</t>
    </r>
  </si>
  <si>
    <r>
      <t xml:space="preserve">wieś
</t>
    </r>
    <r>
      <rPr>
        <sz val="8"/>
        <color theme="0" tint="-0.499984740745262"/>
        <rFont val="Arial"/>
        <family val="2"/>
        <charset val="238"/>
      </rPr>
      <t>rural areas</t>
    </r>
  </si>
  <si>
    <r>
      <t xml:space="preserve">na 100 tys. ludności
</t>
    </r>
    <r>
      <rPr>
        <sz val="8"/>
        <color theme="0" tint="-0.499984740745262"/>
        <rFont val="Arial"/>
        <family val="2"/>
        <charset val="238"/>
      </rPr>
      <t>per 100 thousand population</t>
    </r>
  </si>
  <si>
    <r>
      <t xml:space="preserve">0 – 14 lat
           </t>
    </r>
    <r>
      <rPr>
        <sz val="8"/>
        <color theme="0" tint="-0.499984740745262"/>
        <rFont val="Arial"/>
        <family val="2"/>
        <charset val="238"/>
      </rPr>
      <t xml:space="preserve"> years</t>
    </r>
  </si>
  <si>
    <r>
      <t xml:space="preserve">65 lat i więcej
    </t>
    </r>
    <r>
      <rPr>
        <sz val="8"/>
        <color theme="0" tint="-0.499984740745262"/>
        <rFont val="Arial"/>
        <family val="2"/>
        <charset val="238"/>
      </rPr>
      <t xml:space="preserve"> and more</t>
    </r>
  </si>
  <si>
    <r>
      <t xml:space="preserve">Rozwody
</t>
    </r>
    <r>
      <rPr>
        <sz val="8"/>
        <color theme="0" tint="-0.499984740745262"/>
        <rFont val="Arial"/>
        <family val="2"/>
        <charset val="238"/>
      </rPr>
      <t>Divorces</t>
    </r>
  </si>
  <si>
    <r>
      <t xml:space="preserve">Urodzenia żywe
</t>
    </r>
    <r>
      <rPr>
        <sz val="8"/>
        <color theme="0" tint="-0.499984740745262"/>
        <rFont val="Arial"/>
        <family val="2"/>
        <charset val="238"/>
      </rPr>
      <t>Live births</t>
    </r>
  </si>
  <si>
    <r>
      <t xml:space="preserve">Zgony ogółem
</t>
    </r>
    <r>
      <rPr>
        <sz val="8"/>
        <color theme="0" tint="-0.499984740745262"/>
        <rFont val="Arial"/>
        <family val="2"/>
        <charset val="238"/>
      </rPr>
      <t>Deaths total</t>
    </r>
  </si>
  <si>
    <r>
      <t xml:space="preserve">według przyczyn (w %):
</t>
    </r>
    <r>
      <rPr>
        <sz val="8"/>
        <color theme="0" tint="-0.499984740745262"/>
        <rFont val="Arial"/>
        <family val="2"/>
        <charset val="238"/>
      </rPr>
      <t>by causes (%):</t>
    </r>
  </si>
  <si>
    <r>
      <t xml:space="preserve">choroby układu krążenia 
</t>
    </r>
    <r>
      <rPr>
        <sz val="8"/>
        <color theme="0" tint="-0.499984740745262"/>
        <rFont val="Arial"/>
        <family val="2"/>
        <charset val="238"/>
      </rPr>
      <t>diseases of the circulatory system</t>
    </r>
  </si>
  <si>
    <r>
      <t xml:space="preserve">nowotwory
</t>
    </r>
    <r>
      <rPr>
        <sz val="8"/>
        <color theme="0" tint="-0.499984740745262"/>
        <rFont val="Arial"/>
        <family val="2"/>
        <charset val="238"/>
      </rPr>
      <t>neoplasms</t>
    </r>
  </si>
  <si>
    <r>
      <t xml:space="preserve">zewnętrzne przyczyny zachorowalności i śmiertelności
</t>
    </r>
    <r>
      <rPr>
        <sz val="8"/>
        <color theme="0" tint="-0.499984740745262"/>
        <rFont val="Arial"/>
        <family val="2"/>
        <charset val="238"/>
      </rPr>
      <t>external causes of morbidity and mortality</t>
    </r>
  </si>
  <si>
    <r>
      <t xml:space="preserve">przyczyny niedokładnie określone 
</t>
    </r>
    <r>
      <rPr>
        <sz val="8"/>
        <color theme="0" tint="-0.499984740745262"/>
        <rFont val="Arial"/>
        <family val="2"/>
        <charset val="238"/>
      </rPr>
      <t>causes illdefined conditions</t>
    </r>
  </si>
  <si>
    <r>
      <t xml:space="preserve">Zgony niemowląt 
</t>
    </r>
    <r>
      <rPr>
        <sz val="8"/>
        <color theme="0" tint="-0.499984740745262"/>
        <rFont val="Arial"/>
        <family val="2"/>
        <charset val="238"/>
      </rPr>
      <t>Infant deaths</t>
    </r>
  </si>
  <si>
    <r>
      <t xml:space="preserve">na 1000 urodzeń żywych
</t>
    </r>
    <r>
      <rPr>
        <sz val="8"/>
        <color theme="0" tint="-0.499984740745262"/>
        <rFont val="Arial"/>
        <family val="2"/>
        <charset val="238"/>
      </rPr>
      <t>per 1000  live births</t>
    </r>
  </si>
  <si>
    <r>
      <t xml:space="preserve">Przyrost naturalny
</t>
    </r>
    <r>
      <rPr>
        <sz val="8"/>
        <color theme="0" tint="-0.499984740745262"/>
        <rFont val="Arial"/>
        <family val="2"/>
        <charset val="238"/>
      </rPr>
      <t>Natural increase</t>
    </r>
  </si>
  <si>
    <r>
      <t xml:space="preserve">Współczynnik:
</t>
    </r>
    <r>
      <rPr>
        <sz val="8"/>
        <color theme="0" tint="-0.499984740745262"/>
        <rFont val="Arial"/>
        <family val="2"/>
        <charset val="238"/>
      </rPr>
      <t>Rate of:</t>
    </r>
  </si>
  <si>
    <r>
      <t xml:space="preserve">dynamiki demograficznej
</t>
    </r>
    <r>
      <rPr>
        <sz val="8"/>
        <color theme="0" tint="-0.499984740745262"/>
        <rFont val="Arial"/>
        <family val="2"/>
        <charset val="238"/>
      </rPr>
      <t>demographic dynamics</t>
    </r>
  </si>
  <si>
    <r>
      <t xml:space="preserve">dzietności ogólnej
</t>
    </r>
    <r>
      <rPr>
        <sz val="8"/>
        <color theme="0" tint="-0.499984740745262"/>
        <rFont val="Arial"/>
        <family val="2"/>
        <charset val="238"/>
      </rPr>
      <t>total fertility</t>
    </r>
  </si>
  <si>
    <r>
      <t xml:space="preserve">reprodukcji brutto
</t>
    </r>
    <r>
      <rPr>
        <sz val="8"/>
        <color theme="0" tint="-0.499984740745262"/>
        <rFont val="Arial"/>
        <family val="2"/>
        <charset val="238"/>
      </rPr>
      <t>gross reproduction</t>
    </r>
  </si>
  <si>
    <r>
      <t xml:space="preserve">Migracje wewnętrzne pobyt stały
</t>
    </r>
    <r>
      <rPr>
        <sz val="8"/>
        <color theme="0" tint="-0.499984740745262"/>
        <rFont val="Arial"/>
        <family val="2"/>
        <charset val="238"/>
      </rPr>
      <t>Internal migration for permanent residence</t>
    </r>
  </si>
  <si>
    <r>
      <t xml:space="preserve">napływ
</t>
    </r>
    <r>
      <rPr>
        <sz val="8"/>
        <color theme="0" tint="-0.499984740745262"/>
        <rFont val="Arial"/>
        <family val="2"/>
        <charset val="238"/>
      </rPr>
      <t>inflow</t>
    </r>
  </si>
  <si>
    <r>
      <t xml:space="preserve">odpływ
</t>
    </r>
    <r>
      <rPr>
        <sz val="8"/>
        <color theme="0" tint="-0.499984740745262"/>
        <rFont val="Arial"/>
        <family val="2"/>
        <charset val="238"/>
      </rPr>
      <t>outflow</t>
    </r>
  </si>
  <si>
    <r>
      <t xml:space="preserve">Migracje zagraniczne pobyt stały
</t>
    </r>
    <r>
      <rPr>
        <sz val="8"/>
        <color theme="0" tint="-0.499984740745262"/>
        <rFont val="Arial"/>
        <family val="2"/>
        <charset val="238"/>
      </rPr>
      <t>International  migration for permanent residence</t>
    </r>
  </si>
  <si>
    <r>
      <t xml:space="preserve">Ogólne saldo migracji
</t>
    </r>
    <r>
      <rPr>
        <sz val="8"/>
        <color theme="0" tint="-0.499984740745262"/>
        <rFont val="Arial"/>
        <family val="2"/>
        <charset val="238"/>
      </rPr>
      <t>Total net migration</t>
    </r>
  </si>
  <si>
    <r>
      <t xml:space="preserve">0 – 14 lat
          </t>
    </r>
    <r>
      <rPr>
        <sz val="8"/>
        <color theme="0" tint="-0.499984740745262"/>
        <rFont val="Arial"/>
        <family val="2"/>
        <charset val="238"/>
      </rPr>
      <t xml:space="preserve"> years</t>
    </r>
  </si>
  <si>
    <r>
      <t>Ludność na 1 km</t>
    </r>
    <r>
      <rPr>
        <vertAlign val="superscript"/>
        <sz val="8"/>
        <color rgb="FF000000"/>
        <rFont val="Arial"/>
        <family val="2"/>
        <charset val="238"/>
      </rPr>
      <t>2</t>
    </r>
  </si>
  <si>
    <t>Females  
per 100 males</t>
  </si>
  <si>
    <r>
      <t>Population 
per 1 km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</si>
  <si>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t>Na 100 mężczyn 
przypada kobiet</t>
  </si>
  <si>
    <t>Ludność  miast 
w % ogółu</t>
  </si>
  <si>
    <t>Population of urban areas as a % of total</t>
  </si>
  <si>
    <r>
      <t xml:space="preserve">POLSKA  
</t>
    </r>
    <r>
      <rPr>
        <b/>
        <sz val="8"/>
        <color rgb="FF808080"/>
        <rFont val="Arial"/>
        <family val="2"/>
        <charset val="238"/>
      </rPr>
      <t>POLAND</t>
    </r>
  </si>
  <si>
    <r>
      <t xml:space="preserve">MIASTA  
</t>
    </r>
    <r>
      <rPr>
        <b/>
        <sz val="8"/>
        <color rgb="FF808080"/>
        <rFont val="Arial"/>
        <family val="2"/>
        <charset val="238"/>
      </rPr>
      <t>URBAN AREAS</t>
    </r>
  </si>
  <si>
    <r>
      <t xml:space="preserve">WIEŚ   
</t>
    </r>
    <r>
      <rPr>
        <b/>
        <sz val="8"/>
        <color theme="0" tint="-0.499984740745262"/>
        <rFont val="Arial"/>
        <family val="2"/>
        <charset val="238"/>
      </rPr>
      <t>RURAL AREAS</t>
    </r>
  </si>
  <si>
    <t>Ludności wg grup wieku 
w % do ogólnej liczby ludności</t>
  </si>
  <si>
    <r>
      <t>Małżeństwa</t>
    </r>
    <r>
      <rPr>
        <sz val="8"/>
        <color rgb="FF6D6E71"/>
        <rFont val="Arial"/>
        <family val="2"/>
        <charset val="238"/>
      </rPr>
      <t xml:space="preserve"> </t>
    </r>
  </si>
  <si>
    <t>YEARS</t>
  </si>
  <si>
    <r>
      <t>Ludność 
na 1 km</t>
    </r>
    <r>
      <rPr>
        <vertAlign val="superscript"/>
        <sz val="8"/>
        <color rgb="FF000000"/>
        <rFont val="Arial"/>
        <family val="2"/>
        <charset val="238"/>
      </rPr>
      <t>2</t>
    </r>
  </si>
  <si>
    <t xml:space="preserve">Kobiety </t>
  </si>
  <si>
    <r>
      <t xml:space="preserve">Powiaty:
</t>
    </r>
    <r>
      <rPr>
        <sz val="8"/>
        <color theme="0" tint="-0.499984740745262"/>
        <rFont val="Arial"/>
        <family val="2"/>
        <charset val="238"/>
      </rPr>
      <t>Powiats:</t>
    </r>
  </si>
  <si>
    <r>
      <t xml:space="preserve">Miasto na prawach powiatu:
</t>
    </r>
    <r>
      <rPr>
        <sz val="8"/>
        <color theme="0" tint="-0.499984740745262"/>
        <rFont val="Arial"/>
        <family val="2"/>
        <charset val="238"/>
      </rPr>
      <t>Cities with powiat status:</t>
    </r>
  </si>
  <si>
    <t>w ‰</t>
  </si>
  <si>
    <t>in ‰</t>
  </si>
  <si>
    <t>Females  per 100 males</t>
  </si>
  <si>
    <t>Ludność  w miastach %</t>
  </si>
  <si>
    <t>gross reproduction</t>
  </si>
  <si>
    <r>
      <t>Population per 1km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</si>
  <si>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t xml:space="preserve">Tabl. 6. Ludność w województwie lubelskim </t>
  </si>
  <si>
    <t>Ludność w województwie lubelskim</t>
  </si>
  <si>
    <t>Population in lubelskie voivodship</t>
  </si>
  <si>
    <t>Ruch naturalny w województwie lubelskim</t>
  </si>
  <si>
    <t>Vital statistics in lubelskie voivodship</t>
  </si>
  <si>
    <t>Migracje ludności na pobyt stały w województwie lubelskim</t>
  </si>
  <si>
    <t>Migration of population for permanent residence in lubelskie voivodship</t>
  </si>
  <si>
    <t xml:space="preserve"> Population in lubelskie voivodship</t>
  </si>
  <si>
    <t>Tabl. 7. Ruch naturalny w województwie lubelskim</t>
  </si>
  <si>
    <t xml:space="preserve">  Vital statistics in lubelskie voivodship</t>
  </si>
  <si>
    <t>Tabl. 8. Migracje ludności na pobyt stały w województwie lubelskim</t>
  </si>
  <si>
    <t xml:space="preserve">  Migration of population for permanent residence in lubelskie voivodship</t>
  </si>
  <si>
    <r>
      <t xml:space="preserve">Ludność (stan w dniu 31 grudnia)
</t>
    </r>
    <r>
      <rPr>
        <sz val="8"/>
        <color rgb="FF646464"/>
        <rFont val="Arial"/>
        <family val="2"/>
        <charset val="238"/>
      </rPr>
      <t>Population (as of 31 December)</t>
    </r>
  </si>
  <si>
    <t xml:space="preserve">               Stan w dniu 31 grudnia</t>
  </si>
  <si>
    <t xml:space="preserve">   As of 31 December</t>
  </si>
  <si>
    <t xml:space="preserve">              Stan w dniu 31 grudnia</t>
  </si>
  <si>
    <t>stan w dniu 30 czerwca</t>
  </si>
  <si>
    <t>as of 30 June</t>
  </si>
  <si>
    <t>stan w dniu 31 grudnia</t>
  </si>
  <si>
    <t>as of 31 December</t>
  </si>
  <si>
    <t xml:space="preserve">  Stan w dniu 31 grudnia</t>
  </si>
  <si>
    <t xml:space="preserve">  As of 31 December</t>
  </si>
  <si>
    <t>Stan w dniu 31 grudnia</t>
  </si>
  <si>
    <t>As of 31 December</t>
  </si>
  <si>
    <t xml:space="preserve">         Stan w dniu 31 grudnia </t>
  </si>
  <si>
    <t xml:space="preserve"> As of 31 December</t>
  </si>
  <si>
    <r>
      <t xml:space="preserve">Ludność w miastach w % ogółu
</t>
    </r>
    <r>
      <rPr>
        <sz val="8"/>
        <color theme="0" tint="-0.499984740745262"/>
        <rFont val="Arial"/>
        <family val="2"/>
        <charset val="238"/>
      </rPr>
      <t>Urban population in % of total population</t>
    </r>
  </si>
  <si>
    <t>Sytuacja demograficzna województwa lubelskiego w 2024 r.</t>
  </si>
  <si>
    <t>Stan ludności i wybrane wskaźniki demograficzne według województw w 2024 r.</t>
  </si>
  <si>
    <t>Size of population and selected demographic ratio by voivodships in 2024</t>
  </si>
  <si>
    <t>Ludność według biologicznych grup wieku i według województw w 2024 r.</t>
  </si>
  <si>
    <t>Population by biological age groups and by voivodships in 2024</t>
  </si>
  <si>
    <t>Ruch naturalny ludności według województw w 2024 r.</t>
  </si>
  <si>
    <t>Vital statistics by voivodships in 2024</t>
  </si>
  <si>
    <t>Migracje ludności na pobyt stały według województw w 2024 r.</t>
  </si>
  <si>
    <t>Migration of population for permanent residence by voivodships in 2024</t>
  </si>
  <si>
    <t>Ludność według powiatów w 2024 r.</t>
  </si>
  <si>
    <t>Population by powiats in 2024</t>
  </si>
  <si>
    <t>Ludność według biologicznych grup wieku i powiatów w 2024 r.</t>
  </si>
  <si>
    <t>Population by biological age groups and by powiats in 2024</t>
  </si>
  <si>
    <t>Mediana wieku ludności według  płci i powiatów w 2024 r.</t>
  </si>
  <si>
    <t>Median ages of population by sex and by powiats in 2024</t>
  </si>
  <si>
    <t>Wybrane wskaźniki demograficzne według powiatów 2024 r.</t>
  </si>
  <si>
    <t>Selected demographic ratio by powiats in 2024</t>
  </si>
  <si>
    <t>Ruch naturalny według powiatów 2024 r.</t>
  </si>
  <si>
    <t>Vital statistics by powiats in 2024</t>
  </si>
  <si>
    <t>Migracje wewnętrzne i zagraniczne ludności na pobyt stały w 2024 r.</t>
  </si>
  <si>
    <t>Internal and international migration for permanent residence by powiats in 2024</t>
  </si>
  <si>
    <r>
      <t xml:space="preserve">Przeciętne trwanie życia noworodka urodzonego w 2000  i 2023 r.
</t>
    </r>
    <r>
      <rPr>
        <sz val="8"/>
        <color theme="0" tint="-0.499984740745262"/>
        <rFont val="Arial"/>
        <family val="2"/>
        <charset val="238"/>
      </rPr>
      <t>Life expectancy at birth in 2000 and 2023</t>
    </r>
  </si>
  <si>
    <t>a W 2023 r.</t>
  </si>
  <si>
    <t>a In 2023.</t>
  </si>
  <si>
    <t>Tabl. 2. Stan ludności i wybrane wskaźniki demograficzne według województw w 2024 r.</t>
  </si>
  <si>
    <t xml:space="preserve">   Size of population and selected demographic ratio by voivodships in 2024</t>
  </si>
  <si>
    <t>Tabl. 3. Ludność według biologicznych grup wieku i według województw w 2024 r.</t>
  </si>
  <si>
    <t xml:space="preserve">  Population by biological age groups and by voivodships in 2024</t>
  </si>
  <si>
    <t>Tabl. 4. Ruch naturalny ludności według województw w 2024 r.</t>
  </si>
  <si>
    <t xml:space="preserve">  Vital statistics by voivodships in 2024</t>
  </si>
  <si>
    <t>Tabl. 5. Migracje ludności na pobyt stały według województw w 2024 r.</t>
  </si>
  <si>
    <t xml:space="preserve">  Migration of population for permanent residence by voivodships in 2024</t>
  </si>
  <si>
    <t>Tabl. 9. Ludność według powiatów w 2024 r.</t>
  </si>
  <si>
    <t xml:space="preserve">  Population by powiats in 2024</t>
  </si>
  <si>
    <t>Tabl. 10. Ludność według biologicznych grup wieku i powiatów w 2024 r.</t>
  </si>
  <si>
    <t>Tabl. 11.  Mediana wieku ludności według  płci i powiatów w 2024 r.</t>
  </si>
  <si>
    <t xml:space="preserve"> Median ages of population by sex and by powiats in 2024</t>
  </si>
  <si>
    <t>Tabl. 12. Wybrane wskaźniki demograficzne według powiatów 2024 r.</t>
  </si>
  <si>
    <t>Tabl. 13. Ruch naturalny według powiatów 2024 r.</t>
  </si>
  <si>
    <t>Tabl.14. Migracje wewnętrzne i zagraniczne ludności na pobyt stały w 2024 r.</t>
  </si>
  <si>
    <t>Demographic situation of Lubelskie Voivodship in 2024</t>
  </si>
  <si>
    <t xml:space="preserve">             years</t>
  </si>
  <si>
    <t xml:space="preserve">   and more</t>
  </si>
  <si>
    <t xml:space="preserve"> 65 lat i więcej</t>
  </si>
  <si>
    <t xml:space="preserve">              years and more</t>
  </si>
  <si>
    <t xml:space="preserve">             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</si>
</sst>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 x14ac:knownFonts="1">
    <font>
      <sz val="11"/>
      <color theme="1"/>
      <name val="Fira Sans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808080"/>
      <name val="Arial"/>
      <family val="2"/>
      <charset val="238"/>
    </font>
    <font>
      <sz val="8"/>
      <color rgb="FF6D6E71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1"/>
      <name val="Fira Sans"/>
      <family val="2"/>
      <charset val="238"/>
    </font>
    <font>
      <u/>
      <sz val="11"/>
      <color theme="10"/>
      <name val="Fira Sans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sz val="8"/>
      <color rgb="FF646464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5F5F5F"/>
      <name val="Arial"/>
      <family val="2"/>
      <charset val="238"/>
    </font>
    <font>
      <vertAlign val="superscript"/>
      <sz val="8"/>
      <color rgb="FF5F5F5F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8"/>
      <color rgb="FF808080"/>
      <name val="Arial"/>
      <family val="2"/>
      <charset val="238"/>
    </font>
    <font>
      <sz val="9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DFB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33" fillId="0" borderId="0"/>
    <xf numFmtId="0" fontId="2" fillId="0" borderId="0"/>
  </cellStyleXfs>
  <cellXfs count="29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0" xfId="0" applyFont="1"/>
    <xf numFmtId="0" fontId="9" fillId="0" borderId="6" xfId="0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 wrapText="1"/>
    </xf>
    <xf numFmtId="0" fontId="11" fillId="0" borderId="0" xfId="0" applyFont="1"/>
    <xf numFmtId="0" fontId="12" fillId="0" borderId="0" xfId="1"/>
    <xf numFmtId="0" fontId="16" fillId="0" borderId="0" xfId="0" applyFont="1"/>
    <xf numFmtId="0" fontId="15" fillId="0" borderId="0" xfId="0" applyFont="1"/>
    <xf numFmtId="0" fontId="15" fillId="0" borderId="0" xfId="1" applyFont="1"/>
    <xf numFmtId="0" fontId="15" fillId="0" borderId="0" xfId="1" applyFont="1" applyAlignment="1"/>
    <xf numFmtId="0" fontId="15" fillId="0" borderId="0" xfId="1" applyFont="1" applyAlignment="1">
      <alignment horizontal="left"/>
    </xf>
    <xf numFmtId="0" fontId="17" fillId="0" borderId="0" xfId="0" applyFont="1"/>
    <xf numFmtId="0" fontId="19" fillId="0" borderId="0" xfId="1" applyFont="1"/>
    <xf numFmtId="0" fontId="13" fillId="0" borderId="0" xfId="0" applyFont="1"/>
    <xf numFmtId="0" fontId="14" fillId="0" borderId="0" xfId="1" quotePrefix="1" applyFont="1" applyFill="1"/>
    <xf numFmtId="0" fontId="1" fillId="0" borderId="0" xfId="0" applyFont="1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164" fontId="1" fillId="0" borderId="0" xfId="0" applyNumberFormat="1" applyFont="1"/>
    <xf numFmtId="0" fontId="1" fillId="0" borderId="0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26" fillId="0" borderId="0" xfId="0" applyFont="1"/>
    <xf numFmtId="0" fontId="18" fillId="0" borderId="0" xfId="0" applyFont="1"/>
    <xf numFmtId="0" fontId="18" fillId="0" borderId="0" xfId="0" applyFont="1" applyAlignment="1"/>
    <xf numFmtId="0" fontId="24" fillId="0" borderId="0" xfId="0" applyFont="1"/>
    <xf numFmtId="0" fontId="1" fillId="3" borderId="9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1" fillId="3" borderId="21" xfId="0" applyFont="1" applyFill="1" applyBorder="1"/>
    <xf numFmtId="0" fontId="27" fillId="0" borderId="0" xfId="0" applyFont="1"/>
    <xf numFmtId="0" fontId="24" fillId="0" borderId="0" xfId="0" applyFont="1" applyAlignment="1">
      <alignment horizontal="left" vertical="center" indent="3"/>
    </xf>
    <xf numFmtId="0" fontId="18" fillId="0" borderId="0" xfId="0" applyFont="1" applyAlignment="1">
      <alignment vertical="center"/>
    </xf>
    <xf numFmtId="0" fontId="30" fillId="0" borderId="0" xfId="0" applyFont="1"/>
    <xf numFmtId="0" fontId="19" fillId="0" borderId="0" xfId="1" quotePrefix="1" applyFont="1"/>
    <xf numFmtId="0" fontId="8" fillId="3" borderId="12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1" fillId="3" borderId="15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indent="4"/>
    </xf>
    <xf numFmtId="0" fontId="24" fillId="0" borderId="0" xfId="0" applyFont="1" applyAlignment="1">
      <alignment horizontal="left" vertical="center" indent="4"/>
    </xf>
    <xf numFmtId="0" fontId="24" fillId="0" borderId="22" xfId="0" applyFont="1" applyBorder="1"/>
    <xf numFmtId="0" fontId="14" fillId="0" borderId="0" xfId="1" quotePrefix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1" fillId="3" borderId="4" xfId="0" applyFont="1" applyFill="1" applyBorder="1"/>
    <xf numFmtId="0" fontId="6" fillId="3" borderId="10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center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7" fillId="0" borderId="0" xfId="0" applyFont="1" applyAlignment="1"/>
    <xf numFmtId="0" fontId="1" fillId="0" borderId="0" xfId="0" applyFont="1" applyBorder="1" applyAlignment="1">
      <alignment vertical="center" wrapText="1"/>
    </xf>
    <xf numFmtId="0" fontId="27" fillId="0" borderId="22" xfId="0" applyFont="1" applyBorder="1"/>
    <xf numFmtId="0" fontId="27" fillId="0" borderId="22" xfId="0" applyFont="1" applyBorder="1" applyAlignment="1">
      <alignment horizontal="left"/>
    </xf>
    <xf numFmtId="0" fontId="24" fillId="0" borderId="22" xfId="0" applyFont="1" applyBorder="1" applyAlignment="1">
      <alignment horizontal="left" vertical="center" indent="3"/>
    </xf>
    <xf numFmtId="2" fontId="9" fillId="0" borderId="6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indent="3"/>
    </xf>
    <xf numFmtId="0" fontId="14" fillId="0" borderId="0" xfId="1" quotePrefix="1" applyFont="1"/>
    <xf numFmtId="0" fontId="9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7" fillId="0" borderId="0" xfId="0" applyFont="1" applyAlignment="1">
      <alignment horizontal="left" vertical="center" indent="3"/>
    </xf>
    <xf numFmtId="0" fontId="24" fillId="0" borderId="0" xfId="0" applyFont="1" applyAlignment="1">
      <alignment horizontal="left"/>
    </xf>
    <xf numFmtId="0" fontId="31" fillId="0" borderId="0" xfId="1" quotePrefix="1" applyFont="1"/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7" fillId="0" borderId="0" xfId="0" applyFont="1" applyAlignment="1">
      <alignment horizontal="left" vertical="center" indent="4"/>
    </xf>
    <xf numFmtId="0" fontId="4" fillId="0" borderId="5" xfId="0" applyFont="1" applyBorder="1" applyAlignment="1">
      <alignment horizontal="left" vertical="center" wrapText="1" indent="1"/>
    </xf>
    <xf numFmtId="2" fontId="4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top" wrapText="1"/>
    </xf>
    <xf numFmtId="2" fontId="9" fillId="0" borderId="8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2" fontId="9" fillId="0" borderId="6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top" wrapText="1"/>
    </xf>
    <xf numFmtId="1" fontId="3" fillId="0" borderId="7" xfId="0" applyNumberFormat="1" applyFont="1" applyBorder="1" applyAlignment="1">
      <alignment horizontal="right" vertical="top" wrapText="1"/>
    </xf>
    <xf numFmtId="164" fontId="3" fillId="0" borderId="8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0" fontId="4" fillId="2" borderId="4" xfId="0" applyFont="1" applyFill="1" applyBorder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164" fontId="4" fillId="0" borderId="7" xfId="0" applyNumberFormat="1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horizontal="right"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0" fontId="4" fillId="2" borderId="5" xfId="0" applyFont="1" applyFill="1" applyBorder="1" applyAlignment="1">
      <alignment horizontal="left" vertical="top" wrapText="1" indent="2"/>
    </xf>
    <xf numFmtId="0" fontId="4" fillId="2" borderId="5" xfId="0" applyFont="1" applyFill="1" applyBorder="1" applyAlignment="1">
      <alignment horizontal="left" vertical="top" wrapText="1" indent="1"/>
    </xf>
    <xf numFmtId="1" fontId="1" fillId="0" borderId="1" xfId="0" applyNumberFormat="1" applyFont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6" fillId="2" borderId="5" xfId="0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0" fontId="5" fillId="2" borderId="5" xfId="0" applyFont="1" applyFill="1" applyBorder="1" applyAlignment="1">
      <alignment horizontal="left" vertical="top" wrapText="1" indent="1"/>
    </xf>
    <xf numFmtId="2" fontId="4" fillId="0" borderId="1" xfId="0" applyNumberFormat="1" applyFont="1" applyBorder="1" applyAlignment="1">
      <alignment horizontal="righ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 indent="1"/>
    </xf>
    <xf numFmtId="165" fontId="4" fillId="0" borderId="1" xfId="0" applyNumberFormat="1" applyFont="1" applyBorder="1" applyAlignment="1">
      <alignment horizontal="right" vertical="top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 indent="2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0" borderId="0" xfId="0" applyFont="1"/>
    <xf numFmtId="0" fontId="24" fillId="0" borderId="0" xfId="0" applyFont="1" applyAlignment="1">
      <alignment horizontal="left" indent="4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31" fillId="0" borderId="0" xfId="1" quotePrefix="1" applyFont="1" applyAlignment="1">
      <alignment vertical="center" wrapText="1"/>
    </xf>
    <xf numFmtId="0" fontId="24" fillId="0" borderId="0" xfId="0" applyFont="1" applyAlignment="1">
      <alignment vertical="center"/>
    </xf>
    <xf numFmtId="0" fontId="9" fillId="0" borderId="4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" fontId="0" fillId="0" borderId="0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 vertical="top" wrapText="1"/>
    </xf>
    <xf numFmtId="3" fontId="33" fillId="0" borderId="0" xfId="2" applyNumberFormat="1" applyFont="1"/>
    <xf numFmtId="164" fontId="1" fillId="0" borderId="5" xfId="0" applyNumberFormat="1" applyFont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vertical="center" wrapText="1"/>
    </xf>
    <xf numFmtId="1" fontId="4" fillId="0" borderId="7" xfId="0" applyNumberFormat="1" applyFont="1" applyBorder="1" applyAlignment="1">
      <alignment horizontal="right" vertical="top" wrapText="1"/>
    </xf>
    <xf numFmtId="1" fontId="1" fillId="0" borderId="7" xfId="0" applyNumberFormat="1" applyFont="1" applyBorder="1" applyAlignment="1">
      <alignment horizontal="right" vertical="top" wrapText="1"/>
    </xf>
    <xf numFmtId="1" fontId="2" fillId="0" borderId="0" xfId="0" applyNumberFormat="1" applyFont="1" applyFill="1" applyAlignment="1" applyProtection="1">
      <alignment horizontal="right"/>
    </xf>
    <xf numFmtId="0" fontId="3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1" fontId="9" fillId="0" borderId="6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0" fillId="0" borderId="7" xfId="0" applyNumberFormat="1" applyFont="1" applyFill="1" applyBorder="1" applyAlignment="1">
      <alignment horizontal="right"/>
    </xf>
    <xf numFmtId="164" fontId="9" fillId="0" borderId="7" xfId="0" applyNumberFormat="1" applyFont="1" applyBorder="1" applyAlignment="1">
      <alignment horizontal="right" wrapText="1"/>
    </xf>
    <xf numFmtId="164" fontId="9" fillId="0" borderId="8" xfId="0" applyNumberFormat="1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 wrapText="1"/>
    </xf>
    <xf numFmtId="164" fontId="9" fillId="0" borderId="6" xfId="0" applyNumberFormat="1" applyFont="1" applyBorder="1" applyAlignment="1">
      <alignment horizontal="right" wrapText="1"/>
    </xf>
    <xf numFmtId="0" fontId="10" fillId="0" borderId="1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1" fontId="4" fillId="0" borderId="6" xfId="0" applyNumberFormat="1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1" fillId="0" borderId="0" xfId="0" applyNumberFormat="1" applyFont="1"/>
    <xf numFmtId="165" fontId="1" fillId="0" borderId="1" xfId="0" applyNumberFormat="1" applyFont="1" applyBorder="1"/>
    <xf numFmtId="0" fontId="8" fillId="3" borderId="18" xfId="0" applyFont="1" applyFill="1" applyBorder="1" applyAlignment="1">
      <alignment horizontal="center" vertical="top" wrapText="1"/>
    </xf>
    <xf numFmtId="0" fontId="19" fillId="0" borderId="0" xfId="1" applyFont="1" applyAlignment="1">
      <alignment wrapText="1"/>
    </xf>
    <xf numFmtId="0" fontId="19" fillId="0" borderId="0" xfId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8" fillId="3" borderId="18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6" fillId="3" borderId="5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4" fillId="3" borderId="21" xfId="0" applyFont="1" applyFill="1" applyBorder="1" applyAlignment="1">
      <alignment horizontal="center" wrapText="1"/>
    </xf>
    <xf numFmtId="0" fontId="8" fillId="3" borderId="22" xfId="0" applyFont="1" applyFill="1" applyBorder="1" applyAlignment="1">
      <alignment horizontal="center" vertical="top" wrapText="1"/>
    </xf>
  </cellXfs>
  <cellStyles count="4">
    <cellStyle name="Hiperłącze" xfId="1" builtinId="8"/>
    <cellStyle name="Normalny" xfId="0" builtinId="0"/>
    <cellStyle name="Normalny 4" xfId="2" xr:uid="{B0A6FC47-67A4-41F4-9487-8F7C55458257}"/>
    <cellStyle name="Normalny 6" xfId="3" xr:uid="{722C1FE0-1B01-4365-8A9B-9013F12A447C}"/>
  </cellStyles>
  <dxfs count="0"/>
  <tableStyles count="0" defaultTableStyle="TableStyleMedium2" defaultPivotStyle="PivotStyleLight16"/>
  <colors>
    <mruColors>
      <color rgb="FF969696"/>
      <color rgb="FFCDFBFF"/>
      <color rgb="FF646464"/>
      <color rgb="FFBDFAFF"/>
      <color rgb="FF5F5F5F"/>
      <color rgb="FFE5F4F6"/>
      <color rgb="FF009AA6"/>
      <color rgb="FF2DB8B5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31"/>
  <sheetViews>
    <sheetView showGridLines="0" tabSelected="1" workbookViewId="0">
      <selection activeCell="J2" sqref="J2"/>
    </sheetView>
  </sheetViews>
  <sheetFormatPr defaultColWidth="9" defaultRowHeight="14.25" x14ac:dyDescent="0.2"/>
  <cols>
    <col min="1" max="1" width="11.25" style="11" customWidth="1"/>
    <col min="2" max="16384" width="9" style="11"/>
  </cols>
  <sheetData>
    <row r="1" spans="1:9" ht="15" x14ac:dyDescent="0.25">
      <c r="A1" s="10" t="s">
        <v>245</v>
      </c>
    </row>
    <row r="2" spans="1:9" x14ac:dyDescent="0.2">
      <c r="A2" s="15" t="s">
        <v>285</v>
      </c>
    </row>
    <row r="4" spans="1:9" s="2" customFormat="1" ht="15" customHeight="1" x14ac:dyDescent="0.2">
      <c r="A4" s="11" t="s">
        <v>141</v>
      </c>
      <c r="B4" s="11" t="s">
        <v>140</v>
      </c>
      <c r="C4" s="11"/>
      <c r="D4" s="11"/>
      <c r="E4" s="11"/>
      <c r="F4" s="11"/>
      <c r="G4" s="11"/>
      <c r="H4" s="11"/>
      <c r="I4" s="11"/>
    </row>
    <row r="5" spans="1:9" s="2" customFormat="1" ht="15" customHeight="1" x14ac:dyDescent="0.2">
      <c r="A5" s="11"/>
      <c r="B5" s="15" t="s">
        <v>155</v>
      </c>
      <c r="C5" s="11"/>
      <c r="D5" s="11"/>
      <c r="E5" s="11"/>
      <c r="F5" s="11"/>
      <c r="G5" s="11"/>
      <c r="H5" s="11"/>
      <c r="I5" s="11"/>
    </row>
    <row r="6" spans="1:9" s="8" customFormat="1" ht="15" x14ac:dyDescent="0.25">
      <c r="A6" s="11" t="s">
        <v>142</v>
      </c>
      <c r="B6" s="11" t="s">
        <v>246</v>
      </c>
      <c r="C6" s="11"/>
      <c r="D6" s="11"/>
      <c r="E6" s="11"/>
      <c r="F6" s="11"/>
      <c r="G6" s="11"/>
      <c r="H6" s="11"/>
      <c r="I6" s="11"/>
    </row>
    <row r="7" spans="1:9" s="8" customFormat="1" ht="15" x14ac:dyDescent="0.25">
      <c r="A7" s="11"/>
      <c r="B7" s="15" t="s">
        <v>247</v>
      </c>
      <c r="C7" s="11"/>
      <c r="D7" s="11"/>
      <c r="E7" s="11"/>
      <c r="F7" s="11"/>
      <c r="G7" s="11"/>
      <c r="H7" s="11"/>
      <c r="I7" s="11"/>
    </row>
    <row r="8" spans="1:9" s="8" customFormat="1" ht="15" x14ac:dyDescent="0.25">
      <c r="A8" s="11" t="s">
        <v>154</v>
      </c>
      <c r="B8" s="11" t="s">
        <v>248</v>
      </c>
      <c r="C8" s="11"/>
      <c r="D8" s="11"/>
      <c r="E8" s="11"/>
      <c r="F8" s="11"/>
      <c r="G8" s="11"/>
      <c r="H8" s="11"/>
      <c r="I8" s="11"/>
    </row>
    <row r="9" spans="1:9" s="8" customFormat="1" ht="15" x14ac:dyDescent="0.25">
      <c r="A9" s="11"/>
      <c r="B9" s="15" t="s">
        <v>249</v>
      </c>
      <c r="C9" s="11"/>
      <c r="D9" s="11"/>
      <c r="E9" s="11"/>
      <c r="F9" s="11"/>
      <c r="G9" s="11"/>
      <c r="H9" s="11"/>
      <c r="I9" s="11"/>
    </row>
    <row r="10" spans="1:9" s="12" customFormat="1" x14ac:dyDescent="0.2">
      <c r="A10" s="11" t="s">
        <v>143</v>
      </c>
      <c r="B10" s="11" t="s">
        <v>250</v>
      </c>
      <c r="C10" s="11"/>
      <c r="D10" s="11"/>
      <c r="E10" s="11"/>
      <c r="F10" s="11"/>
      <c r="G10" s="11"/>
      <c r="H10" s="11"/>
      <c r="I10" s="11"/>
    </row>
    <row r="11" spans="1:9" s="12" customFormat="1" x14ac:dyDescent="0.2">
      <c r="A11" s="11"/>
      <c r="B11" s="15" t="s">
        <v>251</v>
      </c>
      <c r="C11" s="11"/>
      <c r="D11" s="11"/>
      <c r="E11" s="11"/>
      <c r="F11" s="11"/>
      <c r="G11" s="11"/>
      <c r="H11" s="11"/>
      <c r="I11" s="11"/>
    </row>
    <row r="12" spans="1:9" s="13" customFormat="1" x14ac:dyDescent="0.2">
      <c r="A12" s="11" t="s">
        <v>144</v>
      </c>
      <c r="B12" s="11" t="s">
        <v>252</v>
      </c>
      <c r="C12" s="11"/>
      <c r="D12" s="11"/>
      <c r="E12" s="11"/>
      <c r="F12" s="11"/>
      <c r="G12" s="11"/>
      <c r="H12" s="11"/>
      <c r="I12" s="11"/>
    </row>
    <row r="13" spans="1:9" s="13" customFormat="1" x14ac:dyDescent="0.2">
      <c r="A13" s="11"/>
      <c r="B13" s="15" t="s">
        <v>253</v>
      </c>
      <c r="C13" s="11"/>
      <c r="D13" s="11"/>
      <c r="E13" s="11"/>
      <c r="F13" s="11"/>
      <c r="G13" s="11"/>
      <c r="H13" s="11"/>
      <c r="I13" s="11"/>
    </row>
    <row r="14" spans="1:9" s="12" customFormat="1" x14ac:dyDescent="0.2">
      <c r="A14" s="11" t="s">
        <v>145</v>
      </c>
      <c r="B14" s="11" t="s">
        <v>219</v>
      </c>
      <c r="C14" s="11"/>
      <c r="D14" s="11"/>
      <c r="E14" s="11"/>
      <c r="F14" s="11"/>
      <c r="G14" s="11"/>
      <c r="H14" s="11"/>
      <c r="I14" s="11"/>
    </row>
    <row r="15" spans="1:9" s="12" customFormat="1" x14ac:dyDescent="0.2">
      <c r="A15" s="11"/>
      <c r="B15" s="15" t="s">
        <v>220</v>
      </c>
      <c r="C15" s="11"/>
      <c r="D15" s="11"/>
      <c r="E15" s="11"/>
      <c r="F15" s="11"/>
      <c r="G15" s="11"/>
      <c r="H15" s="11"/>
      <c r="I15" s="11"/>
    </row>
    <row r="16" spans="1:9" s="8" customFormat="1" ht="15" x14ac:dyDescent="0.25">
      <c r="A16" s="11" t="s">
        <v>146</v>
      </c>
      <c r="B16" s="11" t="s">
        <v>221</v>
      </c>
      <c r="C16" s="11"/>
      <c r="D16" s="11"/>
      <c r="E16" s="11"/>
      <c r="F16" s="11"/>
      <c r="G16" s="11"/>
      <c r="H16" s="11"/>
      <c r="I16" s="11"/>
    </row>
    <row r="17" spans="1:10" s="8" customFormat="1" ht="15" x14ac:dyDescent="0.25">
      <c r="A17" s="11"/>
      <c r="B17" s="15" t="s">
        <v>222</v>
      </c>
      <c r="C17" s="11"/>
      <c r="D17" s="11"/>
      <c r="E17" s="11"/>
      <c r="F17" s="11"/>
      <c r="G17" s="11"/>
      <c r="H17" s="11"/>
      <c r="I17" s="11"/>
    </row>
    <row r="18" spans="1:10" s="8" customFormat="1" ht="15" x14ac:dyDescent="0.25">
      <c r="A18" s="11" t="s">
        <v>147</v>
      </c>
      <c r="B18" s="11" t="s">
        <v>223</v>
      </c>
      <c r="C18" s="11"/>
      <c r="D18" s="11"/>
      <c r="E18" s="11"/>
      <c r="F18" s="11"/>
      <c r="G18" s="11"/>
      <c r="H18" s="11"/>
      <c r="I18" s="11"/>
    </row>
    <row r="19" spans="1:10" s="8" customFormat="1" ht="15" x14ac:dyDescent="0.25">
      <c r="A19" s="11"/>
      <c r="B19" s="15" t="s">
        <v>224</v>
      </c>
      <c r="C19" s="11"/>
      <c r="D19" s="11"/>
      <c r="E19" s="11"/>
      <c r="F19" s="11"/>
      <c r="G19" s="11"/>
      <c r="H19" s="11"/>
      <c r="I19" s="11"/>
      <c r="J19" s="9"/>
    </row>
    <row r="20" spans="1:10" s="8" customFormat="1" ht="15" x14ac:dyDescent="0.25">
      <c r="A20" s="11" t="s">
        <v>148</v>
      </c>
      <c r="B20" s="11" t="s">
        <v>254</v>
      </c>
      <c r="C20" s="11"/>
      <c r="D20" s="11"/>
      <c r="E20" s="11"/>
      <c r="F20" s="11"/>
      <c r="G20" s="11"/>
      <c r="H20" s="11"/>
      <c r="I20" s="11"/>
    </row>
    <row r="21" spans="1:10" s="8" customFormat="1" ht="15" x14ac:dyDescent="0.25">
      <c r="A21" s="11"/>
      <c r="B21" s="15" t="s">
        <v>255</v>
      </c>
      <c r="C21" s="11"/>
      <c r="D21" s="11"/>
      <c r="E21" s="11"/>
      <c r="F21" s="11"/>
      <c r="G21" s="11"/>
      <c r="H21" s="11"/>
      <c r="I21" s="11"/>
    </row>
    <row r="22" spans="1:10" s="14" customFormat="1" x14ac:dyDescent="0.2">
      <c r="A22" s="11" t="s">
        <v>149</v>
      </c>
      <c r="B22" s="11" t="s">
        <v>256</v>
      </c>
      <c r="C22" s="11"/>
      <c r="D22" s="11"/>
      <c r="E22" s="11"/>
      <c r="F22" s="11"/>
      <c r="G22" s="11"/>
      <c r="H22" s="11"/>
      <c r="I22" s="11"/>
    </row>
    <row r="23" spans="1:10" s="14" customFormat="1" x14ac:dyDescent="0.2">
      <c r="A23" s="11"/>
      <c r="B23" s="15" t="s">
        <v>257</v>
      </c>
      <c r="C23" s="11"/>
      <c r="D23" s="11"/>
      <c r="E23" s="11"/>
      <c r="F23" s="11"/>
      <c r="G23" s="11"/>
      <c r="H23" s="11"/>
      <c r="I23" s="11"/>
    </row>
    <row r="24" spans="1:10" s="8" customFormat="1" ht="15" x14ac:dyDescent="0.25">
      <c r="A24" s="11" t="s">
        <v>150</v>
      </c>
      <c r="B24" s="11" t="s">
        <v>258</v>
      </c>
      <c r="C24" s="11"/>
      <c r="D24" s="11"/>
      <c r="E24" s="11"/>
      <c r="F24" s="11"/>
      <c r="G24" s="11"/>
      <c r="H24" s="11"/>
      <c r="I24" s="11"/>
    </row>
    <row r="25" spans="1:10" s="8" customFormat="1" ht="15" x14ac:dyDescent="0.25">
      <c r="A25" s="11"/>
      <c r="B25" s="15" t="s">
        <v>259</v>
      </c>
      <c r="C25" s="11"/>
      <c r="D25" s="11"/>
      <c r="E25" s="11"/>
      <c r="F25" s="11"/>
      <c r="G25" s="11"/>
      <c r="H25" s="11"/>
      <c r="I25" s="11"/>
    </row>
    <row r="26" spans="1:10" s="8" customFormat="1" ht="15" x14ac:dyDescent="0.25">
      <c r="A26" s="11" t="s">
        <v>151</v>
      </c>
      <c r="B26" s="11" t="s">
        <v>260</v>
      </c>
      <c r="C26" s="11"/>
      <c r="D26" s="11"/>
      <c r="E26" s="11"/>
      <c r="F26" s="11"/>
      <c r="G26" s="11"/>
      <c r="H26" s="11"/>
      <c r="I26" s="11"/>
    </row>
    <row r="27" spans="1:10" s="8" customFormat="1" ht="15" x14ac:dyDescent="0.25">
      <c r="A27" s="11"/>
      <c r="B27" s="15" t="s">
        <v>261</v>
      </c>
      <c r="C27" s="11"/>
      <c r="D27" s="11"/>
      <c r="E27" s="11"/>
      <c r="F27" s="11"/>
      <c r="G27" s="11"/>
      <c r="H27" s="11"/>
      <c r="I27" s="11"/>
    </row>
    <row r="28" spans="1:10" s="8" customFormat="1" ht="15" customHeight="1" x14ac:dyDescent="0.25">
      <c r="A28" s="11" t="s">
        <v>152</v>
      </c>
      <c r="B28" s="11" t="s">
        <v>262</v>
      </c>
      <c r="C28" s="11"/>
      <c r="D28" s="11"/>
      <c r="E28" s="11"/>
      <c r="F28" s="11"/>
      <c r="G28" s="11"/>
      <c r="H28" s="11"/>
      <c r="I28" s="11"/>
    </row>
    <row r="29" spans="1:10" s="8" customFormat="1" ht="15" customHeight="1" x14ac:dyDescent="0.25">
      <c r="A29" s="11"/>
      <c r="B29" s="15" t="s">
        <v>263</v>
      </c>
      <c r="C29" s="11"/>
      <c r="D29" s="11"/>
      <c r="E29" s="11"/>
      <c r="F29" s="11"/>
      <c r="G29" s="11"/>
      <c r="H29" s="11"/>
      <c r="I29" s="11"/>
    </row>
    <row r="30" spans="1:10" s="8" customFormat="1" ht="15" x14ac:dyDescent="0.25">
      <c r="A30" s="11" t="s">
        <v>153</v>
      </c>
      <c r="B30" s="11" t="s">
        <v>264</v>
      </c>
      <c r="C30" s="11"/>
      <c r="D30" s="11"/>
      <c r="E30" s="11"/>
      <c r="F30" s="11"/>
      <c r="G30" s="11"/>
      <c r="H30" s="11"/>
      <c r="I30" s="11"/>
    </row>
    <row r="31" spans="1:10" s="12" customFormat="1" x14ac:dyDescent="0.2">
      <c r="A31" s="11"/>
      <c r="B31" s="15" t="s">
        <v>265</v>
      </c>
      <c r="C31" s="11"/>
      <c r="D31" s="11"/>
      <c r="E31" s="11"/>
      <c r="F31" s="11"/>
      <c r="G31" s="11"/>
      <c r="H31" s="11"/>
      <c r="I31" s="11"/>
    </row>
  </sheetData>
  <hyperlinks>
    <hyperlink ref="A4:D4" location="'1'!A1" display="Tabl. 1.      " xr:uid="{00000000-0004-0000-0000-000000000000}"/>
    <hyperlink ref="B5" location="'1'!A1" display="Voivodship on the background of the country" xr:uid="{00000000-0004-0000-0000-000001000000}"/>
    <hyperlink ref="A6:I6" location="'2'!A1" display="Tabl. 2.     " xr:uid="{00000000-0004-0000-0000-000002000000}"/>
    <hyperlink ref="B5:F5" location="'1'!A1" display="Voivodship on the background of the country" xr:uid="{00000000-0004-0000-0000-000003000000}"/>
    <hyperlink ref="B7:H7" location="'2'!A1" display="Size of population and selected demographic ratio by voivodships in 2019" xr:uid="{00000000-0004-0000-0000-000004000000}"/>
    <hyperlink ref="A8:H8" location="'3'!A1" display="Tabl. 3.      " xr:uid="{00000000-0004-0000-0000-000005000000}"/>
    <hyperlink ref="B9:G9" location="'3'!A1" display="Population by biological age groups and by voivodships in 2019" xr:uid="{00000000-0004-0000-0000-000006000000}"/>
    <hyperlink ref="A10:F10" location="'4'!A1" display="Tabl. 4.      " xr:uid="{00000000-0004-0000-0000-000007000000}"/>
    <hyperlink ref="B11:E11" location="'4'!A1" display="Vital statistics by voivodships in 2019" xr:uid="{00000000-0004-0000-0000-000008000000}"/>
    <hyperlink ref="A12:G12" location="'5'!A1" display="Tabl. 5.     " xr:uid="{00000000-0004-0000-0000-000009000000}"/>
    <hyperlink ref="B13:H13" location="'5'!A1" display="Migration of population for permanent residence by voivodships in 2019" xr:uid="{00000000-0004-0000-0000-00000A000000}"/>
    <hyperlink ref="A16:G16" location="'7'!A1" display="Tabl. 7.       " xr:uid="{00000000-0004-0000-0000-00000B000000}"/>
    <hyperlink ref="B17:F17" location="'7'!A1" display="Vital statistics in lubelskie voivodship in 2000-2019" xr:uid="{00000000-0004-0000-0000-00000C000000}"/>
    <hyperlink ref="A14:G14" location="'6'!A1" display="Tabl. 6.       " xr:uid="{00000000-0004-0000-0000-00000D000000}"/>
    <hyperlink ref="B15:F15" location="'6'!A1" display="Population in lubelskie voivodship in 2000-2019" xr:uid="{00000000-0004-0000-0000-00000E000000}"/>
    <hyperlink ref="A18:I18" location="'8'!A1" display="Tabl. 8.       " xr:uid="{00000000-0004-0000-0000-00000F000000}"/>
    <hyperlink ref="B19:J19" location="'8'!A1" display="Migration of population for permanent residence in lubelskie voivodship in 2000-2019" xr:uid="{00000000-0004-0000-0000-000010000000}"/>
    <hyperlink ref="A20:E20" location="'9'!A1" display="Tabl. 9.      " xr:uid="{00000000-0004-0000-0000-000011000000}"/>
    <hyperlink ref="B21:D21" location="'9'!A1" display="Population by powiats in 2019" xr:uid="{00000000-0004-0000-0000-000012000000}"/>
    <hyperlink ref="A22:G22" location="'10'!A1" display="Tabl. 10.     " xr:uid="{00000000-0004-0000-0000-000013000000}"/>
    <hyperlink ref="B23:G23" location="'10'!A1" display="Population by biological age groups and by powiats in 2019" xr:uid="{00000000-0004-0000-0000-000014000000}"/>
    <hyperlink ref="A24:G24" location="'11'!A1" display="Tabl. 11.    " xr:uid="{00000000-0004-0000-0000-000015000000}"/>
    <hyperlink ref="B25:G25" location="'11'!A1" display="Median ages of population by sex and by powiats in 2019" xr:uid="{00000000-0004-0000-0000-000016000000}"/>
    <hyperlink ref="A26:G26" location="'12'!A1" display="Tabl. 12.     " xr:uid="{3024FC8D-DE8E-448C-BA53-7B8805E90BA2}"/>
    <hyperlink ref="B27" location="'12'!A1" display="Selected demographic ratio by powiats in 2019" xr:uid="{95DC362B-7078-4351-A790-10CC21493D39}"/>
    <hyperlink ref="A28:E28" location="'13'!A1" display="Tabl. 13.     " xr:uid="{ABAF25D5-2956-40BC-BA21-CAB338ACA063}"/>
    <hyperlink ref="B29:E29" location="'13'!A1" display="Vital statistics by powiats in 2019" xr:uid="{6E94FF8A-4332-4F95-8B68-51139C4241C3}"/>
    <hyperlink ref="A30:H30" location="'14'!A1" display="Tabl. 14.     " xr:uid="{84A9D5F8-0C0B-4743-A984-4669E8E21842}"/>
    <hyperlink ref="B31:I31" location="'14'!A1" display="Internal and international migration for permanent residence by powiats in 2019" xr:uid="{2F6506C6-7887-49E2-850D-DC04645F1EB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L35"/>
  <sheetViews>
    <sheetView showGridLines="0" workbookViewId="0">
      <selection activeCell="L4" sqref="L4"/>
    </sheetView>
  </sheetViews>
  <sheetFormatPr defaultColWidth="9" defaultRowHeight="14.25" x14ac:dyDescent="0.2"/>
  <cols>
    <col min="1" max="1" width="18.75" style="34" customWidth="1"/>
    <col min="2" max="16384" width="9" style="34"/>
  </cols>
  <sheetData>
    <row r="1" spans="1:12" s="48" customFormat="1" ht="12" x14ac:dyDescent="0.2">
      <c r="A1" s="47" t="s">
        <v>277</v>
      </c>
      <c r="K1" s="243" t="s">
        <v>139</v>
      </c>
      <c r="L1" s="244"/>
    </row>
    <row r="2" spans="1:12" s="45" customFormat="1" ht="12" x14ac:dyDescent="0.2">
      <c r="A2" s="100" t="s">
        <v>238</v>
      </c>
      <c r="K2" s="244"/>
      <c r="L2" s="244"/>
    </row>
    <row r="3" spans="1:12" s="37" customFormat="1" x14ac:dyDescent="0.2">
      <c r="A3" s="46" t="s">
        <v>278</v>
      </c>
      <c r="K3" s="68"/>
      <c r="L3" s="1"/>
    </row>
    <row r="4" spans="1:12" s="37" customFormat="1" ht="12" x14ac:dyDescent="0.2">
      <c r="A4" s="46" t="s">
        <v>239</v>
      </c>
      <c r="B4" s="101"/>
      <c r="C4" s="101"/>
    </row>
    <row r="5" spans="1:12" s="1" customFormat="1" ht="11.25" x14ac:dyDescent="0.2">
      <c r="A5" s="280" t="s">
        <v>44</v>
      </c>
      <c r="B5" s="252" t="s">
        <v>0</v>
      </c>
      <c r="C5" s="252" t="s">
        <v>2</v>
      </c>
      <c r="D5" s="252" t="s">
        <v>209</v>
      </c>
      <c r="E5" s="252" t="s">
        <v>4</v>
      </c>
      <c r="F5" s="252"/>
      <c r="G5" s="252"/>
      <c r="H5" s="252" t="s">
        <v>6</v>
      </c>
      <c r="I5" s="252"/>
      <c r="J5" s="254"/>
      <c r="K5" s="102"/>
    </row>
    <row r="6" spans="1:12" s="1" customFormat="1" ht="11.25" x14ac:dyDescent="0.2">
      <c r="A6" s="281"/>
      <c r="B6" s="260"/>
      <c r="C6" s="260"/>
      <c r="D6" s="260"/>
      <c r="E6" s="253" t="s">
        <v>5</v>
      </c>
      <c r="F6" s="253"/>
      <c r="G6" s="253"/>
      <c r="H6" s="253" t="s">
        <v>7</v>
      </c>
      <c r="I6" s="253"/>
      <c r="J6" s="255"/>
    </row>
    <row r="7" spans="1:12" s="1" customFormat="1" ht="11.25" x14ac:dyDescent="0.2">
      <c r="A7" s="259" t="s">
        <v>45</v>
      </c>
      <c r="B7" s="256" t="s">
        <v>1</v>
      </c>
      <c r="C7" s="256" t="s">
        <v>3</v>
      </c>
      <c r="D7" s="256" t="s">
        <v>49</v>
      </c>
      <c r="E7" s="78" t="s">
        <v>8</v>
      </c>
      <c r="F7" s="78" t="s">
        <v>10</v>
      </c>
      <c r="G7" s="78" t="s">
        <v>12</v>
      </c>
      <c r="H7" s="78" t="s">
        <v>8</v>
      </c>
      <c r="I7" s="78" t="s">
        <v>10</v>
      </c>
      <c r="J7" s="79" t="s">
        <v>12</v>
      </c>
    </row>
    <row r="8" spans="1:12" s="1" customFormat="1" ht="15" customHeight="1" x14ac:dyDescent="0.2">
      <c r="A8" s="279"/>
      <c r="B8" s="253"/>
      <c r="C8" s="253"/>
      <c r="D8" s="253"/>
      <c r="E8" s="74" t="s">
        <v>9</v>
      </c>
      <c r="F8" s="74" t="s">
        <v>11</v>
      </c>
      <c r="G8" s="74" t="s">
        <v>13</v>
      </c>
      <c r="H8" s="74" t="s">
        <v>9</v>
      </c>
      <c r="I8" s="74" t="s">
        <v>11</v>
      </c>
      <c r="J8" s="75" t="s">
        <v>13</v>
      </c>
    </row>
    <row r="9" spans="1:12" s="1" customFormat="1" ht="15" customHeight="1" x14ac:dyDescent="0.2">
      <c r="A9" s="98" t="s">
        <v>14</v>
      </c>
      <c r="B9" s="84">
        <v>1996440</v>
      </c>
      <c r="C9" s="84">
        <v>966128</v>
      </c>
      <c r="D9" s="84">
        <v>1030312</v>
      </c>
      <c r="E9" s="84">
        <v>922698</v>
      </c>
      <c r="F9" s="84">
        <v>431842</v>
      </c>
      <c r="G9" s="84">
        <v>490856</v>
      </c>
      <c r="H9" s="84">
        <v>1073742</v>
      </c>
      <c r="I9" s="84">
        <v>534286</v>
      </c>
      <c r="J9" s="85">
        <v>539456</v>
      </c>
    </row>
    <row r="10" spans="1:12" s="1" customFormat="1" ht="22.5" customHeight="1" x14ac:dyDescent="0.2">
      <c r="A10" s="99" t="s">
        <v>210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s="1" customFormat="1" ht="15" customHeight="1" x14ac:dyDescent="0.2">
      <c r="A11" s="106" t="s">
        <v>15</v>
      </c>
      <c r="B11" s="82">
        <v>104108</v>
      </c>
      <c r="C11" s="82">
        <v>51985</v>
      </c>
      <c r="D11" s="82">
        <v>52123</v>
      </c>
      <c r="E11" s="82">
        <v>22357</v>
      </c>
      <c r="F11" s="82">
        <v>10807</v>
      </c>
      <c r="G11" s="82">
        <v>11550</v>
      </c>
      <c r="H11" s="82">
        <v>81751</v>
      </c>
      <c r="I11" s="82">
        <v>41178</v>
      </c>
      <c r="J11" s="86">
        <v>40573</v>
      </c>
    </row>
    <row r="12" spans="1:12" s="1" customFormat="1" ht="15" customHeight="1" x14ac:dyDescent="0.2">
      <c r="A12" s="106" t="s">
        <v>21</v>
      </c>
      <c r="B12" s="82">
        <v>95219</v>
      </c>
      <c r="C12" s="82">
        <v>46840</v>
      </c>
      <c r="D12" s="82">
        <v>48379</v>
      </c>
      <c r="E12" s="82">
        <v>32910</v>
      </c>
      <c r="F12" s="82">
        <v>15671</v>
      </c>
      <c r="G12" s="82">
        <v>17239</v>
      </c>
      <c r="H12" s="82">
        <v>62309</v>
      </c>
      <c r="I12" s="82">
        <v>31169</v>
      </c>
      <c r="J12" s="86">
        <v>31140</v>
      </c>
    </row>
    <row r="13" spans="1:12" s="1" customFormat="1" ht="15" customHeight="1" x14ac:dyDescent="0.2">
      <c r="A13" s="106" t="s">
        <v>22</v>
      </c>
      <c r="B13" s="82">
        <v>73117</v>
      </c>
      <c r="C13" s="82">
        <v>36311</v>
      </c>
      <c r="D13" s="82">
        <v>36806</v>
      </c>
      <c r="E13" s="82">
        <v>7248</v>
      </c>
      <c r="F13" s="82">
        <v>3522</v>
      </c>
      <c r="G13" s="82">
        <v>3726</v>
      </c>
      <c r="H13" s="82">
        <v>65869</v>
      </c>
      <c r="I13" s="82">
        <v>32789</v>
      </c>
      <c r="J13" s="86">
        <v>33080</v>
      </c>
    </row>
    <row r="14" spans="1:12" s="1" customFormat="1" ht="15" customHeight="1" x14ac:dyDescent="0.2">
      <c r="A14" s="106" t="s">
        <v>23</v>
      </c>
      <c r="B14" s="82">
        <v>55911</v>
      </c>
      <c r="C14" s="82">
        <v>27394</v>
      </c>
      <c r="D14" s="82">
        <v>28517</v>
      </c>
      <c r="E14" s="82">
        <v>15735</v>
      </c>
      <c r="F14" s="82">
        <v>7455</v>
      </c>
      <c r="G14" s="82">
        <v>8280</v>
      </c>
      <c r="H14" s="82">
        <v>40176</v>
      </c>
      <c r="I14" s="82">
        <v>19939</v>
      </c>
      <c r="J14" s="86">
        <v>20237</v>
      </c>
    </row>
    <row r="15" spans="1:12" s="1" customFormat="1" ht="15" customHeight="1" x14ac:dyDescent="0.2">
      <c r="A15" s="106" t="s">
        <v>34</v>
      </c>
      <c r="B15" s="82">
        <v>42260</v>
      </c>
      <c r="C15" s="82">
        <v>20919</v>
      </c>
      <c r="D15" s="82">
        <v>21341</v>
      </c>
      <c r="E15" s="82">
        <v>12122</v>
      </c>
      <c r="F15" s="82">
        <v>5827</v>
      </c>
      <c r="G15" s="82">
        <v>6295</v>
      </c>
      <c r="H15" s="82">
        <v>30138</v>
      </c>
      <c r="I15" s="82">
        <v>15092</v>
      </c>
      <c r="J15" s="86">
        <v>15046</v>
      </c>
    </row>
    <row r="16" spans="1:12" s="1" customFormat="1" ht="15" customHeight="1" x14ac:dyDescent="0.2">
      <c r="A16" s="106" t="s">
        <v>24</v>
      </c>
      <c r="B16" s="82">
        <v>58307</v>
      </c>
      <c r="C16" s="82">
        <v>28433</v>
      </c>
      <c r="D16" s="82">
        <v>29874</v>
      </c>
      <c r="E16" s="82">
        <v>18740</v>
      </c>
      <c r="F16" s="82">
        <v>8940</v>
      </c>
      <c r="G16" s="82">
        <v>9800</v>
      </c>
      <c r="H16" s="82">
        <v>39567</v>
      </c>
      <c r="I16" s="82">
        <v>19493</v>
      </c>
      <c r="J16" s="86">
        <v>20074</v>
      </c>
    </row>
    <row r="17" spans="1:10" s="1" customFormat="1" ht="15" customHeight="1" x14ac:dyDescent="0.2">
      <c r="A17" s="106" t="s">
        <v>35</v>
      </c>
      <c r="B17" s="82">
        <v>88198</v>
      </c>
      <c r="C17" s="82">
        <v>42765</v>
      </c>
      <c r="D17" s="82">
        <v>45433</v>
      </c>
      <c r="E17" s="82">
        <v>34824</v>
      </c>
      <c r="F17" s="82">
        <v>16346</v>
      </c>
      <c r="G17" s="82">
        <v>18478</v>
      </c>
      <c r="H17" s="82">
        <v>53374</v>
      </c>
      <c r="I17" s="82">
        <v>26419</v>
      </c>
      <c r="J17" s="86">
        <v>26955</v>
      </c>
    </row>
    <row r="18" spans="1:10" s="1" customFormat="1" ht="15" customHeight="1" x14ac:dyDescent="0.2">
      <c r="A18" s="106" t="s">
        <v>29</v>
      </c>
      <c r="B18" s="82">
        <v>83385</v>
      </c>
      <c r="C18" s="82">
        <v>40826</v>
      </c>
      <c r="D18" s="82">
        <v>42559</v>
      </c>
      <c r="E18" s="82">
        <v>26037</v>
      </c>
      <c r="F18" s="82">
        <v>12289</v>
      </c>
      <c r="G18" s="82">
        <v>13748</v>
      </c>
      <c r="H18" s="82">
        <v>57348</v>
      </c>
      <c r="I18" s="82">
        <v>28537</v>
      </c>
      <c r="J18" s="86">
        <v>28811</v>
      </c>
    </row>
    <row r="19" spans="1:10" s="1" customFormat="1" ht="15" customHeight="1" x14ac:dyDescent="0.2">
      <c r="A19" s="106" t="s">
        <v>30</v>
      </c>
      <c r="B19" s="82">
        <v>165359</v>
      </c>
      <c r="C19" s="82">
        <v>81245</v>
      </c>
      <c r="D19" s="82">
        <v>84114</v>
      </c>
      <c r="E19" s="82">
        <v>10216</v>
      </c>
      <c r="F19" s="82">
        <v>4787</v>
      </c>
      <c r="G19" s="82">
        <v>5429</v>
      </c>
      <c r="H19" s="82">
        <v>155143</v>
      </c>
      <c r="I19" s="82">
        <v>76458</v>
      </c>
      <c r="J19" s="86">
        <v>78685</v>
      </c>
    </row>
    <row r="20" spans="1:10" s="1" customFormat="1" ht="15" customHeight="1" x14ac:dyDescent="0.2">
      <c r="A20" s="106" t="s">
        <v>31</v>
      </c>
      <c r="B20" s="82">
        <v>55531</v>
      </c>
      <c r="C20" s="82">
        <v>27219</v>
      </c>
      <c r="D20" s="82">
        <v>28312</v>
      </c>
      <c r="E20" s="82">
        <v>17378</v>
      </c>
      <c r="F20" s="82">
        <v>8307</v>
      </c>
      <c r="G20" s="82">
        <v>9071</v>
      </c>
      <c r="H20" s="82">
        <v>38153</v>
      </c>
      <c r="I20" s="82">
        <v>18912</v>
      </c>
      <c r="J20" s="86">
        <v>19241</v>
      </c>
    </row>
    <row r="21" spans="1:10" s="1" customFormat="1" ht="15" customHeight="1" x14ac:dyDescent="0.2">
      <c r="A21" s="106" t="s">
        <v>36</v>
      </c>
      <c r="B21" s="82">
        <v>100230</v>
      </c>
      <c r="C21" s="82">
        <v>49592</v>
      </c>
      <c r="D21" s="82">
        <v>50638</v>
      </c>
      <c r="E21" s="82">
        <v>29215</v>
      </c>
      <c r="F21" s="82">
        <v>13907</v>
      </c>
      <c r="G21" s="82">
        <v>15308</v>
      </c>
      <c r="H21" s="82">
        <v>71015</v>
      </c>
      <c r="I21" s="82">
        <v>35685</v>
      </c>
      <c r="J21" s="86">
        <v>35330</v>
      </c>
    </row>
    <row r="22" spans="1:10" s="1" customFormat="1" ht="15" customHeight="1" x14ac:dyDescent="0.2">
      <c r="A22" s="106" t="s">
        <v>37</v>
      </c>
      <c r="B22" s="82">
        <v>55078</v>
      </c>
      <c r="C22" s="82">
        <v>26804</v>
      </c>
      <c r="D22" s="82">
        <v>28274</v>
      </c>
      <c r="E22" s="82">
        <v>16654</v>
      </c>
      <c r="F22" s="82">
        <v>7788</v>
      </c>
      <c r="G22" s="82">
        <v>8866</v>
      </c>
      <c r="H22" s="82">
        <v>38424</v>
      </c>
      <c r="I22" s="82">
        <v>19016</v>
      </c>
      <c r="J22" s="86">
        <v>19408</v>
      </c>
    </row>
    <row r="23" spans="1:10" s="1" customFormat="1" ht="15" customHeight="1" x14ac:dyDescent="0.2">
      <c r="A23" s="106" t="s">
        <v>16</v>
      </c>
      <c r="B23" s="82">
        <v>31832</v>
      </c>
      <c r="C23" s="82">
        <v>15684</v>
      </c>
      <c r="D23" s="82">
        <v>16148</v>
      </c>
      <c r="E23" s="82">
        <v>10080</v>
      </c>
      <c r="F23" s="82">
        <v>4744</v>
      </c>
      <c r="G23" s="82">
        <v>5336</v>
      </c>
      <c r="H23" s="82">
        <v>21752</v>
      </c>
      <c r="I23" s="82">
        <v>10940</v>
      </c>
      <c r="J23" s="86">
        <v>10812</v>
      </c>
    </row>
    <row r="24" spans="1:10" s="1" customFormat="1" ht="15" customHeight="1" x14ac:dyDescent="0.2">
      <c r="A24" s="106" t="s">
        <v>38</v>
      </c>
      <c r="B24" s="82">
        <v>106181</v>
      </c>
      <c r="C24" s="82">
        <v>50643</v>
      </c>
      <c r="D24" s="82">
        <v>55538</v>
      </c>
      <c r="E24" s="82">
        <v>50370</v>
      </c>
      <c r="F24" s="82">
        <v>23143</v>
      </c>
      <c r="G24" s="82">
        <v>27227</v>
      </c>
      <c r="H24" s="82">
        <v>55811</v>
      </c>
      <c r="I24" s="82">
        <v>27500</v>
      </c>
      <c r="J24" s="86">
        <v>28311</v>
      </c>
    </row>
    <row r="25" spans="1:10" s="1" customFormat="1" ht="15" customHeight="1" x14ac:dyDescent="0.2">
      <c r="A25" s="106" t="s">
        <v>17</v>
      </c>
      <c r="B25" s="82">
        <v>54531</v>
      </c>
      <c r="C25" s="82">
        <v>27179</v>
      </c>
      <c r="D25" s="82">
        <v>27352</v>
      </c>
      <c r="E25" s="82">
        <v>15344</v>
      </c>
      <c r="F25" s="82">
        <v>7309</v>
      </c>
      <c r="G25" s="82">
        <v>8035</v>
      </c>
      <c r="H25" s="82">
        <v>39187</v>
      </c>
      <c r="I25" s="82">
        <v>19870</v>
      </c>
      <c r="J25" s="86">
        <v>19317</v>
      </c>
    </row>
    <row r="26" spans="1:10" s="1" customFormat="1" ht="15" customHeight="1" x14ac:dyDescent="0.2">
      <c r="A26" s="106" t="s">
        <v>39</v>
      </c>
      <c r="B26" s="82">
        <v>50898</v>
      </c>
      <c r="C26" s="82">
        <v>25082</v>
      </c>
      <c r="D26" s="82">
        <v>25816</v>
      </c>
      <c r="E26" s="82">
        <v>22719</v>
      </c>
      <c r="F26" s="82">
        <v>10954</v>
      </c>
      <c r="G26" s="82">
        <v>11765</v>
      </c>
      <c r="H26" s="82">
        <v>28179</v>
      </c>
      <c r="I26" s="82">
        <v>14128</v>
      </c>
      <c r="J26" s="86">
        <v>14051</v>
      </c>
    </row>
    <row r="27" spans="1:10" s="1" customFormat="1" ht="15" customHeight="1" x14ac:dyDescent="0.2">
      <c r="A27" s="106" t="s">
        <v>32</v>
      </c>
      <c r="B27" s="82">
        <v>68991</v>
      </c>
      <c r="C27" s="82">
        <v>33105</v>
      </c>
      <c r="D27" s="82">
        <v>35886</v>
      </c>
      <c r="E27" s="82">
        <v>38880</v>
      </c>
      <c r="F27" s="82">
        <v>18243</v>
      </c>
      <c r="G27" s="82">
        <v>20637</v>
      </c>
      <c r="H27" s="82">
        <v>30111</v>
      </c>
      <c r="I27" s="82">
        <v>14862</v>
      </c>
      <c r="J27" s="86">
        <v>15249</v>
      </c>
    </row>
    <row r="28" spans="1:10" s="1" customFormat="1" ht="15" customHeight="1" x14ac:dyDescent="0.2">
      <c r="A28" s="106" t="s">
        <v>25</v>
      </c>
      <c r="B28" s="82">
        <v>76155</v>
      </c>
      <c r="C28" s="82">
        <v>37419</v>
      </c>
      <c r="D28" s="82">
        <v>38736</v>
      </c>
      <c r="E28" s="82">
        <v>23442</v>
      </c>
      <c r="F28" s="82">
        <v>11162</v>
      </c>
      <c r="G28" s="82">
        <v>12280</v>
      </c>
      <c r="H28" s="82">
        <v>52713</v>
      </c>
      <c r="I28" s="82">
        <v>26257</v>
      </c>
      <c r="J28" s="86">
        <v>26456</v>
      </c>
    </row>
    <row r="29" spans="1:10" s="1" customFormat="1" ht="15" customHeight="1" x14ac:dyDescent="0.2">
      <c r="A29" s="106" t="s">
        <v>18</v>
      </c>
      <c r="B29" s="82">
        <v>34989</v>
      </c>
      <c r="C29" s="82">
        <v>17346</v>
      </c>
      <c r="D29" s="82">
        <v>17643</v>
      </c>
      <c r="E29" s="82">
        <v>11934</v>
      </c>
      <c r="F29" s="82">
        <v>5660</v>
      </c>
      <c r="G29" s="82">
        <v>6274</v>
      </c>
      <c r="H29" s="82">
        <v>23055</v>
      </c>
      <c r="I29" s="82">
        <v>11686</v>
      </c>
      <c r="J29" s="86">
        <v>11369</v>
      </c>
    </row>
    <row r="30" spans="1:10" s="1" customFormat="1" ht="15" customHeight="1" x14ac:dyDescent="0.2">
      <c r="A30" s="106" t="s">
        <v>26</v>
      </c>
      <c r="B30" s="82">
        <v>100017</v>
      </c>
      <c r="C30" s="82">
        <v>49289</v>
      </c>
      <c r="D30" s="82">
        <v>50728</v>
      </c>
      <c r="E30" s="82">
        <v>10350</v>
      </c>
      <c r="F30" s="82">
        <v>4933</v>
      </c>
      <c r="G30" s="82">
        <v>5417</v>
      </c>
      <c r="H30" s="82">
        <v>89667</v>
      </c>
      <c r="I30" s="82">
        <v>44356</v>
      </c>
      <c r="J30" s="86">
        <v>45311</v>
      </c>
    </row>
    <row r="31" spans="1:10" s="1" customFormat="1" ht="22.5" customHeight="1" x14ac:dyDescent="0.2">
      <c r="A31" s="3" t="s">
        <v>211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0" s="1" customFormat="1" ht="15" customHeight="1" x14ac:dyDescent="0.2">
      <c r="A32" s="106" t="s">
        <v>19</v>
      </c>
      <c r="B32" s="82">
        <v>53888</v>
      </c>
      <c r="C32" s="82">
        <v>25664</v>
      </c>
      <c r="D32" s="82">
        <v>28224</v>
      </c>
      <c r="E32" s="82">
        <v>53888</v>
      </c>
      <c r="F32" s="82">
        <v>25664</v>
      </c>
      <c r="G32" s="82">
        <v>28224</v>
      </c>
      <c r="H32" s="82" t="s">
        <v>20</v>
      </c>
      <c r="I32" s="82" t="s">
        <v>20</v>
      </c>
      <c r="J32" s="86" t="s">
        <v>20</v>
      </c>
    </row>
    <row r="33" spans="1:10" s="1" customFormat="1" ht="15" customHeight="1" x14ac:dyDescent="0.2">
      <c r="A33" s="106" t="s">
        <v>27</v>
      </c>
      <c r="B33" s="82">
        <v>56434</v>
      </c>
      <c r="C33" s="82">
        <v>26153</v>
      </c>
      <c r="D33" s="82">
        <v>30281</v>
      </c>
      <c r="E33" s="82">
        <v>56434</v>
      </c>
      <c r="F33" s="82">
        <v>26153</v>
      </c>
      <c r="G33" s="82">
        <v>30281</v>
      </c>
      <c r="H33" s="82" t="s">
        <v>20</v>
      </c>
      <c r="I33" s="82" t="s">
        <v>20</v>
      </c>
      <c r="J33" s="86" t="s">
        <v>20</v>
      </c>
    </row>
    <row r="34" spans="1:10" s="1" customFormat="1" ht="15" customHeight="1" x14ac:dyDescent="0.2">
      <c r="A34" s="106" t="s">
        <v>33</v>
      </c>
      <c r="B34" s="82">
        <v>328305</v>
      </c>
      <c r="C34" s="82">
        <v>151501</v>
      </c>
      <c r="D34" s="82">
        <v>176804</v>
      </c>
      <c r="E34" s="82">
        <v>328305</v>
      </c>
      <c r="F34" s="82">
        <v>151501</v>
      </c>
      <c r="G34" s="82">
        <v>176804</v>
      </c>
      <c r="H34" s="82" t="s">
        <v>20</v>
      </c>
      <c r="I34" s="82" t="s">
        <v>20</v>
      </c>
      <c r="J34" s="86" t="s">
        <v>20</v>
      </c>
    </row>
    <row r="35" spans="1:10" s="1" customFormat="1" ht="15" customHeight="1" x14ac:dyDescent="0.2">
      <c r="A35" s="106" t="s">
        <v>28</v>
      </c>
      <c r="B35" s="82">
        <v>57516</v>
      </c>
      <c r="C35" s="82">
        <v>26730</v>
      </c>
      <c r="D35" s="82">
        <v>30786</v>
      </c>
      <c r="E35" s="82">
        <v>57516</v>
      </c>
      <c r="F35" s="82">
        <v>26730</v>
      </c>
      <c r="G35" s="82">
        <v>30786</v>
      </c>
      <c r="H35" s="82" t="s">
        <v>20</v>
      </c>
      <c r="I35" s="82" t="s">
        <v>20</v>
      </c>
      <c r="J35" s="86" t="s">
        <v>20</v>
      </c>
    </row>
  </sheetData>
  <mergeCells count="13">
    <mergeCell ref="K1:L2"/>
    <mergeCell ref="A5:A6"/>
    <mergeCell ref="A7:A8"/>
    <mergeCell ref="B5:B6"/>
    <mergeCell ref="B7:B8"/>
    <mergeCell ref="C5:C6"/>
    <mergeCell ref="C7:C8"/>
    <mergeCell ref="E5:G5"/>
    <mergeCell ref="E6:G6"/>
    <mergeCell ref="H5:J5"/>
    <mergeCell ref="H6:J6"/>
    <mergeCell ref="D5:D6"/>
    <mergeCell ref="D7:D8"/>
  </mergeCells>
  <hyperlinks>
    <hyperlink ref="K1:L2" location="'Spis tablic   List of tables'!A1" display="'Spis tablic   List of tables'!A1" xr:uid="{00000000-0004-0000-0900-000000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L37"/>
  <sheetViews>
    <sheetView showGridLines="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K5" sqref="K5"/>
    </sheetView>
  </sheetViews>
  <sheetFormatPr defaultColWidth="9" defaultRowHeight="14.25" x14ac:dyDescent="0.2"/>
  <cols>
    <col min="1" max="1" width="19.25" style="34" customWidth="1"/>
    <col min="2" max="16384" width="9" style="34"/>
  </cols>
  <sheetData>
    <row r="1" spans="1:12" s="165" customFormat="1" ht="12" x14ac:dyDescent="0.2">
      <c r="A1" s="73" t="s">
        <v>279</v>
      </c>
      <c r="B1" s="73"/>
      <c r="K1" s="243" t="s">
        <v>139</v>
      </c>
      <c r="L1" s="244"/>
    </row>
    <row r="2" spans="1:12" s="45" customFormat="1" ht="12" x14ac:dyDescent="0.2">
      <c r="A2" s="105" t="s">
        <v>240</v>
      </c>
      <c r="K2" s="244"/>
      <c r="L2" s="244"/>
    </row>
    <row r="3" spans="1:12" s="37" customFormat="1" x14ac:dyDescent="0.2">
      <c r="A3" s="66" t="s">
        <v>257</v>
      </c>
      <c r="K3" s="68"/>
      <c r="L3" s="1"/>
    </row>
    <row r="4" spans="1:12" s="37" customFormat="1" ht="15.75" customHeight="1" x14ac:dyDescent="0.2">
      <c r="A4" s="66" t="s">
        <v>241</v>
      </c>
    </row>
    <row r="5" spans="1:12" ht="15" customHeight="1" x14ac:dyDescent="0.2">
      <c r="A5" s="280" t="s">
        <v>44</v>
      </c>
      <c r="B5" s="252" t="s">
        <v>40</v>
      </c>
      <c r="C5" s="252"/>
      <c r="D5" s="252"/>
      <c r="E5" s="252"/>
      <c r="F5" s="252"/>
      <c r="G5" s="252"/>
      <c r="H5" s="252"/>
      <c r="I5" s="252"/>
      <c r="J5" s="254"/>
      <c r="K5" s="97"/>
    </row>
    <row r="6" spans="1:12" x14ac:dyDescent="0.2">
      <c r="A6" s="281"/>
      <c r="B6" s="253" t="s">
        <v>41</v>
      </c>
      <c r="C6" s="253"/>
      <c r="D6" s="253"/>
      <c r="E6" s="253"/>
      <c r="F6" s="253"/>
      <c r="G6" s="253"/>
      <c r="H6" s="253"/>
      <c r="I6" s="253"/>
      <c r="J6" s="255"/>
    </row>
    <row r="7" spans="1:12" x14ac:dyDescent="0.2">
      <c r="A7" s="281"/>
      <c r="B7" s="254" t="s">
        <v>113</v>
      </c>
      <c r="C7" s="291"/>
      <c r="D7" s="280"/>
      <c r="E7" s="287" t="s">
        <v>42</v>
      </c>
      <c r="F7" s="287"/>
      <c r="G7" s="287"/>
      <c r="H7" s="252" t="s">
        <v>288</v>
      </c>
      <c r="I7" s="252"/>
      <c r="J7" s="254"/>
    </row>
    <row r="8" spans="1:12" x14ac:dyDescent="0.2">
      <c r="A8" s="259" t="s">
        <v>45</v>
      </c>
      <c r="B8" s="255" t="s">
        <v>290</v>
      </c>
      <c r="C8" s="292"/>
      <c r="D8" s="279"/>
      <c r="E8" s="288"/>
      <c r="F8" s="288"/>
      <c r="G8" s="288"/>
      <c r="H8" s="253" t="s">
        <v>289</v>
      </c>
      <c r="I8" s="253"/>
      <c r="J8" s="255"/>
    </row>
    <row r="9" spans="1:12" x14ac:dyDescent="0.2">
      <c r="A9" s="259"/>
      <c r="B9" s="169" t="s">
        <v>8</v>
      </c>
      <c r="C9" s="169" t="s">
        <v>10</v>
      </c>
      <c r="D9" s="169" t="s">
        <v>12</v>
      </c>
      <c r="E9" s="169" t="s">
        <v>8</v>
      </c>
      <c r="F9" s="169" t="s">
        <v>10</v>
      </c>
      <c r="G9" s="169" t="s">
        <v>12</v>
      </c>
      <c r="H9" s="169" t="s">
        <v>8</v>
      </c>
      <c r="I9" s="169" t="s">
        <v>10</v>
      </c>
      <c r="J9" s="170" t="s">
        <v>12</v>
      </c>
    </row>
    <row r="10" spans="1:12" x14ac:dyDescent="0.2">
      <c r="A10" s="279"/>
      <c r="B10" s="74" t="s">
        <v>9</v>
      </c>
      <c r="C10" s="74" t="s">
        <v>11</v>
      </c>
      <c r="D10" s="74" t="s">
        <v>13</v>
      </c>
      <c r="E10" s="74" t="s">
        <v>9</v>
      </c>
      <c r="F10" s="74" t="s">
        <v>11</v>
      </c>
      <c r="G10" s="74" t="s">
        <v>13</v>
      </c>
      <c r="H10" s="74" t="s">
        <v>9</v>
      </c>
      <c r="I10" s="74" t="s">
        <v>11</v>
      </c>
      <c r="J10" s="75" t="s">
        <v>13</v>
      </c>
    </row>
    <row r="11" spans="1:12" x14ac:dyDescent="0.2">
      <c r="A11" s="98" t="s">
        <v>14</v>
      </c>
      <c r="B11" s="83">
        <v>281735</v>
      </c>
      <c r="C11" s="83">
        <v>144575</v>
      </c>
      <c r="D11" s="83">
        <v>137160</v>
      </c>
      <c r="E11" s="83">
        <v>1282759</v>
      </c>
      <c r="F11" s="83">
        <v>649533</v>
      </c>
      <c r="G11" s="83">
        <v>633226</v>
      </c>
      <c r="H11" s="83">
        <v>431946</v>
      </c>
      <c r="I11" s="83">
        <v>172020</v>
      </c>
      <c r="J11" s="6">
        <v>259926</v>
      </c>
    </row>
    <row r="12" spans="1:12" ht="22.5" x14ac:dyDescent="0.2">
      <c r="A12" s="99" t="s">
        <v>210</v>
      </c>
      <c r="B12" s="167"/>
      <c r="C12" s="167"/>
      <c r="D12" s="167"/>
      <c r="E12" s="167"/>
      <c r="F12" s="167"/>
      <c r="G12" s="167"/>
      <c r="H12" s="167"/>
      <c r="I12" s="167"/>
      <c r="J12" s="168"/>
    </row>
    <row r="13" spans="1:12" x14ac:dyDescent="0.2">
      <c r="A13" s="106" t="s">
        <v>15</v>
      </c>
      <c r="B13" s="167">
        <v>15878</v>
      </c>
      <c r="C13" s="167">
        <v>8289</v>
      </c>
      <c r="D13" s="167">
        <v>7589</v>
      </c>
      <c r="E13" s="167">
        <v>67906</v>
      </c>
      <c r="F13" s="167">
        <v>35420</v>
      </c>
      <c r="G13" s="167">
        <v>32486</v>
      </c>
      <c r="H13" s="167">
        <v>20324</v>
      </c>
      <c r="I13" s="167">
        <v>8276</v>
      </c>
      <c r="J13" s="168">
        <v>12048</v>
      </c>
    </row>
    <row r="14" spans="1:12" x14ac:dyDescent="0.2">
      <c r="A14" s="106" t="s">
        <v>21</v>
      </c>
      <c r="B14" s="80">
        <v>13019</v>
      </c>
      <c r="C14" s="80">
        <v>6726</v>
      </c>
      <c r="D14" s="80">
        <v>6293</v>
      </c>
      <c r="E14" s="80">
        <v>61965</v>
      </c>
      <c r="F14" s="80">
        <v>31828</v>
      </c>
      <c r="G14" s="80">
        <v>30137</v>
      </c>
      <c r="H14" s="80">
        <v>20235</v>
      </c>
      <c r="I14" s="80">
        <v>8286</v>
      </c>
      <c r="J14" s="81">
        <v>11949</v>
      </c>
    </row>
    <row r="15" spans="1:12" x14ac:dyDescent="0.2">
      <c r="A15" s="106" t="s">
        <v>22</v>
      </c>
      <c r="B15" s="80">
        <v>10342</v>
      </c>
      <c r="C15" s="80">
        <v>5281</v>
      </c>
      <c r="D15" s="80">
        <v>5061</v>
      </c>
      <c r="E15" s="80">
        <v>48151</v>
      </c>
      <c r="F15" s="80">
        <v>24957</v>
      </c>
      <c r="G15" s="80">
        <v>23194</v>
      </c>
      <c r="H15" s="80">
        <v>14624</v>
      </c>
      <c r="I15" s="80">
        <v>6073</v>
      </c>
      <c r="J15" s="81">
        <v>8551</v>
      </c>
    </row>
    <row r="16" spans="1:12" x14ac:dyDescent="0.2">
      <c r="A16" s="106" t="s">
        <v>23</v>
      </c>
      <c r="B16" s="80">
        <v>6610</v>
      </c>
      <c r="C16" s="80">
        <v>3403</v>
      </c>
      <c r="D16" s="80">
        <v>3207</v>
      </c>
      <c r="E16" s="80">
        <v>35891</v>
      </c>
      <c r="F16" s="80">
        <v>18531</v>
      </c>
      <c r="G16" s="80">
        <v>17360</v>
      </c>
      <c r="H16" s="80">
        <v>13410</v>
      </c>
      <c r="I16" s="80">
        <v>5460</v>
      </c>
      <c r="J16" s="81">
        <v>7950</v>
      </c>
    </row>
    <row r="17" spans="1:10" x14ac:dyDescent="0.2">
      <c r="A17" s="106" t="s">
        <v>34</v>
      </c>
      <c r="B17" s="80">
        <v>5647</v>
      </c>
      <c r="C17" s="80">
        <v>2876</v>
      </c>
      <c r="D17" s="80">
        <v>2771</v>
      </c>
      <c r="E17" s="80">
        <v>27596</v>
      </c>
      <c r="F17" s="80">
        <v>14299</v>
      </c>
      <c r="G17" s="80">
        <v>13297</v>
      </c>
      <c r="H17" s="80">
        <v>9017</v>
      </c>
      <c r="I17" s="80">
        <v>3744</v>
      </c>
      <c r="J17" s="81">
        <v>5273</v>
      </c>
    </row>
    <row r="18" spans="1:10" x14ac:dyDescent="0.2">
      <c r="A18" s="106" t="s">
        <v>24</v>
      </c>
      <c r="B18" s="80">
        <v>7032</v>
      </c>
      <c r="C18" s="80">
        <v>3563</v>
      </c>
      <c r="D18" s="80">
        <v>3469</v>
      </c>
      <c r="E18" s="80">
        <v>36682</v>
      </c>
      <c r="F18" s="80">
        <v>19045</v>
      </c>
      <c r="G18" s="80">
        <v>17637</v>
      </c>
      <c r="H18" s="80">
        <v>14593</v>
      </c>
      <c r="I18" s="80">
        <v>5825</v>
      </c>
      <c r="J18" s="81">
        <v>8768</v>
      </c>
    </row>
    <row r="19" spans="1:10" x14ac:dyDescent="0.2">
      <c r="A19" s="106" t="s">
        <v>35</v>
      </c>
      <c r="B19" s="80">
        <v>11245</v>
      </c>
      <c r="C19" s="80">
        <v>5762</v>
      </c>
      <c r="D19" s="80">
        <v>5483</v>
      </c>
      <c r="E19" s="80">
        <v>56305</v>
      </c>
      <c r="F19" s="80">
        <v>28623</v>
      </c>
      <c r="G19" s="80">
        <v>27682</v>
      </c>
      <c r="H19" s="80">
        <v>20648</v>
      </c>
      <c r="I19" s="80">
        <v>8380</v>
      </c>
      <c r="J19" s="81">
        <v>12268</v>
      </c>
    </row>
    <row r="20" spans="1:10" x14ac:dyDescent="0.2">
      <c r="A20" s="106" t="s">
        <v>29</v>
      </c>
      <c r="B20" s="80">
        <v>11943</v>
      </c>
      <c r="C20" s="80">
        <v>6147</v>
      </c>
      <c r="D20" s="80">
        <v>5796</v>
      </c>
      <c r="E20" s="80">
        <v>54294</v>
      </c>
      <c r="F20" s="80">
        <v>27860</v>
      </c>
      <c r="G20" s="80">
        <v>26434</v>
      </c>
      <c r="H20" s="80">
        <v>17148</v>
      </c>
      <c r="I20" s="80">
        <v>6819</v>
      </c>
      <c r="J20" s="81">
        <v>10329</v>
      </c>
    </row>
    <row r="21" spans="1:10" x14ac:dyDescent="0.2">
      <c r="A21" s="106" t="s">
        <v>30</v>
      </c>
      <c r="B21" s="80">
        <v>27234</v>
      </c>
      <c r="C21" s="80">
        <v>13952</v>
      </c>
      <c r="D21" s="80">
        <v>13282</v>
      </c>
      <c r="E21" s="80">
        <v>109307</v>
      </c>
      <c r="F21" s="80">
        <v>55435</v>
      </c>
      <c r="G21" s="80">
        <v>53872</v>
      </c>
      <c r="H21" s="80">
        <v>28818</v>
      </c>
      <c r="I21" s="80">
        <v>11858</v>
      </c>
      <c r="J21" s="81">
        <v>16960</v>
      </c>
    </row>
    <row r="22" spans="1:10" x14ac:dyDescent="0.2">
      <c r="A22" s="106" t="s">
        <v>31</v>
      </c>
      <c r="B22" s="80">
        <v>9025</v>
      </c>
      <c r="C22" s="80">
        <v>4594</v>
      </c>
      <c r="D22" s="80">
        <v>4431</v>
      </c>
      <c r="E22" s="80">
        <v>36524</v>
      </c>
      <c r="F22" s="80">
        <v>18453</v>
      </c>
      <c r="G22" s="80">
        <v>18071</v>
      </c>
      <c r="H22" s="80">
        <v>9982</v>
      </c>
      <c r="I22" s="80">
        <v>4172</v>
      </c>
      <c r="J22" s="81">
        <v>5810</v>
      </c>
    </row>
    <row r="23" spans="1:10" x14ac:dyDescent="0.2">
      <c r="A23" s="106" t="s">
        <v>36</v>
      </c>
      <c r="B23" s="80">
        <v>16963</v>
      </c>
      <c r="C23" s="80">
        <v>8547</v>
      </c>
      <c r="D23" s="80">
        <v>8416</v>
      </c>
      <c r="E23" s="80">
        <v>63978</v>
      </c>
      <c r="F23" s="80">
        <v>33197</v>
      </c>
      <c r="G23" s="80">
        <v>30781</v>
      </c>
      <c r="H23" s="80">
        <v>19289</v>
      </c>
      <c r="I23" s="80">
        <v>7848</v>
      </c>
      <c r="J23" s="81">
        <v>11441</v>
      </c>
    </row>
    <row r="24" spans="1:10" x14ac:dyDescent="0.2">
      <c r="A24" s="106" t="s">
        <v>37</v>
      </c>
      <c r="B24" s="80">
        <v>7554</v>
      </c>
      <c r="C24" s="80">
        <v>3860</v>
      </c>
      <c r="D24" s="80">
        <v>3694</v>
      </c>
      <c r="E24" s="80">
        <v>35263</v>
      </c>
      <c r="F24" s="80">
        <v>17981</v>
      </c>
      <c r="G24" s="80">
        <v>17282</v>
      </c>
      <c r="H24" s="80">
        <v>12261</v>
      </c>
      <c r="I24" s="80">
        <v>4963</v>
      </c>
      <c r="J24" s="81">
        <v>7298</v>
      </c>
    </row>
    <row r="25" spans="1:10" x14ac:dyDescent="0.2">
      <c r="A25" s="106" t="s">
        <v>16</v>
      </c>
      <c r="B25" s="80">
        <v>4423</v>
      </c>
      <c r="C25" s="80">
        <v>2254</v>
      </c>
      <c r="D25" s="80">
        <v>2169</v>
      </c>
      <c r="E25" s="80">
        <v>20313</v>
      </c>
      <c r="F25" s="80">
        <v>10558</v>
      </c>
      <c r="G25" s="80">
        <v>9755</v>
      </c>
      <c r="H25" s="80">
        <v>7096</v>
      </c>
      <c r="I25" s="80">
        <v>2872</v>
      </c>
      <c r="J25" s="81">
        <v>4224</v>
      </c>
    </row>
    <row r="26" spans="1:10" x14ac:dyDescent="0.2">
      <c r="A26" s="106" t="s">
        <v>38</v>
      </c>
      <c r="B26" s="80">
        <v>13918</v>
      </c>
      <c r="C26" s="80">
        <v>7143</v>
      </c>
      <c r="D26" s="80">
        <v>6775</v>
      </c>
      <c r="E26" s="80">
        <v>66573</v>
      </c>
      <c r="F26" s="80">
        <v>33450</v>
      </c>
      <c r="G26" s="80">
        <v>33123</v>
      </c>
      <c r="H26" s="80">
        <v>25690</v>
      </c>
      <c r="I26" s="80">
        <v>10050</v>
      </c>
      <c r="J26" s="81">
        <v>15640</v>
      </c>
    </row>
    <row r="27" spans="1:10" x14ac:dyDescent="0.2">
      <c r="A27" s="106" t="s">
        <v>17</v>
      </c>
      <c r="B27" s="80">
        <v>8127</v>
      </c>
      <c r="C27" s="80">
        <v>4240</v>
      </c>
      <c r="D27" s="80">
        <v>3887</v>
      </c>
      <c r="E27" s="80">
        <v>35305</v>
      </c>
      <c r="F27" s="80">
        <v>18347</v>
      </c>
      <c r="G27" s="80">
        <v>16958</v>
      </c>
      <c r="H27" s="80">
        <v>11099</v>
      </c>
      <c r="I27" s="80">
        <v>4592</v>
      </c>
      <c r="J27" s="81">
        <v>6507</v>
      </c>
    </row>
    <row r="28" spans="1:10" x14ac:dyDescent="0.2">
      <c r="A28" s="106" t="s">
        <v>39</v>
      </c>
      <c r="B28" s="80">
        <v>7480</v>
      </c>
      <c r="C28" s="80">
        <v>3828</v>
      </c>
      <c r="D28" s="80">
        <v>3652</v>
      </c>
      <c r="E28" s="80">
        <v>31784</v>
      </c>
      <c r="F28" s="80">
        <v>16513</v>
      </c>
      <c r="G28" s="80">
        <v>15271</v>
      </c>
      <c r="H28" s="80">
        <v>11634</v>
      </c>
      <c r="I28" s="80">
        <v>4741</v>
      </c>
      <c r="J28" s="81">
        <v>6893</v>
      </c>
    </row>
    <row r="29" spans="1:10" x14ac:dyDescent="0.2">
      <c r="A29" s="106" t="s">
        <v>32</v>
      </c>
      <c r="B29" s="80">
        <v>9549</v>
      </c>
      <c r="C29" s="80">
        <v>4847</v>
      </c>
      <c r="D29" s="80">
        <v>4702</v>
      </c>
      <c r="E29" s="80">
        <v>43661</v>
      </c>
      <c r="F29" s="80">
        <v>22018</v>
      </c>
      <c r="G29" s="80">
        <v>21643</v>
      </c>
      <c r="H29" s="80">
        <v>15781</v>
      </c>
      <c r="I29" s="80">
        <v>6240</v>
      </c>
      <c r="J29" s="81">
        <v>9541</v>
      </c>
    </row>
    <row r="30" spans="1:10" x14ac:dyDescent="0.2">
      <c r="A30" s="106" t="s">
        <v>25</v>
      </c>
      <c r="B30" s="80">
        <v>9720</v>
      </c>
      <c r="C30" s="80">
        <v>4993</v>
      </c>
      <c r="D30" s="80">
        <v>4727</v>
      </c>
      <c r="E30" s="80">
        <v>49285</v>
      </c>
      <c r="F30" s="80">
        <v>25387</v>
      </c>
      <c r="G30" s="80">
        <v>23898</v>
      </c>
      <c r="H30" s="80">
        <v>17150</v>
      </c>
      <c r="I30" s="80">
        <v>7039</v>
      </c>
      <c r="J30" s="81">
        <v>10111</v>
      </c>
    </row>
    <row r="31" spans="1:10" x14ac:dyDescent="0.2">
      <c r="A31" s="106" t="s">
        <v>18</v>
      </c>
      <c r="B31" s="80">
        <v>4713</v>
      </c>
      <c r="C31" s="80">
        <v>2474</v>
      </c>
      <c r="D31" s="80">
        <v>2239</v>
      </c>
      <c r="E31" s="80">
        <v>22370</v>
      </c>
      <c r="F31" s="80">
        <v>11659</v>
      </c>
      <c r="G31" s="80">
        <v>10711</v>
      </c>
      <c r="H31" s="80">
        <v>7906</v>
      </c>
      <c r="I31" s="80">
        <v>3213</v>
      </c>
      <c r="J31" s="81">
        <v>4693</v>
      </c>
    </row>
    <row r="32" spans="1:10" x14ac:dyDescent="0.2">
      <c r="A32" s="106" t="s">
        <v>26</v>
      </c>
      <c r="B32" s="80">
        <v>13316</v>
      </c>
      <c r="C32" s="80">
        <v>6810</v>
      </c>
      <c r="D32" s="80">
        <v>6506</v>
      </c>
      <c r="E32" s="80">
        <v>65429</v>
      </c>
      <c r="F32" s="80">
        <v>33700</v>
      </c>
      <c r="G32" s="80">
        <v>31729</v>
      </c>
      <c r="H32" s="80">
        <v>21272</v>
      </c>
      <c r="I32" s="80">
        <v>8779</v>
      </c>
      <c r="J32" s="81">
        <v>12493</v>
      </c>
    </row>
    <row r="33" spans="1:10" ht="22.5" customHeight="1" x14ac:dyDescent="0.2">
      <c r="A33" s="3" t="s">
        <v>211</v>
      </c>
      <c r="B33" s="80"/>
      <c r="C33" s="80"/>
      <c r="D33" s="80"/>
      <c r="E33" s="80"/>
      <c r="F33" s="80"/>
      <c r="G33" s="80"/>
      <c r="H33" s="80"/>
      <c r="I33" s="80"/>
      <c r="J33" s="81"/>
    </row>
    <row r="34" spans="1:10" x14ac:dyDescent="0.2">
      <c r="A34" s="106" t="s">
        <v>19</v>
      </c>
      <c r="B34" s="167">
        <v>7916</v>
      </c>
      <c r="C34" s="167">
        <v>4085</v>
      </c>
      <c r="D34" s="167">
        <v>3831</v>
      </c>
      <c r="E34" s="167">
        <v>34165</v>
      </c>
      <c r="F34" s="167">
        <v>16948</v>
      </c>
      <c r="G34" s="167">
        <v>17217</v>
      </c>
      <c r="H34" s="167">
        <v>11807</v>
      </c>
      <c r="I34" s="167">
        <v>4631</v>
      </c>
      <c r="J34" s="168">
        <v>7176</v>
      </c>
    </row>
    <row r="35" spans="1:10" x14ac:dyDescent="0.2">
      <c r="A35" s="106" t="s">
        <v>27</v>
      </c>
      <c r="B35" s="167">
        <v>6598</v>
      </c>
      <c r="C35" s="167">
        <v>3383</v>
      </c>
      <c r="D35" s="167">
        <v>3215</v>
      </c>
      <c r="E35" s="167">
        <v>35312</v>
      </c>
      <c r="F35" s="167">
        <v>17359</v>
      </c>
      <c r="G35" s="167">
        <v>17953</v>
      </c>
      <c r="H35" s="167">
        <v>14524</v>
      </c>
      <c r="I35" s="167">
        <v>5411</v>
      </c>
      <c r="J35" s="168">
        <v>9113</v>
      </c>
    </row>
    <row r="36" spans="1:10" x14ac:dyDescent="0.2">
      <c r="A36" s="106" t="s">
        <v>33</v>
      </c>
      <c r="B36" s="80">
        <v>46236</v>
      </c>
      <c r="C36" s="80">
        <v>23887</v>
      </c>
      <c r="D36" s="80">
        <v>22349</v>
      </c>
      <c r="E36" s="80">
        <v>208708</v>
      </c>
      <c r="F36" s="80">
        <v>100441</v>
      </c>
      <c r="G36" s="80">
        <v>108267</v>
      </c>
      <c r="H36" s="80">
        <v>73361</v>
      </c>
      <c r="I36" s="80">
        <v>27173</v>
      </c>
      <c r="J36" s="81">
        <v>46188</v>
      </c>
    </row>
    <row r="37" spans="1:10" x14ac:dyDescent="0.2">
      <c r="A37" s="106" t="s">
        <v>28</v>
      </c>
      <c r="B37" s="80">
        <v>7247</v>
      </c>
      <c r="C37" s="80">
        <v>3631</v>
      </c>
      <c r="D37" s="80">
        <v>3616</v>
      </c>
      <c r="E37" s="80">
        <v>35992</v>
      </c>
      <c r="F37" s="80">
        <v>17524</v>
      </c>
      <c r="G37" s="80">
        <v>18468</v>
      </c>
      <c r="H37" s="80">
        <v>14277</v>
      </c>
      <c r="I37" s="80">
        <v>5575</v>
      </c>
      <c r="J37" s="81">
        <v>8702</v>
      </c>
    </row>
  </sheetData>
  <mergeCells count="10">
    <mergeCell ref="K1:L2"/>
    <mergeCell ref="A5:A7"/>
    <mergeCell ref="A8:A10"/>
    <mergeCell ref="B5:J5"/>
    <mergeCell ref="B6:J6"/>
    <mergeCell ref="E7:G8"/>
    <mergeCell ref="H7:J7"/>
    <mergeCell ref="H8:J8"/>
    <mergeCell ref="B7:D7"/>
    <mergeCell ref="B8:D8"/>
  </mergeCells>
  <hyperlinks>
    <hyperlink ref="K1:L2" location="'Spis tablic   List of tables'!A1" display="'Spis tablic   List of tables'!A1" xr:uid="{00000000-0004-0000-0A00-000000000000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L35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K5" sqref="K5"/>
    </sheetView>
  </sheetViews>
  <sheetFormatPr defaultColWidth="9" defaultRowHeight="11.25" x14ac:dyDescent="0.2"/>
  <cols>
    <col min="1" max="1" width="19.125" style="1" customWidth="1"/>
    <col min="2" max="16384" width="9" style="1"/>
  </cols>
  <sheetData>
    <row r="1" spans="1:12" s="45" customFormat="1" ht="12" x14ac:dyDescent="0.2">
      <c r="A1" s="47" t="s">
        <v>280</v>
      </c>
      <c r="K1" s="243" t="s">
        <v>139</v>
      </c>
      <c r="L1" s="244"/>
    </row>
    <row r="2" spans="1:12" s="45" customFormat="1" ht="12" x14ac:dyDescent="0.2">
      <c r="A2" s="166" t="s">
        <v>242</v>
      </c>
      <c r="K2" s="244"/>
      <c r="L2" s="244"/>
    </row>
    <row r="3" spans="1:12" s="172" customFormat="1" ht="14.25" x14ac:dyDescent="0.2">
      <c r="A3" s="66" t="s">
        <v>281</v>
      </c>
      <c r="K3" s="68"/>
      <c r="L3" s="1"/>
    </row>
    <row r="4" spans="1:12" s="172" customFormat="1" ht="12" x14ac:dyDescent="0.2">
      <c r="A4" s="173" t="s">
        <v>243</v>
      </c>
      <c r="B4" s="171"/>
    </row>
    <row r="5" spans="1:12" ht="15" customHeight="1" x14ac:dyDescent="0.2">
      <c r="A5" s="280" t="s">
        <v>44</v>
      </c>
      <c r="B5" s="252" t="s">
        <v>0</v>
      </c>
      <c r="C5" s="252" t="s">
        <v>2</v>
      </c>
      <c r="D5" s="252" t="s">
        <v>209</v>
      </c>
      <c r="E5" s="252" t="s">
        <v>4</v>
      </c>
      <c r="F5" s="252"/>
      <c r="G5" s="252"/>
      <c r="H5" s="252" t="s">
        <v>6</v>
      </c>
      <c r="I5" s="252"/>
      <c r="J5" s="254"/>
      <c r="K5" s="102"/>
    </row>
    <row r="6" spans="1:12" ht="15" customHeight="1" x14ac:dyDescent="0.2">
      <c r="A6" s="281"/>
      <c r="B6" s="260"/>
      <c r="C6" s="260"/>
      <c r="D6" s="260"/>
      <c r="E6" s="253" t="s">
        <v>5</v>
      </c>
      <c r="F6" s="253"/>
      <c r="G6" s="253"/>
      <c r="H6" s="253" t="s">
        <v>7</v>
      </c>
      <c r="I6" s="253"/>
      <c r="J6" s="255"/>
    </row>
    <row r="7" spans="1:12" ht="15" customHeight="1" x14ac:dyDescent="0.2">
      <c r="A7" s="259" t="s">
        <v>45</v>
      </c>
      <c r="B7" s="256" t="s">
        <v>1</v>
      </c>
      <c r="C7" s="256" t="s">
        <v>3</v>
      </c>
      <c r="D7" s="256" t="s">
        <v>49</v>
      </c>
      <c r="E7" s="78" t="s">
        <v>8</v>
      </c>
      <c r="F7" s="78" t="s">
        <v>10</v>
      </c>
      <c r="G7" s="78" t="s">
        <v>12</v>
      </c>
      <c r="H7" s="78" t="s">
        <v>8</v>
      </c>
      <c r="I7" s="78" t="s">
        <v>10</v>
      </c>
      <c r="J7" s="79" t="s">
        <v>12</v>
      </c>
    </row>
    <row r="8" spans="1:12" ht="15" customHeight="1" x14ac:dyDescent="0.2">
      <c r="A8" s="279"/>
      <c r="B8" s="253"/>
      <c r="C8" s="253"/>
      <c r="D8" s="253"/>
      <c r="E8" s="74" t="s">
        <v>9</v>
      </c>
      <c r="F8" s="74" t="s">
        <v>11</v>
      </c>
      <c r="G8" s="74" t="s">
        <v>13</v>
      </c>
      <c r="H8" s="74" t="s">
        <v>9</v>
      </c>
      <c r="I8" s="74" t="s">
        <v>11</v>
      </c>
      <c r="J8" s="75" t="s">
        <v>13</v>
      </c>
    </row>
    <row r="9" spans="1:12" ht="15" customHeight="1" x14ac:dyDescent="0.2">
      <c r="A9" s="98" t="s">
        <v>14</v>
      </c>
      <c r="B9" s="130">
        <v>44</v>
      </c>
      <c r="C9" s="130">
        <v>42.1</v>
      </c>
      <c r="D9" s="130">
        <v>46.1</v>
      </c>
      <c r="E9" s="130">
        <v>45.2</v>
      </c>
      <c r="F9" s="130">
        <v>42.9</v>
      </c>
      <c r="G9" s="130">
        <v>47.7</v>
      </c>
      <c r="H9" s="130">
        <v>43</v>
      </c>
      <c r="I9" s="130">
        <v>41.5</v>
      </c>
      <c r="J9" s="131">
        <v>44.6</v>
      </c>
    </row>
    <row r="10" spans="1:12" ht="22.5" customHeight="1" x14ac:dyDescent="0.2">
      <c r="A10" s="99" t="s">
        <v>210</v>
      </c>
      <c r="B10" s="167"/>
      <c r="C10" s="167"/>
      <c r="D10" s="167"/>
      <c r="E10" s="167"/>
      <c r="F10" s="167"/>
      <c r="G10" s="167"/>
      <c r="H10" s="167"/>
      <c r="I10" s="167"/>
      <c r="J10" s="168"/>
    </row>
    <row r="11" spans="1:12" ht="15" customHeight="1" x14ac:dyDescent="0.2">
      <c r="A11" s="106" t="s">
        <v>15</v>
      </c>
      <c r="B11" s="176">
        <v>42.7</v>
      </c>
      <c r="C11" s="176">
        <v>41</v>
      </c>
      <c r="D11" s="176">
        <v>44.6</v>
      </c>
      <c r="E11" s="176">
        <v>44.8412938331318</v>
      </c>
      <c r="F11" s="176">
        <v>42.275116822429908</v>
      </c>
      <c r="G11" s="176">
        <v>47.60377358490566</v>
      </c>
      <c r="H11" s="176">
        <v>42.132721856381309</v>
      </c>
      <c r="I11" s="176">
        <v>40.643883836902319</v>
      </c>
      <c r="J11" s="177">
        <v>43.842202761872684</v>
      </c>
    </row>
    <row r="12" spans="1:12" ht="15" customHeight="1" x14ac:dyDescent="0.2">
      <c r="A12" s="106" t="s">
        <v>21</v>
      </c>
      <c r="B12" s="127">
        <v>44.1</v>
      </c>
      <c r="C12" s="127">
        <v>42.4</v>
      </c>
      <c r="D12" s="127">
        <v>45.9</v>
      </c>
      <c r="E12" s="127">
        <v>45.744037023851902</v>
      </c>
      <c r="F12" s="127">
        <v>43.776845637583889</v>
      </c>
      <c r="G12" s="127">
        <v>47.784697508896798</v>
      </c>
      <c r="H12" s="127">
        <v>43.103995901639344</v>
      </c>
      <c r="I12" s="127">
        <v>41.639930421337453</v>
      </c>
      <c r="J12" s="132">
        <v>44.755778456170958</v>
      </c>
    </row>
    <row r="13" spans="1:12" ht="15" customHeight="1" x14ac:dyDescent="0.2">
      <c r="A13" s="106" t="s">
        <v>22</v>
      </c>
      <c r="B13" s="127">
        <v>43.5</v>
      </c>
      <c r="C13" s="127">
        <v>42.1</v>
      </c>
      <c r="D13" s="127">
        <v>45</v>
      </c>
      <c r="E13" s="127">
        <v>45.166051660516608</v>
      </c>
      <c r="F13" s="127">
        <v>43.127035830618894</v>
      </c>
      <c r="G13" s="127">
        <v>47.444852941176471</v>
      </c>
      <c r="H13" s="127">
        <v>43.320916114790286</v>
      </c>
      <c r="I13" s="127">
        <v>41.985759493670884</v>
      </c>
      <c r="J13" s="132">
        <v>44.785879629629633</v>
      </c>
    </row>
    <row r="14" spans="1:12" ht="15" customHeight="1" x14ac:dyDescent="0.2">
      <c r="A14" s="106" t="s">
        <v>23</v>
      </c>
      <c r="B14" s="127">
        <v>46.4</v>
      </c>
      <c r="C14" s="127">
        <v>44.1</v>
      </c>
      <c r="D14" s="127">
        <v>49</v>
      </c>
      <c r="E14" s="127">
        <v>47.186090225563909</v>
      </c>
      <c r="F14" s="127">
        <v>44.5393811533052</v>
      </c>
      <c r="G14" s="127">
        <v>49.976923076923079</v>
      </c>
      <c r="H14" s="127">
        <v>46.035344519814352</v>
      </c>
      <c r="I14" s="127">
        <v>43.943768996960486</v>
      </c>
      <c r="J14" s="132">
        <v>48.468586387434556</v>
      </c>
    </row>
    <row r="15" spans="1:12" ht="15" customHeight="1" x14ac:dyDescent="0.2">
      <c r="A15" s="106" t="s">
        <v>34</v>
      </c>
      <c r="B15" s="127">
        <v>44.7</v>
      </c>
      <c r="C15" s="127">
        <v>42.9</v>
      </c>
      <c r="D15" s="127">
        <v>46.4</v>
      </c>
      <c r="E15" s="127">
        <v>46.308500477554922</v>
      </c>
      <c r="F15" s="127">
        <v>44.666344294003871</v>
      </c>
      <c r="G15" s="127">
        <v>47.960652591170827</v>
      </c>
      <c r="H15" s="127">
        <v>43.835266821345705</v>
      </c>
      <c r="I15" s="127">
        <v>42.106666666666669</v>
      </c>
      <c r="J15" s="132">
        <v>45.7275390625</v>
      </c>
    </row>
    <row r="16" spans="1:12" ht="15" customHeight="1" x14ac:dyDescent="0.2">
      <c r="A16" s="106" t="s">
        <v>24</v>
      </c>
      <c r="B16" s="127">
        <v>46.5</v>
      </c>
      <c r="C16" s="127">
        <v>44.4</v>
      </c>
      <c r="D16" s="127">
        <v>48.9</v>
      </c>
      <c r="E16" s="127">
        <v>47.838095238095235</v>
      </c>
      <c r="F16" s="127">
        <v>45.069444444444443</v>
      </c>
      <c r="G16" s="127">
        <v>50.841750841750844</v>
      </c>
      <c r="H16" s="127">
        <v>45.876417611741161</v>
      </c>
      <c r="I16" s="127">
        <v>43.966686320754718</v>
      </c>
      <c r="J16" s="132">
        <v>48.069376313945341</v>
      </c>
    </row>
    <row r="17" spans="1:10" ht="15" customHeight="1" x14ac:dyDescent="0.2">
      <c r="A17" s="106" t="s">
        <v>35</v>
      </c>
      <c r="B17" s="127">
        <v>45.5</v>
      </c>
      <c r="C17" s="127">
        <v>43.6</v>
      </c>
      <c r="D17" s="127">
        <v>47.6</v>
      </c>
      <c r="E17" s="127">
        <v>47.814350400557295</v>
      </c>
      <c r="F17" s="127">
        <v>45.35118219749652</v>
      </c>
      <c r="G17" s="127">
        <v>50.320062451209992</v>
      </c>
      <c r="H17" s="127">
        <v>44.004767580452921</v>
      </c>
      <c r="I17" s="127">
        <v>42.428937558247902</v>
      </c>
      <c r="J17" s="132">
        <v>45.695956454121308</v>
      </c>
    </row>
    <row r="18" spans="1:10" ht="15" customHeight="1" x14ac:dyDescent="0.2">
      <c r="A18" s="106" t="s">
        <v>29</v>
      </c>
      <c r="B18" s="127">
        <v>43.5</v>
      </c>
      <c r="C18" s="127">
        <v>41.9</v>
      </c>
      <c r="D18" s="127">
        <v>45.5</v>
      </c>
      <c r="E18" s="127">
        <v>45.799369238233865</v>
      </c>
      <c r="F18" s="127">
        <v>43.43018018018018</v>
      </c>
      <c r="G18" s="127">
        <v>48.297665369649806</v>
      </c>
      <c r="H18" s="127">
        <v>42.556448111159355</v>
      </c>
      <c r="I18" s="127">
        <v>41.15931574608409</v>
      </c>
      <c r="J18" s="132">
        <v>44.111238532110093</v>
      </c>
    </row>
    <row r="19" spans="1:10" ht="15" customHeight="1" x14ac:dyDescent="0.2">
      <c r="A19" s="106" t="s">
        <v>30</v>
      </c>
      <c r="B19" s="127">
        <v>41.9</v>
      </c>
      <c r="C19" s="127">
        <v>40.6</v>
      </c>
      <c r="D19" s="127">
        <v>43.2</v>
      </c>
      <c r="E19" s="127">
        <v>45.65096952908587</v>
      </c>
      <c r="F19" s="127">
        <v>43.420731707317074</v>
      </c>
      <c r="G19" s="127">
        <v>48.112813370473539</v>
      </c>
      <c r="H19" s="127">
        <v>41.646649096385545</v>
      </c>
      <c r="I19" s="127">
        <v>40.364268440145104</v>
      </c>
      <c r="J19" s="132">
        <v>42.919792917166866</v>
      </c>
    </row>
    <row r="20" spans="1:10" ht="15" customHeight="1" x14ac:dyDescent="0.2">
      <c r="A20" s="106" t="s">
        <v>31</v>
      </c>
      <c r="B20" s="127">
        <v>41.5</v>
      </c>
      <c r="C20" s="127">
        <v>40.4</v>
      </c>
      <c r="D20" s="127">
        <v>42.9</v>
      </c>
      <c r="E20" s="127">
        <v>42.798257372654156</v>
      </c>
      <c r="F20" s="127">
        <v>41.168874172185433</v>
      </c>
      <c r="G20" s="127">
        <v>44.467435549525099</v>
      </c>
      <c r="H20" s="127">
        <v>41.116139920220924</v>
      </c>
      <c r="I20" s="127">
        <v>40.115340253748556</v>
      </c>
      <c r="J20" s="132">
        <v>42.254098360655739</v>
      </c>
    </row>
    <row r="21" spans="1:10" ht="15" customHeight="1" x14ac:dyDescent="0.2">
      <c r="A21" s="106" t="s">
        <v>36</v>
      </c>
      <c r="B21" s="127">
        <v>41.4</v>
      </c>
      <c r="C21" s="127">
        <v>39.799999999999997</v>
      </c>
      <c r="D21" s="127">
        <v>43</v>
      </c>
      <c r="E21" s="127">
        <v>45.202584318878671</v>
      </c>
      <c r="F21" s="127">
        <v>42.696932006633503</v>
      </c>
      <c r="G21" s="127">
        <v>47.87488908606921</v>
      </c>
      <c r="H21" s="127">
        <v>39.686157750878564</v>
      </c>
      <c r="I21" s="127">
        <v>38.558287795992712</v>
      </c>
      <c r="J21" s="132">
        <v>40.937375349022737</v>
      </c>
    </row>
    <row r="22" spans="1:10" ht="15" customHeight="1" x14ac:dyDescent="0.2">
      <c r="A22" s="106" t="s">
        <v>37</v>
      </c>
      <c r="B22" s="127">
        <v>44.5</v>
      </c>
      <c r="C22" s="127">
        <v>42.7</v>
      </c>
      <c r="D22" s="127">
        <v>46.5</v>
      </c>
      <c r="E22" s="127">
        <v>47.352059925093634</v>
      </c>
      <c r="F22" s="127">
        <v>44.840909090909093</v>
      </c>
      <c r="G22" s="127">
        <v>49.689306358381501</v>
      </c>
      <c r="H22" s="127">
        <v>43.281566509115464</v>
      </c>
      <c r="I22" s="127">
        <v>41.730013106159895</v>
      </c>
      <c r="J22" s="132">
        <v>44.930362116991645</v>
      </c>
    </row>
    <row r="23" spans="1:10" ht="15" customHeight="1" x14ac:dyDescent="0.2">
      <c r="A23" s="106" t="s">
        <v>16</v>
      </c>
      <c r="B23" s="127">
        <v>44.3</v>
      </c>
      <c r="C23" s="127">
        <v>42.4</v>
      </c>
      <c r="D23" s="127">
        <v>46.5</v>
      </c>
      <c r="E23" s="127">
        <v>44.899882214369846</v>
      </c>
      <c r="F23" s="127">
        <v>42.841648590021691</v>
      </c>
      <c r="G23" s="127">
        <v>47.241379310344826</v>
      </c>
      <c r="H23" s="127">
        <v>44.052119129438715</v>
      </c>
      <c r="I23" s="127">
        <v>42.429614181439</v>
      </c>
      <c r="J23" s="132">
        <v>46.163793103448278</v>
      </c>
    </row>
    <row r="24" spans="1:10" ht="15" customHeight="1" x14ac:dyDescent="0.2">
      <c r="A24" s="106" t="s">
        <v>38</v>
      </c>
      <c r="B24" s="127">
        <v>46.4</v>
      </c>
      <c r="C24" s="127">
        <v>43.9</v>
      </c>
      <c r="D24" s="127">
        <v>48.9</v>
      </c>
      <c r="E24" s="127">
        <v>48.690251147718065</v>
      </c>
      <c r="F24" s="127">
        <v>45.492050438596493</v>
      </c>
      <c r="G24" s="127">
        <v>51.705005055611728</v>
      </c>
      <c r="H24" s="127">
        <v>44.414292441723568</v>
      </c>
      <c r="I24" s="127">
        <v>42.579603137978772</v>
      </c>
      <c r="J24" s="132">
        <v>46.328275529865124</v>
      </c>
    </row>
    <row r="25" spans="1:10" ht="15" customHeight="1" x14ac:dyDescent="0.2">
      <c r="A25" s="106" t="s">
        <v>17</v>
      </c>
      <c r="B25" s="127">
        <v>43.1</v>
      </c>
      <c r="C25" s="127">
        <v>41.4</v>
      </c>
      <c r="D25" s="127">
        <v>45.1</v>
      </c>
      <c r="E25" s="127">
        <v>46.02291325695581</v>
      </c>
      <c r="F25" s="127">
        <v>43.490639625585025</v>
      </c>
      <c r="G25" s="127">
        <v>48.708193979933114</v>
      </c>
      <c r="H25" s="127">
        <v>41.91641439623276</v>
      </c>
      <c r="I25" s="127">
        <v>40.477402928071292</v>
      </c>
      <c r="J25" s="132">
        <v>43.52888730385164</v>
      </c>
    </row>
    <row r="26" spans="1:10" ht="15" customHeight="1" x14ac:dyDescent="0.2">
      <c r="A26" s="106" t="s">
        <v>39</v>
      </c>
      <c r="B26" s="127">
        <v>44.3</v>
      </c>
      <c r="C26" s="127">
        <v>42.1</v>
      </c>
      <c r="D26" s="127">
        <v>46.7</v>
      </c>
      <c r="E26" s="127">
        <v>46.912528868360276</v>
      </c>
      <c r="F26" s="127">
        <v>44.12</v>
      </c>
      <c r="G26" s="127">
        <v>49.895083932853716</v>
      </c>
      <c r="H26" s="127">
        <v>42.106188466947962</v>
      </c>
      <c r="I26" s="127">
        <v>40.453728661275832</v>
      </c>
      <c r="J26" s="132">
        <v>43.909313725490193</v>
      </c>
    </row>
    <row r="27" spans="1:10" ht="15" customHeight="1" x14ac:dyDescent="0.2">
      <c r="A27" s="106" t="s">
        <v>32</v>
      </c>
      <c r="B27" s="127">
        <v>45.1</v>
      </c>
      <c r="C27" s="127">
        <v>43.3</v>
      </c>
      <c r="D27" s="127">
        <v>47</v>
      </c>
      <c r="E27" s="127">
        <v>46.511554289332068</v>
      </c>
      <c r="F27" s="127">
        <v>44.351571946795644</v>
      </c>
      <c r="G27" s="127">
        <v>48.663847117794489</v>
      </c>
      <c r="H27" s="127">
        <v>43.332992222677035</v>
      </c>
      <c r="I27" s="127">
        <v>41.970802919708028</v>
      </c>
      <c r="J27" s="132">
        <v>44.721074380165291</v>
      </c>
    </row>
    <row r="28" spans="1:10" ht="15" customHeight="1" x14ac:dyDescent="0.2">
      <c r="A28" s="106" t="s">
        <v>25</v>
      </c>
      <c r="B28" s="127">
        <v>45.5</v>
      </c>
      <c r="C28" s="127">
        <v>43.6</v>
      </c>
      <c r="D28" s="127">
        <v>47.5</v>
      </c>
      <c r="E28" s="127">
        <v>47.432072456046882</v>
      </c>
      <c r="F28" s="127">
        <v>45.128348214285715</v>
      </c>
      <c r="G28" s="127">
        <v>49.536187563710499</v>
      </c>
      <c r="H28" s="127">
        <v>44.581236520488858</v>
      </c>
      <c r="I28" s="127">
        <v>42.926857949200375</v>
      </c>
      <c r="J28" s="132">
        <v>46.449591280653948</v>
      </c>
    </row>
    <row r="29" spans="1:10" ht="15" customHeight="1" x14ac:dyDescent="0.2">
      <c r="A29" s="106" t="s">
        <v>18</v>
      </c>
      <c r="B29" s="127">
        <v>45.3</v>
      </c>
      <c r="C29" s="127">
        <v>43.3</v>
      </c>
      <c r="D29" s="127">
        <v>47.7</v>
      </c>
      <c r="E29" s="127">
        <v>46.806903991370014</v>
      </c>
      <c r="F29" s="127">
        <v>43.75</v>
      </c>
      <c r="G29" s="127">
        <v>50.367298578199055</v>
      </c>
      <c r="H29" s="127">
        <v>44.562115277000558</v>
      </c>
      <c r="I29" s="127">
        <v>43.084311632870865</v>
      </c>
      <c r="J29" s="132">
        <v>46.199644549763036</v>
      </c>
    </row>
    <row r="30" spans="1:10" ht="15" customHeight="1" x14ac:dyDescent="0.2">
      <c r="A30" s="106" t="s">
        <v>26</v>
      </c>
      <c r="B30" s="127">
        <v>44.5</v>
      </c>
      <c r="C30" s="127">
        <v>42.9</v>
      </c>
      <c r="D30" s="127">
        <v>46.2</v>
      </c>
      <c r="E30" s="127">
        <v>46.388888888888886</v>
      </c>
      <c r="F30" s="127">
        <v>44.001141552511413</v>
      </c>
      <c r="G30" s="127">
        <v>48.879310344827587</v>
      </c>
      <c r="H30" s="127">
        <v>44.269032995286388</v>
      </c>
      <c r="I30" s="127">
        <v>42.728405315614616</v>
      </c>
      <c r="J30" s="132">
        <v>45.948249385749385</v>
      </c>
    </row>
    <row r="31" spans="1:10" ht="22.5" customHeight="1" x14ac:dyDescent="0.2">
      <c r="A31" s="3" t="s">
        <v>211</v>
      </c>
      <c r="B31" s="127"/>
      <c r="C31" s="127"/>
      <c r="D31" s="127"/>
      <c r="E31" s="127"/>
      <c r="F31" s="127"/>
      <c r="G31" s="127"/>
      <c r="H31" s="127"/>
      <c r="I31" s="127"/>
      <c r="J31" s="132"/>
    </row>
    <row r="32" spans="1:10" ht="15" customHeight="1" x14ac:dyDescent="0.2">
      <c r="A32" s="106" t="s">
        <v>19</v>
      </c>
      <c r="B32" s="175">
        <v>44</v>
      </c>
      <c r="C32" s="175">
        <v>41.9</v>
      </c>
      <c r="D32" s="175">
        <v>46.5</v>
      </c>
      <c r="E32" s="175">
        <v>44</v>
      </c>
      <c r="F32" s="175">
        <v>41.9</v>
      </c>
      <c r="G32" s="175">
        <v>46.5</v>
      </c>
      <c r="H32" s="189" t="s">
        <v>20</v>
      </c>
      <c r="I32" s="189" t="s">
        <v>20</v>
      </c>
      <c r="J32" s="193" t="s">
        <v>20</v>
      </c>
    </row>
    <row r="33" spans="1:10" ht="15" customHeight="1" x14ac:dyDescent="0.2">
      <c r="A33" s="106" t="s">
        <v>27</v>
      </c>
      <c r="B33" s="175">
        <v>47.5</v>
      </c>
      <c r="C33" s="175">
        <v>44.4</v>
      </c>
      <c r="D33" s="175">
        <v>50.5</v>
      </c>
      <c r="E33" s="175">
        <v>47.5</v>
      </c>
      <c r="F33" s="175">
        <v>44.4</v>
      </c>
      <c r="G33" s="175">
        <v>50.5</v>
      </c>
      <c r="H33" s="189" t="s">
        <v>20</v>
      </c>
      <c r="I33" s="189" t="s">
        <v>20</v>
      </c>
      <c r="J33" s="193" t="s">
        <v>20</v>
      </c>
    </row>
    <row r="34" spans="1:10" ht="15" customHeight="1" x14ac:dyDescent="0.2">
      <c r="A34" s="106" t="s">
        <v>33</v>
      </c>
      <c r="B34" s="175">
        <v>43.3</v>
      </c>
      <c r="C34" s="175">
        <v>41.2</v>
      </c>
      <c r="D34" s="175">
        <v>45.5</v>
      </c>
      <c r="E34" s="175">
        <v>43.3</v>
      </c>
      <c r="F34" s="175">
        <v>41.2</v>
      </c>
      <c r="G34" s="175">
        <v>45.5</v>
      </c>
      <c r="H34" s="189" t="s">
        <v>20</v>
      </c>
      <c r="I34" s="189" t="s">
        <v>20</v>
      </c>
      <c r="J34" s="193" t="s">
        <v>20</v>
      </c>
    </row>
    <row r="35" spans="1:10" ht="15" customHeight="1" x14ac:dyDescent="0.2">
      <c r="A35" s="106" t="s">
        <v>28</v>
      </c>
      <c r="B35" s="127">
        <v>46</v>
      </c>
      <c r="C35" s="127">
        <v>43.6</v>
      </c>
      <c r="D35" s="127">
        <v>48.8</v>
      </c>
      <c r="E35" s="127">
        <v>46</v>
      </c>
      <c r="F35" s="127">
        <v>43.6</v>
      </c>
      <c r="G35" s="127">
        <v>48.8</v>
      </c>
      <c r="H35" s="189" t="s">
        <v>20</v>
      </c>
      <c r="I35" s="189" t="s">
        <v>20</v>
      </c>
      <c r="J35" s="193" t="s">
        <v>20</v>
      </c>
    </row>
  </sheetData>
  <mergeCells count="13">
    <mergeCell ref="A7:A8"/>
    <mergeCell ref="B7:B8"/>
    <mergeCell ref="C7:C8"/>
    <mergeCell ref="D7:D8"/>
    <mergeCell ref="K1:L2"/>
    <mergeCell ref="A5:A6"/>
    <mergeCell ref="B5:B6"/>
    <mergeCell ref="C5:C6"/>
    <mergeCell ref="D5:D6"/>
    <mergeCell ref="E5:G5"/>
    <mergeCell ref="E6:G6"/>
    <mergeCell ref="H5:J5"/>
    <mergeCell ref="H6:J6"/>
  </mergeCells>
  <hyperlinks>
    <hyperlink ref="K1:L2" location="'Spis tablic   List of tables'!A1" display="'Spis tablic   List of tables'!A1" xr:uid="{00000000-0004-0000-0B00-000000000000}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K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4" sqref="J4"/>
    </sheetView>
  </sheetViews>
  <sheetFormatPr defaultColWidth="9" defaultRowHeight="11.25" x14ac:dyDescent="0.2"/>
  <cols>
    <col min="1" max="1" width="18.875" style="1" customWidth="1"/>
    <col min="2" max="2" width="10.375" style="1" customWidth="1"/>
    <col min="3" max="3" width="11.375" style="1" customWidth="1"/>
    <col min="4" max="4" width="12" style="1" customWidth="1"/>
    <col min="5" max="5" width="11.375" style="1" customWidth="1"/>
    <col min="6" max="6" width="11.625" style="1" customWidth="1"/>
    <col min="7" max="7" width="11" style="1" customWidth="1"/>
    <col min="8" max="8" width="11.5" style="1" customWidth="1"/>
    <col min="9" max="9" width="13" style="1" customWidth="1"/>
    <col min="10" max="16384" width="9" style="1"/>
  </cols>
  <sheetData>
    <row r="1" spans="1:11" s="87" customFormat="1" ht="12" x14ac:dyDescent="0.2">
      <c r="A1" s="47" t="s">
        <v>282</v>
      </c>
      <c r="J1" s="243" t="s">
        <v>139</v>
      </c>
      <c r="K1" s="244"/>
    </row>
    <row r="2" spans="1:11" s="37" customFormat="1" ht="12" x14ac:dyDescent="0.2">
      <c r="A2" s="66" t="s">
        <v>261</v>
      </c>
      <c r="B2" s="195"/>
      <c r="J2" s="244"/>
      <c r="K2" s="244"/>
    </row>
    <row r="3" spans="1:11" ht="21" customHeight="1" x14ac:dyDescent="0.2">
      <c r="A3" s="280" t="s">
        <v>44</v>
      </c>
      <c r="B3" s="252" t="s">
        <v>46</v>
      </c>
      <c r="C3" s="252"/>
      <c r="D3" s="252" t="s">
        <v>48</v>
      </c>
      <c r="E3" s="252" t="s">
        <v>196</v>
      </c>
      <c r="F3" s="252" t="s">
        <v>215</v>
      </c>
      <c r="G3" s="252" t="s">
        <v>52</v>
      </c>
      <c r="H3" s="252"/>
      <c r="I3" s="254"/>
      <c r="J3" s="194"/>
    </row>
    <row r="4" spans="1:11" ht="21" customHeight="1" x14ac:dyDescent="0.2">
      <c r="A4" s="281"/>
      <c r="B4" s="253" t="s">
        <v>47</v>
      </c>
      <c r="C4" s="253"/>
      <c r="D4" s="260"/>
      <c r="E4" s="260"/>
      <c r="F4" s="260"/>
      <c r="G4" s="253" t="s">
        <v>53</v>
      </c>
      <c r="H4" s="253"/>
      <c r="I4" s="255"/>
    </row>
    <row r="5" spans="1:11" ht="21" customHeight="1" x14ac:dyDescent="0.2">
      <c r="A5" s="259" t="s">
        <v>45</v>
      </c>
      <c r="B5" s="180" t="s">
        <v>54</v>
      </c>
      <c r="C5" s="186" t="s">
        <v>212</v>
      </c>
      <c r="D5" s="289" t="s">
        <v>214</v>
      </c>
      <c r="E5" s="256" t="s">
        <v>217</v>
      </c>
      <c r="F5" s="256" t="s">
        <v>51</v>
      </c>
      <c r="G5" s="180" t="s">
        <v>57</v>
      </c>
      <c r="H5" s="180" t="s">
        <v>59</v>
      </c>
      <c r="I5" s="182" t="s">
        <v>60</v>
      </c>
    </row>
    <row r="6" spans="1:11" ht="25.5" customHeight="1" x14ac:dyDescent="0.2">
      <c r="A6" s="279"/>
      <c r="B6" s="181" t="s">
        <v>55</v>
      </c>
      <c r="C6" s="181" t="s">
        <v>213</v>
      </c>
      <c r="D6" s="278"/>
      <c r="E6" s="253"/>
      <c r="F6" s="253"/>
      <c r="G6" s="181" t="s">
        <v>58</v>
      </c>
      <c r="H6" s="181" t="s">
        <v>216</v>
      </c>
      <c r="I6" s="183" t="s">
        <v>61</v>
      </c>
    </row>
    <row r="7" spans="1:11" ht="15" customHeight="1" x14ac:dyDescent="0.2">
      <c r="A7" s="196" t="s">
        <v>14</v>
      </c>
      <c r="B7" s="197">
        <v>-14607</v>
      </c>
      <c r="C7" s="198">
        <v>-7.2633807166117776</v>
      </c>
      <c r="D7" s="199">
        <v>106.64342612987099</v>
      </c>
      <c r="E7" s="199">
        <v>79.468427218226907</v>
      </c>
      <c r="F7" s="198">
        <v>46.217166556470517</v>
      </c>
      <c r="G7" s="214">
        <v>1.0773999999999999</v>
      </c>
      <c r="H7" s="214">
        <v>0.51229999999999998</v>
      </c>
      <c r="I7" s="215">
        <v>0.5605</v>
      </c>
    </row>
    <row r="8" spans="1:11" ht="22.5" customHeight="1" x14ac:dyDescent="0.2">
      <c r="A8" s="99" t="s">
        <v>210</v>
      </c>
      <c r="B8" s="190"/>
      <c r="C8" s="130"/>
      <c r="D8" s="200"/>
      <c r="E8" s="200"/>
      <c r="F8" s="130"/>
      <c r="G8" s="190"/>
      <c r="H8" s="190"/>
      <c r="I8" s="6"/>
    </row>
    <row r="9" spans="1:11" ht="15" customHeight="1" x14ac:dyDescent="0.2">
      <c r="A9" s="106" t="s">
        <v>15</v>
      </c>
      <c r="B9" s="192">
        <v>-741</v>
      </c>
      <c r="C9" s="127">
        <v>-7.067306316703025</v>
      </c>
      <c r="D9" s="201">
        <v>100.2654611907281</v>
      </c>
      <c r="E9" s="201">
        <v>37.798351668300477</v>
      </c>
      <c r="F9" s="127">
        <v>21.474814615591502</v>
      </c>
      <c r="G9" s="202">
        <v>1.2331000000000001</v>
      </c>
      <c r="H9" s="202">
        <v>0.61399999999999999</v>
      </c>
      <c r="I9" s="203">
        <v>0.60029999999999994</v>
      </c>
    </row>
    <row r="10" spans="1:11" ht="15" customHeight="1" x14ac:dyDescent="0.2">
      <c r="A10" s="106" t="s">
        <v>21</v>
      </c>
      <c r="B10" s="192">
        <v>-939</v>
      </c>
      <c r="C10" s="127">
        <v>-9.7651781443041727</v>
      </c>
      <c r="D10" s="201">
        <v>103.28565328778822</v>
      </c>
      <c r="E10" s="201">
        <v>56.643922403792956</v>
      </c>
      <c r="F10" s="127">
        <v>34.562429767168318</v>
      </c>
      <c r="G10" s="202">
        <v>0.98460000000000003</v>
      </c>
      <c r="H10" s="202">
        <v>0.46329999999999999</v>
      </c>
      <c r="I10" s="203">
        <v>0.50649999999999995</v>
      </c>
    </row>
    <row r="11" spans="1:11" ht="15" customHeight="1" x14ac:dyDescent="0.2">
      <c r="A11" s="106" t="s">
        <v>22</v>
      </c>
      <c r="B11" s="192">
        <v>-588</v>
      </c>
      <c r="C11" s="127">
        <v>-7.9777491350654373</v>
      </c>
      <c r="D11" s="201">
        <v>101.36322326567706</v>
      </c>
      <c r="E11" s="201">
        <v>38.873411664628641</v>
      </c>
      <c r="F11" s="127">
        <v>9.9128793577417014</v>
      </c>
      <c r="G11" s="202">
        <v>0.98440000000000005</v>
      </c>
      <c r="H11" s="202">
        <v>0.46100000000000002</v>
      </c>
      <c r="I11" s="203">
        <v>0.48749999999999999</v>
      </c>
    </row>
    <row r="12" spans="1:11" ht="15" customHeight="1" x14ac:dyDescent="0.2">
      <c r="A12" s="106" t="s">
        <v>23</v>
      </c>
      <c r="B12" s="192">
        <v>-872</v>
      </c>
      <c r="C12" s="127">
        <v>-15.356708874134824</v>
      </c>
      <c r="D12" s="201">
        <v>104.09943783310214</v>
      </c>
      <c r="E12" s="201">
        <v>44.01817065297832</v>
      </c>
      <c r="F12" s="127">
        <v>28.142941460535493</v>
      </c>
      <c r="G12" s="202">
        <v>0.84160000000000001</v>
      </c>
      <c r="H12" s="202">
        <v>0.38350000000000001</v>
      </c>
      <c r="I12" s="203">
        <v>0.33329999999999999</v>
      </c>
    </row>
    <row r="13" spans="1:11" ht="15" customHeight="1" x14ac:dyDescent="0.2">
      <c r="A13" s="106" t="s">
        <v>34</v>
      </c>
      <c r="B13" s="192">
        <v>-536</v>
      </c>
      <c r="C13" s="127">
        <v>-12.524535003271353</v>
      </c>
      <c r="D13" s="201">
        <v>102.0173048424877</v>
      </c>
      <c r="E13" s="201">
        <v>48.280589512167253</v>
      </c>
      <c r="F13" s="127">
        <v>28.684335068622811</v>
      </c>
      <c r="G13" s="202">
        <v>1.1244000000000001</v>
      </c>
      <c r="H13" s="202">
        <v>0.49030000000000001</v>
      </c>
      <c r="I13" s="203">
        <v>0.52259999999999995</v>
      </c>
    </row>
    <row r="14" spans="1:11" ht="15" customHeight="1" x14ac:dyDescent="0.2">
      <c r="A14" s="106" t="s">
        <v>24</v>
      </c>
      <c r="B14" s="192">
        <v>-734</v>
      </c>
      <c r="C14" s="127">
        <v>-12.43203875273116</v>
      </c>
      <c r="D14" s="201">
        <v>105.06805472514331</v>
      </c>
      <c r="E14" s="201">
        <v>56.530802195032095</v>
      </c>
      <c r="F14" s="127">
        <v>32.140223300804365</v>
      </c>
      <c r="G14" s="202">
        <v>0.92130000000000001</v>
      </c>
      <c r="H14" s="202">
        <v>0.43980000000000002</v>
      </c>
      <c r="I14" s="203">
        <v>0.36149999999999999</v>
      </c>
    </row>
    <row r="15" spans="1:11" ht="15" customHeight="1" x14ac:dyDescent="0.2">
      <c r="A15" s="106" t="s">
        <v>35</v>
      </c>
      <c r="B15" s="192">
        <v>-1017</v>
      </c>
      <c r="C15" s="127">
        <v>-11.399428347251046</v>
      </c>
      <c r="D15" s="201">
        <v>106.23874663860633</v>
      </c>
      <c r="E15" s="201">
        <v>87.733015020391917</v>
      </c>
      <c r="F15" s="127">
        <v>39.48388852354929</v>
      </c>
      <c r="G15" s="202">
        <v>0.92020000000000002</v>
      </c>
      <c r="H15" s="202">
        <v>0.4194</v>
      </c>
      <c r="I15" s="203">
        <v>0.4269</v>
      </c>
    </row>
    <row r="16" spans="1:11" ht="15" customHeight="1" x14ac:dyDescent="0.2">
      <c r="A16" s="106" t="s">
        <v>29</v>
      </c>
      <c r="B16" s="192">
        <v>-590</v>
      </c>
      <c r="C16" s="127">
        <v>-7.0259005656445197</v>
      </c>
      <c r="D16" s="201">
        <v>104.24484397197864</v>
      </c>
      <c r="E16" s="201">
        <v>64.705745413911913</v>
      </c>
      <c r="F16" s="127">
        <v>31.225040474905558</v>
      </c>
      <c r="G16" s="202">
        <v>1.1437999999999999</v>
      </c>
      <c r="H16" s="202">
        <v>0.50349999999999995</v>
      </c>
      <c r="I16" s="203">
        <v>0.57079999999999997</v>
      </c>
    </row>
    <row r="17" spans="1:9" ht="15" customHeight="1" x14ac:dyDescent="0.2">
      <c r="A17" s="106" t="s">
        <v>30</v>
      </c>
      <c r="B17" s="192">
        <v>890</v>
      </c>
      <c r="C17" s="127">
        <v>5.4113541153652704</v>
      </c>
      <c r="D17" s="201">
        <v>103.53129423349129</v>
      </c>
      <c r="E17" s="201">
        <v>98.45258933781065</v>
      </c>
      <c r="F17" s="127">
        <v>6.1780731620292819</v>
      </c>
      <c r="G17" s="202">
        <v>1.1404000000000001</v>
      </c>
      <c r="H17" s="202">
        <v>0.55400000000000005</v>
      </c>
      <c r="I17" s="203">
        <v>0.69169999999999998</v>
      </c>
    </row>
    <row r="18" spans="1:9" ht="15" customHeight="1" x14ac:dyDescent="0.2">
      <c r="A18" s="106" t="s">
        <v>31</v>
      </c>
      <c r="B18" s="192">
        <v>-190</v>
      </c>
      <c r="C18" s="127">
        <v>-3.4098454801601292</v>
      </c>
      <c r="D18" s="201">
        <v>104.01557735405416</v>
      </c>
      <c r="E18" s="201">
        <v>87.229229826738504</v>
      </c>
      <c r="F18" s="127">
        <v>31.29423205056635</v>
      </c>
      <c r="G18" s="202">
        <v>1.1895</v>
      </c>
      <c r="H18" s="202">
        <v>0.58140000000000003</v>
      </c>
      <c r="I18" s="203">
        <v>0.73540000000000005</v>
      </c>
    </row>
    <row r="19" spans="1:9" ht="15" customHeight="1" x14ac:dyDescent="0.2">
      <c r="A19" s="106" t="s">
        <v>36</v>
      </c>
      <c r="B19" s="192">
        <v>-729</v>
      </c>
      <c r="C19" s="127">
        <v>-7.2207529789319551</v>
      </c>
      <c r="D19" s="201">
        <v>102.10921116309082</v>
      </c>
      <c r="E19" s="201">
        <v>71.888111888111879</v>
      </c>
      <c r="F19" s="127">
        <v>29.147959692706777</v>
      </c>
      <c r="G19" s="202">
        <v>1.4476</v>
      </c>
      <c r="H19" s="202">
        <v>0.71419999999999995</v>
      </c>
      <c r="I19" s="203">
        <v>0.79749999999999999</v>
      </c>
    </row>
    <row r="20" spans="1:9" ht="15" customHeight="1" x14ac:dyDescent="0.2">
      <c r="A20" s="106" t="s">
        <v>37</v>
      </c>
      <c r="B20" s="192">
        <v>-572</v>
      </c>
      <c r="C20" s="127">
        <v>-10.278526504941624</v>
      </c>
      <c r="D20" s="201">
        <v>105.48425608118191</v>
      </c>
      <c r="E20" s="201">
        <v>67.955582973473156</v>
      </c>
      <c r="F20" s="127">
        <v>30.237118268637204</v>
      </c>
      <c r="G20" s="202">
        <v>0.98819999999999997</v>
      </c>
      <c r="H20" s="202">
        <v>0.43419999999999997</v>
      </c>
      <c r="I20" s="203">
        <v>0.45050000000000001</v>
      </c>
    </row>
    <row r="21" spans="1:9" ht="15" customHeight="1" x14ac:dyDescent="0.2">
      <c r="A21" s="106" t="s">
        <v>16</v>
      </c>
      <c r="B21" s="192">
        <v>-391</v>
      </c>
      <c r="C21" s="127">
        <v>-12.13418986438262</v>
      </c>
      <c r="D21" s="201">
        <v>102.95842897220098</v>
      </c>
      <c r="E21" s="201">
        <v>33.430302775706529</v>
      </c>
      <c r="F21" s="127">
        <v>31.666247800955016</v>
      </c>
      <c r="G21" s="202">
        <v>1.0246999999999999</v>
      </c>
      <c r="H21" s="202">
        <v>0.50109999999999999</v>
      </c>
      <c r="I21" s="203">
        <v>0.50560000000000005</v>
      </c>
    </row>
    <row r="22" spans="1:9" ht="15" customHeight="1" x14ac:dyDescent="0.2">
      <c r="A22" s="106" t="s">
        <v>38</v>
      </c>
      <c r="B22" s="192">
        <v>-839</v>
      </c>
      <c r="C22" s="127">
        <v>-7.8396561390394481</v>
      </c>
      <c r="D22" s="201">
        <v>109.66569910945245</v>
      </c>
      <c r="E22" s="201">
        <v>113.71215609839682</v>
      </c>
      <c r="F22" s="127">
        <v>47.437865531498105</v>
      </c>
      <c r="G22" s="202">
        <v>1.0577000000000001</v>
      </c>
      <c r="H22" s="202">
        <v>0.50449999999999995</v>
      </c>
      <c r="I22" s="203">
        <v>0.45019999999999999</v>
      </c>
    </row>
    <row r="23" spans="1:9" ht="15" customHeight="1" x14ac:dyDescent="0.2">
      <c r="A23" s="106" t="s">
        <v>17</v>
      </c>
      <c r="B23" s="192">
        <v>-490</v>
      </c>
      <c r="C23" s="127">
        <v>-8.9056905545155587</v>
      </c>
      <c r="D23" s="201">
        <v>100.63652084329813</v>
      </c>
      <c r="E23" s="201">
        <v>56.508808290155443</v>
      </c>
      <c r="F23" s="127">
        <v>28.138123269333036</v>
      </c>
      <c r="G23" s="202">
        <v>1.1818</v>
      </c>
      <c r="H23" s="202">
        <v>0.53269999999999995</v>
      </c>
      <c r="I23" s="203">
        <v>0.58099999999999996</v>
      </c>
    </row>
    <row r="24" spans="1:9" ht="15" customHeight="1" x14ac:dyDescent="0.2">
      <c r="A24" s="106" t="s">
        <v>39</v>
      </c>
      <c r="B24" s="192">
        <v>-659</v>
      </c>
      <c r="C24" s="127">
        <v>-12.781969470682839</v>
      </c>
      <c r="D24" s="201">
        <v>102.92640140339687</v>
      </c>
      <c r="E24" s="201">
        <v>82.83775206288756</v>
      </c>
      <c r="F24" s="127">
        <v>44.636331486502421</v>
      </c>
      <c r="G24" s="202">
        <v>1.1834</v>
      </c>
      <c r="H24" s="202">
        <v>0.59540000000000004</v>
      </c>
      <c r="I24" s="203">
        <v>0.53469999999999995</v>
      </c>
    </row>
    <row r="25" spans="1:9" ht="15" customHeight="1" x14ac:dyDescent="0.2">
      <c r="A25" s="106" t="s">
        <v>32</v>
      </c>
      <c r="B25" s="192">
        <v>-283</v>
      </c>
      <c r="C25" s="127">
        <v>-4.0852267806102418</v>
      </c>
      <c r="D25" s="201">
        <v>108.40054372451291</v>
      </c>
      <c r="E25" s="201">
        <v>147.30650154798761</v>
      </c>
      <c r="F25" s="127">
        <v>56.355176762186375</v>
      </c>
      <c r="G25" s="202">
        <v>1.1259999999999999</v>
      </c>
      <c r="H25" s="202">
        <v>0.54310000000000003</v>
      </c>
      <c r="I25" s="203">
        <v>0.50360000000000005</v>
      </c>
    </row>
    <row r="26" spans="1:9" ht="15" customHeight="1" x14ac:dyDescent="0.2">
      <c r="A26" s="106" t="s">
        <v>25</v>
      </c>
      <c r="B26" s="192">
        <v>-861</v>
      </c>
      <c r="C26" s="127">
        <v>-11.179495169834809</v>
      </c>
      <c r="D26" s="201">
        <v>103.51960234105668</v>
      </c>
      <c r="E26" s="201">
        <v>51.222120584357931</v>
      </c>
      <c r="F26" s="127">
        <v>30.781957849123497</v>
      </c>
      <c r="G26" s="202">
        <v>0.95140000000000002</v>
      </c>
      <c r="H26" s="202">
        <v>0.46850000000000003</v>
      </c>
      <c r="I26" s="203">
        <v>0.46729999999999999</v>
      </c>
    </row>
    <row r="27" spans="1:9" ht="15" customHeight="1" x14ac:dyDescent="0.2">
      <c r="A27" s="106" t="s">
        <v>18</v>
      </c>
      <c r="B27" s="192">
        <v>-410</v>
      </c>
      <c r="C27" s="127">
        <v>-11.582248086104073</v>
      </c>
      <c r="D27" s="201">
        <v>101.71221030785196</v>
      </c>
      <c r="E27" s="201">
        <v>27.847950144456913</v>
      </c>
      <c r="F27" s="127">
        <v>34.107862471062333</v>
      </c>
      <c r="G27" s="202">
        <v>1.0844</v>
      </c>
      <c r="H27" s="202">
        <v>0.4869</v>
      </c>
      <c r="I27" s="203">
        <v>0.42699999999999999</v>
      </c>
    </row>
    <row r="28" spans="1:9" ht="15" customHeight="1" x14ac:dyDescent="0.2">
      <c r="A28" s="106" t="s">
        <v>26</v>
      </c>
      <c r="B28" s="192">
        <v>-736</v>
      </c>
      <c r="C28" s="127">
        <v>-7.3049933997002654</v>
      </c>
      <c r="D28" s="201">
        <v>102.91951551056016</v>
      </c>
      <c r="E28" s="201">
        <v>53.476161705813475</v>
      </c>
      <c r="F28" s="127">
        <v>10.348240799064159</v>
      </c>
      <c r="G28" s="202">
        <v>0.93530000000000002</v>
      </c>
      <c r="H28" s="202">
        <v>0.45800000000000002</v>
      </c>
      <c r="I28" s="203">
        <v>0.4425</v>
      </c>
    </row>
    <row r="29" spans="1:9" ht="22.5" customHeight="1" x14ac:dyDescent="0.2">
      <c r="A29" s="3" t="s">
        <v>211</v>
      </c>
      <c r="B29" s="192"/>
      <c r="C29" s="127"/>
      <c r="D29" s="201"/>
      <c r="E29" s="201"/>
      <c r="F29" s="127"/>
      <c r="G29" s="202"/>
      <c r="H29" s="202"/>
      <c r="I29" s="203"/>
    </row>
    <row r="30" spans="1:9" ht="15" customHeight="1" x14ac:dyDescent="0.2">
      <c r="A30" s="106" t="s">
        <v>19</v>
      </c>
      <c r="B30" s="192">
        <v>-565</v>
      </c>
      <c r="C30" s="127">
        <v>-10.375920518612361</v>
      </c>
      <c r="D30" s="201">
        <v>109.97506234413964</v>
      </c>
      <c r="E30" s="201">
        <v>1090.8502024291497</v>
      </c>
      <c r="F30" s="127">
        <v>100</v>
      </c>
      <c r="G30" s="202">
        <v>1.2189000000000001</v>
      </c>
      <c r="H30" s="202">
        <v>0.52190000000000003</v>
      </c>
      <c r="I30" s="203">
        <v>0.72030000000000005</v>
      </c>
    </row>
    <row r="31" spans="1:9" ht="15" customHeight="1" x14ac:dyDescent="0.2">
      <c r="A31" s="106" t="s">
        <v>27</v>
      </c>
      <c r="B31" s="192">
        <v>-780</v>
      </c>
      <c r="C31" s="127">
        <v>-13.633026881532487</v>
      </c>
      <c r="D31" s="201">
        <v>115.78404007188468</v>
      </c>
      <c r="E31" s="201">
        <v>1411.9089316987743</v>
      </c>
      <c r="F31" s="127">
        <v>100</v>
      </c>
      <c r="G31" s="203">
        <v>0.97929999999999995</v>
      </c>
      <c r="H31" s="202">
        <v>0.41070000000000001</v>
      </c>
      <c r="I31" s="239">
        <v>0.45960000000000001</v>
      </c>
    </row>
    <row r="32" spans="1:9" ht="15" customHeight="1" x14ac:dyDescent="0.2">
      <c r="A32" s="106" t="s">
        <v>33</v>
      </c>
      <c r="B32" s="192">
        <v>-1260</v>
      </c>
      <c r="C32" s="127">
        <v>-3.8232215192754211</v>
      </c>
      <c r="D32" s="201">
        <v>116.70153992382888</v>
      </c>
      <c r="E32" s="201">
        <v>2226.4003797640034</v>
      </c>
      <c r="F32" s="127">
        <v>100</v>
      </c>
      <c r="G32" s="240">
        <v>1.0546</v>
      </c>
      <c r="H32" s="241">
        <v>0.50700000000000001</v>
      </c>
      <c r="I32" s="240">
        <v>0.72529999999999994</v>
      </c>
    </row>
    <row r="33" spans="1:9" ht="15" customHeight="1" x14ac:dyDescent="0.2">
      <c r="A33" s="106" t="s">
        <v>28</v>
      </c>
      <c r="B33" s="192">
        <v>-715</v>
      </c>
      <c r="C33" s="127">
        <v>-12.278683175628089</v>
      </c>
      <c r="D33" s="201">
        <v>115.17396184062851</v>
      </c>
      <c r="E33" s="201">
        <v>1896.3402571711179</v>
      </c>
      <c r="F33" s="127">
        <v>100</v>
      </c>
      <c r="G33" s="240">
        <v>1.0167999999999999</v>
      </c>
      <c r="H33" s="241">
        <v>0.53600000000000003</v>
      </c>
      <c r="I33" s="240">
        <v>0.53320000000000001</v>
      </c>
    </row>
  </sheetData>
  <mergeCells count="13">
    <mergeCell ref="J1:K2"/>
    <mergeCell ref="A3:A4"/>
    <mergeCell ref="A5:A6"/>
    <mergeCell ref="D5:D6"/>
    <mergeCell ref="E3:E4"/>
    <mergeCell ref="E5:E6"/>
    <mergeCell ref="F3:F4"/>
    <mergeCell ref="F5:F6"/>
    <mergeCell ref="B3:C3"/>
    <mergeCell ref="B4:C4"/>
    <mergeCell ref="G3:I3"/>
    <mergeCell ref="G4:I4"/>
    <mergeCell ref="D3:D4"/>
  </mergeCells>
  <hyperlinks>
    <hyperlink ref="J1:K2" location="'Spis tablic   List of tables'!A1" display="'Spis tablic   List of tables'!A1" xr:uid="{D55461C9-ED41-4927-BA37-993765DBC071}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M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5" sqref="L5:L6"/>
    </sheetView>
  </sheetViews>
  <sheetFormatPr defaultColWidth="9" defaultRowHeight="11.25" x14ac:dyDescent="0.2"/>
  <cols>
    <col min="1" max="1" width="19.75" style="1" customWidth="1"/>
    <col min="2" max="11" width="8" style="1" customWidth="1"/>
    <col min="12" max="16384" width="9" style="1"/>
  </cols>
  <sheetData>
    <row r="1" spans="1:13" s="87" customFormat="1" ht="15" customHeight="1" x14ac:dyDescent="0.2">
      <c r="A1" s="47" t="s">
        <v>283</v>
      </c>
      <c r="L1" s="243" t="s">
        <v>139</v>
      </c>
      <c r="M1" s="244"/>
    </row>
    <row r="2" spans="1:13" s="37" customFormat="1" ht="12" x14ac:dyDescent="0.2">
      <c r="A2" s="66" t="s">
        <v>263</v>
      </c>
      <c r="L2" s="244"/>
      <c r="M2" s="244"/>
    </row>
    <row r="3" spans="1:13" ht="30" customHeight="1" x14ac:dyDescent="0.2">
      <c r="A3" s="71"/>
      <c r="B3" s="269" t="s">
        <v>206</v>
      </c>
      <c r="C3" s="252" t="s">
        <v>115</v>
      </c>
      <c r="D3" s="252" t="s">
        <v>116</v>
      </c>
      <c r="E3" s="252"/>
      <c r="F3" s="269" t="s">
        <v>117</v>
      </c>
      <c r="G3" s="180" t="s">
        <v>62</v>
      </c>
      <c r="H3" s="180" t="s">
        <v>115</v>
      </c>
      <c r="I3" s="180" t="s">
        <v>116</v>
      </c>
      <c r="J3" s="180" t="s">
        <v>117</v>
      </c>
      <c r="K3" s="254" t="s">
        <v>119</v>
      </c>
      <c r="L3" s="194"/>
    </row>
    <row r="4" spans="1:13" ht="30" customHeight="1" x14ac:dyDescent="0.2">
      <c r="A4" s="178" t="s">
        <v>82</v>
      </c>
      <c r="B4" s="270"/>
      <c r="C4" s="260"/>
      <c r="D4" s="253" t="s">
        <v>65</v>
      </c>
      <c r="E4" s="253"/>
      <c r="F4" s="270"/>
      <c r="G4" s="181" t="s">
        <v>63</v>
      </c>
      <c r="H4" s="181" t="s">
        <v>64</v>
      </c>
      <c r="I4" s="181" t="s">
        <v>65</v>
      </c>
      <c r="J4" s="181" t="s">
        <v>118</v>
      </c>
      <c r="K4" s="261"/>
      <c r="L4" s="64"/>
    </row>
    <row r="5" spans="1:13" ht="30" customHeight="1" x14ac:dyDescent="0.2">
      <c r="A5" s="184" t="s">
        <v>83</v>
      </c>
      <c r="B5" s="256" t="s">
        <v>63</v>
      </c>
      <c r="C5" s="256" t="s">
        <v>64</v>
      </c>
      <c r="D5" s="185" t="s">
        <v>43</v>
      </c>
      <c r="E5" s="185" t="s">
        <v>120</v>
      </c>
      <c r="F5" s="256" t="s">
        <v>66</v>
      </c>
      <c r="G5" s="260" t="s">
        <v>121</v>
      </c>
      <c r="H5" s="260"/>
      <c r="I5" s="260"/>
      <c r="J5" s="260"/>
      <c r="K5" s="258" t="s">
        <v>67</v>
      </c>
      <c r="L5" s="290"/>
    </row>
    <row r="6" spans="1:13" ht="30" customHeight="1" x14ac:dyDescent="0.2">
      <c r="A6" s="38"/>
      <c r="B6" s="253"/>
      <c r="C6" s="253"/>
      <c r="D6" s="187" t="s">
        <v>9</v>
      </c>
      <c r="E6" s="181" t="s">
        <v>68</v>
      </c>
      <c r="F6" s="253"/>
      <c r="G6" s="253" t="s">
        <v>134</v>
      </c>
      <c r="H6" s="253"/>
      <c r="I6" s="253"/>
      <c r="J6" s="253"/>
      <c r="K6" s="255"/>
      <c r="L6" s="290"/>
    </row>
    <row r="7" spans="1:13" ht="15" customHeight="1" x14ac:dyDescent="0.2">
      <c r="A7" s="196" t="s">
        <v>14</v>
      </c>
      <c r="B7" s="191">
        <v>6549</v>
      </c>
      <c r="C7" s="191">
        <v>12552</v>
      </c>
      <c r="D7" s="191">
        <v>22393</v>
      </c>
      <c r="E7" s="191">
        <v>69</v>
      </c>
      <c r="F7" s="191">
        <v>-9841</v>
      </c>
      <c r="G7" s="110">
        <v>3.2688000000000001</v>
      </c>
      <c r="H7" s="110">
        <v>6.2651000000000003</v>
      </c>
      <c r="I7" s="110">
        <v>11.177099999999999</v>
      </c>
      <c r="J7" s="110">
        <v>-4.9119999999999999</v>
      </c>
      <c r="K7" s="111">
        <v>5.4970999999999997</v>
      </c>
      <c r="L7" s="64"/>
    </row>
    <row r="8" spans="1:13" ht="22.5" customHeight="1" x14ac:dyDescent="0.2">
      <c r="A8" s="99" t="s">
        <v>210</v>
      </c>
      <c r="B8" s="189"/>
      <c r="C8" s="189"/>
      <c r="D8" s="189"/>
      <c r="E8" s="189"/>
      <c r="F8" s="189"/>
      <c r="G8" s="189"/>
      <c r="H8" s="189"/>
      <c r="I8" s="189"/>
      <c r="J8" s="189"/>
      <c r="K8" s="193"/>
      <c r="L8" s="290"/>
    </row>
    <row r="9" spans="1:13" ht="15" customHeight="1" x14ac:dyDescent="0.2">
      <c r="A9" s="106" t="s">
        <v>15</v>
      </c>
      <c r="B9" s="189">
        <v>365</v>
      </c>
      <c r="C9" s="189">
        <v>733</v>
      </c>
      <c r="D9" s="189">
        <v>1221</v>
      </c>
      <c r="E9" s="189" t="s">
        <v>20</v>
      </c>
      <c r="F9" s="189">
        <v>-488</v>
      </c>
      <c r="G9" s="108">
        <v>3.4921000000000002</v>
      </c>
      <c r="H9" s="108">
        <v>7.0129000000000001</v>
      </c>
      <c r="I9" s="108">
        <v>11.681800000000001</v>
      </c>
      <c r="J9" s="108">
        <v>-4.6688999999999998</v>
      </c>
      <c r="K9" s="109" t="s">
        <v>20</v>
      </c>
      <c r="L9" s="290"/>
    </row>
    <row r="10" spans="1:13" ht="15" customHeight="1" x14ac:dyDescent="0.2">
      <c r="A10" s="106" t="s">
        <v>21</v>
      </c>
      <c r="B10" s="189">
        <v>248</v>
      </c>
      <c r="C10" s="189">
        <v>544</v>
      </c>
      <c r="D10" s="189">
        <v>1074</v>
      </c>
      <c r="E10" s="189">
        <v>2</v>
      </c>
      <c r="F10" s="189">
        <v>-530</v>
      </c>
      <c r="G10" s="107">
        <v>2.5924999999999998</v>
      </c>
      <c r="H10" s="107">
        <v>5.6867000000000001</v>
      </c>
      <c r="I10" s="107">
        <v>11.2271</v>
      </c>
      <c r="J10" s="107">
        <v>-5.5404</v>
      </c>
      <c r="K10" s="7">
        <v>3.6764999999999999</v>
      </c>
      <c r="L10" s="64"/>
    </row>
    <row r="11" spans="1:13" ht="15" customHeight="1" x14ac:dyDescent="0.2">
      <c r="A11" s="106" t="s">
        <v>22</v>
      </c>
      <c r="B11" s="189">
        <v>286</v>
      </c>
      <c r="C11" s="189">
        <v>410</v>
      </c>
      <c r="D11" s="189">
        <v>841</v>
      </c>
      <c r="E11" s="189">
        <v>2</v>
      </c>
      <c r="F11" s="189">
        <v>-431</v>
      </c>
      <c r="G11" s="107">
        <v>3.8934000000000002</v>
      </c>
      <c r="H11" s="107">
        <v>5.5815000000000001</v>
      </c>
      <c r="I11" s="107">
        <v>11.4489</v>
      </c>
      <c r="J11" s="107">
        <v>-5.8673999999999999</v>
      </c>
      <c r="K11" s="7">
        <v>4.8780000000000001</v>
      </c>
      <c r="L11" s="64"/>
    </row>
    <row r="12" spans="1:13" ht="15" customHeight="1" x14ac:dyDescent="0.2">
      <c r="A12" s="106" t="s">
        <v>23</v>
      </c>
      <c r="B12" s="189">
        <v>154</v>
      </c>
      <c r="C12" s="189">
        <v>248</v>
      </c>
      <c r="D12" s="189">
        <v>744</v>
      </c>
      <c r="E12" s="189">
        <v>5</v>
      </c>
      <c r="F12" s="189">
        <v>-496</v>
      </c>
      <c r="G12" s="107">
        <v>2.7355</v>
      </c>
      <c r="H12" s="107">
        <v>4.4051999999999998</v>
      </c>
      <c r="I12" s="107">
        <v>13.2156</v>
      </c>
      <c r="J12" s="107">
        <v>-8.8103999999999996</v>
      </c>
      <c r="K12" s="7">
        <v>20.161300000000001</v>
      </c>
      <c r="L12" s="64"/>
    </row>
    <row r="13" spans="1:13" ht="15" customHeight="1" x14ac:dyDescent="0.2">
      <c r="A13" s="106" t="s">
        <v>34</v>
      </c>
      <c r="B13" s="189">
        <v>154</v>
      </c>
      <c r="C13" s="189">
        <v>266</v>
      </c>
      <c r="D13" s="189">
        <v>509</v>
      </c>
      <c r="E13" s="189">
        <v>1</v>
      </c>
      <c r="F13" s="189">
        <v>-243</v>
      </c>
      <c r="G13" s="107">
        <v>3.6204000000000001</v>
      </c>
      <c r="H13" s="107">
        <v>6.2534000000000001</v>
      </c>
      <c r="I13" s="107">
        <v>11.966100000000001</v>
      </c>
      <c r="J13" s="107">
        <v>-5.7126999999999999</v>
      </c>
      <c r="K13" s="7">
        <v>3.7593999999999999</v>
      </c>
      <c r="L13" s="64"/>
    </row>
    <row r="14" spans="1:13" ht="15" customHeight="1" x14ac:dyDescent="0.2">
      <c r="A14" s="106" t="s">
        <v>24</v>
      </c>
      <c r="B14" s="189">
        <v>162</v>
      </c>
      <c r="C14" s="189">
        <v>287</v>
      </c>
      <c r="D14" s="189">
        <v>794</v>
      </c>
      <c r="E14" s="189">
        <v>3</v>
      </c>
      <c r="F14" s="189">
        <v>-507</v>
      </c>
      <c r="G14" s="107">
        <v>2.7641</v>
      </c>
      <c r="H14" s="107">
        <v>4.8968999999999996</v>
      </c>
      <c r="I14" s="107">
        <v>13.5474</v>
      </c>
      <c r="J14" s="107">
        <v>-8.6504999999999992</v>
      </c>
      <c r="K14" s="7">
        <v>10.452999999999999</v>
      </c>
      <c r="L14" s="64"/>
    </row>
    <row r="15" spans="1:13" ht="15" customHeight="1" x14ac:dyDescent="0.2">
      <c r="A15" s="106" t="s">
        <v>35</v>
      </c>
      <c r="B15" s="189">
        <v>251</v>
      </c>
      <c r="C15" s="189">
        <v>441</v>
      </c>
      <c r="D15" s="189">
        <v>1033</v>
      </c>
      <c r="E15" s="189">
        <v>3</v>
      </c>
      <c r="F15" s="189">
        <v>-592</v>
      </c>
      <c r="G15" s="107">
        <v>2.83</v>
      </c>
      <c r="H15" s="107">
        <v>4.9722</v>
      </c>
      <c r="I15" s="107">
        <v>11.6469</v>
      </c>
      <c r="J15" s="107">
        <v>-6.6746999999999996</v>
      </c>
      <c r="K15" s="7">
        <v>6.8026999999999997</v>
      </c>
      <c r="L15" s="64"/>
    </row>
    <row r="16" spans="1:13" ht="15" customHeight="1" x14ac:dyDescent="0.2">
      <c r="A16" s="106" t="s">
        <v>29</v>
      </c>
      <c r="B16" s="189">
        <v>246</v>
      </c>
      <c r="C16" s="189">
        <v>552</v>
      </c>
      <c r="D16" s="189">
        <v>967</v>
      </c>
      <c r="E16" s="189" t="s">
        <v>20</v>
      </c>
      <c r="F16" s="189">
        <v>-415</v>
      </c>
      <c r="G16" s="107">
        <v>2.9407999999999999</v>
      </c>
      <c r="H16" s="107">
        <v>6.5987999999999998</v>
      </c>
      <c r="I16" s="107">
        <v>11.559799999999999</v>
      </c>
      <c r="J16" s="107">
        <v>-4.9610000000000003</v>
      </c>
      <c r="K16" s="7" t="s">
        <v>20</v>
      </c>
      <c r="L16" s="64"/>
    </row>
    <row r="17" spans="1:12" ht="15" customHeight="1" x14ac:dyDescent="0.2">
      <c r="A17" s="106" t="s">
        <v>30</v>
      </c>
      <c r="B17" s="189">
        <v>501</v>
      </c>
      <c r="C17" s="189">
        <v>1095</v>
      </c>
      <c r="D17" s="189">
        <v>1583</v>
      </c>
      <c r="E17" s="189">
        <v>3</v>
      </c>
      <c r="F17" s="189">
        <v>-488</v>
      </c>
      <c r="G17" s="107">
        <v>3.0373000000000001</v>
      </c>
      <c r="H17" s="107">
        <v>6.6384999999999996</v>
      </c>
      <c r="I17" s="107">
        <v>9.5969999999999995</v>
      </c>
      <c r="J17" s="107">
        <v>-2.9584999999999999</v>
      </c>
      <c r="K17" s="7">
        <v>2.7397</v>
      </c>
      <c r="L17" s="64"/>
    </row>
    <row r="18" spans="1:12" ht="15" customHeight="1" x14ac:dyDescent="0.2">
      <c r="A18" s="106" t="s">
        <v>31</v>
      </c>
      <c r="B18" s="189">
        <v>160</v>
      </c>
      <c r="C18" s="189">
        <v>403</v>
      </c>
      <c r="D18" s="189">
        <v>548</v>
      </c>
      <c r="E18" s="189" t="s">
        <v>20</v>
      </c>
      <c r="F18" s="189">
        <v>-145</v>
      </c>
      <c r="G18" s="107">
        <v>2.875</v>
      </c>
      <c r="H18" s="107">
        <v>7.2412999999999998</v>
      </c>
      <c r="I18" s="107">
        <v>9.8467000000000002</v>
      </c>
      <c r="J18" s="107">
        <v>-2.6053999999999999</v>
      </c>
      <c r="K18" s="7" t="s">
        <v>20</v>
      </c>
      <c r="L18" s="64"/>
    </row>
    <row r="19" spans="1:12" ht="15" customHeight="1" x14ac:dyDescent="0.2">
      <c r="A19" s="106" t="s">
        <v>36</v>
      </c>
      <c r="B19" s="189">
        <v>355</v>
      </c>
      <c r="C19" s="189">
        <v>831</v>
      </c>
      <c r="D19" s="189">
        <v>1042</v>
      </c>
      <c r="E19" s="189">
        <v>4</v>
      </c>
      <c r="F19" s="189">
        <v>-211</v>
      </c>
      <c r="G19" s="107">
        <v>3.5295000000000001</v>
      </c>
      <c r="H19" s="107">
        <v>8.2621000000000002</v>
      </c>
      <c r="I19" s="107">
        <v>10.3599</v>
      </c>
      <c r="J19" s="107">
        <v>-2.0977999999999999</v>
      </c>
      <c r="K19" s="7">
        <v>4.8135000000000003</v>
      </c>
      <c r="L19" s="64"/>
    </row>
    <row r="20" spans="1:12" ht="15" customHeight="1" x14ac:dyDescent="0.2">
      <c r="A20" s="106" t="s">
        <v>37</v>
      </c>
      <c r="B20" s="189">
        <v>154</v>
      </c>
      <c r="C20" s="189">
        <v>305</v>
      </c>
      <c r="D20" s="189">
        <v>677</v>
      </c>
      <c r="E20" s="189">
        <v>2</v>
      </c>
      <c r="F20" s="189">
        <v>-372</v>
      </c>
      <c r="G20" s="107">
        <v>2.7829000000000002</v>
      </c>
      <c r="H20" s="107">
        <v>5.5117000000000003</v>
      </c>
      <c r="I20" s="107">
        <v>12.2341</v>
      </c>
      <c r="J20" s="107">
        <v>-6.7224000000000004</v>
      </c>
      <c r="K20" s="7">
        <v>6.5574000000000003</v>
      </c>
      <c r="L20" s="64"/>
    </row>
    <row r="21" spans="1:12" ht="15" customHeight="1" x14ac:dyDescent="0.2">
      <c r="A21" s="106" t="s">
        <v>16</v>
      </c>
      <c r="B21" s="189">
        <v>106</v>
      </c>
      <c r="C21" s="189">
        <v>182</v>
      </c>
      <c r="D21" s="189">
        <v>360</v>
      </c>
      <c r="E21" s="189" t="s">
        <v>20</v>
      </c>
      <c r="F21" s="189">
        <v>-178</v>
      </c>
      <c r="G21" s="107">
        <v>3.3104</v>
      </c>
      <c r="H21" s="107">
        <v>5.6839000000000004</v>
      </c>
      <c r="I21" s="107">
        <v>11.243</v>
      </c>
      <c r="J21" s="107">
        <v>-5.5590000000000002</v>
      </c>
      <c r="K21" s="7" t="s">
        <v>20</v>
      </c>
      <c r="L21" s="64"/>
    </row>
    <row r="22" spans="1:12" ht="15" customHeight="1" x14ac:dyDescent="0.2">
      <c r="A22" s="106" t="s">
        <v>38</v>
      </c>
      <c r="B22" s="189">
        <v>290</v>
      </c>
      <c r="C22" s="189">
        <v>587</v>
      </c>
      <c r="D22" s="189">
        <v>1304</v>
      </c>
      <c r="E22" s="189">
        <v>4</v>
      </c>
      <c r="F22" s="189">
        <v>-717</v>
      </c>
      <c r="G22" s="107">
        <v>2.7227000000000001</v>
      </c>
      <c r="H22" s="107">
        <v>5.5111999999999997</v>
      </c>
      <c r="I22" s="107">
        <v>12.242900000000001</v>
      </c>
      <c r="J22" s="107">
        <v>-6.7317</v>
      </c>
      <c r="K22" s="7">
        <v>6.8143000000000002</v>
      </c>
      <c r="L22" s="64"/>
    </row>
    <row r="23" spans="1:12" ht="15" customHeight="1" x14ac:dyDescent="0.2">
      <c r="A23" s="106" t="s">
        <v>17</v>
      </c>
      <c r="B23" s="189">
        <v>199</v>
      </c>
      <c r="C23" s="189">
        <v>355</v>
      </c>
      <c r="D23" s="189">
        <v>611</v>
      </c>
      <c r="E23" s="189">
        <v>3</v>
      </c>
      <c r="F23" s="189">
        <v>-256</v>
      </c>
      <c r="G23" s="107">
        <v>3.6337999999999999</v>
      </c>
      <c r="H23" s="107">
        <v>6.4824000000000002</v>
      </c>
      <c r="I23" s="107">
        <v>11.157</v>
      </c>
      <c r="J23" s="107">
        <v>-4.6745999999999999</v>
      </c>
      <c r="K23" s="7">
        <v>8.4506999999999994</v>
      </c>
      <c r="L23" s="64"/>
    </row>
    <row r="24" spans="1:12" ht="15" customHeight="1" x14ac:dyDescent="0.2">
      <c r="A24" s="106" t="s">
        <v>39</v>
      </c>
      <c r="B24" s="189">
        <v>180</v>
      </c>
      <c r="C24" s="189">
        <v>324</v>
      </c>
      <c r="D24" s="189">
        <v>606</v>
      </c>
      <c r="E24" s="189">
        <v>3</v>
      </c>
      <c r="F24" s="189">
        <v>-282</v>
      </c>
      <c r="G24" s="107">
        <v>3.5133999999999999</v>
      </c>
      <c r="H24" s="107">
        <v>6.3239999999999998</v>
      </c>
      <c r="I24" s="107">
        <v>11.8283</v>
      </c>
      <c r="J24" s="107">
        <v>-5.5042999999999997</v>
      </c>
      <c r="K24" s="7">
        <v>9.2592999999999996</v>
      </c>
      <c r="L24" s="64"/>
    </row>
    <row r="25" spans="1:12" ht="15" customHeight="1" x14ac:dyDescent="0.2">
      <c r="A25" s="106" t="s">
        <v>32</v>
      </c>
      <c r="B25" s="189">
        <v>225</v>
      </c>
      <c r="C25" s="189">
        <v>425</v>
      </c>
      <c r="D25" s="189">
        <v>844</v>
      </c>
      <c r="E25" s="189">
        <v>2</v>
      </c>
      <c r="F25" s="189">
        <v>-419</v>
      </c>
      <c r="G25" s="107">
        <v>3.2544</v>
      </c>
      <c r="H25" s="107">
        <v>6.1471999999999998</v>
      </c>
      <c r="I25" s="107">
        <v>12.207599999999999</v>
      </c>
      <c r="J25" s="107">
        <v>-6.0603999999999996</v>
      </c>
      <c r="K25" s="7">
        <v>4.7058999999999997</v>
      </c>
      <c r="L25" s="64"/>
    </row>
    <row r="26" spans="1:12" ht="15" customHeight="1" x14ac:dyDescent="0.2">
      <c r="A26" s="106" t="s">
        <v>25</v>
      </c>
      <c r="B26" s="189">
        <v>241</v>
      </c>
      <c r="C26" s="189">
        <v>400</v>
      </c>
      <c r="D26" s="189">
        <v>856</v>
      </c>
      <c r="E26" s="189">
        <v>5</v>
      </c>
      <c r="F26" s="189">
        <v>-456</v>
      </c>
      <c r="G26" s="107">
        <v>3.15</v>
      </c>
      <c r="H26" s="107">
        <v>5.2281000000000004</v>
      </c>
      <c r="I26" s="107">
        <v>11.1882</v>
      </c>
      <c r="J26" s="107">
        <v>-5.9600999999999997</v>
      </c>
      <c r="K26" s="7">
        <v>12.5</v>
      </c>
      <c r="L26" s="64"/>
    </row>
    <row r="27" spans="1:12" ht="15" customHeight="1" x14ac:dyDescent="0.2">
      <c r="A27" s="106" t="s">
        <v>18</v>
      </c>
      <c r="B27" s="189">
        <v>120</v>
      </c>
      <c r="C27" s="189">
        <v>196</v>
      </c>
      <c r="D27" s="189">
        <v>459</v>
      </c>
      <c r="E27" s="189">
        <v>1</v>
      </c>
      <c r="F27" s="189">
        <v>-263</v>
      </c>
      <c r="G27" s="107">
        <v>3.4104000000000001</v>
      </c>
      <c r="H27" s="107">
        <v>5.5704000000000002</v>
      </c>
      <c r="I27" s="107">
        <v>13.045</v>
      </c>
      <c r="J27" s="107">
        <v>-7.4745999999999997</v>
      </c>
      <c r="K27" s="7">
        <v>5.1020000000000003</v>
      </c>
      <c r="L27" s="64"/>
    </row>
    <row r="28" spans="1:12" ht="15" customHeight="1" x14ac:dyDescent="0.2">
      <c r="A28" s="106" t="s">
        <v>26</v>
      </c>
      <c r="B28" s="189">
        <v>271</v>
      </c>
      <c r="C28" s="189">
        <v>531</v>
      </c>
      <c r="D28" s="189">
        <v>1200</v>
      </c>
      <c r="E28" s="189">
        <v>8</v>
      </c>
      <c r="F28" s="189">
        <v>-669</v>
      </c>
      <c r="G28" s="107">
        <v>2.7000999999999999</v>
      </c>
      <c r="H28" s="107">
        <v>5.2904999999999998</v>
      </c>
      <c r="I28" s="107">
        <v>11.956</v>
      </c>
      <c r="J28" s="107">
        <v>-6.6654999999999998</v>
      </c>
      <c r="K28" s="7">
        <v>15.065899999999999</v>
      </c>
      <c r="L28" s="64"/>
    </row>
    <row r="29" spans="1:12" ht="22.5" customHeight="1" x14ac:dyDescent="0.2">
      <c r="A29" s="3" t="s">
        <v>211</v>
      </c>
      <c r="B29" s="189"/>
      <c r="C29" s="189"/>
      <c r="D29" s="189"/>
      <c r="E29" s="189"/>
      <c r="F29" s="189"/>
      <c r="G29" s="107"/>
      <c r="H29" s="107"/>
      <c r="I29" s="107"/>
      <c r="J29" s="107"/>
      <c r="K29" s="7"/>
      <c r="L29" s="64"/>
    </row>
    <row r="30" spans="1:12" ht="15" customHeight="1" x14ac:dyDescent="0.2">
      <c r="A30" s="106" t="s">
        <v>19</v>
      </c>
      <c r="B30" s="189">
        <v>156</v>
      </c>
      <c r="C30" s="189">
        <v>376</v>
      </c>
      <c r="D30" s="189">
        <v>522</v>
      </c>
      <c r="E30" s="189" t="s">
        <v>20</v>
      </c>
      <c r="F30" s="189">
        <v>-146</v>
      </c>
      <c r="G30" s="107">
        <v>2.8794</v>
      </c>
      <c r="H30" s="107">
        <v>6.9401000000000002</v>
      </c>
      <c r="I30" s="107">
        <v>9.6349</v>
      </c>
      <c r="J30" s="107">
        <v>-2.6947999999999999</v>
      </c>
      <c r="K30" s="7" t="s">
        <v>20</v>
      </c>
      <c r="L30" s="290"/>
    </row>
    <row r="31" spans="1:12" ht="15" customHeight="1" x14ac:dyDescent="0.2">
      <c r="A31" s="106" t="s">
        <v>27</v>
      </c>
      <c r="B31" s="189">
        <v>159</v>
      </c>
      <c r="C31" s="189">
        <v>279</v>
      </c>
      <c r="D31" s="189">
        <v>607</v>
      </c>
      <c r="E31" s="189">
        <v>3</v>
      </c>
      <c r="F31" s="189">
        <v>-328</v>
      </c>
      <c r="G31" s="107">
        <v>2.7976999999999999</v>
      </c>
      <c r="H31" s="107">
        <v>4.9092000000000002</v>
      </c>
      <c r="I31" s="107">
        <v>10.6806</v>
      </c>
      <c r="J31" s="107">
        <v>-5.7713999999999999</v>
      </c>
      <c r="K31" s="7">
        <v>10.752700000000001</v>
      </c>
      <c r="L31" s="290"/>
    </row>
    <row r="32" spans="1:12" ht="15" customHeight="1" x14ac:dyDescent="0.2">
      <c r="A32" s="106" t="s">
        <v>33</v>
      </c>
      <c r="B32" s="189">
        <v>1417</v>
      </c>
      <c r="C32" s="189">
        <v>2469</v>
      </c>
      <c r="D32" s="189">
        <v>3404</v>
      </c>
      <c r="E32" s="189">
        <v>15</v>
      </c>
      <c r="F32" s="189">
        <v>-935</v>
      </c>
      <c r="G32" s="107">
        <v>4.3087</v>
      </c>
      <c r="H32" s="107">
        <v>7.5076000000000001</v>
      </c>
      <c r="I32" s="107">
        <v>10.3507</v>
      </c>
      <c r="J32" s="107">
        <v>-2.8431000000000002</v>
      </c>
      <c r="K32" s="7">
        <v>6.0753000000000004</v>
      </c>
      <c r="L32" s="290"/>
    </row>
    <row r="33" spans="1:12" ht="15" customHeight="1" x14ac:dyDescent="0.2">
      <c r="A33" s="106" t="s">
        <v>28</v>
      </c>
      <c r="B33" s="189">
        <v>149</v>
      </c>
      <c r="C33" s="189">
        <v>313</v>
      </c>
      <c r="D33" s="189">
        <v>587</v>
      </c>
      <c r="E33" s="189" t="s">
        <v>20</v>
      </c>
      <c r="F33" s="189">
        <v>-274</v>
      </c>
      <c r="G33" s="108">
        <v>2.5722999999999998</v>
      </c>
      <c r="H33" s="108">
        <v>5.4036</v>
      </c>
      <c r="I33" s="108">
        <v>10.134</v>
      </c>
      <c r="J33" s="108">
        <v>-4.7302999999999997</v>
      </c>
      <c r="K33" s="109" t="s">
        <v>20</v>
      </c>
      <c r="L33" s="64"/>
    </row>
  </sheetData>
  <mergeCells count="16">
    <mergeCell ref="L8:L9"/>
    <mergeCell ref="L30:L32"/>
    <mergeCell ref="G5:J5"/>
    <mergeCell ref="G6:J6"/>
    <mergeCell ref="L5:L6"/>
    <mergeCell ref="B5:B6"/>
    <mergeCell ref="C5:C6"/>
    <mergeCell ref="F5:F6"/>
    <mergeCell ref="K5:K6"/>
    <mergeCell ref="L1:M2"/>
    <mergeCell ref="B3:B4"/>
    <mergeCell ref="C3:C4"/>
    <mergeCell ref="F3:F4"/>
    <mergeCell ref="K3:K4"/>
    <mergeCell ref="D4:E4"/>
    <mergeCell ref="D3:E3"/>
  </mergeCells>
  <hyperlinks>
    <hyperlink ref="L1:M2" location="'Spis tablic   List of tables'!A1" display="'Spis tablic   List of tables'!A1" xr:uid="{30CCEB05-3C89-4C5A-BE4E-41DFB251927C}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/>
  <dimension ref="A1:K33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4" sqref="J4"/>
    </sheetView>
  </sheetViews>
  <sheetFormatPr defaultColWidth="9" defaultRowHeight="11.25" x14ac:dyDescent="0.2"/>
  <cols>
    <col min="1" max="1" width="20.125" style="1" customWidth="1"/>
    <col min="2" max="9" width="9.25" style="1" customWidth="1"/>
    <col min="10" max="10" width="9" style="29"/>
    <col min="11" max="16384" width="9" style="1"/>
  </cols>
  <sheetData>
    <row r="1" spans="1:11" s="87" customFormat="1" ht="12" x14ac:dyDescent="0.2">
      <c r="A1" s="47" t="s">
        <v>284</v>
      </c>
      <c r="J1" s="243" t="s">
        <v>139</v>
      </c>
      <c r="K1" s="244"/>
    </row>
    <row r="2" spans="1:11" s="37" customFormat="1" ht="12" x14ac:dyDescent="0.2">
      <c r="A2" s="66" t="s">
        <v>265</v>
      </c>
      <c r="B2" s="195"/>
      <c r="J2" s="244"/>
      <c r="K2" s="244"/>
    </row>
    <row r="3" spans="1:11" ht="22.5" customHeight="1" x14ac:dyDescent="0.2">
      <c r="A3" s="71"/>
      <c r="B3" s="252" t="s">
        <v>70</v>
      </c>
      <c r="C3" s="252"/>
      <c r="D3" s="252"/>
      <c r="E3" s="271" t="s">
        <v>71</v>
      </c>
      <c r="F3" s="271"/>
      <c r="G3" s="271"/>
      <c r="H3" s="252" t="s">
        <v>124</v>
      </c>
      <c r="I3" s="254"/>
      <c r="J3" s="194"/>
    </row>
    <row r="4" spans="1:11" ht="22.5" customHeight="1" x14ac:dyDescent="0.2">
      <c r="A4" s="188" t="s">
        <v>82</v>
      </c>
      <c r="B4" s="253" t="s">
        <v>122</v>
      </c>
      <c r="C4" s="253"/>
      <c r="D4" s="253"/>
      <c r="E4" s="253" t="s">
        <v>123</v>
      </c>
      <c r="F4" s="253"/>
      <c r="G4" s="253"/>
      <c r="H4" s="253" t="s">
        <v>125</v>
      </c>
      <c r="I4" s="255"/>
    </row>
    <row r="5" spans="1:11" ht="22.5" customHeight="1" x14ac:dyDescent="0.2">
      <c r="A5" s="184" t="s">
        <v>83</v>
      </c>
      <c r="B5" s="93" t="s">
        <v>72</v>
      </c>
      <c r="C5" s="93" t="s">
        <v>126</v>
      </c>
      <c r="D5" s="93" t="s">
        <v>73</v>
      </c>
      <c r="E5" s="93" t="s">
        <v>128</v>
      </c>
      <c r="F5" s="93" t="s">
        <v>130</v>
      </c>
      <c r="G5" s="93" t="s">
        <v>73</v>
      </c>
      <c r="H5" s="93" t="s">
        <v>43</v>
      </c>
      <c r="I5" s="94" t="s">
        <v>56</v>
      </c>
    </row>
    <row r="6" spans="1:11" ht="22.5" customHeight="1" x14ac:dyDescent="0.2">
      <c r="A6" s="38"/>
      <c r="B6" s="181" t="s">
        <v>135</v>
      </c>
      <c r="C6" s="181" t="s">
        <v>81</v>
      </c>
      <c r="D6" s="181" t="s">
        <v>127</v>
      </c>
      <c r="E6" s="181" t="s">
        <v>129</v>
      </c>
      <c r="F6" s="181" t="s">
        <v>131</v>
      </c>
      <c r="G6" s="181" t="s">
        <v>127</v>
      </c>
      <c r="H6" s="181" t="s">
        <v>9</v>
      </c>
      <c r="I6" s="183" t="s">
        <v>69</v>
      </c>
    </row>
    <row r="7" spans="1:11" ht="15" customHeight="1" x14ac:dyDescent="0.2">
      <c r="A7" s="196" t="s">
        <v>14</v>
      </c>
      <c r="B7" s="191">
        <v>21252</v>
      </c>
      <c r="C7" s="191">
        <v>26446</v>
      </c>
      <c r="D7" s="191">
        <v>-5194</v>
      </c>
      <c r="E7" s="191">
        <v>703</v>
      </c>
      <c r="F7" s="191">
        <v>332</v>
      </c>
      <c r="G7" s="191">
        <v>371</v>
      </c>
      <c r="H7" s="191">
        <v>-4823</v>
      </c>
      <c r="I7" s="111">
        <v>-2.4073000000000002</v>
      </c>
    </row>
    <row r="8" spans="1:11" ht="22.5" customHeight="1" x14ac:dyDescent="0.25">
      <c r="A8" s="99" t="s">
        <v>210</v>
      </c>
      <c r="B8" s="209"/>
      <c r="C8" s="103"/>
      <c r="D8" s="103"/>
      <c r="E8" s="103"/>
      <c r="F8" s="103"/>
      <c r="G8" s="103"/>
      <c r="H8" s="204"/>
      <c r="I8" s="205"/>
    </row>
    <row r="9" spans="1:11" ht="15" customHeight="1" x14ac:dyDescent="0.2">
      <c r="A9" s="106" t="s">
        <v>15</v>
      </c>
      <c r="B9" s="167">
        <v>1173</v>
      </c>
      <c r="C9" s="167">
        <v>1435</v>
      </c>
      <c r="D9" s="167">
        <v>-262</v>
      </c>
      <c r="E9" s="167">
        <v>40</v>
      </c>
      <c r="F9" s="167">
        <v>18</v>
      </c>
      <c r="G9" s="167">
        <v>22</v>
      </c>
      <c r="H9" s="174">
        <v>-240</v>
      </c>
      <c r="I9" s="206">
        <v>-2.2961999999999998</v>
      </c>
    </row>
    <row r="10" spans="1:11" ht="15" customHeight="1" x14ac:dyDescent="0.2">
      <c r="A10" s="106" t="s">
        <v>21</v>
      </c>
      <c r="B10" s="167">
        <v>758</v>
      </c>
      <c r="C10" s="189">
        <v>1177</v>
      </c>
      <c r="D10" s="189">
        <v>-419</v>
      </c>
      <c r="E10" s="189">
        <v>28</v>
      </c>
      <c r="F10" s="189">
        <v>14</v>
      </c>
      <c r="G10" s="189">
        <v>14</v>
      </c>
      <c r="H10" s="189">
        <v>-405</v>
      </c>
      <c r="I10" s="7">
        <v>-4.2336999999999998</v>
      </c>
    </row>
    <row r="11" spans="1:11" ht="15" customHeight="1" x14ac:dyDescent="0.2">
      <c r="A11" s="106" t="s">
        <v>22</v>
      </c>
      <c r="B11" s="167">
        <v>973</v>
      </c>
      <c r="C11" s="189">
        <v>1127</v>
      </c>
      <c r="D11" s="189">
        <v>-154</v>
      </c>
      <c r="E11" s="189">
        <v>28</v>
      </c>
      <c r="F11" s="189">
        <v>20</v>
      </c>
      <c r="G11" s="189">
        <v>8</v>
      </c>
      <c r="H11" s="189">
        <v>-146</v>
      </c>
      <c r="I11" s="7">
        <v>-1.9876</v>
      </c>
    </row>
    <row r="12" spans="1:11" ht="15" customHeight="1" x14ac:dyDescent="0.2">
      <c r="A12" s="106" t="s">
        <v>23</v>
      </c>
      <c r="B12" s="167">
        <v>452</v>
      </c>
      <c r="C12" s="189">
        <v>905</v>
      </c>
      <c r="D12" s="189">
        <v>-453</v>
      </c>
      <c r="E12" s="189">
        <v>13</v>
      </c>
      <c r="F12" s="189">
        <v>9</v>
      </c>
      <c r="G12" s="189">
        <v>4</v>
      </c>
      <c r="H12" s="189">
        <v>-449</v>
      </c>
      <c r="I12" s="7">
        <v>-7.9756</v>
      </c>
    </row>
    <row r="13" spans="1:11" ht="15" customHeight="1" x14ac:dyDescent="0.2">
      <c r="A13" s="106" t="s">
        <v>34</v>
      </c>
      <c r="B13" s="167">
        <v>263</v>
      </c>
      <c r="C13" s="189">
        <v>550</v>
      </c>
      <c r="D13" s="189">
        <v>-287</v>
      </c>
      <c r="E13" s="189">
        <v>7</v>
      </c>
      <c r="F13" s="189">
        <v>1</v>
      </c>
      <c r="G13" s="189">
        <v>6</v>
      </c>
      <c r="H13" s="189">
        <v>-281</v>
      </c>
      <c r="I13" s="7">
        <v>-6.6059999999999999</v>
      </c>
    </row>
    <row r="14" spans="1:11" ht="15" customHeight="1" x14ac:dyDescent="0.2">
      <c r="A14" s="106" t="s">
        <v>24</v>
      </c>
      <c r="B14" s="167">
        <v>520</v>
      </c>
      <c r="C14" s="189">
        <v>795</v>
      </c>
      <c r="D14" s="189">
        <v>-275</v>
      </c>
      <c r="E14" s="189">
        <v>8</v>
      </c>
      <c r="F14" s="189">
        <v>5</v>
      </c>
      <c r="G14" s="189">
        <v>3</v>
      </c>
      <c r="H14" s="189">
        <v>-272</v>
      </c>
      <c r="I14" s="7">
        <v>-4.6409000000000002</v>
      </c>
    </row>
    <row r="15" spans="1:11" ht="15" customHeight="1" x14ac:dyDescent="0.2">
      <c r="A15" s="106" t="s">
        <v>35</v>
      </c>
      <c r="B15" s="167">
        <v>630</v>
      </c>
      <c r="C15" s="189">
        <v>1046</v>
      </c>
      <c r="D15" s="189">
        <v>-416</v>
      </c>
      <c r="E15" s="189">
        <v>15</v>
      </c>
      <c r="F15" s="189">
        <v>7</v>
      </c>
      <c r="G15" s="189">
        <v>8</v>
      </c>
      <c r="H15" s="189">
        <v>-408</v>
      </c>
      <c r="I15" s="7">
        <v>-4.6001000000000003</v>
      </c>
    </row>
    <row r="16" spans="1:11" ht="15" customHeight="1" x14ac:dyDescent="0.2">
      <c r="A16" s="106" t="s">
        <v>29</v>
      </c>
      <c r="B16" s="167">
        <v>888</v>
      </c>
      <c r="C16" s="189">
        <v>1141</v>
      </c>
      <c r="D16" s="189">
        <v>-253</v>
      </c>
      <c r="E16" s="189">
        <v>16</v>
      </c>
      <c r="F16" s="189">
        <v>4</v>
      </c>
      <c r="G16" s="189">
        <v>12</v>
      </c>
      <c r="H16" s="189">
        <v>-241</v>
      </c>
      <c r="I16" s="7">
        <v>-2.8809999999999998</v>
      </c>
    </row>
    <row r="17" spans="1:9" ht="15" customHeight="1" x14ac:dyDescent="0.2">
      <c r="A17" s="106" t="s">
        <v>30</v>
      </c>
      <c r="B17" s="189">
        <v>3180</v>
      </c>
      <c r="C17" s="189">
        <v>1817</v>
      </c>
      <c r="D17" s="189">
        <v>1363</v>
      </c>
      <c r="E17" s="189">
        <v>51</v>
      </c>
      <c r="F17" s="189">
        <v>30</v>
      </c>
      <c r="G17" s="189">
        <v>21</v>
      </c>
      <c r="H17" s="189">
        <v>1384</v>
      </c>
      <c r="I17" s="7">
        <v>8.3905999999999992</v>
      </c>
    </row>
    <row r="18" spans="1:9" ht="15" customHeight="1" x14ac:dyDescent="0.2">
      <c r="A18" s="106" t="s">
        <v>31</v>
      </c>
      <c r="B18" s="189">
        <v>768</v>
      </c>
      <c r="C18" s="189">
        <v>802</v>
      </c>
      <c r="D18" s="189">
        <v>-34</v>
      </c>
      <c r="E18" s="189">
        <v>12</v>
      </c>
      <c r="F18" s="189">
        <v>16</v>
      </c>
      <c r="G18" s="189">
        <v>-4</v>
      </c>
      <c r="H18" s="189">
        <v>-38</v>
      </c>
      <c r="I18" s="7">
        <v>-0.68279999999999996</v>
      </c>
    </row>
    <row r="19" spans="1:9" ht="15" customHeight="1" x14ac:dyDescent="0.2">
      <c r="A19" s="106" t="s">
        <v>36</v>
      </c>
      <c r="B19" s="189">
        <v>776</v>
      </c>
      <c r="C19" s="189">
        <v>1272</v>
      </c>
      <c r="D19" s="189">
        <v>-496</v>
      </c>
      <c r="E19" s="189">
        <v>18</v>
      </c>
      <c r="F19" s="189">
        <v>1</v>
      </c>
      <c r="G19" s="189">
        <v>17</v>
      </c>
      <c r="H19" s="189">
        <v>-479</v>
      </c>
      <c r="I19" s="7">
        <v>-4.7624000000000004</v>
      </c>
    </row>
    <row r="20" spans="1:9" ht="15" customHeight="1" x14ac:dyDescent="0.2">
      <c r="A20" s="106" t="s">
        <v>37</v>
      </c>
      <c r="B20" s="189">
        <v>493</v>
      </c>
      <c r="C20" s="189">
        <v>732</v>
      </c>
      <c r="D20" s="189">
        <v>-239</v>
      </c>
      <c r="E20" s="189">
        <v>7</v>
      </c>
      <c r="F20" s="189">
        <v>6</v>
      </c>
      <c r="G20" s="189">
        <v>1</v>
      </c>
      <c r="H20" s="189">
        <v>-238</v>
      </c>
      <c r="I20" s="7">
        <v>-4.3009000000000004</v>
      </c>
    </row>
    <row r="21" spans="1:9" ht="15" customHeight="1" x14ac:dyDescent="0.2">
      <c r="A21" s="106" t="s">
        <v>16</v>
      </c>
      <c r="B21" s="189">
        <v>312</v>
      </c>
      <c r="C21" s="189">
        <v>485</v>
      </c>
      <c r="D21" s="189">
        <v>-173</v>
      </c>
      <c r="E21" s="189">
        <v>8</v>
      </c>
      <c r="F21" s="189">
        <v>14</v>
      </c>
      <c r="G21" s="189">
        <v>-6</v>
      </c>
      <c r="H21" s="189">
        <v>-179</v>
      </c>
      <c r="I21" s="7">
        <v>-5.5903</v>
      </c>
    </row>
    <row r="22" spans="1:9" ht="15" customHeight="1" x14ac:dyDescent="0.2">
      <c r="A22" s="106" t="s">
        <v>38</v>
      </c>
      <c r="B22" s="189">
        <v>1077</v>
      </c>
      <c r="C22" s="189">
        <v>1271</v>
      </c>
      <c r="D22" s="189">
        <v>-194</v>
      </c>
      <c r="E22" s="189">
        <v>25</v>
      </c>
      <c r="F22" s="189">
        <v>11</v>
      </c>
      <c r="G22" s="189">
        <v>14</v>
      </c>
      <c r="H22" s="189">
        <v>-180</v>
      </c>
      <c r="I22" s="7">
        <v>-1.69</v>
      </c>
    </row>
    <row r="23" spans="1:9" ht="15" customHeight="1" x14ac:dyDescent="0.2">
      <c r="A23" s="106" t="s">
        <v>17</v>
      </c>
      <c r="B23" s="189">
        <v>522</v>
      </c>
      <c r="C23" s="189">
        <v>791</v>
      </c>
      <c r="D23" s="189">
        <v>-269</v>
      </c>
      <c r="E23" s="189">
        <v>9</v>
      </c>
      <c r="F23" s="189">
        <v>3</v>
      </c>
      <c r="G23" s="189">
        <v>6</v>
      </c>
      <c r="H23" s="189">
        <v>-263</v>
      </c>
      <c r="I23" s="7">
        <v>-4.8023999999999996</v>
      </c>
    </row>
    <row r="24" spans="1:9" ht="15" customHeight="1" x14ac:dyDescent="0.2">
      <c r="A24" s="106" t="s">
        <v>39</v>
      </c>
      <c r="B24" s="189">
        <v>427</v>
      </c>
      <c r="C24" s="189">
        <v>823</v>
      </c>
      <c r="D24" s="189">
        <v>-396</v>
      </c>
      <c r="E24" s="189">
        <v>1</v>
      </c>
      <c r="F24" s="189">
        <v>5</v>
      </c>
      <c r="G24" s="189">
        <v>-4</v>
      </c>
      <c r="H24" s="189">
        <v>-400</v>
      </c>
      <c r="I24" s="7">
        <v>-7.8075000000000001</v>
      </c>
    </row>
    <row r="25" spans="1:9" ht="15" customHeight="1" x14ac:dyDescent="0.2">
      <c r="A25" s="106" t="s">
        <v>32</v>
      </c>
      <c r="B25" s="189">
        <v>956</v>
      </c>
      <c r="C25" s="189">
        <v>829</v>
      </c>
      <c r="D25" s="189">
        <v>127</v>
      </c>
      <c r="E25" s="189">
        <v>41</v>
      </c>
      <c r="F25" s="189">
        <v>37</v>
      </c>
      <c r="G25" s="189">
        <v>4</v>
      </c>
      <c r="H25" s="189">
        <v>131</v>
      </c>
      <c r="I25" s="7">
        <v>1.8948</v>
      </c>
    </row>
    <row r="26" spans="1:9" ht="15" customHeight="1" x14ac:dyDescent="0.2">
      <c r="A26" s="106" t="s">
        <v>25</v>
      </c>
      <c r="B26" s="189">
        <v>712</v>
      </c>
      <c r="C26" s="189">
        <v>1202</v>
      </c>
      <c r="D26" s="189">
        <v>-490</v>
      </c>
      <c r="E26" s="189">
        <v>28</v>
      </c>
      <c r="F26" s="189">
        <v>26</v>
      </c>
      <c r="G26" s="189">
        <v>2</v>
      </c>
      <c r="H26" s="189">
        <v>-488</v>
      </c>
      <c r="I26" s="7">
        <v>-6.3783000000000003</v>
      </c>
    </row>
    <row r="27" spans="1:9" ht="15" customHeight="1" x14ac:dyDescent="0.2">
      <c r="A27" s="106" t="s">
        <v>18</v>
      </c>
      <c r="B27" s="189">
        <v>454</v>
      </c>
      <c r="C27" s="189">
        <v>600</v>
      </c>
      <c r="D27" s="189">
        <v>-146</v>
      </c>
      <c r="E27" s="189">
        <v>7</v>
      </c>
      <c r="F27" s="189">
        <v>6</v>
      </c>
      <c r="G27" s="189">
        <v>1</v>
      </c>
      <c r="H27" s="189">
        <v>-145</v>
      </c>
      <c r="I27" s="7">
        <v>-4.1210000000000004</v>
      </c>
    </row>
    <row r="28" spans="1:9" ht="15" customHeight="1" x14ac:dyDescent="0.2">
      <c r="A28" s="106" t="s">
        <v>26</v>
      </c>
      <c r="B28" s="189">
        <v>1112</v>
      </c>
      <c r="C28" s="189">
        <v>1226</v>
      </c>
      <c r="D28" s="189">
        <v>-114</v>
      </c>
      <c r="E28" s="189">
        <v>31</v>
      </c>
      <c r="F28" s="189">
        <v>7</v>
      </c>
      <c r="G28" s="189">
        <v>24</v>
      </c>
      <c r="H28" s="189">
        <v>-90</v>
      </c>
      <c r="I28" s="7">
        <v>-0.89670000000000005</v>
      </c>
    </row>
    <row r="29" spans="1:9" ht="22.5" customHeight="1" x14ac:dyDescent="0.2">
      <c r="A29" s="3" t="s">
        <v>211</v>
      </c>
      <c r="B29" s="189"/>
      <c r="C29" s="189"/>
      <c r="D29" s="189"/>
      <c r="E29" s="189"/>
      <c r="F29" s="189"/>
      <c r="G29" s="189"/>
      <c r="H29" s="189"/>
      <c r="I29" s="7"/>
    </row>
    <row r="30" spans="1:9" ht="15" customHeight="1" x14ac:dyDescent="0.2">
      <c r="A30" s="106" t="s">
        <v>19</v>
      </c>
      <c r="B30" s="167">
        <v>433</v>
      </c>
      <c r="C30" s="167">
        <v>841</v>
      </c>
      <c r="D30" s="167">
        <v>-408</v>
      </c>
      <c r="E30" s="167">
        <v>32</v>
      </c>
      <c r="F30" s="167">
        <v>2</v>
      </c>
      <c r="G30" s="167">
        <v>30</v>
      </c>
      <c r="H30" s="174">
        <v>-378</v>
      </c>
      <c r="I30" s="206">
        <v>-6.9770000000000003</v>
      </c>
    </row>
    <row r="31" spans="1:9" ht="15" customHeight="1" x14ac:dyDescent="0.2">
      <c r="A31" s="106" t="s">
        <v>27</v>
      </c>
      <c r="B31" s="167">
        <v>427</v>
      </c>
      <c r="C31" s="167">
        <v>850</v>
      </c>
      <c r="D31" s="167">
        <v>-423</v>
      </c>
      <c r="E31" s="167">
        <v>29</v>
      </c>
      <c r="F31" s="167">
        <v>23</v>
      </c>
      <c r="G31" s="167">
        <v>6</v>
      </c>
      <c r="H31" s="174">
        <v>-417</v>
      </c>
      <c r="I31" s="206">
        <v>-7.3373999999999997</v>
      </c>
    </row>
    <row r="32" spans="1:9" ht="15" customHeight="1" x14ac:dyDescent="0.2">
      <c r="A32" s="106" t="s">
        <v>33</v>
      </c>
      <c r="B32" s="167">
        <v>3424</v>
      </c>
      <c r="C32" s="167">
        <v>3849</v>
      </c>
      <c r="D32" s="167">
        <v>-425</v>
      </c>
      <c r="E32" s="167">
        <v>232</v>
      </c>
      <c r="F32" s="167">
        <v>64</v>
      </c>
      <c r="G32" s="167">
        <v>168</v>
      </c>
      <c r="H32" s="174">
        <v>-257</v>
      </c>
      <c r="I32" s="206">
        <v>-0.78149999999999997</v>
      </c>
    </row>
    <row r="33" spans="1:9" ht="15" customHeight="1" x14ac:dyDescent="0.2">
      <c r="A33" s="106" t="s">
        <v>28</v>
      </c>
      <c r="B33" s="189">
        <v>522</v>
      </c>
      <c r="C33" s="189">
        <v>880</v>
      </c>
      <c r="D33" s="189">
        <v>-358</v>
      </c>
      <c r="E33" s="189">
        <v>17</v>
      </c>
      <c r="F33" s="189">
        <v>3</v>
      </c>
      <c r="G33" s="189">
        <v>14</v>
      </c>
      <c r="H33" s="189">
        <v>-344</v>
      </c>
      <c r="I33" s="7">
        <v>-5.9387999999999996</v>
      </c>
    </row>
  </sheetData>
  <mergeCells count="7">
    <mergeCell ref="J1:K2"/>
    <mergeCell ref="B3:D3"/>
    <mergeCell ref="B4:D4"/>
    <mergeCell ref="E3:G3"/>
    <mergeCell ref="E4:G4"/>
    <mergeCell ref="H3:I3"/>
    <mergeCell ref="H4:I4"/>
  </mergeCells>
  <hyperlinks>
    <hyperlink ref="J1:K2" location="'Spis tablic   List of tables'!A1" display="'Spis tablic   List of tables'!A1" xr:uid="{DDBA3CDB-9D94-49E5-9477-776767D8FCC6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N114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6" sqref="I6"/>
    </sheetView>
  </sheetViews>
  <sheetFormatPr defaultColWidth="9" defaultRowHeight="11.25" x14ac:dyDescent="0.2"/>
  <cols>
    <col min="1" max="1" width="41.75" style="1" customWidth="1"/>
    <col min="2" max="7" width="8.75" style="1" customWidth="1"/>
    <col min="8" max="16384" width="9" style="1"/>
  </cols>
  <sheetData>
    <row r="1" spans="1:14" s="2" customFormat="1" ht="15" customHeight="1" x14ac:dyDescent="0.2">
      <c r="A1" s="248" t="s">
        <v>157</v>
      </c>
      <c r="B1" s="248"/>
      <c r="C1" s="248"/>
      <c r="D1" s="248"/>
      <c r="E1" s="248"/>
      <c r="F1" s="248"/>
      <c r="G1" s="248"/>
      <c r="H1" s="243" t="s">
        <v>139</v>
      </c>
      <c r="I1" s="244"/>
    </row>
    <row r="2" spans="1:14" s="17" customFormat="1" ht="12.75" x14ac:dyDescent="0.2">
      <c r="A2" s="249" t="s">
        <v>138</v>
      </c>
      <c r="B2" s="249"/>
      <c r="C2" s="249"/>
      <c r="D2" s="249"/>
      <c r="E2" s="249"/>
      <c r="F2" s="249"/>
      <c r="G2" s="249"/>
      <c r="H2" s="244"/>
      <c r="I2" s="244"/>
    </row>
    <row r="3" spans="1:14" s="19" customFormat="1" ht="15.75" customHeight="1" x14ac:dyDescent="0.2">
      <c r="A3" s="245" t="s">
        <v>158</v>
      </c>
      <c r="B3" s="250">
        <v>2000</v>
      </c>
      <c r="C3" s="250"/>
      <c r="D3" s="250"/>
      <c r="E3" s="250">
        <v>2024</v>
      </c>
      <c r="F3" s="250"/>
      <c r="G3" s="251"/>
      <c r="H3" s="18"/>
    </row>
    <row r="4" spans="1:14" s="19" customFormat="1" ht="15.75" customHeight="1" x14ac:dyDescent="0.2">
      <c r="A4" s="246"/>
      <c r="B4" s="22" t="s">
        <v>74</v>
      </c>
      <c r="C4" s="252" t="s">
        <v>76</v>
      </c>
      <c r="D4" s="252"/>
      <c r="E4" s="22" t="s">
        <v>74</v>
      </c>
      <c r="F4" s="252" t="s">
        <v>76</v>
      </c>
      <c r="G4" s="254"/>
    </row>
    <row r="5" spans="1:14" s="19" customFormat="1" ht="15.75" customHeight="1" x14ac:dyDescent="0.2">
      <c r="A5" s="246"/>
      <c r="B5" s="24" t="s">
        <v>75</v>
      </c>
      <c r="C5" s="253" t="s">
        <v>77</v>
      </c>
      <c r="D5" s="253"/>
      <c r="E5" s="24" t="s">
        <v>75</v>
      </c>
      <c r="F5" s="253" t="s">
        <v>77</v>
      </c>
      <c r="G5" s="255"/>
    </row>
    <row r="6" spans="1:14" s="19" customFormat="1" ht="15.75" customHeight="1" x14ac:dyDescent="0.2">
      <c r="A6" s="246"/>
      <c r="B6" s="252" t="s">
        <v>43</v>
      </c>
      <c r="C6" s="252"/>
      <c r="D6" s="22" t="s">
        <v>78</v>
      </c>
      <c r="E6" s="252" t="s">
        <v>43</v>
      </c>
      <c r="F6" s="252"/>
      <c r="G6" s="26" t="s">
        <v>78</v>
      </c>
    </row>
    <row r="7" spans="1:14" s="19" customFormat="1" ht="15.75" customHeight="1" x14ac:dyDescent="0.2">
      <c r="A7" s="247"/>
      <c r="B7" s="253" t="s">
        <v>9</v>
      </c>
      <c r="C7" s="253"/>
      <c r="D7" s="24" t="s">
        <v>79</v>
      </c>
      <c r="E7" s="253" t="s">
        <v>9</v>
      </c>
      <c r="F7" s="253"/>
      <c r="G7" s="27" t="s">
        <v>79</v>
      </c>
    </row>
    <row r="8" spans="1:14" ht="22.5" customHeight="1" x14ac:dyDescent="0.2">
      <c r="A8" s="139" t="s">
        <v>156</v>
      </c>
      <c r="B8" s="140">
        <v>312685</v>
      </c>
      <c r="C8" s="140">
        <v>25114</v>
      </c>
      <c r="D8" s="141">
        <v>8</v>
      </c>
      <c r="E8" s="220">
        <v>313933.61</v>
      </c>
      <c r="F8" s="221">
        <v>25122.43</v>
      </c>
      <c r="G8" s="142">
        <f>F8/E8*100</f>
        <v>8.002465871685418</v>
      </c>
    </row>
    <row r="9" spans="1:14" ht="22.5" customHeight="1" x14ac:dyDescent="0.2">
      <c r="A9" s="143" t="s">
        <v>230</v>
      </c>
      <c r="B9" s="144">
        <v>38253955</v>
      </c>
      <c r="C9" s="144">
        <v>2206200</v>
      </c>
      <c r="D9" s="145">
        <v>5.8</v>
      </c>
      <c r="E9" s="144">
        <v>37489087</v>
      </c>
      <c r="F9" s="144">
        <v>1996440</v>
      </c>
      <c r="G9" s="210">
        <f>F9/E9*100</f>
        <v>5.3253897594251889</v>
      </c>
    </row>
    <row r="10" spans="1:14" ht="22.5" customHeight="1" x14ac:dyDescent="0.2">
      <c r="A10" s="147" t="s">
        <v>159</v>
      </c>
      <c r="B10" s="144">
        <v>18537339</v>
      </c>
      <c r="C10" s="144">
        <v>1072803</v>
      </c>
      <c r="D10" s="145">
        <v>5.8</v>
      </c>
      <c r="E10" s="144">
        <v>18107027</v>
      </c>
      <c r="F10" s="144">
        <v>966128</v>
      </c>
      <c r="G10" s="210">
        <f t="shared" ref="G10:G17" si="0">F10/E10*100</f>
        <v>5.3356522857120607</v>
      </c>
    </row>
    <row r="11" spans="1:14" ht="22.5" customHeight="1" x14ac:dyDescent="0.2">
      <c r="A11" s="147" t="s">
        <v>169</v>
      </c>
      <c r="B11" s="144">
        <v>19716616</v>
      </c>
      <c r="C11" s="144">
        <v>1133397</v>
      </c>
      <c r="D11" s="145">
        <v>5.7</v>
      </c>
      <c r="E11" s="144">
        <v>19382060</v>
      </c>
      <c r="F11" s="144">
        <v>1030312</v>
      </c>
      <c r="G11" s="210">
        <f t="shared" si="0"/>
        <v>5.3158023450551699</v>
      </c>
    </row>
    <row r="12" spans="1:14" ht="22.5" customHeight="1" x14ac:dyDescent="0.2">
      <c r="A12" s="148" t="s">
        <v>170</v>
      </c>
      <c r="B12" s="144">
        <v>23670259</v>
      </c>
      <c r="C12" s="144">
        <v>1028876</v>
      </c>
      <c r="D12" s="145">
        <v>4.3</v>
      </c>
      <c r="E12" s="144">
        <v>22275967</v>
      </c>
      <c r="F12" s="144">
        <v>922698</v>
      </c>
      <c r="G12" s="210">
        <f t="shared" si="0"/>
        <v>4.1421232128778067</v>
      </c>
    </row>
    <row r="13" spans="1:14" ht="22.5" customHeight="1" x14ac:dyDescent="0.2">
      <c r="A13" s="147" t="s">
        <v>159</v>
      </c>
      <c r="B13" s="144">
        <v>11270947</v>
      </c>
      <c r="C13" s="144">
        <v>488684</v>
      </c>
      <c r="D13" s="145">
        <v>4.3</v>
      </c>
      <c r="E13" s="144">
        <v>10521950</v>
      </c>
      <c r="F13" s="144">
        <v>431842</v>
      </c>
      <c r="G13" s="210">
        <f t="shared" si="0"/>
        <v>4.1042012174549392</v>
      </c>
    </row>
    <row r="14" spans="1:14" ht="22.5" customHeight="1" x14ac:dyDescent="0.2">
      <c r="A14" s="147" t="s">
        <v>169</v>
      </c>
      <c r="B14" s="144">
        <v>12399312</v>
      </c>
      <c r="C14" s="144">
        <v>540192</v>
      </c>
      <c r="D14" s="145">
        <v>4.4000000000000004</v>
      </c>
      <c r="E14" s="144">
        <v>11754017</v>
      </c>
      <c r="F14" s="144">
        <v>490856</v>
      </c>
      <c r="G14" s="210">
        <f t="shared" si="0"/>
        <v>4.1760701894509769</v>
      </c>
    </row>
    <row r="15" spans="1:14" ht="22.5" customHeight="1" x14ac:dyDescent="0.25">
      <c r="A15" s="148" t="s">
        <v>171</v>
      </c>
      <c r="B15" s="144">
        <v>14583696</v>
      </c>
      <c r="C15" s="144">
        <v>1177324</v>
      </c>
      <c r="D15" s="145">
        <v>8.1</v>
      </c>
      <c r="E15" s="144">
        <v>15213120</v>
      </c>
      <c r="F15" s="144">
        <v>1073742</v>
      </c>
      <c r="G15" s="210">
        <f t="shared" si="0"/>
        <v>7.0579999368965733</v>
      </c>
      <c r="M15"/>
      <c r="N15"/>
    </row>
    <row r="16" spans="1:14" ht="22.5" customHeight="1" x14ac:dyDescent="0.25">
      <c r="A16" s="147" t="s">
        <v>159</v>
      </c>
      <c r="B16" s="144">
        <v>7266392</v>
      </c>
      <c r="C16" s="144">
        <v>584119</v>
      </c>
      <c r="D16" s="145">
        <v>8</v>
      </c>
      <c r="E16" s="144">
        <v>7585077</v>
      </c>
      <c r="F16" s="144">
        <v>534286</v>
      </c>
      <c r="G16" s="210">
        <f t="shared" si="0"/>
        <v>7.0439100354551449</v>
      </c>
      <c r="M16"/>
      <c r="N16"/>
    </row>
    <row r="17" spans="1:14" ht="22.5" customHeight="1" x14ac:dyDescent="0.25">
      <c r="A17" s="147" t="s">
        <v>169</v>
      </c>
      <c r="B17" s="144">
        <v>7317304</v>
      </c>
      <c r="C17" s="144">
        <v>593205</v>
      </c>
      <c r="D17" s="145">
        <v>8.1</v>
      </c>
      <c r="E17" s="144">
        <v>7628043</v>
      </c>
      <c r="F17" s="144">
        <v>539456</v>
      </c>
      <c r="G17" s="210">
        <f t="shared" si="0"/>
        <v>7.0720104750327177</v>
      </c>
      <c r="M17"/>
      <c r="N17"/>
    </row>
    <row r="18" spans="1:14" ht="22.5" customHeight="1" x14ac:dyDescent="0.2">
      <c r="A18" s="143" t="s">
        <v>160</v>
      </c>
      <c r="B18" s="144">
        <v>106</v>
      </c>
      <c r="C18" s="144">
        <v>106</v>
      </c>
      <c r="D18" s="145" t="s">
        <v>136</v>
      </c>
      <c r="E18" s="149">
        <f>E11/E10*100</f>
        <v>107.04164742229634</v>
      </c>
      <c r="F18" s="149">
        <f>F11/F10*100</f>
        <v>106.64342612987099</v>
      </c>
      <c r="G18" s="146" t="s">
        <v>136</v>
      </c>
      <c r="H18" s="29"/>
    </row>
    <row r="19" spans="1:14" ht="22.5" customHeight="1" x14ac:dyDescent="0.2">
      <c r="A19" s="148" t="s">
        <v>170</v>
      </c>
      <c r="B19" s="144">
        <v>110</v>
      </c>
      <c r="C19" s="144">
        <v>111</v>
      </c>
      <c r="D19" s="145" t="s">
        <v>136</v>
      </c>
      <c r="E19" s="149">
        <f>E14/E13*100</f>
        <v>111.70949301222682</v>
      </c>
      <c r="F19" s="149">
        <f>F14/F13*100</f>
        <v>113.66564623172364</v>
      </c>
      <c r="G19" s="146" t="s">
        <v>136</v>
      </c>
      <c r="H19" s="29"/>
    </row>
    <row r="20" spans="1:14" ht="22.5" customHeight="1" x14ac:dyDescent="0.2">
      <c r="A20" s="148" t="s">
        <v>171</v>
      </c>
      <c r="B20" s="144">
        <v>101</v>
      </c>
      <c r="C20" s="144">
        <v>102</v>
      </c>
      <c r="D20" s="145" t="s">
        <v>136</v>
      </c>
      <c r="E20" s="149">
        <f>E17/E16*100</f>
        <v>100.56645436822855</v>
      </c>
      <c r="F20" s="149">
        <f>F17/F16*100</f>
        <v>100.9676465413655</v>
      </c>
      <c r="G20" s="146" t="s">
        <v>136</v>
      </c>
      <c r="H20" s="29"/>
    </row>
    <row r="21" spans="1:14" ht="22.5" customHeight="1" x14ac:dyDescent="0.2">
      <c r="A21" s="143" t="s">
        <v>244</v>
      </c>
      <c r="B21" s="144">
        <v>61.9</v>
      </c>
      <c r="C21" s="144">
        <v>46.6</v>
      </c>
      <c r="D21" s="145" t="s">
        <v>136</v>
      </c>
      <c r="E21" s="145">
        <f>E12/E9*100</f>
        <v>59.41987064128822</v>
      </c>
      <c r="F21" s="145">
        <f>F12/F9*100</f>
        <v>46.217166556470517</v>
      </c>
      <c r="G21" s="146" t="s">
        <v>136</v>
      </c>
      <c r="H21" s="29"/>
    </row>
    <row r="22" spans="1:14" ht="22.5" customHeight="1" x14ac:dyDescent="0.25">
      <c r="A22" s="143" t="s">
        <v>161</v>
      </c>
      <c r="B22" s="144">
        <v>122</v>
      </c>
      <c r="C22" s="144">
        <v>88</v>
      </c>
      <c r="D22" s="145" t="s">
        <v>136</v>
      </c>
      <c r="E22" s="150">
        <f>E9/E8</f>
        <v>119.41724557622231</v>
      </c>
      <c r="F22" s="150">
        <f>F9/F8</f>
        <v>79.468427218226893</v>
      </c>
      <c r="G22" s="146" t="s">
        <v>136</v>
      </c>
      <c r="H22" s="29"/>
      <c r="I22" s="211"/>
      <c r="J22" s="211"/>
    </row>
    <row r="23" spans="1:14" ht="22.5" customHeight="1" x14ac:dyDescent="0.25">
      <c r="A23" s="148" t="s">
        <v>170</v>
      </c>
      <c r="B23" s="144">
        <v>1122</v>
      </c>
      <c r="C23" s="144">
        <v>1068</v>
      </c>
      <c r="D23" s="145" t="s">
        <v>136</v>
      </c>
      <c r="E23" s="150">
        <v>936</v>
      </c>
      <c r="F23" s="150">
        <v>874</v>
      </c>
      <c r="G23" s="146" t="s">
        <v>136</v>
      </c>
      <c r="H23" s="29"/>
      <c r="I23" s="211"/>
      <c r="J23" s="211"/>
    </row>
    <row r="24" spans="1:14" ht="22.5" customHeight="1" x14ac:dyDescent="0.25">
      <c r="A24" s="148" t="s">
        <v>171</v>
      </c>
      <c r="B24" s="144">
        <v>50</v>
      </c>
      <c r="C24" s="144">
        <v>49</v>
      </c>
      <c r="D24" s="145" t="s">
        <v>136</v>
      </c>
      <c r="E24" s="150">
        <v>52</v>
      </c>
      <c r="F24" s="150">
        <v>45</v>
      </c>
      <c r="G24" s="146" t="s">
        <v>136</v>
      </c>
      <c r="H24" s="29"/>
      <c r="I24" s="211"/>
      <c r="J24" s="211"/>
    </row>
    <row r="25" spans="1:14" ht="22.5" customHeight="1" x14ac:dyDescent="0.2">
      <c r="A25" s="143" t="s">
        <v>162</v>
      </c>
      <c r="B25" s="144"/>
      <c r="C25" s="144"/>
      <c r="D25" s="145"/>
      <c r="E25" s="144"/>
      <c r="F25" s="144"/>
      <c r="G25" s="146"/>
    </row>
    <row r="26" spans="1:14" ht="22.5" customHeight="1" x14ac:dyDescent="0.2">
      <c r="A26" s="148" t="s">
        <v>195</v>
      </c>
      <c r="B26" s="144">
        <v>7294451</v>
      </c>
      <c r="C26" s="144">
        <v>441599</v>
      </c>
      <c r="D26" s="145">
        <v>6.1</v>
      </c>
      <c r="E26" s="144">
        <v>5491509</v>
      </c>
      <c r="F26" s="144">
        <v>281735</v>
      </c>
      <c r="G26" s="146">
        <f>F26/E26*100</f>
        <v>5.1303749115224981</v>
      </c>
    </row>
    <row r="27" spans="1:14" ht="22.5" customHeight="1" x14ac:dyDescent="0.2">
      <c r="A27" s="148" t="s">
        <v>80</v>
      </c>
      <c r="B27" s="144">
        <v>26233729</v>
      </c>
      <c r="C27" s="144">
        <v>1463191</v>
      </c>
      <c r="D27" s="145">
        <v>5.6</v>
      </c>
      <c r="E27" s="144">
        <v>24272528</v>
      </c>
      <c r="F27" s="144">
        <v>1282759</v>
      </c>
      <c r="G27" s="146">
        <f t="shared" ref="G27:G28" si="1">F27/E27*100</f>
        <v>5.2848182933396961</v>
      </c>
    </row>
    <row r="28" spans="1:14" ht="22.5" customHeight="1" x14ac:dyDescent="0.2">
      <c r="A28" s="148" t="s">
        <v>174</v>
      </c>
      <c r="B28" s="144">
        <v>4725775</v>
      </c>
      <c r="C28" s="144">
        <v>301410</v>
      </c>
      <c r="D28" s="145">
        <v>6.4</v>
      </c>
      <c r="E28" s="144">
        <v>7725050</v>
      </c>
      <c r="F28" s="144">
        <v>431946</v>
      </c>
      <c r="G28" s="146">
        <f t="shared" si="1"/>
        <v>5.5914977896583196</v>
      </c>
    </row>
    <row r="29" spans="1:14" ht="22.5" customHeight="1" x14ac:dyDescent="0.2">
      <c r="A29" s="143" t="s">
        <v>163</v>
      </c>
      <c r="B29" s="151"/>
      <c r="C29" s="151"/>
      <c r="D29" s="152"/>
      <c r="E29" s="151"/>
      <c r="F29" s="151"/>
      <c r="G29" s="153"/>
    </row>
    <row r="30" spans="1:14" ht="22.5" customHeight="1" x14ac:dyDescent="0.2">
      <c r="A30" s="148" t="s">
        <v>173</v>
      </c>
      <c r="B30" s="145">
        <v>19.100000000000001</v>
      </c>
      <c r="C30" s="145">
        <v>20</v>
      </c>
      <c r="D30" s="145" t="s">
        <v>136</v>
      </c>
      <c r="E30" s="145">
        <f>E26/E$9*100</f>
        <v>14.648286846782904</v>
      </c>
      <c r="F30" s="145">
        <f>F26/F$9*100</f>
        <v>14.111869127046143</v>
      </c>
      <c r="G30" s="146" t="s">
        <v>136</v>
      </c>
      <c r="H30" s="29"/>
    </row>
    <row r="31" spans="1:14" ht="22.5" customHeight="1" x14ac:dyDescent="0.2">
      <c r="A31" s="148" t="s">
        <v>80</v>
      </c>
      <c r="B31" s="145">
        <v>68.599999999999994</v>
      </c>
      <c r="C31" s="145">
        <v>66.3</v>
      </c>
      <c r="D31" s="145" t="s">
        <v>136</v>
      </c>
      <c r="E31" s="145">
        <f t="shared" ref="E31:F32" si="2">E27/E$9*100</f>
        <v>64.745583161307721</v>
      </c>
      <c r="F31" s="145">
        <f t="shared" si="2"/>
        <v>64.25231912804793</v>
      </c>
      <c r="G31" s="146" t="s">
        <v>136</v>
      </c>
      <c r="H31" s="29"/>
    </row>
    <row r="32" spans="1:14" ht="22.5" customHeight="1" x14ac:dyDescent="0.2">
      <c r="A32" s="148" t="s">
        <v>174</v>
      </c>
      <c r="B32" s="145">
        <v>12.4</v>
      </c>
      <c r="C32" s="145">
        <v>13.7</v>
      </c>
      <c r="D32" s="145" t="s">
        <v>136</v>
      </c>
      <c r="E32" s="145">
        <f t="shared" si="2"/>
        <v>20.606129991909377</v>
      </c>
      <c r="F32" s="145">
        <f t="shared" si="2"/>
        <v>21.635811744905933</v>
      </c>
      <c r="G32" s="146" t="s">
        <v>136</v>
      </c>
      <c r="H32" s="29"/>
    </row>
    <row r="33" spans="1:7" ht="22.5" customHeight="1" x14ac:dyDescent="0.2">
      <c r="A33" s="154" t="s">
        <v>164</v>
      </c>
      <c r="B33" s="144">
        <v>10094351</v>
      </c>
      <c r="C33" s="144">
        <v>556098</v>
      </c>
      <c r="D33" s="145">
        <v>5.5</v>
      </c>
      <c r="E33" s="144">
        <v>8538331</v>
      </c>
      <c r="F33" s="144">
        <v>436679</v>
      </c>
      <c r="G33" s="146">
        <f t="shared" ref="G33" si="3">F33/E33*100</f>
        <v>5.1143367480131658</v>
      </c>
    </row>
    <row r="34" spans="1:7" ht="22.5" customHeight="1" x14ac:dyDescent="0.2">
      <c r="A34" s="143" t="s">
        <v>165</v>
      </c>
      <c r="B34" s="144"/>
      <c r="C34" s="144"/>
      <c r="D34" s="145"/>
      <c r="E34" s="144"/>
      <c r="F34" s="144"/>
      <c r="G34" s="146"/>
    </row>
    <row r="35" spans="1:7" ht="22.5" customHeight="1" x14ac:dyDescent="0.2">
      <c r="A35" s="147" t="s">
        <v>159</v>
      </c>
      <c r="B35" s="144">
        <v>33.4</v>
      </c>
      <c r="C35" s="145">
        <v>33</v>
      </c>
      <c r="D35" s="145" t="s">
        <v>136</v>
      </c>
      <c r="E35" s="145">
        <v>41.7</v>
      </c>
      <c r="F35" s="145">
        <v>42.1</v>
      </c>
      <c r="G35" s="146" t="s">
        <v>136</v>
      </c>
    </row>
    <row r="36" spans="1:7" ht="22.5" customHeight="1" x14ac:dyDescent="0.2">
      <c r="A36" s="147" t="s">
        <v>169</v>
      </c>
      <c r="B36" s="144">
        <v>37.4</v>
      </c>
      <c r="C36" s="144">
        <v>37.299999999999997</v>
      </c>
      <c r="D36" s="145" t="s">
        <v>136</v>
      </c>
      <c r="E36" s="145">
        <v>44.9</v>
      </c>
      <c r="F36" s="145">
        <v>46.1</v>
      </c>
      <c r="G36" s="146" t="s">
        <v>136</v>
      </c>
    </row>
    <row r="37" spans="1:7" ht="22.5" customHeight="1" x14ac:dyDescent="0.2">
      <c r="A37" s="148" t="s">
        <v>170</v>
      </c>
      <c r="B37" s="144"/>
      <c r="C37" s="144"/>
      <c r="D37" s="145"/>
      <c r="E37" s="144"/>
      <c r="F37" s="144"/>
      <c r="G37" s="146"/>
    </row>
    <row r="38" spans="1:7" ht="22.5" customHeight="1" x14ac:dyDescent="0.2">
      <c r="A38" s="147" t="s">
        <v>159</v>
      </c>
      <c r="B38" s="144">
        <v>34.200000000000003</v>
      </c>
      <c r="C38" s="144">
        <v>31.9</v>
      </c>
      <c r="D38" s="145" t="s">
        <v>136</v>
      </c>
      <c r="E38" s="145">
        <v>42.4</v>
      </c>
      <c r="F38" s="145">
        <v>42.9</v>
      </c>
      <c r="G38" s="146" t="s">
        <v>136</v>
      </c>
    </row>
    <row r="39" spans="1:7" ht="22.5" customHeight="1" x14ac:dyDescent="0.2">
      <c r="A39" s="147" t="s">
        <v>169</v>
      </c>
      <c r="B39" s="144">
        <v>38.799999999999997</v>
      </c>
      <c r="C39" s="144">
        <v>36.799999999999997</v>
      </c>
      <c r="D39" s="145" t="s">
        <v>136</v>
      </c>
      <c r="E39" s="145">
        <v>46.2</v>
      </c>
      <c r="F39" s="145">
        <v>47.7</v>
      </c>
      <c r="G39" s="146" t="s">
        <v>136</v>
      </c>
    </row>
    <row r="40" spans="1:7" ht="22.5" customHeight="1" x14ac:dyDescent="0.2">
      <c r="A40" s="148" t="s">
        <v>171</v>
      </c>
      <c r="B40" s="144"/>
      <c r="C40" s="144"/>
      <c r="D40" s="145"/>
      <c r="E40" s="155"/>
      <c r="F40" s="155"/>
      <c r="G40" s="146"/>
    </row>
    <row r="41" spans="1:7" ht="22.5" customHeight="1" x14ac:dyDescent="0.2">
      <c r="A41" s="147" t="s">
        <v>159</v>
      </c>
      <c r="B41" s="144">
        <v>32.200000000000003</v>
      </c>
      <c r="C41" s="144">
        <v>33.9</v>
      </c>
      <c r="D41" s="145" t="s">
        <v>136</v>
      </c>
      <c r="E41" s="156">
        <v>40.799999999999997</v>
      </c>
      <c r="F41" s="156">
        <v>41.5</v>
      </c>
      <c r="G41" s="146" t="s">
        <v>136</v>
      </c>
    </row>
    <row r="42" spans="1:7" ht="22.5" customHeight="1" x14ac:dyDescent="0.2">
      <c r="A42" s="147" t="s">
        <v>169</v>
      </c>
      <c r="B42" s="144">
        <v>34.9</v>
      </c>
      <c r="C42" s="144">
        <v>37.799999999999997</v>
      </c>
      <c r="D42" s="145" t="s">
        <v>136</v>
      </c>
      <c r="E42" s="145">
        <v>42.8</v>
      </c>
      <c r="F42" s="145">
        <v>44.6</v>
      </c>
      <c r="G42" s="146" t="s">
        <v>136</v>
      </c>
    </row>
    <row r="43" spans="1:7" ht="23.25" customHeight="1" x14ac:dyDescent="0.2">
      <c r="A43" s="143" t="s">
        <v>266</v>
      </c>
      <c r="B43" s="157"/>
      <c r="C43" s="157"/>
      <c r="D43" s="145"/>
      <c r="E43" s="155"/>
      <c r="F43" s="155"/>
      <c r="G43" s="146"/>
    </row>
    <row r="44" spans="1:7" ht="22.5" hidden="1" customHeight="1" x14ac:dyDescent="0.2">
      <c r="A44" s="158"/>
      <c r="B44" s="144"/>
      <c r="C44" s="144"/>
      <c r="D44" s="145"/>
      <c r="E44" s="155"/>
      <c r="F44" s="155"/>
      <c r="G44" s="146"/>
    </row>
    <row r="45" spans="1:7" ht="22.5" customHeight="1" x14ac:dyDescent="0.2">
      <c r="A45" s="147" t="s">
        <v>159</v>
      </c>
      <c r="B45" s="144">
        <v>69.7</v>
      </c>
      <c r="C45" s="144">
        <v>69.099999999999994</v>
      </c>
      <c r="D45" s="145" t="s">
        <v>136</v>
      </c>
      <c r="E45" s="155">
        <v>74.7</v>
      </c>
      <c r="F45" s="155">
        <v>74.3</v>
      </c>
      <c r="G45" s="146" t="s">
        <v>136</v>
      </c>
    </row>
    <row r="46" spans="1:7" ht="22.5" customHeight="1" x14ac:dyDescent="0.2">
      <c r="A46" s="147" t="s">
        <v>169</v>
      </c>
      <c r="B46" s="145">
        <v>78</v>
      </c>
      <c r="C46" s="144">
        <v>78.5</v>
      </c>
      <c r="D46" s="145" t="s">
        <v>136</v>
      </c>
      <c r="E46" s="156">
        <v>82</v>
      </c>
      <c r="F46" s="155">
        <v>82.7</v>
      </c>
      <c r="G46" s="146" t="s">
        <v>136</v>
      </c>
    </row>
    <row r="47" spans="1:7" ht="22.5" customHeight="1" x14ac:dyDescent="0.2">
      <c r="A47" s="148" t="s">
        <v>170</v>
      </c>
      <c r="B47" s="157"/>
      <c r="C47" s="157"/>
      <c r="D47" s="159"/>
      <c r="E47" s="155"/>
      <c r="F47" s="155"/>
      <c r="G47" s="146"/>
    </row>
    <row r="48" spans="1:7" ht="22.5" customHeight="1" x14ac:dyDescent="0.2">
      <c r="A48" s="147" t="s">
        <v>159</v>
      </c>
      <c r="B48" s="145">
        <v>70</v>
      </c>
      <c r="C48" s="145">
        <v>70</v>
      </c>
      <c r="D48" s="145" t="s">
        <v>136</v>
      </c>
      <c r="E48" s="156">
        <v>75</v>
      </c>
      <c r="F48" s="156">
        <v>75.099999999999994</v>
      </c>
      <c r="G48" s="146" t="s">
        <v>136</v>
      </c>
    </row>
    <row r="49" spans="1:8" ht="22.5" customHeight="1" x14ac:dyDescent="0.2">
      <c r="A49" s="147" t="s">
        <v>169</v>
      </c>
      <c r="B49" s="144">
        <v>77.8</v>
      </c>
      <c r="C49" s="144">
        <v>78.5</v>
      </c>
      <c r="D49" s="145" t="s">
        <v>136</v>
      </c>
      <c r="E49" s="156">
        <v>81.900000000000006</v>
      </c>
      <c r="F49" s="156">
        <v>82.8</v>
      </c>
      <c r="G49" s="146" t="s">
        <v>136</v>
      </c>
    </row>
    <row r="50" spans="1:8" ht="22.5" customHeight="1" x14ac:dyDescent="0.2">
      <c r="A50" s="148" t="s">
        <v>171</v>
      </c>
      <c r="B50" s="144"/>
      <c r="C50" s="144"/>
      <c r="D50" s="145"/>
      <c r="E50" s="156"/>
      <c r="F50" s="156"/>
      <c r="G50" s="146"/>
    </row>
    <row r="51" spans="1:8" ht="22.5" customHeight="1" x14ac:dyDescent="0.2">
      <c r="A51" s="147" t="s">
        <v>159</v>
      </c>
      <c r="B51" s="144">
        <v>69.400000000000006</v>
      </c>
      <c r="C51" s="144">
        <v>68.400000000000006</v>
      </c>
      <c r="D51" s="145" t="s">
        <v>136</v>
      </c>
      <c r="E51" s="156">
        <v>74.2</v>
      </c>
      <c r="F51" s="156">
        <v>73.7</v>
      </c>
      <c r="G51" s="146" t="s">
        <v>136</v>
      </c>
    </row>
    <row r="52" spans="1:8" ht="22.5" customHeight="1" x14ac:dyDescent="0.2">
      <c r="A52" s="147" t="s">
        <v>169</v>
      </c>
      <c r="B52" s="144">
        <v>78.400000000000006</v>
      </c>
      <c r="C52" s="144">
        <v>78.5</v>
      </c>
      <c r="D52" s="145" t="s">
        <v>136</v>
      </c>
      <c r="E52" s="156">
        <v>82.1</v>
      </c>
      <c r="F52" s="156">
        <v>82.5</v>
      </c>
      <c r="G52" s="146" t="s">
        <v>136</v>
      </c>
    </row>
    <row r="53" spans="1:8" ht="22.5" customHeight="1" x14ac:dyDescent="0.2">
      <c r="A53" s="143" t="s">
        <v>166</v>
      </c>
      <c r="B53" s="144">
        <v>211150</v>
      </c>
      <c r="C53" s="144">
        <v>12561</v>
      </c>
      <c r="D53" s="145">
        <v>5.9</v>
      </c>
      <c r="E53" s="144">
        <v>135402</v>
      </c>
      <c r="F53" s="144">
        <v>6549</v>
      </c>
      <c r="G53" s="146">
        <f t="shared" ref="G53:G61" si="4">F53/E53*100</f>
        <v>4.8367084681171626</v>
      </c>
    </row>
    <row r="54" spans="1:8" ht="22.5" customHeight="1" x14ac:dyDescent="0.2">
      <c r="A54" s="160" t="s">
        <v>167</v>
      </c>
      <c r="B54" s="144">
        <v>5.52</v>
      </c>
      <c r="C54" s="144">
        <v>5.67</v>
      </c>
      <c r="D54" s="145" t="s">
        <v>136</v>
      </c>
      <c r="E54" s="161">
        <v>3.6046999999999998</v>
      </c>
      <c r="F54" s="161">
        <v>3.2688000000000001</v>
      </c>
      <c r="G54" s="146" t="s">
        <v>136</v>
      </c>
    </row>
    <row r="55" spans="1:8" ht="22.5" customHeight="1" x14ac:dyDescent="0.2">
      <c r="A55" s="143" t="s">
        <v>168</v>
      </c>
      <c r="B55" s="144">
        <v>1340</v>
      </c>
      <c r="C55" s="144">
        <v>35</v>
      </c>
      <c r="D55" s="145">
        <v>2.6</v>
      </c>
      <c r="E55" s="144">
        <v>534</v>
      </c>
      <c r="F55" s="144">
        <v>39</v>
      </c>
      <c r="G55" s="146">
        <f t="shared" si="4"/>
        <v>7.3033707865168536</v>
      </c>
    </row>
    <row r="56" spans="1:8" ht="22.5" customHeight="1" x14ac:dyDescent="0.2">
      <c r="A56" s="160" t="s">
        <v>172</v>
      </c>
      <c r="B56" s="161">
        <v>3.5</v>
      </c>
      <c r="C56" s="144">
        <v>1.58</v>
      </c>
      <c r="D56" s="145" t="s">
        <v>136</v>
      </c>
      <c r="E56" s="161">
        <v>1.4219999999999999</v>
      </c>
      <c r="F56" s="161">
        <v>1.9470000000000001</v>
      </c>
      <c r="G56" s="146" t="s">
        <v>136</v>
      </c>
    </row>
    <row r="57" spans="1:8" ht="22.5" customHeight="1" x14ac:dyDescent="0.2">
      <c r="A57" s="143" t="s">
        <v>175</v>
      </c>
      <c r="B57" s="144">
        <v>42770</v>
      </c>
      <c r="C57" s="144">
        <v>1712</v>
      </c>
      <c r="D57" s="145">
        <v>4</v>
      </c>
      <c r="E57" s="144">
        <v>57463</v>
      </c>
      <c r="F57" s="144">
        <v>3151</v>
      </c>
      <c r="G57" s="146">
        <f t="shared" si="4"/>
        <v>5.4835285314028157</v>
      </c>
    </row>
    <row r="58" spans="1:8" ht="22.5" customHeight="1" x14ac:dyDescent="0.2">
      <c r="A58" s="160" t="s">
        <v>172</v>
      </c>
      <c r="B58" s="144">
        <v>111.8</v>
      </c>
      <c r="C58" s="144">
        <v>77.2</v>
      </c>
      <c r="D58" s="145" t="s">
        <v>136</v>
      </c>
      <c r="E58" s="145">
        <v>153</v>
      </c>
      <c r="F58" s="144">
        <v>157.30000000000001</v>
      </c>
      <c r="G58" s="146" t="s">
        <v>136</v>
      </c>
    </row>
    <row r="59" spans="1:8" ht="22.5" customHeight="1" x14ac:dyDescent="0.2">
      <c r="A59" s="143" t="s">
        <v>176</v>
      </c>
      <c r="B59" s="144">
        <v>378348</v>
      </c>
      <c r="C59" s="144">
        <v>23111</v>
      </c>
      <c r="D59" s="145">
        <v>6.1</v>
      </c>
      <c r="E59" s="144">
        <v>251782</v>
      </c>
      <c r="F59" s="144">
        <v>12552</v>
      </c>
      <c r="G59" s="146">
        <f t="shared" si="4"/>
        <v>4.9852650308600293</v>
      </c>
    </row>
    <row r="60" spans="1:8" ht="22.5" customHeight="1" x14ac:dyDescent="0.2">
      <c r="A60" s="160" t="s">
        <v>167</v>
      </c>
      <c r="B60" s="144">
        <v>9.89</v>
      </c>
      <c r="C60" s="144">
        <v>10.42</v>
      </c>
      <c r="D60" s="145" t="s">
        <v>136</v>
      </c>
      <c r="E60" s="161">
        <v>6.7028999999999996</v>
      </c>
      <c r="F60" s="161">
        <v>6.2651000000000003</v>
      </c>
      <c r="G60" s="146" t="s">
        <v>136</v>
      </c>
    </row>
    <row r="61" spans="1:8" ht="22.5" customHeight="1" x14ac:dyDescent="0.2">
      <c r="A61" s="143" t="s">
        <v>177</v>
      </c>
      <c r="B61" s="144">
        <v>368028</v>
      </c>
      <c r="C61" s="144">
        <v>23228</v>
      </c>
      <c r="D61" s="145">
        <v>6.3</v>
      </c>
      <c r="E61" s="144">
        <v>408504</v>
      </c>
      <c r="F61" s="144">
        <v>22393</v>
      </c>
      <c r="G61" s="146">
        <f t="shared" si="4"/>
        <v>5.4817088694357956</v>
      </c>
    </row>
    <row r="62" spans="1:8" ht="22.5" customHeight="1" x14ac:dyDescent="0.2">
      <c r="A62" s="160" t="s">
        <v>167</v>
      </c>
      <c r="B62" s="144">
        <v>9.6199999999999992</v>
      </c>
      <c r="C62" s="144">
        <v>10.48</v>
      </c>
      <c r="D62" s="145" t="s">
        <v>136</v>
      </c>
      <c r="E62" s="161">
        <v>10.8751</v>
      </c>
      <c r="F62" s="161">
        <v>11.177099999999999</v>
      </c>
      <c r="G62" s="146" t="s">
        <v>136</v>
      </c>
    </row>
    <row r="63" spans="1:8" ht="22.5" customHeight="1" x14ac:dyDescent="0.2">
      <c r="A63" s="162" t="s">
        <v>178</v>
      </c>
      <c r="B63" s="144"/>
      <c r="C63" s="144"/>
      <c r="D63" s="145"/>
      <c r="E63" s="155"/>
      <c r="F63" s="155"/>
      <c r="G63" s="146"/>
      <c r="H63" s="29"/>
    </row>
    <row r="64" spans="1:8" ht="22.5" customHeight="1" x14ac:dyDescent="0.2">
      <c r="A64" s="163" t="s">
        <v>179</v>
      </c>
      <c r="B64" s="155">
        <v>47.7</v>
      </c>
      <c r="C64" s="145">
        <v>48</v>
      </c>
      <c r="D64" s="145" t="s">
        <v>137</v>
      </c>
      <c r="E64" s="156">
        <v>36.9</v>
      </c>
      <c r="F64" s="156">
        <v>45.2</v>
      </c>
      <c r="G64" s="146" t="s">
        <v>137</v>
      </c>
      <c r="H64" s="29"/>
    </row>
    <row r="65" spans="1:8" ht="22.5" customHeight="1" x14ac:dyDescent="0.2">
      <c r="A65" s="163" t="s">
        <v>180</v>
      </c>
      <c r="B65" s="155">
        <v>23.4</v>
      </c>
      <c r="C65" s="144">
        <v>19.7</v>
      </c>
      <c r="D65" s="145" t="s">
        <v>137</v>
      </c>
      <c r="E65" s="144">
        <v>26.7</v>
      </c>
      <c r="F65" s="145">
        <v>25</v>
      </c>
      <c r="G65" s="146" t="s">
        <v>137</v>
      </c>
      <c r="H65" s="29"/>
    </row>
    <row r="66" spans="1:8" ht="22.5" customHeight="1" x14ac:dyDescent="0.2">
      <c r="A66" s="163" t="s">
        <v>181</v>
      </c>
      <c r="B66" s="156">
        <v>7</v>
      </c>
      <c r="C66" s="144">
        <v>5.9</v>
      </c>
      <c r="D66" s="145" t="s">
        <v>137</v>
      </c>
      <c r="E66" s="144">
        <v>4.8</v>
      </c>
      <c r="F66" s="145">
        <v>5</v>
      </c>
      <c r="G66" s="146" t="s">
        <v>137</v>
      </c>
      <c r="H66" s="29"/>
    </row>
    <row r="67" spans="1:8" ht="22.5" customHeight="1" x14ac:dyDescent="0.2">
      <c r="A67" s="163" t="s">
        <v>182</v>
      </c>
      <c r="B67" s="155">
        <v>6.6</v>
      </c>
      <c r="C67" s="144">
        <v>11.6</v>
      </c>
      <c r="D67" s="145" t="s">
        <v>137</v>
      </c>
      <c r="E67" s="144">
        <v>9.6</v>
      </c>
      <c r="F67" s="145">
        <v>7.3</v>
      </c>
      <c r="G67" s="146" t="s">
        <v>137</v>
      </c>
      <c r="H67" s="29"/>
    </row>
    <row r="68" spans="1:8" ht="22.5" customHeight="1" x14ac:dyDescent="0.2">
      <c r="A68" s="154" t="s">
        <v>183</v>
      </c>
      <c r="B68" s="144">
        <v>3068</v>
      </c>
      <c r="C68" s="144">
        <v>185</v>
      </c>
      <c r="D68" s="145">
        <v>6</v>
      </c>
      <c r="E68" s="144">
        <v>898</v>
      </c>
      <c r="F68" s="144">
        <v>69</v>
      </c>
      <c r="G68" s="146">
        <f t="shared" ref="G68" si="5">F68/E68*100</f>
        <v>7.6837416481069036</v>
      </c>
    </row>
    <row r="69" spans="1:8" ht="22.5" customHeight="1" x14ac:dyDescent="0.2">
      <c r="A69" s="160" t="s">
        <v>184</v>
      </c>
      <c r="B69" s="144">
        <v>8.11</v>
      </c>
      <c r="C69" s="161">
        <v>8</v>
      </c>
      <c r="D69" s="145" t="s">
        <v>136</v>
      </c>
      <c r="E69" s="161">
        <v>3.5666000000000002</v>
      </c>
      <c r="F69" s="161">
        <v>5.4970999999999997</v>
      </c>
      <c r="G69" s="146" t="s">
        <v>136</v>
      </c>
    </row>
    <row r="70" spans="1:8" ht="22.5" customHeight="1" x14ac:dyDescent="0.2">
      <c r="A70" s="143" t="s">
        <v>185</v>
      </c>
      <c r="B70" s="144">
        <v>10320</v>
      </c>
      <c r="C70" s="144">
        <v>-117</v>
      </c>
      <c r="D70" s="145" t="s">
        <v>136</v>
      </c>
      <c r="E70" s="144">
        <v>-156722</v>
      </c>
      <c r="F70" s="144">
        <v>-9841</v>
      </c>
      <c r="G70" s="146" t="s">
        <v>136</v>
      </c>
    </row>
    <row r="71" spans="1:8" ht="22.5" customHeight="1" x14ac:dyDescent="0.2">
      <c r="A71" s="160" t="s">
        <v>167</v>
      </c>
      <c r="B71" s="144">
        <v>0.27</v>
      </c>
      <c r="C71" s="144">
        <v>-0.05</v>
      </c>
      <c r="D71" s="145" t="s">
        <v>136</v>
      </c>
      <c r="E71" s="161">
        <v>-4.1722000000000001</v>
      </c>
      <c r="F71" s="161">
        <v>-4.9119999999999999</v>
      </c>
      <c r="G71" s="146" t="s">
        <v>136</v>
      </c>
    </row>
    <row r="72" spans="1:8" ht="22.5" customHeight="1" x14ac:dyDescent="0.2">
      <c r="A72" s="143" t="s">
        <v>186</v>
      </c>
      <c r="B72" s="144"/>
      <c r="C72" s="144"/>
      <c r="D72" s="145"/>
      <c r="E72" s="144"/>
      <c r="F72" s="144"/>
      <c r="G72" s="146"/>
    </row>
    <row r="73" spans="1:8" ht="22.5" customHeight="1" x14ac:dyDescent="0.2">
      <c r="A73" s="148" t="s">
        <v>187</v>
      </c>
      <c r="B73" s="144">
        <v>1.028</v>
      </c>
      <c r="C73" s="144">
        <v>0.995</v>
      </c>
      <c r="D73" s="145" t="s">
        <v>136</v>
      </c>
      <c r="E73" s="164">
        <v>0.61639999999999995</v>
      </c>
      <c r="F73" s="164">
        <v>0.5605</v>
      </c>
      <c r="G73" s="146" t="s">
        <v>136</v>
      </c>
    </row>
    <row r="74" spans="1:8" ht="22.5" customHeight="1" x14ac:dyDescent="0.2">
      <c r="A74" s="148" t="s">
        <v>188</v>
      </c>
      <c r="B74" s="144">
        <v>1.367</v>
      </c>
      <c r="C74" s="144">
        <v>1.502</v>
      </c>
      <c r="D74" s="145" t="s">
        <v>136</v>
      </c>
      <c r="E74" s="164">
        <v>1.0989</v>
      </c>
      <c r="F74" s="164">
        <v>1.0773999999999999</v>
      </c>
      <c r="G74" s="146" t="s">
        <v>136</v>
      </c>
    </row>
    <row r="75" spans="1:8" ht="22.5" customHeight="1" x14ac:dyDescent="0.2">
      <c r="A75" s="148" t="s">
        <v>189</v>
      </c>
      <c r="B75" s="144">
        <v>0.66300000000000003</v>
      </c>
      <c r="C75" s="144">
        <v>0.72199999999999998</v>
      </c>
      <c r="D75" s="145" t="s">
        <v>136</v>
      </c>
      <c r="E75" s="164">
        <v>0.53259999999999996</v>
      </c>
      <c r="F75" s="164">
        <v>0.51229999999999998</v>
      </c>
      <c r="G75" s="146" t="s">
        <v>136</v>
      </c>
    </row>
    <row r="76" spans="1:8" ht="22.5" customHeight="1" x14ac:dyDescent="0.2">
      <c r="A76" s="143" t="s">
        <v>190</v>
      </c>
      <c r="B76" s="144"/>
      <c r="C76" s="144"/>
      <c r="D76" s="145"/>
      <c r="E76" s="144"/>
      <c r="F76" s="144"/>
      <c r="G76" s="146"/>
    </row>
    <row r="77" spans="1:8" ht="22.5" customHeight="1" x14ac:dyDescent="0.2">
      <c r="A77" s="148" t="s">
        <v>191</v>
      </c>
      <c r="B77" s="144">
        <v>394093</v>
      </c>
      <c r="C77" s="144">
        <v>23107</v>
      </c>
      <c r="D77" s="145">
        <v>5.9</v>
      </c>
      <c r="E77" s="144">
        <v>455899</v>
      </c>
      <c r="F77" s="144">
        <v>21252</v>
      </c>
      <c r="G77" s="146">
        <f t="shared" ref="G77:G78" si="6">F77/E77*100</f>
        <v>4.6615588101750607</v>
      </c>
    </row>
    <row r="78" spans="1:8" ht="22.5" customHeight="1" x14ac:dyDescent="0.2">
      <c r="A78" s="148" t="s">
        <v>192</v>
      </c>
      <c r="B78" s="144">
        <v>394093</v>
      </c>
      <c r="C78" s="144">
        <v>26076</v>
      </c>
      <c r="D78" s="145">
        <v>6.6</v>
      </c>
      <c r="E78" s="144">
        <v>455899</v>
      </c>
      <c r="F78" s="144">
        <v>26446</v>
      </c>
      <c r="G78" s="146">
        <f t="shared" si="6"/>
        <v>5.8008462400663303</v>
      </c>
    </row>
    <row r="79" spans="1:8" ht="22.5" customHeight="1" x14ac:dyDescent="0.2">
      <c r="A79" s="143" t="s">
        <v>193</v>
      </c>
      <c r="B79" s="144"/>
      <c r="C79" s="144"/>
      <c r="D79" s="145"/>
      <c r="E79" s="144"/>
      <c r="F79" s="144"/>
      <c r="G79" s="146"/>
    </row>
    <row r="80" spans="1:8" ht="22.5" customHeight="1" x14ac:dyDescent="0.2">
      <c r="A80" s="148" t="s">
        <v>191</v>
      </c>
      <c r="B80" s="144">
        <v>7331</v>
      </c>
      <c r="C80" s="144">
        <v>147</v>
      </c>
      <c r="D80" s="145">
        <v>2</v>
      </c>
      <c r="E80" s="144">
        <v>19515</v>
      </c>
      <c r="F80" s="144">
        <v>703</v>
      </c>
      <c r="G80" s="146">
        <f t="shared" ref="G80:G81" si="7">F80/E80*100</f>
        <v>3.6023571611580834</v>
      </c>
    </row>
    <row r="81" spans="1:7" ht="22.5" customHeight="1" x14ac:dyDescent="0.2">
      <c r="A81" s="148" t="s">
        <v>192</v>
      </c>
      <c r="B81" s="144">
        <v>26999</v>
      </c>
      <c r="C81" s="144">
        <v>260</v>
      </c>
      <c r="D81" s="145">
        <v>1</v>
      </c>
      <c r="E81" s="144">
        <v>10214</v>
      </c>
      <c r="F81" s="144">
        <v>332</v>
      </c>
      <c r="G81" s="146">
        <f t="shared" si="7"/>
        <v>3.2504405717642451</v>
      </c>
    </row>
    <row r="82" spans="1:7" ht="22.5" customHeight="1" x14ac:dyDescent="0.2">
      <c r="A82" s="143" t="s">
        <v>194</v>
      </c>
      <c r="B82" s="144">
        <v>-19668</v>
      </c>
      <c r="C82" s="144">
        <v>-3082</v>
      </c>
      <c r="D82" s="145" t="s">
        <v>136</v>
      </c>
      <c r="E82" s="144">
        <v>9301</v>
      </c>
      <c r="F82" s="144">
        <v>-4823</v>
      </c>
      <c r="G82" s="146" t="s">
        <v>136</v>
      </c>
    </row>
    <row r="83" spans="1:7" ht="22.5" customHeight="1" x14ac:dyDescent="0.2">
      <c r="A83" s="160" t="s">
        <v>167</v>
      </c>
      <c r="B83" s="144">
        <v>-0.51</v>
      </c>
      <c r="C83" s="144">
        <v>-1.39</v>
      </c>
      <c r="D83" s="145" t="s">
        <v>136</v>
      </c>
      <c r="E83" s="161">
        <v>0.24759999999999999</v>
      </c>
      <c r="F83" s="161">
        <v>-2.4073000000000002</v>
      </c>
      <c r="G83" s="146" t="s">
        <v>136</v>
      </c>
    </row>
    <row r="84" spans="1:7" x14ac:dyDescent="0.2">
      <c r="G84" s="28"/>
    </row>
    <row r="85" spans="1:7" x14ac:dyDescent="0.2">
      <c r="A85" s="20" t="s">
        <v>267</v>
      </c>
      <c r="G85" s="28"/>
    </row>
    <row r="86" spans="1:7" x14ac:dyDescent="0.2">
      <c r="A86" s="21" t="s">
        <v>268</v>
      </c>
      <c r="G86" s="28"/>
    </row>
    <row r="87" spans="1:7" x14ac:dyDescent="0.2">
      <c r="G87" s="28"/>
    </row>
    <row r="88" spans="1:7" x14ac:dyDescent="0.2">
      <c r="G88" s="28"/>
    </row>
    <row r="89" spans="1:7" x14ac:dyDescent="0.2">
      <c r="G89" s="28"/>
    </row>
    <row r="90" spans="1:7" x14ac:dyDescent="0.2">
      <c r="G90" s="28"/>
    </row>
    <row r="91" spans="1:7" x14ac:dyDescent="0.2">
      <c r="G91" s="28"/>
    </row>
    <row r="92" spans="1:7" x14ac:dyDescent="0.2">
      <c r="G92" s="28"/>
    </row>
    <row r="93" spans="1:7" x14ac:dyDescent="0.2">
      <c r="G93" s="28"/>
    </row>
    <row r="94" spans="1:7" x14ac:dyDescent="0.2">
      <c r="G94" s="28"/>
    </row>
    <row r="95" spans="1:7" x14ac:dyDescent="0.2">
      <c r="G95" s="28"/>
    </row>
    <row r="96" spans="1:7" x14ac:dyDescent="0.2">
      <c r="G96" s="28"/>
    </row>
    <row r="97" spans="7:7" x14ac:dyDescent="0.2">
      <c r="G97" s="28"/>
    </row>
    <row r="98" spans="7:7" x14ac:dyDescent="0.2">
      <c r="G98" s="28"/>
    </row>
    <row r="99" spans="7:7" x14ac:dyDescent="0.2">
      <c r="G99" s="28"/>
    </row>
    <row r="100" spans="7:7" x14ac:dyDescent="0.2">
      <c r="G100" s="28"/>
    </row>
    <row r="101" spans="7:7" x14ac:dyDescent="0.2">
      <c r="G101" s="28"/>
    </row>
    <row r="102" spans="7:7" x14ac:dyDescent="0.2">
      <c r="G102" s="28"/>
    </row>
    <row r="103" spans="7:7" x14ac:dyDescent="0.2">
      <c r="G103" s="28"/>
    </row>
    <row r="104" spans="7:7" x14ac:dyDescent="0.2">
      <c r="G104" s="28"/>
    </row>
    <row r="105" spans="7:7" x14ac:dyDescent="0.2">
      <c r="G105" s="28"/>
    </row>
    <row r="106" spans="7:7" x14ac:dyDescent="0.2">
      <c r="G106" s="28"/>
    </row>
    <row r="107" spans="7:7" x14ac:dyDescent="0.2">
      <c r="G107" s="28"/>
    </row>
    <row r="108" spans="7:7" x14ac:dyDescent="0.2">
      <c r="G108" s="28"/>
    </row>
    <row r="109" spans="7:7" x14ac:dyDescent="0.2">
      <c r="G109" s="28"/>
    </row>
    <row r="110" spans="7:7" x14ac:dyDescent="0.2">
      <c r="G110" s="28"/>
    </row>
    <row r="111" spans="7:7" x14ac:dyDescent="0.2">
      <c r="G111" s="28"/>
    </row>
    <row r="112" spans="7:7" x14ac:dyDescent="0.2">
      <c r="G112" s="28"/>
    </row>
    <row r="113" spans="7:7" x14ac:dyDescent="0.2">
      <c r="G113" s="28"/>
    </row>
    <row r="114" spans="7:7" x14ac:dyDescent="0.2">
      <c r="G114" s="28"/>
    </row>
  </sheetData>
  <mergeCells count="14">
    <mergeCell ref="H1:I2"/>
    <mergeCell ref="A3:A7"/>
    <mergeCell ref="A1:G1"/>
    <mergeCell ref="A2:G2"/>
    <mergeCell ref="B3:D3"/>
    <mergeCell ref="E3:G3"/>
    <mergeCell ref="C4:D4"/>
    <mergeCell ref="C5:D5"/>
    <mergeCell ref="F4:G4"/>
    <mergeCell ref="F5:G5"/>
    <mergeCell ref="B6:C6"/>
    <mergeCell ref="B7:C7"/>
    <mergeCell ref="E6:F6"/>
    <mergeCell ref="E7:F7"/>
  </mergeCells>
  <hyperlinks>
    <hyperlink ref="H1:I2" location="'Spis tablic   List of tables'!A1" display="'Spis tablic   List of tables'!A1" xr:uid="{00000000-0004-0000-0100-000000000000}"/>
  </hyperlinks>
  <pageMargins left="0.7" right="0.7" top="0.75" bottom="0.75" header="0.3" footer="0.3"/>
  <pageSetup paperSize="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K6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J7" sqref="J7"/>
    </sheetView>
  </sheetViews>
  <sheetFormatPr defaultColWidth="9" defaultRowHeight="14.25" x14ac:dyDescent="0.2"/>
  <cols>
    <col min="1" max="1" width="16.5" style="34" customWidth="1"/>
    <col min="2" max="9" width="13.125" style="34" customWidth="1"/>
    <col min="10" max="16384" width="9" style="34"/>
  </cols>
  <sheetData>
    <row r="1" spans="1:11" s="35" customFormat="1" ht="12" customHeight="1" x14ac:dyDescent="0.2">
      <c r="A1" s="35" t="s">
        <v>269</v>
      </c>
      <c r="B1" s="36"/>
      <c r="C1" s="36"/>
      <c r="D1" s="36"/>
      <c r="E1" s="36"/>
      <c r="F1" s="36"/>
      <c r="G1" s="36"/>
      <c r="H1" s="36"/>
      <c r="I1" s="36"/>
      <c r="J1" s="243" t="s">
        <v>139</v>
      </c>
      <c r="K1" s="243"/>
    </row>
    <row r="2" spans="1:11" s="35" customFormat="1" ht="12" x14ac:dyDescent="0.2">
      <c r="A2" s="45" t="s">
        <v>231</v>
      </c>
      <c r="B2" s="36"/>
      <c r="C2" s="36"/>
      <c r="D2" s="36"/>
      <c r="E2" s="36"/>
      <c r="F2" s="36"/>
      <c r="G2" s="36"/>
      <c r="H2" s="36"/>
      <c r="I2" s="36"/>
      <c r="J2" s="243"/>
      <c r="K2" s="243"/>
    </row>
    <row r="3" spans="1:11" s="37" customFormat="1" ht="12" x14ac:dyDescent="0.2">
      <c r="A3" s="46" t="s">
        <v>270</v>
      </c>
      <c r="J3" s="16"/>
      <c r="K3" s="16"/>
    </row>
    <row r="4" spans="1:11" s="37" customFormat="1" ht="12" x14ac:dyDescent="0.2">
      <c r="A4" s="46" t="s">
        <v>232</v>
      </c>
      <c r="J4" s="16"/>
      <c r="K4" s="16"/>
    </row>
    <row r="5" spans="1:11" s="19" customFormat="1" ht="16.5" customHeight="1" x14ac:dyDescent="0.2">
      <c r="A5" s="44"/>
      <c r="B5" s="252" t="s">
        <v>50</v>
      </c>
      <c r="C5" s="252"/>
      <c r="D5" s="252"/>
      <c r="E5" s="252" t="s">
        <v>85</v>
      </c>
      <c r="F5" s="252"/>
      <c r="G5" s="252" t="s">
        <v>196</v>
      </c>
      <c r="H5" s="252" t="s">
        <v>199</v>
      </c>
      <c r="I5" s="254" t="s">
        <v>200</v>
      </c>
    </row>
    <row r="6" spans="1:11" s="19" customFormat="1" ht="15.75" customHeight="1" x14ac:dyDescent="0.2">
      <c r="A6" s="41" t="s">
        <v>82</v>
      </c>
      <c r="B6" s="256" t="s">
        <v>84</v>
      </c>
      <c r="C6" s="256"/>
      <c r="D6" s="256"/>
      <c r="E6" s="258" t="s">
        <v>86</v>
      </c>
      <c r="F6" s="259"/>
      <c r="G6" s="260"/>
      <c r="H6" s="260"/>
      <c r="I6" s="261"/>
    </row>
    <row r="7" spans="1:11" s="19" customFormat="1" ht="15.75" customHeight="1" x14ac:dyDescent="0.2">
      <c r="A7" s="40" t="s">
        <v>83</v>
      </c>
      <c r="B7" s="23" t="s">
        <v>43</v>
      </c>
      <c r="C7" s="23" t="s">
        <v>10</v>
      </c>
      <c r="D7" s="23" t="s">
        <v>12</v>
      </c>
      <c r="E7" s="39" t="s">
        <v>89</v>
      </c>
      <c r="F7" s="23" t="s">
        <v>91</v>
      </c>
      <c r="G7" s="256" t="s">
        <v>198</v>
      </c>
      <c r="H7" s="256" t="s">
        <v>197</v>
      </c>
      <c r="I7" s="257" t="s">
        <v>201</v>
      </c>
    </row>
    <row r="8" spans="1:11" s="19" customFormat="1" ht="15.75" customHeight="1" x14ac:dyDescent="0.2">
      <c r="A8" s="38"/>
      <c r="B8" s="25" t="s">
        <v>9</v>
      </c>
      <c r="C8" s="25" t="s">
        <v>11</v>
      </c>
      <c r="D8" s="25" t="s">
        <v>13</v>
      </c>
      <c r="E8" s="25" t="s">
        <v>90</v>
      </c>
      <c r="F8" s="25" t="s">
        <v>92</v>
      </c>
      <c r="G8" s="253"/>
      <c r="H8" s="253"/>
      <c r="I8" s="257"/>
    </row>
    <row r="9" spans="1:11" s="1" customFormat="1" ht="22.5" customHeight="1" x14ac:dyDescent="0.2">
      <c r="A9" s="115" t="s">
        <v>202</v>
      </c>
      <c r="B9" s="116">
        <v>37489087</v>
      </c>
      <c r="C9" s="116">
        <v>18107027</v>
      </c>
      <c r="D9" s="116">
        <v>19382060</v>
      </c>
      <c r="E9" s="133">
        <v>-147.42099999999999</v>
      </c>
      <c r="F9" s="122">
        <v>-0.3916968067281914</v>
      </c>
      <c r="G9" s="134">
        <v>119.41724557622231</v>
      </c>
      <c r="H9" s="134">
        <v>107.04164742229634</v>
      </c>
      <c r="I9" s="135">
        <v>59.41987064128822</v>
      </c>
    </row>
    <row r="10" spans="1:11" s="1" customFormat="1" ht="15.75" customHeight="1" x14ac:dyDescent="0.2">
      <c r="A10" s="3" t="s">
        <v>93</v>
      </c>
      <c r="B10" s="82">
        <v>2868242</v>
      </c>
      <c r="C10" s="82">
        <v>1377851</v>
      </c>
      <c r="D10" s="82">
        <v>1490391</v>
      </c>
      <c r="E10" s="128">
        <v>-11.029</v>
      </c>
      <c r="F10" s="108">
        <v>-0.38304834800197796</v>
      </c>
      <c r="G10" s="136">
        <v>143.79286350255475</v>
      </c>
      <c r="H10" s="136">
        <v>108.16779172784285</v>
      </c>
      <c r="I10" s="129">
        <v>67.10525123054471</v>
      </c>
    </row>
    <row r="11" spans="1:11" s="1" customFormat="1" ht="15.75" customHeight="1" x14ac:dyDescent="0.2">
      <c r="A11" s="3" t="s">
        <v>94</v>
      </c>
      <c r="B11" s="82">
        <v>1984479</v>
      </c>
      <c r="C11" s="82">
        <v>959437</v>
      </c>
      <c r="D11" s="82">
        <v>1025042</v>
      </c>
      <c r="E11" s="128">
        <v>-11.523999999999999</v>
      </c>
      <c r="F11" s="108">
        <v>-0.57735384165253834</v>
      </c>
      <c r="G11" s="136">
        <v>110.42336359412516</v>
      </c>
      <c r="H11" s="136">
        <v>106.83786428916125</v>
      </c>
      <c r="I11" s="129">
        <v>57.932988960830521</v>
      </c>
    </row>
    <row r="12" spans="1:11" s="1" customFormat="1" ht="15.75" customHeight="1" x14ac:dyDescent="0.2">
      <c r="A12" s="3" t="s">
        <v>14</v>
      </c>
      <c r="B12" s="189">
        <v>1996440</v>
      </c>
      <c r="C12" s="189">
        <v>966128</v>
      </c>
      <c r="D12" s="189">
        <v>1030312</v>
      </c>
      <c r="E12" s="128">
        <v>-14.606999999999999</v>
      </c>
      <c r="F12" s="108">
        <v>-0.72633807166117492</v>
      </c>
      <c r="G12" s="136">
        <v>79.468427218226907</v>
      </c>
      <c r="H12" s="136">
        <v>106.64342612987099</v>
      </c>
      <c r="I12" s="129">
        <v>46.217166556470517</v>
      </c>
    </row>
    <row r="13" spans="1:11" s="1" customFormat="1" ht="15.75" customHeight="1" x14ac:dyDescent="0.2">
      <c r="A13" s="3" t="s">
        <v>95</v>
      </c>
      <c r="B13" s="82">
        <v>969819</v>
      </c>
      <c r="C13" s="82">
        <v>470471</v>
      </c>
      <c r="D13" s="82">
        <v>499348</v>
      </c>
      <c r="E13" s="128">
        <v>-5.2039999999999997</v>
      </c>
      <c r="F13" s="108">
        <v>-0.53373099916616695</v>
      </c>
      <c r="G13" s="136">
        <v>69.333601187327162</v>
      </c>
      <c r="H13" s="136">
        <v>106.1378916022454</v>
      </c>
      <c r="I13" s="129">
        <v>63.985238482644704</v>
      </c>
    </row>
    <row r="14" spans="1:11" s="1" customFormat="1" ht="15.75" customHeight="1" x14ac:dyDescent="0.2">
      <c r="A14" s="3" t="s">
        <v>96</v>
      </c>
      <c r="B14" s="82">
        <v>2345924</v>
      </c>
      <c r="C14" s="82">
        <v>1117687</v>
      </c>
      <c r="D14" s="82">
        <v>1228237</v>
      </c>
      <c r="E14" s="128">
        <v>-16.594999999999999</v>
      </c>
      <c r="F14" s="108">
        <v>-0.70242821327573779</v>
      </c>
      <c r="G14" s="136">
        <v>128.76264203594275</v>
      </c>
      <c r="H14" s="136">
        <v>109.89096231771506</v>
      </c>
      <c r="I14" s="129">
        <v>61.932483746276525</v>
      </c>
    </row>
    <row r="15" spans="1:11" s="1" customFormat="1" ht="15.75" customHeight="1" x14ac:dyDescent="0.2">
      <c r="A15" s="3" t="s">
        <v>97</v>
      </c>
      <c r="B15" s="82">
        <v>3429084</v>
      </c>
      <c r="C15" s="82">
        <v>1662575</v>
      </c>
      <c r="D15" s="82">
        <v>1766509</v>
      </c>
      <c r="E15" s="128">
        <v>-0.54800000000000004</v>
      </c>
      <c r="F15" s="108">
        <v>-1.5978390684480814E-2</v>
      </c>
      <c r="G15" s="136">
        <v>225.84145119830029</v>
      </c>
      <c r="H15" s="136">
        <v>106.25138715546667</v>
      </c>
      <c r="I15" s="129">
        <v>47.814022636949112</v>
      </c>
    </row>
    <row r="16" spans="1:11" s="1" customFormat="1" ht="15.75" customHeight="1" x14ac:dyDescent="0.2">
      <c r="A16" s="3" t="s">
        <v>98</v>
      </c>
      <c r="B16" s="82">
        <v>5508322</v>
      </c>
      <c r="C16" s="82">
        <v>2637677</v>
      </c>
      <c r="D16" s="82">
        <v>2870645</v>
      </c>
      <c r="E16" s="128">
        <v>-2.2050000000000001</v>
      </c>
      <c r="F16" s="108">
        <v>-4.0014321679223031E-2</v>
      </c>
      <c r="G16" s="136">
        <v>154.90781302246342</v>
      </c>
      <c r="H16" s="136">
        <v>108.83231722458815</v>
      </c>
      <c r="I16" s="129">
        <v>64.794977490422681</v>
      </c>
    </row>
    <row r="17" spans="1:9" s="1" customFormat="1" ht="15.75" customHeight="1" x14ac:dyDescent="0.2">
      <c r="A17" s="3" t="s">
        <v>99</v>
      </c>
      <c r="B17" s="82">
        <v>930296</v>
      </c>
      <c r="C17" s="82">
        <v>449412</v>
      </c>
      <c r="D17" s="82">
        <v>480884</v>
      </c>
      <c r="E17" s="128">
        <v>-6.4290000000000003</v>
      </c>
      <c r="F17" s="108">
        <v>-0.68632736395419158</v>
      </c>
      <c r="G17" s="136">
        <v>98.845679799396493</v>
      </c>
      <c r="H17" s="136">
        <v>107.00292827071817</v>
      </c>
      <c r="I17" s="129">
        <v>52.755682062483331</v>
      </c>
    </row>
    <row r="18" spans="1:9" s="1" customFormat="1" ht="15.75" customHeight="1" x14ac:dyDescent="0.2">
      <c r="A18" s="3" t="s">
        <v>100</v>
      </c>
      <c r="B18" s="82">
        <v>2062997</v>
      </c>
      <c r="C18" s="82">
        <v>1009431</v>
      </c>
      <c r="D18" s="82">
        <v>1053566</v>
      </c>
      <c r="E18" s="128">
        <v>-8.6790000000000003</v>
      </c>
      <c r="F18" s="108">
        <v>-0.41893616569386438</v>
      </c>
      <c r="G18" s="136">
        <v>115.60404743639387</v>
      </c>
      <c r="H18" s="136">
        <v>104.37226516720806</v>
      </c>
      <c r="I18" s="129">
        <v>41.039856092859075</v>
      </c>
    </row>
    <row r="19" spans="1:9" s="1" customFormat="1" ht="15.75" customHeight="1" x14ac:dyDescent="0.2">
      <c r="A19" s="3" t="s">
        <v>101</v>
      </c>
      <c r="B19" s="82">
        <v>1132641</v>
      </c>
      <c r="C19" s="82">
        <v>550801</v>
      </c>
      <c r="D19" s="82">
        <v>581840</v>
      </c>
      <c r="E19" s="128">
        <v>-5.5750000000000002</v>
      </c>
      <c r="F19" s="108">
        <v>-0.48980158423357523</v>
      </c>
      <c r="G19" s="136">
        <v>56.107862296494993</v>
      </c>
      <c r="H19" s="136">
        <v>105.63524757580325</v>
      </c>
      <c r="I19" s="129">
        <v>60.747227056057483</v>
      </c>
    </row>
    <row r="20" spans="1:9" s="1" customFormat="1" ht="15.75" customHeight="1" x14ac:dyDescent="0.2">
      <c r="A20" s="3" t="s">
        <v>102</v>
      </c>
      <c r="B20" s="82">
        <v>2359493</v>
      </c>
      <c r="C20" s="82">
        <v>1145337</v>
      </c>
      <c r="D20" s="82">
        <v>1214156</v>
      </c>
      <c r="E20" s="128">
        <v>-0.08</v>
      </c>
      <c r="F20" s="108">
        <v>-3.3904439489731431E-3</v>
      </c>
      <c r="G20" s="136">
        <v>120.70987542212769</v>
      </c>
      <c r="H20" s="136">
        <v>106.00862453583531</v>
      </c>
      <c r="I20" s="129">
        <v>62.108681822747513</v>
      </c>
    </row>
    <row r="21" spans="1:9" s="1" customFormat="1" ht="15.75" customHeight="1" x14ac:dyDescent="0.2">
      <c r="A21" s="3" t="s">
        <v>103</v>
      </c>
      <c r="B21" s="82">
        <v>4291441</v>
      </c>
      <c r="C21" s="82">
        <v>2062849</v>
      </c>
      <c r="D21" s="82">
        <v>2228592</v>
      </c>
      <c r="E21" s="128">
        <v>-28.689</v>
      </c>
      <c r="F21" s="108">
        <v>-0.66407723841643929</v>
      </c>
      <c r="G21" s="136">
        <v>347.9338936782425</v>
      </c>
      <c r="H21" s="136">
        <v>108.03466467977054</v>
      </c>
      <c r="I21" s="129">
        <v>75.690100364889091</v>
      </c>
    </row>
    <row r="22" spans="1:9" s="1" customFormat="1" ht="15.75" customHeight="1" x14ac:dyDescent="0.2">
      <c r="A22" s="3" t="s">
        <v>104</v>
      </c>
      <c r="B22" s="82">
        <v>1157991</v>
      </c>
      <c r="C22" s="82">
        <v>562929</v>
      </c>
      <c r="D22" s="82">
        <v>595062</v>
      </c>
      <c r="E22" s="128">
        <v>-10.507999999999999</v>
      </c>
      <c r="F22" s="108">
        <v>-0.89927334126943492</v>
      </c>
      <c r="G22" s="136">
        <v>98.89937294918856</v>
      </c>
      <c r="H22" s="136">
        <v>105.70817989480024</v>
      </c>
      <c r="I22" s="129">
        <v>45.104927413080063</v>
      </c>
    </row>
    <row r="23" spans="1:9" s="1" customFormat="1" ht="15.75" customHeight="1" x14ac:dyDescent="0.2">
      <c r="A23" s="3" t="s">
        <v>105</v>
      </c>
      <c r="B23" s="82">
        <v>1349172</v>
      </c>
      <c r="C23" s="82">
        <v>658055</v>
      </c>
      <c r="D23" s="82">
        <v>691117</v>
      </c>
      <c r="E23" s="128">
        <v>-8.7379999999999995</v>
      </c>
      <c r="F23" s="108">
        <v>-0.64348889101634654</v>
      </c>
      <c r="G23" s="136">
        <v>55.8115407192359</v>
      </c>
      <c r="H23" s="136">
        <v>105.02420010485444</v>
      </c>
      <c r="I23" s="129">
        <v>58.737210674398824</v>
      </c>
    </row>
    <row r="24" spans="1:9" s="1" customFormat="1" ht="15.75" customHeight="1" x14ac:dyDescent="0.2">
      <c r="A24" s="3" t="s">
        <v>106</v>
      </c>
      <c r="B24" s="82">
        <v>3479986</v>
      </c>
      <c r="C24" s="82">
        <v>1690043</v>
      </c>
      <c r="D24" s="82">
        <v>1789943</v>
      </c>
      <c r="E24" s="128">
        <v>-7.9870000000000001</v>
      </c>
      <c r="F24" s="108">
        <v>-0.22898686429051907</v>
      </c>
      <c r="G24" s="136">
        <v>116.67332176653507</v>
      </c>
      <c r="H24" s="136">
        <v>105.91109220297945</v>
      </c>
      <c r="I24" s="129">
        <v>52.886017357541093</v>
      </c>
    </row>
    <row r="25" spans="1:9" s="1" customFormat="1" ht="15.75" customHeight="1" x14ac:dyDescent="0.2">
      <c r="A25" s="3" t="s">
        <v>107</v>
      </c>
      <c r="B25" s="82">
        <v>1622760</v>
      </c>
      <c r="C25" s="82">
        <v>786344</v>
      </c>
      <c r="D25" s="82">
        <v>836416</v>
      </c>
      <c r="E25" s="128">
        <v>-9.0239999999999991</v>
      </c>
      <c r="F25" s="108">
        <v>-0.55301436954890448</v>
      </c>
      <c r="G25" s="136">
        <v>70.833033241450664</v>
      </c>
      <c r="H25" s="136">
        <v>106.36769658063139</v>
      </c>
      <c r="I25" s="129">
        <v>67.93358229189775</v>
      </c>
    </row>
    <row r="26" spans="1:9" s="1" customFormat="1" ht="15.75" customHeight="1" x14ac:dyDescent="0.2">
      <c r="A26" s="3"/>
      <c r="B26" s="82"/>
      <c r="C26" s="82"/>
      <c r="D26" s="82"/>
      <c r="E26" s="82"/>
      <c r="F26" s="82"/>
      <c r="G26" s="82"/>
      <c r="H26" s="136"/>
      <c r="I26" s="86"/>
    </row>
    <row r="27" spans="1:9" s="1" customFormat="1" ht="22.5" customHeight="1" x14ac:dyDescent="0.2">
      <c r="A27" s="4" t="s">
        <v>203</v>
      </c>
      <c r="B27" s="118">
        <v>22275967</v>
      </c>
      <c r="C27" s="118">
        <v>10521950</v>
      </c>
      <c r="D27" s="118">
        <v>11754017</v>
      </c>
      <c r="E27" s="137">
        <v>-100.58</v>
      </c>
      <c r="F27" s="124">
        <v>-0.44948847559008698</v>
      </c>
      <c r="G27" s="138">
        <v>935.66582281883814</v>
      </c>
      <c r="H27" s="138">
        <v>111.70949301222682</v>
      </c>
      <c r="I27" s="217">
        <v>100</v>
      </c>
    </row>
    <row r="28" spans="1:9" s="1" customFormat="1" ht="15.75" customHeight="1" x14ac:dyDescent="0.2">
      <c r="A28" s="3" t="s">
        <v>93</v>
      </c>
      <c r="B28" s="82">
        <v>1924741</v>
      </c>
      <c r="C28" s="82">
        <v>908178</v>
      </c>
      <c r="D28" s="82">
        <v>1016563</v>
      </c>
      <c r="E28" s="128">
        <v>-14.763</v>
      </c>
      <c r="F28" s="108">
        <v>-0.76117399087601711</v>
      </c>
      <c r="G28" s="136">
        <v>878.05123947337211</v>
      </c>
      <c r="H28" s="136">
        <v>111.93433445866339</v>
      </c>
      <c r="I28" s="129">
        <v>100</v>
      </c>
    </row>
    <row r="29" spans="1:9" s="1" customFormat="1" ht="15.75" customHeight="1" x14ac:dyDescent="0.2">
      <c r="A29" s="3" t="s">
        <v>94</v>
      </c>
      <c r="B29" s="82">
        <v>1149668</v>
      </c>
      <c r="C29" s="82">
        <v>540961</v>
      </c>
      <c r="D29" s="82">
        <v>608707</v>
      </c>
      <c r="E29" s="128">
        <v>-5.7560000000000002</v>
      </c>
      <c r="F29" s="108">
        <v>-0.49817209959287823</v>
      </c>
      <c r="G29" s="136">
        <v>1331.2505789717461</v>
      </c>
      <c r="H29" s="136">
        <v>112.52326877538307</v>
      </c>
      <c r="I29" s="129">
        <v>100</v>
      </c>
    </row>
    <row r="30" spans="1:9" s="1" customFormat="1" ht="15.75" customHeight="1" x14ac:dyDescent="0.2">
      <c r="A30" s="3" t="s">
        <v>14</v>
      </c>
      <c r="B30" s="189">
        <v>922698</v>
      </c>
      <c r="C30" s="189">
        <v>431842</v>
      </c>
      <c r="D30" s="189">
        <v>490856</v>
      </c>
      <c r="E30" s="128">
        <v>-4.1870000000000003</v>
      </c>
      <c r="F30" s="108">
        <v>-0.45172810003398922</v>
      </c>
      <c r="G30" s="136">
        <v>873.88290114219683</v>
      </c>
      <c r="H30" s="136">
        <v>113.66564623172364</v>
      </c>
      <c r="I30" s="129">
        <v>100</v>
      </c>
    </row>
    <row r="31" spans="1:9" s="1" customFormat="1" ht="15.75" customHeight="1" x14ac:dyDescent="0.2">
      <c r="A31" s="3" t="s">
        <v>95</v>
      </c>
      <c r="B31" s="82">
        <v>620541</v>
      </c>
      <c r="C31" s="82">
        <v>295313</v>
      </c>
      <c r="D31" s="82">
        <v>325228</v>
      </c>
      <c r="E31" s="128">
        <v>-4.0570000000000004</v>
      </c>
      <c r="F31" s="108">
        <v>-0.64953778270184159</v>
      </c>
      <c r="G31" s="136">
        <v>704.59975019870558</v>
      </c>
      <c r="H31" s="136">
        <v>110.12992993874295</v>
      </c>
      <c r="I31" s="129">
        <v>100</v>
      </c>
    </row>
    <row r="32" spans="1:9" s="1" customFormat="1" ht="15.75" customHeight="1" x14ac:dyDescent="0.2">
      <c r="A32" s="3" t="s">
        <v>96</v>
      </c>
      <c r="B32" s="82">
        <v>1452889</v>
      </c>
      <c r="C32" s="82">
        <v>674253</v>
      </c>
      <c r="D32" s="82">
        <v>778636</v>
      </c>
      <c r="E32" s="128">
        <v>-6.766</v>
      </c>
      <c r="F32" s="108">
        <v>-0.46353419129863482</v>
      </c>
      <c r="G32" s="136">
        <v>1102.7704195098256</v>
      </c>
      <c r="H32" s="136">
        <v>115.48128076552867</v>
      </c>
      <c r="I32" s="129">
        <v>100</v>
      </c>
    </row>
    <row r="33" spans="1:9" s="1" customFormat="1" ht="15.75" customHeight="1" x14ac:dyDescent="0.2">
      <c r="A33" s="3" t="s">
        <v>97</v>
      </c>
      <c r="B33" s="82">
        <v>1639583</v>
      </c>
      <c r="C33" s="82">
        <v>773632</v>
      </c>
      <c r="D33" s="82">
        <v>865951</v>
      </c>
      <c r="E33" s="128">
        <v>-2.3879999999999999</v>
      </c>
      <c r="F33" s="108">
        <v>-0.14543496809626788</v>
      </c>
      <c r="G33" s="136">
        <v>962.71071992672148</v>
      </c>
      <c r="H33" s="136">
        <v>111.93319304268697</v>
      </c>
      <c r="I33" s="129">
        <v>100</v>
      </c>
    </row>
    <row r="34" spans="1:9" s="1" customFormat="1" ht="15.75" customHeight="1" x14ac:dyDescent="0.2">
      <c r="A34" s="3" t="s">
        <v>98</v>
      </c>
      <c r="B34" s="82">
        <v>3569116</v>
      </c>
      <c r="C34" s="82">
        <v>1671425</v>
      </c>
      <c r="D34" s="82">
        <v>1897691</v>
      </c>
      <c r="E34" s="128">
        <v>6.8460000000000001</v>
      </c>
      <c r="F34" s="108">
        <v>0.19218082851664064</v>
      </c>
      <c r="G34" s="136">
        <v>1470.5633199288022</v>
      </c>
      <c r="H34" s="136">
        <v>113.5373109771602</v>
      </c>
      <c r="I34" s="129">
        <v>100</v>
      </c>
    </row>
    <row r="35" spans="1:9" s="1" customFormat="1" ht="15.75" customHeight="1" x14ac:dyDescent="0.2">
      <c r="A35" s="3" t="s">
        <v>99</v>
      </c>
      <c r="B35" s="82">
        <v>490784</v>
      </c>
      <c r="C35" s="82">
        <v>232251</v>
      </c>
      <c r="D35" s="82">
        <v>258533</v>
      </c>
      <c r="E35" s="128">
        <v>-3.2450000000000001</v>
      </c>
      <c r="F35" s="108">
        <v>-0.65684403142324754</v>
      </c>
      <c r="G35" s="136">
        <v>560.71657069737682</v>
      </c>
      <c r="H35" s="136">
        <v>111.31620531235602</v>
      </c>
      <c r="I35" s="129">
        <v>100</v>
      </c>
    </row>
    <row r="36" spans="1:9" s="1" customFormat="1" ht="15.75" customHeight="1" x14ac:dyDescent="0.2">
      <c r="A36" s="3" t="s">
        <v>100</v>
      </c>
      <c r="B36" s="82">
        <v>846651</v>
      </c>
      <c r="C36" s="82">
        <v>403980</v>
      </c>
      <c r="D36" s="82">
        <v>442671</v>
      </c>
      <c r="E36" s="128">
        <v>-2.5099999999999998</v>
      </c>
      <c r="F36" s="108">
        <v>-0.2955858782963503</v>
      </c>
      <c r="G36" s="136">
        <v>661.70974372601586</v>
      </c>
      <c r="H36" s="136">
        <v>109.57745432942225</v>
      </c>
      <c r="I36" s="129">
        <v>100</v>
      </c>
    </row>
    <row r="37" spans="1:9" s="1" customFormat="1" ht="15.75" customHeight="1" x14ac:dyDescent="0.2">
      <c r="A37" s="3" t="s">
        <v>101</v>
      </c>
      <c r="B37" s="82">
        <v>688048</v>
      </c>
      <c r="C37" s="82">
        <v>326182</v>
      </c>
      <c r="D37" s="82">
        <v>361866</v>
      </c>
      <c r="E37" s="128">
        <v>-4.085</v>
      </c>
      <c r="F37" s="108">
        <v>-0.59020448382031532</v>
      </c>
      <c r="G37" s="136">
        <v>743.20094189827068</v>
      </c>
      <c r="H37" s="136">
        <v>110.93990471577217</v>
      </c>
      <c r="I37" s="129">
        <v>100</v>
      </c>
    </row>
    <row r="38" spans="1:9" s="1" customFormat="1" ht="15.75" customHeight="1" x14ac:dyDescent="0.2">
      <c r="A38" s="3" t="s">
        <v>102</v>
      </c>
      <c r="B38" s="82">
        <v>1465450</v>
      </c>
      <c r="C38" s="82">
        <v>696165</v>
      </c>
      <c r="D38" s="82">
        <v>769285</v>
      </c>
      <c r="E38" s="128">
        <v>-5.0110000000000001</v>
      </c>
      <c r="F38" s="108">
        <v>-0.34077748406792807</v>
      </c>
      <c r="G38" s="136">
        <v>781.71091445427726</v>
      </c>
      <c r="H38" s="136">
        <v>110.50325713013439</v>
      </c>
      <c r="I38" s="129">
        <v>100</v>
      </c>
    </row>
    <row r="39" spans="1:9" s="1" customFormat="1" ht="15.75" customHeight="1" x14ac:dyDescent="0.2">
      <c r="A39" s="3" t="s">
        <v>103</v>
      </c>
      <c r="B39" s="82">
        <v>3248196</v>
      </c>
      <c r="C39" s="82">
        <v>1550040</v>
      </c>
      <c r="D39" s="82">
        <v>1698156</v>
      </c>
      <c r="E39" s="128">
        <v>-25.922999999999998</v>
      </c>
      <c r="F39" s="108">
        <v>-0.79175497286445307</v>
      </c>
      <c r="G39" s="136">
        <v>841.32064866880944</v>
      </c>
      <c r="H39" s="136">
        <v>109.55562437098398</v>
      </c>
      <c r="I39" s="129">
        <v>100</v>
      </c>
    </row>
    <row r="40" spans="1:9" s="1" customFormat="1" ht="15.75" customHeight="1" x14ac:dyDescent="0.2">
      <c r="A40" s="3" t="s">
        <v>104</v>
      </c>
      <c r="B40" s="82">
        <v>522311</v>
      </c>
      <c r="C40" s="82">
        <v>245757</v>
      </c>
      <c r="D40" s="82">
        <v>276554</v>
      </c>
      <c r="E40" s="128">
        <v>-4.2009999999999996</v>
      </c>
      <c r="F40" s="108">
        <v>-0.79789254565896783</v>
      </c>
      <c r="G40" s="136">
        <v>632.31480696826998</v>
      </c>
      <c r="H40" s="136">
        <v>112.53148435242943</v>
      </c>
      <c r="I40" s="129">
        <v>100</v>
      </c>
    </row>
    <row r="41" spans="1:9" s="1" customFormat="1" ht="15.75" customHeight="1" x14ac:dyDescent="0.2">
      <c r="A41" s="3" t="s">
        <v>105</v>
      </c>
      <c r="B41" s="82">
        <v>792466</v>
      </c>
      <c r="C41" s="82">
        <v>375830</v>
      </c>
      <c r="D41" s="82">
        <v>416636</v>
      </c>
      <c r="E41" s="128">
        <v>-7.3220000000000001</v>
      </c>
      <c r="F41" s="108">
        <v>-0.91549260554046441</v>
      </c>
      <c r="G41" s="136">
        <v>1285.5942376950782</v>
      </c>
      <c r="H41" s="136">
        <v>110.85756858153952</v>
      </c>
      <c r="I41" s="129">
        <v>100</v>
      </c>
    </row>
    <row r="42" spans="1:9" s="1" customFormat="1" ht="15.75" customHeight="1" x14ac:dyDescent="0.2">
      <c r="A42" s="3" t="s">
        <v>106</v>
      </c>
      <c r="B42" s="82">
        <v>1840426</v>
      </c>
      <c r="C42" s="82">
        <v>872062</v>
      </c>
      <c r="D42" s="82">
        <v>968364</v>
      </c>
      <c r="E42" s="128">
        <v>-9.2050000000000001</v>
      </c>
      <c r="F42" s="108">
        <v>-0.49766683192486028</v>
      </c>
      <c r="G42" s="136">
        <v>1123.2040523633702</v>
      </c>
      <c r="H42" s="136">
        <v>111.04302217044201</v>
      </c>
      <c r="I42" s="129">
        <v>100</v>
      </c>
    </row>
    <row r="43" spans="1:9" s="1" customFormat="1" ht="15.75" customHeight="1" x14ac:dyDescent="0.2">
      <c r="A43" s="3" t="s">
        <v>107</v>
      </c>
      <c r="B43" s="82">
        <v>1102399</v>
      </c>
      <c r="C43" s="82">
        <v>524079</v>
      </c>
      <c r="D43" s="82">
        <v>578320</v>
      </c>
      <c r="E43" s="128">
        <v>-8.0069999999999997</v>
      </c>
      <c r="F43" s="108">
        <v>-0.72108760219235535</v>
      </c>
      <c r="G43" s="136">
        <v>749.56925566563086</v>
      </c>
      <c r="H43" s="136">
        <v>110.34977551094396</v>
      </c>
      <c r="I43" s="129">
        <v>100</v>
      </c>
    </row>
    <row r="44" spans="1:9" s="1" customFormat="1" ht="15.75" customHeight="1" x14ac:dyDescent="0.2">
      <c r="A44" s="3"/>
      <c r="B44" s="82"/>
      <c r="C44" s="82"/>
      <c r="D44" s="82"/>
      <c r="E44" s="128"/>
      <c r="F44" s="108"/>
      <c r="G44" s="136"/>
      <c r="H44" s="136"/>
      <c r="I44" s="86"/>
    </row>
    <row r="45" spans="1:9" s="1" customFormat="1" ht="22.5" customHeight="1" x14ac:dyDescent="0.2">
      <c r="A45" s="4" t="s">
        <v>204</v>
      </c>
      <c r="B45" s="118">
        <v>15213120</v>
      </c>
      <c r="C45" s="118">
        <v>7585077</v>
      </c>
      <c r="D45" s="118">
        <v>7628043</v>
      </c>
      <c r="E45" s="137">
        <v>-46.841000000000001</v>
      </c>
      <c r="F45" s="124">
        <v>-0.30695360230606639</v>
      </c>
      <c r="G45" s="138">
        <v>52.436251835409443</v>
      </c>
      <c r="H45" s="138">
        <v>100.56645436822855</v>
      </c>
      <c r="I45" s="218" t="s">
        <v>20</v>
      </c>
    </row>
    <row r="46" spans="1:9" s="1" customFormat="1" ht="15.75" customHeight="1" x14ac:dyDescent="0.2">
      <c r="A46" s="3" t="s">
        <v>93</v>
      </c>
      <c r="B46" s="82">
        <v>943501</v>
      </c>
      <c r="C46" s="82">
        <v>469673</v>
      </c>
      <c r="D46" s="82">
        <v>473828</v>
      </c>
      <c r="E46" s="128">
        <v>3.734</v>
      </c>
      <c r="F46" s="108">
        <v>0.39733253029740467</v>
      </c>
      <c r="G46" s="136">
        <v>53.14007675592989</v>
      </c>
      <c r="H46" s="136">
        <v>100.88465804932368</v>
      </c>
      <c r="I46" s="129" t="s">
        <v>20</v>
      </c>
    </row>
    <row r="47" spans="1:9" s="1" customFormat="1" ht="15.75" customHeight="1" x14ac:dyDescent="0.2">
      <c r="A47" s="3" t="s">
        <v>94</v>
      </c>
      <c r="B47" s="82">
        <v>834811</v>
      </c>
      <c r="C47" s="82">
        <v>418476</v>
      </c>
      <c r="D47" s="82">
        <v>416335</v>
      </c>
      <c r="E47" s="128">
        <v>-5.7679999999999998</v>
      </c>
      <c r="F47" s="108">
        <v>-0.68619368316362284</v>
      </c>
      <c r="G47" s="136">
        <v>48.796670553748406</v>
      </c>
      <c r="H47" s="136">
        <v>99.488381651516448</v>
      </c>
      <c r="I47" s="129" t="s">
        <v>20</v>
      </c>
    </row>
    <row r="48" spans="1:9" s="1" customFormat="1" ht="15.75" customHeight="1" x14ac:dyDescent="0.2">
      <c r="A48" s="3" t="s">
        <v>14</v>
      </c>
      <c r="B48" s="189">
        <v>1073742</v>
      </c>
      <c r="C48" s="189">
        <v>534286</v>
      </c>
      <c r="D48" s="189">
        <v>539456</v>
      </c>
      <c r="E48" s="128">
        <v>-10.42</v>
      </c>
      <c r="F48" s="108">
        <v>-0.96111097787968447</v>
      </c>
      <c r="G48" s="136">
        <v>44.615497763079659</v>
      </c>
      <c r="H48" s="136">
        <v>100.9676465413655</v>
      </c>
      <c r="I48" s="129" t="s">
        <v>20</v>
      </c>
    </row>
    <row r="49" spans="1:9" s="1" customFormat="1" ht="15.75" customHeight="1" x14ac:dyDescent="0.2">
      <c r="A49" s="3" t="s">
        <v>95</v>
      </c>
      <c r="B49" s="82">
        <v>349278</v>
      </c>
      <c r="C49" s="82">
        <v>175158</v>
      </c>
      <c r="D49" s="82">
        <v>174120</v>
      </c>
      <c r="E49" s="128">
        <v>-1.147</v>
      </c>
      <c r="F49" s="108">
        <v>-0.32731682956411134</v>
      </c>
      <c r="G49" s="136">
        <v>26.648162587682023</v>
      </c>
      <c r="H49" s="136">
        <v>99.407392183057581</v>
      </c>
      <c r="I49" s="129" t="s">
        <v>20</v>
      </c>
    </row>
    <row r="50" spans="1:9" s="1" customFormat="1" ht="15.75" customHeight="1" x14ac:dyDescent="0.2">
      <c r="A50" s="3" t="s">
        <v>96</v>
      </c>
      <c r="B50" s="82">
        <v>893035</v>
      </c>
      <c r="C50" s="82">
        <v>443434</v>
      </c>
      <c r="D50" s="82">
        <v>449601</v>
      </c>
      <c r="E50" s="128">
        <v>-9.8290000000000006</v>
      </c>
      <c r="F50" s="108">
        <v>-1.0886467950876266</v>
      </c>
      <c r="G50" s="136">
        <v>52.837649225009152</v>
      </c>
      <c r="H50" s="136">
        <v>101.3907368402062</v>
      </c>
      <c r="I50" s="129" t="s">
        <v>20</v>
      </c>
    </row>
    <row r="51" spans="1:9" s="1" customFormat="1" ht="15.75" customHeight="1" x14ac:dyDescent="0.2">
      <c r="A51" s="3" t="s">
        <v>97</v>
      </c>
      <c r="B51" s="82">
        <v>1789501</v>
      </c>
      <c r="C51" s="82">
        <v>888943</v>
      </c>
      <c r="D51" s="82">
        <v>900558</v>
      </c>
      <c r="E51" s="128">
        <v>1.84</v>
      </c>
      <c r="F51" s="108">
        <v>0.10292779223802029</v>
      </c>
      <c r="G51" s="136">
        <v>132.74737583917511</v>
      </c>
      <c r="H51" s="136">
        <v>101.30660796024043</v>
      </c>
      <c r="I51" s="129" t="s">
        <v>20</v>
      </c>
    </row>
    <row r="52" spans="1:9" s="1" customFormat="1" ht="15.75" customHeight="1" x14ac:dyDescent="0.2">
      <c r="A52" s="3" t="s">
        <v>98</v>
      </c>
      <c r="B52" s="82">
        <v>1939206</v>
      </c>
      <c r="C52" s="82">
        <v>966252</v>
      </c>
      <c r="D52" s="82">
        <v>972954</v>
      </c>
      <c r="E52" s="128">
        <v>-9.0510000000000002</v>
      </c>
      <c r="F52" s="108">
        <v>-0.46456909945659675</v>
      </c>
      <c r="G52" s="136">
        <v>58.530282355220855</v>
      </c>
      <c r="H52" s="136">
        <v>100.69360787869005</v>
      </c>
      <c r="I52" s="129" t="s">
        <v>20</v>
      </c>
    </row>
    <row r="53" spans="1:9" s="1" customFormat="1" ht="15.75" customHeight="1" x14ac:dyDescent="0.2">
      <c r="A53" s="3" t="s">
        <v>99</v>
      </c>
      <c r="B53" s="82">
        <v>439512</v>
      </c>
      <c r="C53" s="82">
        <v>217161</v>
      </c>
      <c r="D53" s="82">
        <v>222351</v>
      </c>
      <c r="E53" s="128">
        <v>-3.1840000000000002</v>
      </c>
      <c r="F53" s="108">
        <v>-0.71922944865099225</v>
      </c>
      <c r="G53" s="136">
        <v>51.487291947818257</v>
      </c>
      <c r="H53" s="136">
        <v>102.38993189384836</v>
      </c>
      <c r="I53" s="129" t="s">
        <v>20</v>
      </c>
    </row>
    <row r="54" spans="1:9" s="1" customFormat="1" ht="15.75" customHeight="1" x14ac:dyDescent="0.2">
      <c r="A54" s="3" t="s">
        <v>100</v>
      </c>
      <c r="B54" s="82">
        <v>1216346</v>
      </c>
      <c r="C54" s="82">
        <v>605451</v>
      </c>
      <c r="D54" s="82">
        <v>610895</v>
      </c>
      <c r="E54" s="128">
        <v>-6.1689999999999996</v>
      </c>
      <c r="F54" s="108">
        <v>-0.50461548529057154</v>
      </c>
      <c r="G54" s="136">
        <v>73.42477429511743</v>
      </c>
      <c r="H54" s="136">
        <v>100.89916442453641</v>
      </c>
      <c r="I54" s="129" t="s">
        <v>20</v>
      </c>
    </row>
    <row r="55" spans="1:9" s="1" customFormat="1" ht="15.75" customHeight="1" x14ac:dyDescent="0.2">
      <c r="A55" s="3" t="s">
        <v>101</v>
      </c>
      <c r="B55" s="82">
        <v>444593</v>
      </c>
      <c r="C55" s="82">
        <v>224619</v>
      </c>
      <c r="D55" s="82">
        <v>219974</v>
      </c>
      <c r="E55" s="128">
        <v>-1.49</v>
      </c>
      <c r="F55" s="108">
        <v>-0.33401855708467565</v>
      </c>
      <c r="G55" s="136">
        <v>23.082478326737988</v>
      </c>
      <c r="H55" s="136">
        <v>97.932053833380081</v>
      </c>
      <c r="I55" s="129" t="s">
        <v>20</v>
      </c>
    </row>
    <row r="56" spans="1:9" s="1" customFormat="1" ht="15.75" customHeight="1" x14ac:dyDescent="0.2">
      <c r="A56" s="3" t="s">
        <v>102</v>
      </c>
      <c r="B56" s="82">
        <v>894043</v>
      </c>
      <c r="C56" s="82">
        <v>449172</v>
      </c>
      <c r="D56" s="82">
        <v>444871</v>
      </c>
      <c r="E56" s="128">
        <v>4.931</v>
      </c>
      <c r="F56" s="108">
        <v>0.5545982958277591</v>
      </c>
      <c r="G56" s="136">
        <v>50.590534027005219</v>
      </c>
      <c r="H56" s="136">
        <v>99.042460349264871</v>
      </c>
      <c r="I56" s="129" t="s">
        <v>20</v>
      </c>
    </row>
    <row r="57" spans="1:9" s="1" customFormat="1" ht="15.75" customHeight="1" x14ac:dyDescent="0.2">
      <c r="A57" s="3" t="s">
        <v>103</v>
      </c>
      <c r="B57" s="82">
        <v>1043245</v>
      </c>
      <c r="C57" s="82">
        <v>512809</v>
      </c>
      <c r="D57" s="82">
        <v>530436</v>
      </c>
      <c r="E57" s="128">
        <v>-2.766</v>
      </c>
      <c r="F57" s="108">
        <v>-0.26443316561680774</v>
      </c>
      <c r="G57" s="136">
        <v>123.12232392803696</v>
      </c>
      <c r="H57" s="136">
        <v>103.43734216833167</v>
      </c>
      <c r="I57" s="129" t="s">
        <v>20</v>
      </c>
    </row>
    <row r="58" spans="1:9" s="1" customFormat="1" ht="15.75" customHeight="1" x14ac:dyDescent="0.2">
      <c r="A58" s="3" t="s">
        <v>104</v>
      </c>
      <c r="B58" s="82">
        <v>635680</v>
      </c>
      <c r="C58" s="82">
        <v>317172</v>
      </c>
      <c r="D58" s="82">
        <v>318508</v>
      </c>
      <c r="E58" s="128">
        <v>-6.3070000000000004</v>
      </c>
      <c r="F58" s="108">
        <v>-0.98241864710657012</v>
      </c>
      <c r="G58" s="136">
        <v>58.41170659989433</v>
      </c>
      <c r="H58" s="136">
        <v>100.42122255432385</v>
      </c>
      <c r="I58" s="129" t="s">
        <v>20</v>
      </c>
    </row>
    <row r="59" spans="1:9" s="1" customFormat="1" ht="15.75" customHeight="1" x14ac:dyDescent="0.2">
      <c r="A59" s="3" t="s">
        <v>105</v>
      </c>
      <c r="B59" s="82">
        <v>556706</v>
      </c>
      <c r="C59" s="82">
        <v>282225</v>
      </c>
      <c r="D59" s="82">
        <v>274481</v>
      </c>
      <c r="E59" s="128">
        <v>-1.4159999999999999</v>
      </c>
      <c r="F59" s="108">
        <v>-0.25370797065875195</v>
      </c>
      <c r="G59" s="136">
        <v>23.632005209427739</v>
      </c>
      <c r="H59" s="136">
        <v>97.256089999114181</v>
      </c>
      <c r="I59" s="129" t="s">
        <v>20</v>
      </c>
    </row>
    <row r="60" spans="1:9" s="1" customFormat="1" ht="15.75" customHeight="1" x14ac:dyDescent="0.2">
      <c r="A60" s="3" t="s">
        <v>106</v>
      </c>
      <c r="B60" s="82">
        <v>1639560</v>
      </c>
      <c r="C60" s="82">
        <v>817981</v>
      </c>
      <c r="D60" s="82">
        <v>821579</v>
      </c>
      <c r="E60" s="128">
        <v>1.218</v>
      </c>
      <c r="F60" s="108">
        <v>7.4343452099739693E-2</v>
      </c>
      <c r="G60" s="136">
        <v>58.164763979253728</v>
      </c>
      <c r="H60" s="136">
        <v>100.43986351761227</v>
      </c>
      <c r="I60" s="129" t="s">
        <v>20</v>
      </c>
    </row>
    <row r="61" spans="1:9" s="1" customFormat="1" ht="15.75" customHeight="1" x14ac:dyDescent="0.2">
      <c r="A61" s="3" t="s">
        <v>107</v>
      </c>
      <c r="B61" s="82">
        <v>520361</v>
      </c>
      <c r="C61" s="82">
        <v>262265</v>
      </c>
      <c r="D61" s="82">
        <v>258096</v>
      </c>
      <c r="E61" s="128">
        <v>-1.0169999999999999</v>
      </c>
      <c r="F61" s="108">
        <v>-0.1950600140397114</v>
      </c>
      <c r="G61" s="136">
        <v>24.27176903335706</v>
      </c>
      <c r="H61" s="136">
        <v>98.410386441194973</v>
      </c>
      <c r="I61" s="129" t="s">
        <v>20</v>
      </c>
    </row>
  </sheetData>
  <mergeCells count="11">
    <mergeCell ref="J1:K2"/>
    <mergeCell ref="B5:D5"/>
    <mergeCell ref="B6:D6"/>
    <mergeCell ref="I7:I8"/>
    <mergeCell ref="E5:F5"/>
    <mergeCell ref="E6:F6"/>
    <mergeCell ref="G7:G8"/>
    <mergeCell ref="G5:G6"/>
    <mergeCell ref="H7:H8"/>
    <mergeCell ref="H5:H6"/>
    <mergeCell ref="I5:I6"/>
  </mergeCells>
  <hyperlinks>
    <hyperlink ref="J1:K2" location="'Spis tablic   List of tables'!A1" display="'Spis tablic   List of tables'!A1" xr:uid="{00000000-0004-0000-0200-000000000000}"/>
  </hyperlink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K61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K7" sqref="K7"/>
    </sheetView>
  </sheetViews>
  <sheetFormatPr defaultColWidth="9" defaultRowHeight="11.25" x14ac:dyDescent="0.2"/>
  <cols>
    <col min="1" max="1" width="18.75" style="1" customWidth="1"/>
    <col min="2" max="2" width="10.25" style="1" customWidth="1"/>
    <col min="3" max="3" width="9.75" style="1" customWidth="1"/>
    <col min="4" max="4" width="10.125" style="1" customWidth="1"/>
    <col min="5" max="5" width="10.375" style="1" customWidth="1"/>
    <col min="6" max="6" width="9.875" style="1" customWidth="1"/>
    <col min="7" max="7" width="10.375" style="1" customWidth="1"/>
    <col min="8" max="9" width="10.125" style="1" customWidth="1"/>
    <col min="10" max="16384" width="9" style="1"/>
  </cols>
  <sheetData>
    <row r="1" spans="1:11" s="45" customFormat="1" ht="12" x14ac:dyDescent="0.2">
      <c r="A1" s="47" t="s">
        <v>271</v>
      </c>
      <c r="J1" s="243" t="s">
        <v>139</v>
      </c>
      <c r="K1" s="244"/>
    </row>
    <row r="2" spans="1:11" s="37" customFormat="1" ht="12" x14ac:dyDescent="0.2">
      <c r="A2" s="45" t="s">
        <v>233</v>
      </c>
      <c r="J2" s="244"/>
      <c r="K2" s="244"/>
    </row>
    <row r="3" spans="1:11" s="37" customFormat="1" ht="14.25" x14ac:dyDescent="0.2">
      <c r="A3" s="46" t="s">
        <v>272</v>
      </c>
      <c r="J3" s="18"/>
      <c r="K3" s="19"/>
    </row>
    <row r="4" spans="1:11" s="48" customFormat="1" ht="12" x14ac:dyDescent="0.2">
      <c r="A4" s="46" t="s">
        <v>232</v>
      </c>
      <c r="B4" s="37"/>
      <c r="C4" s="37"/>
      <c r="D4" s="37"/>
      <c r="E4" s="37"/>
      <c r="F4" s="37"/>
      <c r="G4" s="37"/>
      <c r="H4" s="37"/>
      <c r="I4" s="37"/>
      <c r="J4" s="49"/>
    </row>
    <row r="5" spans="1:11" ht="22.5" customHeight="1" x14ac:dyDescent="0.2">
      <c r="A5" s="56"/>
      <c r="B5" s="268" t="s">
        <v>108</v>
      </c>
      <c r="C5" s="268"/>
      <c r="D5" s="268"/>
      <c r="E5" s="268" t="s">
        <v>205</v>
      </c>
      <c r="F5" s="268"/>
      <c r="G5" s="268"/>
      <c r="H5" s="262" t="s">
        <v>111</v>
      </c>
      <c r="I5" s="263"/>
    </row>
    <row r="6" spans="1:11" ht="15" customHeight="1" x14ac:dyDescent="0.2">
      <c r="A6" s="57" t="s">
        <v>82</v>
      </c>
      <c r="B6" s="264" t="s">
        <v>109</v>
      </c>
      <c r="C6" s="264"/>
      <c r="D6" s="264"/>
      <c r="E6" s="264" t="s">
        <v>110</v>
      </c>
      <c r="F6" s="264"/>
      <c r="G6" s="264"/>
      <c r="H6" s="264" t="s">
        <v>112</v>
      </c>
      <c r="I6" s="265"/>
    </row>
    <row r="7" spans="1:11" ht="15" customHeight="1" x14ac:dyDescent="0.2">
      <c r="A7" s="50" t="s">
        <v>83</v>
      </c>
      <c r="B7" s="52" t="s">
        <v>113</v>
      </c>
      <c r="C7" s="266" t="s">
        <v>42</v>
      </c>
      <c r="D7" s="52" t="s">
        <v>114</v>
      </c>
      <c r="E7" s="52" t="s">
        <v>113</v>
      </c>
      <c r="F7" s="266" t="s">
        <v>42</v>
      </c>
      <c r="G7" s="52" t="s">
        <v>114</v>
      </c>
      <c r="H7" s="52" t="s">
        <v>87</v>
      </c>
      <c r="I7" s="53" t="s">
        <v>88</v>
      </c>
    </row>
    <row r="8" spans="1:11" ht="15" customHeight="1" x14ac:dyDescent="0.2">
      <c r="A8" s="51"/>
      <c r="B8" s="54" t="s">
        <v>286</v>
      </c>
      <c r="C8" s="267"/>
      <c r="D8" s="54" t="s">
        <v>287</v>
      </c>
      <c r="E8" s="242" t="s">
        <v>286</v>
      </c>
      <c r="F8" s="267"/>
      <c r="G8" s="242" t="s">
        <v>287</v>
      </c>
      <c r="H8" s="54" t="s">
        <v>11</v>
      </c>
      <c r="I8" s="55" t="s">
        <v>13</v>
      </c>
    </row>
    <row r="9" spans="1:11" ht="22.5" customHeight="1" x14ac:dyDescent="0.2">
      <c r="A9" s="236" t="s">
        <v>202</v>
      </c>
      <c r="B9" s="227">
        <v>5491509</v>
      </c>
      <c r="C9" s="227">
        <v>24272528</v>
      </c>
      <c r="D9" s="227">
        <v>7725050</v>
      </c>
      <c r="E9" s="228">
        <v>14.648286846782904</v>
      </c>
      <c r="F9" s="228">
        <v>64.745583161307721</v>
      </c>
      <c r="G9" s="228">
        <v>20.606129991909377</v>
      </c>
      <c r="H9" s="228">
        <v>41.7</v>
      </c>
      <c r="I9" s="229">
        <v>44.9</v>
      </c>
      <c r="J9" s="29"/>
    </row>
    <row r="10" spans="1:11" ht="16.5" customHeight="1" x14ac:dyDescent="0.2">
      <c r="A10" s="3" t="s">
        <v>93</v>
      </c>
      <c r="B10" s="213">
        <v>397530</v>
      </c>
      <c r="C10" s="213">
        <v>1852795</v>
      </c>
      <c r="D10" s="213">
        <v>617917</v>
      </c>
      <c r="E10" s="127">
        <v>13.859709187718469</v>
      </c>
      <c r="F10" s="127">
        <v>64.5968854789798</v>
      </c>
      <c r="G10" s="127">
        <v>21.543405333301724</v>
      </c>
      <c r="H10" s="212">
        <v>42.2</v>
      </c>
      <c r="I10" s="129">
        <v>45.2</v>
      </c>
    </row>
    <row r="11" spans="1:11" ht="16.5" customHeight="1" x14ac:dyDescent="0.2">
      <c r="A11" s="3" t="s">
        <v>94</v>
      </c>
      <c r="B11" s="213">
        <v>283596</v>
      </c>
      <c r="C11" s="213">
        <v>1286967</v>
      </c>
      <c r="D11" s="213">
        <v>413916</v>
      </c>
      <c r="E11" s="127">
        <v>14.290703000636441</v>
      </c>
      <c r="F11" s="127">
        <v>64.851631083019782</v>
      </c>
      <c r="G11" s="127">
        <v>20.857665916343787</v>
      </c>
      <c r="H11" s="212">
        <v>42.1</v>
      </c>
      <c r="I11" s="129">
        <v>45.4</v>
      </c>
    </row>
    <row r="12" spans="1:11" ht="16.5" customHeight="1" x14ac:dyDescent="0.2">
      <c r="A12" s="3" t="s">
        <v>14</v>
      </c>
      <c r="B12" s="213">
        <v>281735</v>
      </c>
      <c r="C12" s="213">
        <v>1282759</v>
      </c>
      <c r="D12" s="213">
        <v>431946</v>
      </c>
      <c r="E12" s="127">
        <v>14.111869127046143</v>
      </c>
      <c r="F12" s="127">
        <v>64.25231912804793</v>
      </c>
      <c r="G12" s="127">
        <v>21.635811744905933</v>
      </c>
      <c r="H12" s="212">
        <v>42.1</v>
      </c>
      <c r="I12" s="129">
        <v>46.1</v>
      </c>
    </row>
    <row r="13" spans="1:11" ht="16.5" customHeight="1" x14ac:dyDescent="0.2">
      <c r="A13" s="3" t="s">
        <v>95</v>
      </c>
      <c r="B13" s="213">
        <v>137566</v>
      </c>
      <c r="C13" s="213">
        <v>628105</v>
      </c>
      <c r="D13" s="213">
        <v>204148</v>
      </c>
      <c r="E13" s="127">
        <v>14.184708693065406</v>
      </c>
      <c r="F13" s="127">
        <v>64.76517783215219</v>
      </c>
      <c r="G13" s="127">
        <v>21.05011347478241</v>
      </c>
      <c r="H13" s="212">
        <v>42.4</v>
      </c>
      <c r="I13" s="129">
        <v>45.4</v>
      </c>
    </row>
    <row r="14" spans="1:11" ht="16.5" customHeight="1" x14ac:dyDescent="0.2">
      <c r="A14" s="3" t="s">
        <v>96</v>
      </c>
      <c r="B14" s="213">
        <v>321956</v>
      </c>
      <c r="C14" s="213">
        <v>1485776</v>
      </c>
      <c r="D14" s="213">
        <v>538192</v>
      </c>
      <c r="E14" s="127">
        <v>13.724059261936874</v>
      </c>
      <c r="F14" s="127">
        <v>63.334362067995386</v>
      </c>
      <c r="G14" s="127">
        <v>22.941578670067745</v>
      </c>
      <c r="H14" s="212">
        <v>42.9</v>
      </c>
      <c r="I14" s="129">
        <v>47.2</v>
      </c>
    </row>
    <row r="15" spans="1:11" ht="16.5" customHeight="1" x14ac:dyDescent="0.2">
      <c r="A15" s="3" t="s">
        <v>97</v>
      </c>
      <c r="B15" s="213">
        <v>536077</v>
      </c>
      <c r="C15" s="213">
        <v>2248576</v>
      </c>
      <c r="D15" s="213">
        <v>644431</v>
      </c>
      <c r="E15" s="127">
        <v>15.633241996988117</v>
      </c>
      <c r="F15" s="127">
        <v>65.573663403987766</v>
      </c>
      <c r="G15" s="127">
        <v>18.793094599024112</v>
      </c>
      <c r="H15" s="212">
        <v>40.299999999999997</v>
      </c>
      <c r="I15" s="129">
        <v>43</v>
      </c>
    </row>
    <row r="16" spans="1:11" ht="16.5" customHeight="1" x14ac:dyDescent="0.2">
      <c r="A16" s="3" t="s">
        <v>98</v>
      </c>
      <c r="B16" s="213">
        <v>864322</v>
      </c>
      <c r="C16" s="213">
        <v>3566970</v>
      </c>
      <c r="D16" s="213">
        <v>1077030</v>
      </c>
      <c r="E16" s="127">
        <v>15.691203237573983</v>
      </c>
      <c r="F16" s="127">
        <v>64.756018257465712</v>
      </c>
      <c r="G16" s="127">
        <v>19.552778504960315</v>
      </c>
      <c r="H16" s="212">
        <v>40.700000000000003</v>
      </c>
      <c r="I16" s="129">
        <v>43.7</v>
      </c>
    </row>
    <row r="17" spans="1:9" ht="16.5" customHeight="1" x14ac:dyDescent="0.2">
      <c r="A17" s="3" t="s">
        <v>99</v>
      </c>
      <c r="B17" s="213">
        <v>123587</v>
      </c>
      <c r="C17" s="213">
        <v>606366</v>
      </c>
      <c r="D17" s="213">
        <v>200343</v>
      </c>
      <c r="E17" s="127">
        <v>13.284696483699813</v>
      </c>
      <c r="F17" s="127">
        <v>65.179899730838358</v>
      </c>
      <c r="G17" s="127">
        <v>21.535403785461831</v>
      </c>
      <c r="H17" s="212">
        <v>43.6</v>
      </c>
      <c r="I17" s="129">
        <v>46.7</v>
      </c>
    </row>
    <row r="18" spans="1:9" ht="16.5" customHeight="1" x14ac:dyDescent="0.2">
      <c r="A18" s="3" t="s">
        <v>100</v>
      </c>
      <c r="B18" s="213">
        <v>306696</v>
      </c>
      <c r="C18" s="213">
        <v>1351775</v>
      </c>
      <c r="D18" s="213">
        <v>404526</v>
      </c>
      <c r="E18" s="127">
        <v>14.866526708473158</v>
      </c>
      <c r="F18" s="127">
        <v>65.524816565414298</v>
      </c>
      <c r="G18" s="127">
        <v>19.608656726112546</v>
      </c>
      <c r="H18" s="212">
        <v>41.3</v>
      </c>
      <c r="I18" s="129">
        <v>44.4</v>
      </c>
    </row>
    <row r="19" spans="1:9" ht="16.5" customHeight="1" x14ac:dyDescent="0.2">
      <c r="A19" s="3" t="s">
        <v>101</v>
      </c>
      <c r="B19" s="213">
        <v>164794</v>
      </c>
      <c r="C19" s="213">
        <v>734652</v>
      </c>
      <c r="D19" s="213">
        <v>233195</v>
      </c>
      <c r="E19" s="127">
        <v>14.549535113067599</v>
      </c>
      <c r="F19" s="127">
        <v>64.86185825870686</v>
      </c>
      <c r="G19" s="127">
        <v>20.588606628225538</v>
      </c>
      <c r="H19" s="212">
        <v>41.8</v>
      </c>
      <c r="I19" s="129">
        <v>45.5</v>
      </c>
    </row>
    <row r="20" spans="1:9" ht="16.5" customHeight="1" x14ac:dyDescent="0.2">
      <c r="A20" s="3" t="s">
        <v>102</v>
      </c>
      <c r="B20" s="213">
        <v>373108</v>
      </c>
      <c r="C20" s="213">
        <v>1537328</v>
      </c>
      <c r="D20" s="213">
        <v>449057</v>
      </c>
      <c r="E20" s="127">
        <v>15.813058144270824</v>
      </c>
      <c r="F20" s="127">
        <v>65.155014233990087</v>
      </c>
      <c r="G20" s="127">
        <v>19.031927621739079</v>
      </c>
      <c r="H20" s="212">
        <v>40.5</v>
      </c>
      <c r="I20" s="129">
        <v>42.9</v>
      </c>
    </row>
    <row r="21" spans="1:9" ht="16.5" customHeight="1" x14ac:dyDescent="0.2">
      <c r="A21" s="3" t="s">
        <v>103</v>
      </c>
      <c r="B21" s="213">
        <v>594008</v>
      </c>
      <c r="C21" s="213">
        <v>2756454</v>
      </c>
      <c r="D21" s="213">
        <v>940979</v>
      </c>
      <c r="E21" s="127">
        <v>13.841690937845819</v>
      </c>
      <c r="F21" s="127">
        <v>64.231431819754718</v>
      </c>
      <c r="G21" s="127">
        <v>21.926877242399463</v>
      </c>
      <c r="H21" s="212">
        <v>43.1</v>
      </c>
      <c r="I21" s="129">
        <v>46.5</v>
      </c>
    </row>
    <row r="22" spans="1:9" ht="16.5" customHeight="1" x14ac:dyDescent="0.2">
      <c r="A22" s="3" t="s">
        <v>104</v>
      </c>
      <c r="B22" s="213">
        <v>152449</v>
      </c>
      <c r="C22" s="213">
        <v>736869</v>
      </c>
      <c r="D22" s="213">
        <v>268673</v>
      </c>
      <c r="E22" s="127">
        <v>13.164955513471174</v>
      </c>
      <c r="F22" s="127">
        <v>63.63339611447757</v>
      </c>
      <c r="G22" s="127">
        <v>23.201648372051249</v>
      </c>
      <c r="H22" s="212">
        <v>43.5</v>
      </c>
      <c r="I22" s="129">
        <v>47.3</v>
      </c>
    </row>
    <row r="23" spans="1:9" ht="16.5" customHeight="1" x14ac:dyDescent="0.2">
      <c r="A23" s="3" t="s">
        <v>105</v>
      </c>
      <c r="B23" s="213">
        <v>191251</v>
      </c>
      <c r="C23" s="213">
        <v>883441</v>
      </c>
      <c r="D23" s="213">
        <v>274480</v>
      </c>
      <c r="E23" s="127">
        <v>14.175435007545367</v>
      </c>
      <c r="F23" s="127">
        <v>65.480235285048906</v>
      </c>
      <c r="G23" s="127">
        <v>20.344329707405727</v>
      </c>
      <c r="H23" s="212">
        <v>42</v>
      </c>
      <c r="I23" s="129">
        <v>45.3</v>
      </c>
    </row>
    <row r="24" spans="1:9" ht="16.5" customHeight="1" x14ac:dyDescent="0.2">
      <c r="A24" s="3" t="s">
        <v>106</v>
      </c>
      <c r="B24" s="213">
        <v>543604</v>
      </c>
      <c r="C24" s="213">
        <v>2267951</v>
      </c>
      <c r="D24" s="213">
        <v>668431</v>
      </c>
      <c r="E24" s="127">
        <v>15.62086744027131</v>
      </c>
      <c r="F24" s="127">
        <v>65.171267930388225</v>
      </c>
      <c r="G24" s="127">
        <v>19.207864629340463</v>
      </c>
      <c r="H24" s="212">
        <v>40.700000000000003</v>
      </c>
      <c r="I24" s="129">
        <v>43.6</v>
      </c>
    </row>
    <row r="25" spans="1:9" ht="16.5" customHeight="1" x14ac:dyDescent="0.2">
      <c r="A25" s="3" t="s">
        <v>107</v>
      </c>
      <c r="B25" s="213">
        <v>219230</v>
      </c>
      <c r="C25" s="213">
        <v>1045744</v>
      </c>
      <c r="D25" s="213">
        <v>357786</v>
      </c>
      <c r="E25" s="127">
        <v>13.509699524267299</v>
      </c>
      <c r="F25" s="127">
        <v>64.442308166333902</v>
      </c>
      <c r="G25" s="127">
        <v>22.047992309398804</v>
      </c>
      <c r="H25" s="212">
        <v>43</v>
      </c>
      <c r="I25" s="129">
        <v>46.1</v>
      </c>
    </row>
    <row r="26" spans="1:9" ht="16.5" customHeight="1" x14ac:dyDescent="0.2">
      <c r="A26" s="3"/>
      <c r="B26" s="190"/>
      <c r="C26" s="190"/>
      <c r="D26" s="190"/>
      <c r="E26" s="127"/>
      <c r="F26" s="127"/>
      <c r="G26" s="127"/>
      <c r="H26" s="130"/>
      <c r="I26" s="131"/>
    </row>
    <row r="27" spans="1:9" ht="23.25" customHeight="1" x14ac:dyDescent="0.2">
      <c r="A27" s="235" t="s">
        <v>203</v>
      </c>
      <c r="B27" s="232">
        <v>3028578</v>
      </c>
      <c r="C27" s="232">
        <v>14214533</v>
      </c>
      <c r="D27" s="232">
        <v>5032856</v>
      </c>
      <c r="E27" s="230">
        <v>13.595719548336554</v>
      </c>
      <c r="F27" s="230">
        <v>63.811070468904894</v>
      </c>
      <c r="G27" s="230">
        <v>22.593209982758548</v>
      </c>
      <c r="H27" s="230">
        <v>42.4</v>
      </c>
      <c r="I27" s="231">
        <v>46.2</v>
      </c>
    </row>
    <row r="28" spans="1:9" ht="16.5" customHeight="1" x14ac:dyDescent="0.2">
      <c r="A28" s="3" t="s">
        <v>93</v>
      </c>
      <c r="B28" s="213">
        <v>246584</v>
      </c>
      <c r="C28" s="213">
        <v>1226144</v>
      </c>
      <c r="D28" s="213">
        <v>452013</v>
      </c>
      <c r="E28" s="127">
        <v>12.811282141337458</v>
      </c>
      <c r="F28" s="127">
        <v>63.704363340314366</v>
      </c>
      <c r="G28" s="127">
        <v>23.484354518348184</v>
      </c>
      <c r="H28" s="127">
        <v>42.5</v>
      </c>
      <c r="I28" s="132">
        <v>46.4</v>
      </c>
    </row>
    <row r="29" spans="1:9" ht="16.5" customHeight="1" x14ac:dyDescent="0.2">
      <c r="A29" s="3" t="s">
        <v>94</v>
      </c>
      <c r="B29" s="213">
        <v>148905</v>
      </c>
      <c r="C29" s="213">
        <v>730606</v>
      </c>
      <c r="D29" s="213">
        <v>270157</v>
      </c>
      <c r="E29" s="127">
        <v>12.952000055668245</v>
      </c>
      <c r="F29" s="127">
        <v>63.549302929193473</v>
      </c>
      <c r="G29" s="127">
        <v>23.498697015138283</v>
      </c>
      <c r="H29" s="127">
        <v>43.1</v>
      </c>
      <c r="I29" s="132">
        <v>47.5</v>
      </c>
    </row>
    <row r="30" spans="1:9" ht="16.5" customHeight="1" x14ac:dyDescent="0.2">
      <c r="A30" s="3" t="s">
        <v>14</v>
      </c>
      <c r="B30" s="213">
        <v>122613</v>
      </c>
      <c r="C30" s="213">
        <v>580484</v>
      </c>
      <c r="D30" s="213">
        <v>219601</v>
      </c>
      <c r="E30" s="127">
        <v>13.288529941541002</v>
      </c>
      <c r="F30" s="127">
        <v>62.911591875131414</v>
      </c>
      <c r="G30" s="127">
        <v>23.799878183327589</v>
      </c>
      <c r="H30" s="127">
        <v>42.9</v>
      </c>
      <c r="I30" s="132">
        <v>47.7</v>
      </c>
    </row>
    <row r="31" spans="1:9" ht="16.5" customHeight="1" x14ac:dyDescent="0.2">
      <c r="A31" s="3" t="s">
        <v>95</v>
      </c>
      <c r="B31" s="213">
        <v>84170</v>
      </c>
      <c r="C31" s="213">
        <v>394745</v>
      </c>
      <c r="D31" s="213">
        <v>141626</v>
      </c>
      <c r="E31" s="127">
        <v>13.563970793227201</v>
      </c>
      <c r="F31" s="127">
        <v>63.613040878846036</v>
      </c>
      <c r="G31" s="127">
        <v>22.822988327926762</v>
      </c>
      <c r="H31" s="127">
        <v>42.9</v>
      </c>
      <c r="I31" s="132">
        <v>46.6</v>
      </c>
    </row>
    <row r="32" spans="1:9" ht="16.5" customHeight="1" x14ac:dyDescent="0.2">
      <c r="A32" s="3" t="s">
        <v>96</v>
      </c>
      <c r="B32" s="213">
        <v>184767</v>
      </c>
      <c r="C32" s="213">
        <v>904559</v>
      </c>
      <c r="D32" s="213">
        <v>363563</v>
      </c>
      <c r="E32" s="127">
        <v>12.717213772008737</v>
      </c>
      <c r="F32" s="127">
        <v>62.259332956612653</v>
      </c>
      <c r="G32" s="127">
        <v>25.02345327137861</v>
      </c>
      <c r="H32" s="127">
        <v>43.5</v>
      </c>
      <c r="I32" s="132">
        <v>48.7</v>
      </c>
    </row>
    <row r="33" spans="1:9" ht="16.5" customHeight="1" x14ac:dyDescent="0.2">
      <c r="A33" s="3" t="s">
        <v>97</v>
      </c>
      <c r="B33" s="213">
        <v>229261</v>
      </c>
      <c r="C33" s="213">
        <v>1062031</v>
      </c>
      <c r="D33" s="213">
        <v>348291</v>
      </c>
      <c r="E33" s="127">
        <v>13.982884672505143</v>
      </c>
      <c r="F33" s="127">
        <v>64.774457895696642</v>
      </c>
      <c r="G33" s="127">
        <v>21.242657431798207</v>
      </c>
      <c r="H33" s="127">
        <v>41.1</v>
      </c>
      <c r="I33" s="132">
        <v>44.4</v>
      </c>
    </row>
    <row r="34" spans="1:9" ht="16.5" customHeight="1" x14ac:dyDescent="0.2">
      <c r="A34" s="3" t="s">
        <v>98</v>
      </c>
      <c r="B34" s="213">
        <v>536115</v>
      </c>
      <c r="C34" s="213">
        <v>2299384</v>
      </c>
      <c r="D34" s="213">
        <v>733617</v>
      </c>
      <c r="E34" s="127">
        <v>15.020946363189092</v>
      </c>
      <c r="F34" s="127">
        <v>64.42446813160457</v>
      </c>
      <c r="G34" s="127">
        <v>20.554585505206333</v>
      </c>
      <c r="H34" s="127">
        <v>40.9</v>
      </c>
      <c r="I34" s="132">
        <v>44.1</v>
      </c>
    </row>
    <row r="35" spans="1:9" ht="16.5" customHeight="1" x14ac:dyDescent="0.2">
      <c r="A35" s="3" t="s">
        <v>99</v>
      </c>
      <c r="B35" s="213">
        <v>61274</v>
      </c>
      <c r="C35" s="213">
        <v>312726</v>
      </c>
      <c r="D35" s="213">
        <v>116784</v>
      </c>
      <c r="E35" s="127">
        <v>12.484922083849515</v>
      </c>
      <c r="F35" s="127">
        <v>63.719681163200107</v>
      </c>
      <c r="G35" s="127">
        <v>23.795396752950381</v>
      </c>
      <c r="H35" s="127">
        <v>44.1</v>
      </c>
      <c r="I35" s="132">
        <v>48</v>
      </c>
    </row>
    <row r="36" spans="1:9" ht="16.5" customHeight="1" x14ac:dyDescent="0.2">
      <c r="A36" s="3" t="s">
        <v>100</v>
      </c>
      <c r="B36" s="213">
        <v>116805</v>
      </c>
      <c r="C36" s="213">
        <v>540276</v>
      </c>
      <c r="D36" s="213">
        <v>189570</v>
      </c>
      <c r="E36" s="127">
        <v>13.796121424294071</v>
      </c>
      <c r="F36" s="127">
        <v>63.81330678166092</v>
      </c>
      <c r="G36" s="127">
        <v>22.390571794045009</v>
      </c>
      <c r="H36" s="127">
        <v>42.4</v>
      </c>
      <c r="I36" s="132">
        <v>46.3</v>
      </c>
    </row>
    <row r="37" spans="1:9" ht="16.5" customHeight="1" x14ac:dyDescent="0.2">
      <c r="A37" s="3" t="s">
        <v>101</v>
      </c>
      <c r="B37" s="213">
        <v>97871</v>
      </c>
      <c r="C37" s="213">
        <v>444493</v>
      </c>
      <c r="D37" s="213">
        <v>145684</v>
      </c>
      <c r="E37" s="127">
        <v>14.224443643466737</v>
      </c>
      <c r="F37" s="127">
        <v>64.602033579052616</v>
      </c>
      <c r="G37" s="127">
        <v>21.173522777480642</v>
      </c>
      <c r="H37" s="127">
        <v>41.7</v>
      </c>
      <c r="I37" s="132">
        <v>46.1</v>
      </c>
    </row>
    <row r="38" spans="1:9" ht="16.5" customHeight="1" x14ac:dyDescent="0.2">
      <c r="A38" s="3" t="s">
        <v>102</v>
      </c>
      <c r="B38" s="213">
        <v>204846</v>
      </c>
      <c r="C38" s="213">
        <v>941261</v>
      </c>
      <c r="D38" s="213">
        <v>319343</v>
      </c>
      <c r="E38" s="127">
        <v>13.978368419256885</v>
      </c>
      <c r="F38" s="127">
        <v>64.230168207717767</v>
      </c>
      <c r="G38" s="127">
        <v>21.791463373025348</v>
      </c>
      <c r="H38" s="127">
        <v>41.6</v>
      </c>
      <c r="I38" s="132">
        <v>44.9</v>
      </c>
    </row>
    <row r="39" spans="1:9" ht="16.5" customHeight="1" x14ac:dyDescent="0.2">
      <c r="A39" s="3" t="s">
        <v>103</v>
      </c>
      <c r="B39" s="213">
        <v>430446</v>
      </c>
      <c r="C39" s="213">
        <v>2071988</v>
      </c>
      <c r="D39" s="213">
        <v>745762</v>
      </c>
      <c r="E39" s="127">
        <v>13.251848102762272</v>
      </c>
      <c r="F39" s="127">
        <v>63.788884660901005</v>
      </c>
      <c r="G39" s="127">
        <v>22.959267236336721</v>
      </c>
      <c r="H39" s="127">
        <v>43.4</v>
      </c>
      <c r="I39" s="132">
        <v>47.2</v>
      </c>
    </row>
    <row r="40" spans="1:9" ht="16.5" customHeight="1" x14ac:dyDescent="0.2">
      <c r="A40" s="3" t="s">
        <v>104</v>
      </c>
      <c r="B40" s="213">
        <v>62540</v>
      </c>
      <c r="C40" s="213">
        <v>322298</v>
      </c>
      <c r="D40" s="213">
        <v>137473</v>
      </c>
      <c r="E40" s="127">
        <v>11.973709150295514</v>
      </c>
      <c r="F40" s="127">
        <v>61.706148252669394</v>
      </c>
      <c r="G40" s="127">
        <v>26.320142597035101</v>
      </c>
      <c r="H40" s="127">
        <v>44.9</v>
      </c>
      <c r="I40" s="132">
        <v>49.8</v>
      </c>
    </row>
    <row r="41" spans="1:9" ht="16.5" customHeight="1" x14ac:dyDescent="0.2">
      <c r="A41" s="3" t="s">
        <v>105</v>
      </c>
      <c r="B41" s="213">
        <v>106276</v>
      </c>
      <c r="C41" s="213">
        <v>507020</v>
      </c>
      <c r="D41" s="213">
        <v>179170</v>
      </c>
      <c r="E41" s="127">
        <v>13.41079617295884</v>
      </c>
      <c r="F41" s="127">
        <v>63.980031950897576</v>
      </c>
      <c r="G41" s="127">
        <v>22.609171876143584</v>
      </c>
      <c r="H41" s="127">
        <v>42.7</v>
      </c>
      <c r="I41" s="132">
        <v>46.9</v>
      </c>
    </row>
    <row r="42" spans="1:9" ht="16.5" customHeight="1" x14ac:dyDescent="0.2">
      <c r="A42" s="3" t="s">
        <v>106</v>
      </c>
      <c r="B42" s="213">
        <v>254875</v>
      </c>
      <c r="C42" s="213">
        <v>1179475</v>
      </c>
      <c r="D42" s="213">
        <v>406076</v>
      </c>
      <c r="E42" s="127">
        <v>13.848695899753643</v>
      </c>
      <c r="F42" s="127">
        <v>64.087064625255238</v>
      </c>
      <c r="G42" s="127">
        <v>22.064239474991115</v>
      </c>
      <c r="H42" s="127">
        <v>41.8</v>
      </c>
      <c r="I42" s="132">
        <v>45.7</v>
      </c>
    </row>
    <row r="43" spans="1:9" ht="16.5" customHeight="1" x14ac:dyDescent="0.2">
      <c r="A43" s="3" t="s">
        <v>107</v>
      </c>
      <c r="B43" s="213">
        <v>141230</v>
      </c>
      <c r="C43" s="213">
        <v>697043</v>
      </c>
      <c r="D43" s="213">
        <v>264126</v>
      </c>
      <c r="E43" s="127">
        <v>12.811150953511389</v>
      </c>
      <c r="F43" s="127">
        <v>63.229647341842657</v>
      </c>
      <c r="G43" s="127">
        <v>23.959201704645956</v>
      </c>
      <c r="H43" s="127">
        <v>43.6</v>
      </c>
      <c r="I43" s="132">
        <v>47.3</v>
      </c>
    </row>
    <row r="44" spans="1:9" ht="16.5" customHeight="1" x14ac:dyDescent="0.2">
      <c r="A44" s="3"/>
      <c r="B44" s="192"/>
      <c r="C44" s="192"/>
      <c r="D44" s="192"/>
      <c r="E44" s="127"/>
      <c r="F44" s="127"/>
      <c r="G44" s="127"/>
      <c r="H44" s="127"/>
      <c r="I44" s="132"/>
    </row>
    <row r="45" spans="1:9" ht="22.5" customHeight="1" x14ac:dyDescent="0.2">
      <c r="A45" s="235" t="s">
        <v>204</v>
      </c>
      <c r="B45" s="232">
        <v>2462931</v>
      </c>
      <c r="C45" s="232">
        <v>10057995</v>
      </c>
      <c r="D45" s="232">
        <v>2692194</v>
      </c>
      <c r="E45" s="230">
        <v>16.189519309648514</v>
      </c>
      <c r="F45" s="230">
        <v>66.113952956395522</v>
      </c>
      <c r="G45" s="230">
        <v>17.696527733955953</v>
      </c>
      <c r="H45" s="230">
        <v>40.799999999999997</v>
      </c>
      <c r="I45" s="231">
        <v>42.8</v>
      </c>
    </row>
    <row r="46" spans="1:9" ht="16.5" customHeight="1" x14ac:dyDescent="0.2">
      <c r="A46" s="3" t="s">
        <v>93</v>
      </c>
      <c r="B46" s="213">
        <v>150946</v>
      </c>
      <c r="C46" s="213">
        <v>626651</v>
      </c>
      <c r="D46" s="213">
        <v>165904</v>
      </c>
      <c r="E46" s="127">
        <v>15.998499206678108</v>
      </c>
      <c r="F46" s="127">
        <v>66.417629658050174</v>
      </c>
      <c r="G46" s="127">
        <v>17.583871135271718</v>
      </c>
      <c r="H46" s="127">
        <v>41.5</v>
      </c>
      <c r="I46" s="132">
        <v>43</v>
      </c>
    </row>
    <row r="47" spans="1:9" ht="16.5" customHeight="1" x14ac:dyDescent="0.2">
      <c r="A47" s="3" t="s">
        <v>94</v>
      </c>
      <c r="B47" s="213">
        <v>134691</v>
      </c>
      <c r="C47" s="213">
        <v>556361</v>
      </c>
      <c r="D47" s="213">
        <v>143759</v>
      </c>
      <c r="E47" s="127">
        <v>16.134310640372494</v>
      </c>
      <c r="F47" s="127">
        <v>66.645144829188879</v>
      </c>
      <c r="G47" s="127">
        <v>17.220544530438627</v>
      </c>
      <c r="H47" s="127">
        <v>40.700000000000003</v>
      </c>
      <c r="I47" s="132">
        <v>42.5</v>
      </c>
    </row>
    <row r="48" spans="1:9" ht="16.5" customHeight="1" x14ac:dyDescent="0.2">
      <c r="A48" s="3" t="s">
        <v>14</v>
      </c>
      <c r="B48" s="213">
        <v>159122</v>
      </c>
      <c r="C48" s="213">
        <v>702275</v>
      </c>
      <c r="D48" s="213">
        <v>212345</v>
      </c>
      <c r="E48" s="127">
        <v>14.819388642709328</v>
      </c>
      <c r="F48" s="127">
        <v>65.404445388184499</v>
      </c>
      <c r="G48" s="127">
        <v>19.77616596910617</v>
      </c>
      <c r="H48" s="127">
        <v>41.5</v>
      </c>
      <c r="I48" s="132">
        <v>44.6</v>
      </c>
    </row>
    <row r="49" spans="1:9" ht="16.5" customHeight="1" x14ac:dyDescent="0.2">
      <c r="A49" s="3" t="s">
        <v>95</v>
      </c>
      <c r="B49" s="213">
        <v>53396</v>
      </c>
      <c r="C49" s="213">
        <v>233360</v>
      </c>
      <c r="D49" s="213">
        <v>62522</v>
      </c>
      <c r="E49" s="127">
        <v>15.287536002840143</v>
      </c>
      <c r="F49" s="127">
        <v>66.812109551703799</v>
      </c>
      <c r="G49" s="127">
        <v>17.900354445456053</v>
      </c>
      <c r="H49" s="127">
        <v>41.6</v>
      </c>
      <c r="I49" s="132">
        <v>43.2</v>
      </c>
    </row>
    <row r="50" spans="1:9" ht="16.5" customHeight="1" x14ac:dyDescent="0.2">
      <c r="A50" s="3" t="s">
        <v>96</v>
      </c>
      <c r="B50" s="213">
        <v>137189</v>
      </c>
      <c r="C50" s="213">
        <v>581217</v>
      </c>
      <c r="D50" s="213">
        <v>174629</v>
      </c>
      <c r="E50" s="127">
        <v>15.362107868112673</v>
      </c>
      <c r="F50" s="127">
        <v>65.083339398791765</v>
      </c>
      <c r="G50" s="127">
        <v>19.554552733095569</v>
      </c>
      <c r="H50" s="127">
        <v>41.8</v>
      </c>
      <c r="I50" s="132">
        <v>44.6</v>
      </c>
    </row>
    <row r="51" spans="1:9" ht="16.5" customHeight="1" x14ac:dyDescent="0.2">
      <c r="A51" s="3" t="s">
        <v>97</v>
      </c>
      <c r="B51" s="213">
        <v>306816</v>
      </c>
      <c r="C51" s="213">
        <v>1186545</v>
      </c>
      <c r="D51" s="213">
        <v>296140</v>
      </c>
      <c r="E51" s="127">
        <v>17.145338281453881</v>
      </c>
      <c r="F51" s="127">
        <v>66.305914330307729</v>
      </c>
      <c r="G51" s="127">
        <v>16.548747388238397</v>
      </c>
      <c r="H51" s="127">
        <v>39.6</v>
      </c>
      <c r="I51" s="132">
        <v>41.6</v>
      </c>
    </row>
    <row r="52" spans="1:9" ht="16.5" customHeight="1" x14ac:dyDescent="0.2">
      <c r="A52" s="3" t="s">
        <v>98</v>
      </c>
      <c r="B52" s="213">
        <v>328207</v>
      </c>
      <c r="C52" s="213">
        <v>1267586</v>
      </c>
      <c r="D52" s="213">
        <v>343413</v>
      </c>
      <c r="E52" s="127">
        <v>16.924813557713829</v>
      </c>
      <c r="F52" s="127">
        <v>65.366237521954858</v>
      </c>
      <c r="G52" s="127">
        <v>17.708948920331309</v>
      </c>
      <c r="H52" s="127">
        <v>40.5</v>
      </c>
      <c r="I52" s="132">
        <v>42.7</v>
      </c>
    </row>
    <row r="53" spans="1:9" ht="16.5" customHeight="1" x14ac:dyDescent="0.2">
      <c r="A53" s="3" t="s">
        <v>99</v>
      </c>
      <c r="B53" s="213">
        <v>62313</v>
      </c>
      <c r="C53" s="213">
        <v>293640</v>
      </c>
      <c r="D53" s="213">
        <v>83559</v>
      </c>
      <c r="E53" s="127">
        <v>14.177769890241903</v>
      </c>
      <c r="F53" s="127">
        <v>66.810462512968925</v>
      </c>
      <c r="G53" s="127">
        <v>19.011767596789166</v>
      </c>
      <c r="H53" s="127">
        <v>43</v>
      </c>
      <c r="I53" s="132">
        <v>45.1</v>
      </c>
    </row>
    <row r="54" spans="1:9" ht="16.5" customHeight="1" x14ac:dyDescent="0.2">
      <c r="A54" s="3" t="s">
        <v>100</v>
      </c>
      <c r="B54" s="213">
        <v>189891</v>
      </c>
      <c r="C54" s="213">
        <v>811499</v>
      </c>
      <c r="D54" s="213">
        <v>214956</v>
      </c>
      <c r="E54" s="127">
        <v>15.611594069450632</v>
      </c>
      <c r="F54" s="127">
        <v>66.716131758562128</v>
      </c>
      <c r="G54" s="127">
        <v>17.672274171987247</v>
      </c>
      <c r="H54" s="127">
        <v>40.5</v>
      </c>
      <c r="I54" s="132">
        <v>42.9</v>
      </c>
    </row>
    <row r="55" spans="1:9" ht="16.5" customHeight="1" x14ac:dyDescent="0.2">
      <c r="A55" s="3" t="s">
        <v>101</v>
      </c>
      <c r="B55" s="213">
        <v>66923</v>
      </c>
      <c r="C55" s="213">
        <v>290159</v>
      </c>
      <c r="D55" s="213">
        <v>87511</v>
      </c>
      <c r="E55" s="127">
        <v>15.052643653858697</v>
      </c>
      <c r="F55" s="127">
        <v>65.263960521195784</v>
      </c>
      <c r="G55" s="127">
        <v>19.683395824945514</v>
      </c>
      <c r="H55" s="127">
        <v>41.9</v>
      </c>
      <c r="I55" s="132">
        <v>44.5</v>
      </c>
    </row>
    <row r="56" spans="1:9" ht="16.5" customHeight="1" x14ac:dyDescent="0.2">
      <c r="A56" s="3" t="s">
        <v>102</v>
      </c>
      <c r="B56" s="213">
        <v>168262</v>
      </c>
      <c r="C56" s="213">
        <v>596067</v>
      </c>
      <c r="D56" s="213">
        <v>129714</v>
      </c>
      <c r="E56" s="127">
        <v>18.82034756717518</v>
      </c>
      <c r="F56" s="127">
        <v>66.670954305329829</v>
      </c>
      <c r="G56" s="127">
        <v>14.508698127494988</v>
      </c>
      <c r="H56" s="127">
        <v>38.5</v>
      </c>
      <c r="I56" s="132">
        <v>39.6</v>
      </c>
    </row>
    <row r="57" spans="1:9" ht="16.5" customHeight="1" x14ac:dyDescent="0.2">
      <c r="A57" s="3" t="s">
        <v>103</v>
      </c>
      <c r="B57" s="213">
        <v>163562</v>
      </c>
      <c r="C57" s="213">
        <v>684466</v>
      </c>
      <c r="D57" s="213">
        <v>195217</v>
      </c>
      <c r="E57" s="127">
        <v>15.678196396819539</v>
      </c>
      <c r="F57" s="127">
        <v>65.609324751137081</v>
      </c>
      <c r="G57" s="127">
        <v>18.712478852043386</v>
      </c>
      <c r="H57" s="127">
        <v>41.9</v>
      </c>
      <c r="I57" s="132">
        <v>44.3</v>
      </c>
    </row>
    <row r="58" spans="1:9" ht="16.5" customHeight="1" x14ac:dyDescent="0.2">
      <c r="A58" s="3" t="s">
        <v>104</v>
      </c>
      <c r="B58" s="213">
        <v>89909</v>
      </c>
      <c r="C58" s="213">
        <v>414571</v>
      </c>
      <c r="D58" s="213">
        <v>131200</v>
      </c>
      <c r="E58" s="127">
        <v>14.143751573118552</v>
      </c>
      <c r="F58" s="127">
        <v>65.216933048074495</v>
      </c>
      <c r="G58" s="127">
        <v>20.639315378806948</v>
      </c>
      <c r="H58" s="127">
        <v>42.5</v>
      </c>
      <c r="I58" s="132">
        <v>45.1</v>
      </c>
    </row>
    <row r="59" spans="1:9" ht="15" customHeight="1" x14ac:dyDescent="0.2">
      <c r="A59" s="3" t="s">
        <v>105</v>
      </c>
      <c r="B59" s="213">
        <v>84975</v>
      </c>
      <c r="C59" s="213">
        <v>376421</v>
      </c>
      <c r="D59" s="213">
        <v>95310</v>
      </c>
      <c r="E59" s="127">
        <v>15.263891533412611</v>
      </c>
      <c r="F59" s="127">
        <v>67.615761281538184</v>
      </c>
      <c r="G59" s="127">
        <v>17.120347185049201</v>
      </c>
      <c r="H59" s="127">
        <v>41.1</v>
      </c>
      <c r="I59" s="132">
        <v>42.9</v>
      </c>
    </row>
    <row r="60" spans="1:9" ht="15" customHeight="1" x14ac:dyDescent="0.2">
      <c r="A60" s="3" t="s">
        <v>106</v>
      </c>
      <c r="B60" s="213">
        <v>288729</v>
      </c>
      <c r="C60" s="213">
        <v>1088476</v>
      </c>
      <c r="D60" s="213">
        <v>262355</v>
      </c>
      <c r="E60" s="127">
        <v>17.610151504062067</v>
      </c>
      <c r="F60" s="127">
        <v>66.388299299812147</v>
      </c>
      <c r="G60" s="127">
        <v>16.00154919612579</v>
      </c>
      <c r="H60" s="233">
        <v>39.6</v>
      </c>
      <c r="I60" s="234">
        <v>41.3</v>
      </c>
    </row>
    <row r="61" spans="1:9" ht="15" customHeight="1" x14ac:dyDescent="0.2">
      <c r="A61" s="3" t="s">
        <v>107</v>
      </c>
      <c r="B61" s="213">
        <v>78000</v>
      </c>
      <c r="C61" s="213">
        <v>348701</v>
      </c>
      <c r="D61" s="213">
        <v>93660</v>
      </c>
      <c r="E61" s="127">
        <v>14.9895937627916</v>
      </c>
      <c r="F61" s="127">
        <v>67.011363265117879</v>
      </c>
      <c r="G61" s="127">
        <v>17.999042972090528</v>
      </c>
      <c r="H61" s="233">
        <v>41.8</v>
      </c>
      <c r="I61" s="234">
        <v>43.5</v>
      </c>
    </row>
  </sheetData>
  <mergeCells count="9">
    <mergeCell ref="J1:K2"/>
    <mergeCell ref="H5:I5"/>
    <mergeCell ref="H6:I6"/>
    <mergeCell ref="C7:C8"/>
    <mergeCell ref="F7:F8"/>
    <mergeCell ref="B5:D5"/>
    <mergeCell ref="B6:D6"/>
    <mergeCell ref="E5:G5"/>
    <mergeCell ref="E6:G6"/>
  </mergeCells>
  <hyperlinks>
    <hyperlink ref="J1:K2" location="'Spis tablic   List of tables'!A1" display="'Spis tablic   List of tables'!A1" xr:uid="{00000000-0004-0000-0300-000000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M5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5" sqref="L5"/>
    </sheetView>
  </sheetViews>
  <sheetFormatPr defaultColWidth="9" defaultRowHeight="11.25" x14ac:dyDescent="0.2"/>
  <cols>
    <col min="1" max="1" width="15.125" style="1" customWidth="1"/>
    <col min="2" max="11" width="8.75" style="1" customWidth="1"/>
    <col min="12" max="16384" width="9" style="1"/>
  </cols>
  <sheetData>
    <row r="1" spans="1:13" s="45" customFormat="1" ht="12" x14ac:dyDescent="0.2">
      <c r="A1" s="31" t="s">
        <v>273</v>
      </c>
      <c r="B1" s="65"/>
      <c r="L1" s="243" t="s">
        <v>139</v>
      </c>
      <c r="M1" s="244"/>
    </row>
    <row r="2" spans="1:13" s="37" customFormat="1" ht="12" x14ac:dyDescent="0.2">
      <c r="A2" s="46" t="s">
        <v>274</v>
      </c>
      <c r="B2" s="66"/>
      <c r="K2" s="67"/>
      <c r="L2" s="244"/>
      <c r="M2" s="244"/>
    </row>
    <row r="3" spans="1:13" ht="22.5" x14ac:dyDescent="0.2">
      <c r="A3" s="71"/>
      <c r="B3" s="269" t="s">
        <v>206</v>
      </c>
      <c r="C3" s="252" t="s">
        <v>115</v>
      </c>
      <c r="D3" s="252" t="s">
        <v>116</v>
      </c>
      <c r="E3" s="252"/>
      <c r="F3" s="269" t="s">
        <v>117</v>
      </c>
      <c r="G3" s="32" t="s">
        <v>62</v>
      </c>
      <c r="H3" s="32" t="s">
        <v>115</v>
      </c>
      <c r="I3" s="32" t="s">
        <v>116</v>
      </c>
      <c r="J3" s="32" t="s">
        <v>117</v>
      </c>
      <c r="K3" s="254" t="s">
        <v>119</v>
      </c>
      <c r="L3" s="68"/>
    </row>
    <row r="4" spans="1:13" ht="22.5" x14ac:dyDescent="0.2">
      <c r="A4" s="30" t="s">
        <v>82</v>
      </c>
      <c r="B4" s="270"/>
      <c r="C4" s="260"/>
      <c r="D4" s="253" t="s">
        <v>65</v>
      </c>
      <c r="E4" s="253"/>
      <c r="F4" s="270"/>
      <c r="G4" s="33" t="s">
        <v>63</v>
      </c>
      <c r="H4" s="33" t="s">
        <v>64</v>
      </c>
      <c r="I4" s="33" t="s">
        <v>65</v>
      </c>
      <c r="J4" s="33" t="s">
        <v>118</v>
      </c>
      <c r="K4" s="261"/>
      <c r="L4" s="69"/>
    </row>
    <row r="5" spans="1:13" ht="22.5" x14ac:dyDescent="0.2">
      <c r="A5" s="42" t="s">
        <v>83</v>
      </c>
      <c r="B5" s="256" t="s">
        <v>63</v>
      </c>
      <c r="C5" s="256" t="s">
        <v>64</v>
      </c>
      <c r="D5" s="43" t="s">
        <v>43</v>
      </c>
      <c r="E5" s="43" t="s">
        <v>120</v>
      </c>
      <c r="F5" s="256" t="s">
        <v>66</v>
      </c>
      <c r="G5" s="260" t="s">
        <v>121</v>
      </c>
      <c r="H5" s="260"/>
      <c r="I5" s="260"/>
      <c r="J5" s="260"/>
      <c r="K5" s="258" t="s">
        <v>67</v>
      </c>
      <c r="L5" s="64"/>
    </row>
    <row r="6" spans="1:13" ht="22.5" x14ac:dyDescent="0.2">
      <c r="A6" s="38"/>
      <c r="B6" s="253"/>
      <c r="C6" s="253"/>
      <c r="D6" s="72" t="s">
        <v>9</v>
      </c>
      <c r="E6" s="33" t="s">
        <v>68</v>
      </c>
      <c r="F6" s="253"/>
      <c r="G6" s="253" t="s">
        <v>134</v>
      </c>
      <c r="H6" s="253"/>
      <c r="I6" s="253"/>
      <c r="J6" s="253"/>
      <c r="K6" s="255"/>
      <c r="L6" s="64"/>
    </row>
    <row r="7" spans="1:13" ht="22.5" customHeight="1" x14ac:dyDescent="0.2">
      <c r="A7" s="115" t="s">
        <v>202</v>
      </c>
      <c r="B7" s="116">
        <v>135402</v>
      </c>
      <c r="C7" s="116">
        <v>251782</v>
      </c>
      <c r="D7" s="116">
        <v>408504</v>
      </c>
      <c r="E7" s="116">
        <v>898</v>
      </c>
      <c r="F7" s="116">
        <v>-156722</v>
      </c>
      <c r="G7" s="122">
        <v>3.6046999999999998</v>
      </c>
      <c r="H7" s="123">
        <v>6.7028999999999996</v>
      </c>
      <c r="I7" s="123">
        <v>10.8751</v>
      </c>
      <c r="J7" s="123">
        <v>-4.1722000000000001</v>
      </c>
      <c r="K7" s="117">
        <v>3.5666000000000002</v>
      </c>
      <c r="L7" s="64"/>
    </row>
    <row r="8" spans="1:13" ht="15.75" customHeight="1" x14ac:dyDescent="0.2">
      <c r="A8" s="3" t="s">
        <v>93</v>
      </c>
      <c r="B8" s="189">
        <v>10920</v>
      </c>
      <c r="C8" s="189">
        <v>18194</v>
      </c>
      <c r="D8" s="189">
        <v>32463</v>
      </c>
      <c r="E8" s="189">
        <v>81</v>
      </c>
      <c r="F8" s="189">
        <v>-14269</v>
      </c>
      <c r="G8" s="108">
        <v>3.7989000000000002</v>
      </c>
      <c r="H8" s="107">
        <v>6.3295000000000003</v>
      </c>
      <c r="I8" s="107">
        <v>11.2935</v>
      </c>
      <c r="J8" s="107">
        <v>-4.9640000000000004</v>
      </c>
      <c r="K8" s="7">
        <v>4.452</v>
      </c>
      <c r="L8" s="64"/>
    </row>
    <row r="9" spans="1:13" ht="15.75" customHeight="1" x14ac:dyDescent="0.2">
      <c r="A9" s="3" t="s">
        <v>94</v>
      </c>
      <c r="B9" s="189">
        <v>6938</v>
      </c>
      <c r="C9" s="189">
        <v>12110</v>
      </c>
      <c r="D9" s="189">
        <v>21948</v>
      </c>
      <c r="E9" s="189">
        <v>43</v>
      </c>
      <c r="F9" s="189">
        <v>-9838</v>
      </c>
      <c r="G9" s="108">
        <v>3.4859</v>
      </c>
      <c r="H9" s="107">
        <v>6.0843999999999996</v>
      </c>
      <c r="I9" s="107">
        <v>11.0274</v>
      </c>
      <c r="J9" s="107">
        <v>-4.9428999999999998</v>
      </c>
      <c r="K9" s="7">
        <v>3.5508000000000002</v>
      </c>
      <c r="L9" s="64"/>
    </row>
    <row r="10" spans="1:13" ht="15.75" customHeight="1" x14ac:dyDescent="0.2">
      <c r="A10" s="3" t="s">
        <v>14</v>
      </c>
      <c r="B10" s="189">
        <v>6549</v>
      </c>
      <c r="C10" s="189">
        <v>12552</v>
      </c>
      <c r="D10" s="189">
        <v>22393</v>
      </c>
      <c r="E10" s="189">
        <v>69</v>
      </c>
      <c r="F10" s="189">
        <v>-9841</v>
      </c>
      <c r="G10" s="108">
        <v>3.2688000000000001</v>
      </c>
      <c r="H10" s="107">
        <v>6.2651000000000003</v>
      </c>
      <c r="I10" s="107">
        <v>11.177099999999999</v>
      </c>
      <c r="J10" s="107">
        <v>-4.9119999999999999</v>
      </c>
      <c r="K10" s="7">
        <v>5.4970999999999997</v>
      </c>
      <c r="L10" s="208"/>
    </row>
    <row r="11" spans="1:13" ht="15.75" customHeight="1" x14ac:dyDescent="0.2">
      <c r="A11" s="3" t="s">
        <v>95</v>
      </c>
      <c r="B11" s="189">
        <v>3400</v>
      </c>
      <c r="C11" s="189">
        <v>5850</v>
      </c>
      <c r="D11" s="189">
        <v>10663</v>
      </c>
      <c r="E11" s="189">
        <v>11</v>
      </c>
      <c r="F11" s="189">
        <v>-4813</v>
      </c>
      <c r="G11" s="108">
        <v>3.4973999999999998</v>
      </c>
      <c r="H11" s="107">
        <v>6.0176999999999996</v>
      </c>
      <c r="I11" s="107">
        <v>10.9686</v>
      </c>
      <c r="J11" s="107">
        <v>-4.9508999999999999</v>
      </c>
      <c r="K11" s="7">
        <v>1.8803000000000001</v>
      </c>
      <c r="L11" s="64"/>
    </row>
    <row r="12" spans="1:13" ht="15.75" customHeight="1" x14ac:dyDescent="0.2">
      <c r="A12" s="3" t="s">
        <v>96</v>
      </c>
      <c r="B12" s="189">
        <v>8273</v>
      </c>
      <c r="C12" s="189">
        <v>14851</v>
      </c>
      <c r="D12" s="189">
        <v>30046</v>
      </c>
      <c r="E12" s="189">
        <v>51</v>
      </c>
      <c r="F12" s="189">
        <v>-15195</v>
      </c>
      <c r="G12" s="108">
        <v>3.5142000000000002</v>
      </c>
      <c r="H12" s="107">
        <v>6.3085000000000004</v>
      </c>
      <c r="I12" s="107">
        <v>12.7631</v>
      </c>
      <c r="J12" s="107">
        <v>-6.4546000000000001</v>
      </c>
      <c r="K12" s="7">
        <v>3.4340999999999999</v>
      </c>
      <c r="L12" s="64"/>
    </row>
    <row r="13" spans="1:13" ht="15.75" customHeight="1" x14ac:dyDescent="0.2">
      <c r="A13" s="3" t="s">
        <v>97</v>
      </c>
      <c r="B13" s="189">
        <v>13578</v>
      </c>
      <c r="C13" s="189">
        <v>26594</v>
      </c>
      <c r="D13" s="189">
        <v>32835</v>
      </c>
      <c r="E13" s="189">
        <v>88</v>
      </c>
      <c r="F13" s="189">
        <v>-6241</v>
      </c>
      <c r="G13" s="108">
        <v>3.9590000000000001</v>
      </c>
      <c r="H13" s="107">
        <v>7.7541000000000002</v>
      </c>
      <c r="I13" s="107">
        <v>9.5738000000000003</v>
      </c>
      <c r="J13" s="107">
        <v>-1.8197000000000001</v>
      </c>
      <c r="K13" s="7">
        <v>3.3090000000000002</v>
      </c>
      <c r="L13" s="64"/>
    </row>
    <row r="14" spans="1:13" ht="15.75" customHeight="1" x14ac:dyDescent="0.2">
      <c r="A14" s="3" t="s">
        <v>98</v>
      </c>
      <c r="B14" s="189">
        <v>20976</v>
      </c>
      <c r="C14" s="189">
        <v>42213</v>
      </c>
      <c r="D14" s="189">
        <v>57515</v>
      </c>
      <c r="E14" s="189">
        <v>128</v>
      </c>
      <c r="F14" s="189">
        <v>-15302</v>
      </c>
      <c r="G14" s="108">
        <v>3.8065000000000002</v>
      </c>
      <c r="H14" s="107">
        <v>7.6603000000000003</v>
      </c>
      <c r="I14" s="107">
        <v>10.437099999999999</v>
      </c>
      <c r="J14" s="107">
        <v>-2.7768000000000002</v>
      </c>
      <c r="K14" s="7">
        <v>3.0322</v>
      </c>
      <c r="L14" s="64"/>
    </row>
    <row r="15" spans="1:13" ht="15.75" customHeight="1" x14ac:dyDescent="0.2">
      <c r="A15" s="3" t="s">
        <v>99</v>
      </c>
      <c r="B15" s="189">
        <v>2947</v>
      </c>
      <c r="C15" s="189">
        <v>5410</v>
      </c>
      <c r="D15" s="189">
        <v>10760</v>
      </c>
      <c r="E15" s="189">
        <v>18</v>
      </c>
      <c r="F15" s="189">
        <v>-5350</v>
      </c>
      <c r="G15" s="108">
        <v>3.1574</v>
      </c>
      <c r="H15" s="107">
        <v>5.7962999999999996</v>
      </c>
      <c r="I15" s="107">
        <v>11.5284</v>
      </c>
      <c r="J15" s="107">
        <v>-5.7320000000000002</v>
      </c>
      <c r="K15" s="7">
        <v>3.3271999999999999</v>
      </c>
      <c r="L15" s="64"/>
    </row>
    <row r="16" spans="1:13" ht="15.75" customHeight="1" x14ac:dyDescent="0.2">
      <c r="A16" s="3" t="s">
        <v>100</v>
      </c>
      <c r="B16" s="189">
        <v>6754</v>
      </c>
      <c r="C16" s="189">
        <v>13853</v>
      </c>
      <c r="D16" s="189">
        <v>20294</v>
      </c>
      <c r="E16" s="189">
        <v>47</v>
      </c>
      <c r="F16" s="189">
        <v>-6441</v>
      </c>
      <c r="G16" s="108">
        <v>3.2673000000000001</v>
      </c>
      <c r="H16" s="107">
        <v>6.7015000000000002</v>
      </c>
      <c r="I16" s="107">
        <v>9.8173999999999992</v>
      </c>
      <c r="J16" s="107">
        <v>-3.1158999999999999</v>
      </c>
      <c r="K16" s="7">
        <v>3.3927999999999998</v>
      </c>
      <c r="L16" s="64"/>
    </row>
    <row r="17" spans="1:12" ht="15.75" customHeight="1" x14ac:dyDescent="0.2">
      <c r="A17" s="3" t="s">
        <v>101</v>
      </c>
      <c r="B17" s="189">
        <v>3707</v>
      </c>
      <c r="C17" s="189">
        <v>7557</v>
      </c>
      <c r="D17" s="189">
        <v>12007</v>
      </c>
      <c r="E17" s="189">
        <v>25</v>
      </c>
      <c r="F17" s="189">
        <v>-4450</v>
      </c>
      <c r="G17" s="108">
        <v>3.2654999999999998</v>
      </c>
      <c r="H17" s="107">
        <v>6.657</v>
      </c>
      <c r="I17" s="107">
        <v>10.577</v>
      </c>
      <c r="J17" s="107">
        <v>-3.92</v>
      </c>
      <c r="K17" s="7">
        <v>3.3081999999999998</v>
      </c>
      <c r="L17" s="64"/>
    </row>
    <row r="18" spans="1:12" ht="15.75" customHeight="1" x14ac:dyDescent="0.2">
      <c r="A18" s="3" t="s">
        <v>102</v>
      </c>
      <c r="B18" s="189">
        <v>9198</v>
      </c>
      <c r="C18" s="189">
        <v>17621</v>
      </c>
      <c r="D18" s="189">
        <v>23460</v>
      </c>
      <c r="E18" s="189">
        <v>80</v>
      </c>
      <c r="F18" s="189">
        <v>-5839</v>
      </c>
      <c r="G18" s="108">
        <v>3.8975</v>
      </c>
      <c r="H18" s="107">
        <v>7.4667000000000003</v>
      </c>
      <c r="I18" s="107">
        <v>9.9408999999999992</v>
      </c>
      <c r="J18" s="107">
        <v>-2.4742000000000002</v>
      </c>
      <c r="K18" s="7">
        <v>4.54</v>
      </c>
      <c r="L18" s="64"/>
    </row>
    <row r="19" spans="1:12" ht="15.75" customHeight="1" x14ac:dyDescent="0.2">
      <c r="A19" s="3" t="s">
        <v>103</v>
      </c>
      <c r="B19" s="189">
        <v>15158</v>
      </c>
      <c r="C19" s="189">
        <v>25399</v>
      </c>
      <c r="D19" s="189">
        <v>51441</v>
      </c>
      <c r="E19" s="189">
        <v>85</v>
      </c>
      <c r="F19" s="189">
        <v>-26042</v>
      </c>
      <c r="G19" s="108">
        <v>3.5209000000000001</v>
      </c>
      <c r="H19" s="107">
        <v>5.8997000000000002</v>
      </c>
      <c r="I19" s="107">
        <v>11.9488</v>
      </c>
      <c r="J19" s="107">
        <v>-6.0491000000000001</v>
      </c>
      <c r="K19" s="7">
        <v>3.3466</v>
      </c>
      <c r="L19" s="64"/>
    </row>
    <row r="20" spans="1:12" ht="15.75" customHeight="1" x14ac:dyDescent="0.2">
      <c r="A20" s="3" t="s">
        <v>104</v>
      </c>
      <c r="B20" s="189">
        <v>3621</v>
      </c>
      <c r="C20" s="189">
        <v>6472</v>
      </c>
      <c r="D20" s="189">
        <v>14249</v>
      </c>
      <c r="E20" s="189">
        <v>32</v>
      </c>
      <c r="F20" s="189">
        <v>-7777</v>
      </c>
      <c r="G20" s="108">
        <v>3.1135000000000002</v>
      </c>
      <c r="H20" s="107">
        <v>5.5648999999999997</v>
      </c>
      <c r="I20" s="107">
        <v>12.251899999999999</v>
      </c>
      <c r="J20" s="107">
        <v>-6.6870000000000003</v>
      </c>
      <c r="K20" s="7">
        <v>4.9443999999999999</v>
      </c>
      <c r="L20" s="64"/>
    </row>
    <row r="21" spans="1:12" ht="15.75" customHeight="1" x14ac:dyDescent="0.2">
      <c r="A21" s="3" t="s">
        <v>105</v>
      </c>
      <c r="B21" s="189">
        <v>4547</v>
      </c>
      <c r="C21" s="189">
        <v>8077</v>
      </c>
      <c r="D21" s="189">
        <v>14446</v>
      </c>
      <c r="E21" s="189">
        <v>29</v>
      </c>
      <c r="F21" s="189">
        <v>-6369</v>
      </c>
      <c r="G21" s="108">
        <v>3.3597999999999999</v>
      </c>
      <c r="H21" s="107">
        <v>5.968</v>
      </c>
      <c r="I21" s="107">
        <v>10.674099999999999</v>
      </c>
      <c r="J21" s="107">
        <v>-4.7060000000000004</v>
      </c>
      <c r="K21" s="7">
        <v>3.5903999999999998</v>
      </c>
      <c r="L21" s="64"/>
    </row>
    <row r="22" spans="1:12" ht="15.75" customHeight="1" x14ac:dyDescent="0.2">
      <c r="A22" s="3" t="s">
        <v>106</v>
      </c>
      <c r="B22" s="189">
        <v>12842</v>
      </c>
      <c r="C22" s="189">
        <v>25453</v>
      </c>
      <c r="D22" s="189">
        <v>35212</v>
      </c>
      <c r="E22" s="189">
        <v>82</v>
      </c>
      <c r="F22" s="189">
        <v>-9759</v>
      </c>
      <c r="G22" s="108">
        <v>3.6858</v>
      </c>
      <c r="H22" s="107">
        <v>7.3052999999999999</v>
      </c>
      <c r="I22" s="107">
        <v>10.106299999999999</v>
      </c>
      <c r="J22" s="107">
        <v>-2.8008999999999999</v>
      </c>
      <c r="K22" s="7">
        <v>3.2216</v>
      </c>
      <c r="L22" s="64"/>
    </row>
    <row r="23" spans="1:12" ht="15.75" customHeight="1" x14ac:dyDescent="0.2">
      <c r="A23" s="3" t="s">
        <v>107</v>
      </c>
      <c r="B23" s="189">
        <v>5994</v>
      </c>
      <c r="C23" s="189">
        <v>9576</v>
      </c>
      <c r="D23" s="189">
        <v>18772</v>
      </c>
      <c r="E23" s="189">
        <v>29</v>
      </c>
      <c r="F23" s="189">
        <v>-9196</v>
      </c>
      <c r="G23" s="108">
        <v>3.6844000000000001</v>
      </c>
      <c r="H23" s="107">
        <v>5.8860999999999999</v>
      </c>
      <c r="I23" s="107">
        <v>11.5387</v>
      </c>
      <c r="J23" s="107">
        <v>-5.6525999999999996</v>
      </c>
      <c r="K23" s="7">
        <v>3.0284</v>
      </c>
      <c r="L23" s="64"/>
    </row>
    <row r="24" spans="1:12" ht="15.75" customHeight="1" x14ac:dyDescent="0.2">
      <c r="A24" s="3"/>
      <c r="B24" s="84"/>
      <c r="C24" s="84"/>
      <c r="D24" s="84"/>
      <c r="E24" s="84"/>
      <c r="F24" s="84"/>
      <c r="G24" s="110"/>
      <c r="H24" s="114"/>
      <c r="I24" s="114"/>
      <c r="J24" s="114"/>
      <c r="K24" s="92"/>
      <c r="L24" s="64"/>
    </row>
    <row r="25" spans="1:12" ht="22.5" customHeight="1" x14ac:dyDescent="0.2">
      <c r="A25" s="4" t="s">
        <v>203</v>
      </c>
      <c r="B25" s="118">
        <v>84139</v>
      </c>
      <c r="C25" s="118">
        <v>148016</v>
      </c>
      <c r="D25" s="118">
        <v>254811</v>
      </c>
      <c r="E25" s="118">
        <v>529</v>
      </c>
      <c r="F25" s="118">
        <v>-106795</v>
      </c>
      <c r="G25" s="124">
        <v>3.7658999999999998</v>
      </c>
      <c r="H25" s="125">
        <v>6.625</v>
      </c>
      <c r="I25" s="125">
        <v>11.4049</v>
      </c>
      <c r="J25" s="125">
        <v>-4.78</v>
      </c>
      <c r="K25" s="119">
        <v>3.5739000000000001</v>
      </c>
      <c r="L25" s="64"/>
    </row>
    <row r="26" spans="1:12" ht="15.75" customHeight="1" x14ac:dyDescent="0.2">
      <c r="A26" s="3" t="s">
        <v>93</v>
      </c>
      <c r="B26" s="189">
        <v>7899</v>
      </c>
      <c r="C26" s="189">
        <v>12391</v>
      </c>
      <c r="D26" s="189">
        <v>23322</v>
      </c>
      <c r="E26" s="189">
        <v>54</v>
      </c>
      <c r="F26" s="189">
        <v>-10931</v>
      </c>
      <c r="G26" s="108">
        <v>4.0884999999999998</v>
      </c>
      <c r="H26" s="107">
        <v>6.4135</v>
      </c>
      <c r="I26" s="107">
        <v>12.071400000000001</v>
      </c>
      <c r="J26" s="107">
        <v>-5.6577999999999999</v>
      </c>
      <c r="K26" s="7">
        <v>4.3579999999999997</v>
      </c>
      <c r="L26" s="64"/>
    </row>
    <row r="27" spans="1:12" s="5" customFormat="1" ht="15.75" customHeight="1" x14ac:dyDescent="0.2">
      <c r="A27" s="3" t="s">
        <v>94</v>
      </c>
      <c r="B27" s="189">
        <v>4181</v>
      </c>
      <c r="C27" s="189">
        <v>6937</v>
      </c>
      <c r="D27" s="189">
        <v>13964</v>
      </c>
      <c r="E27" s="189">
        <v>22</v>
      </c>
      <c r="F27" s="189">
        <v>-7027</v>
      </c>
      <c r="G27" s="108">
        <v>3.6206999999999998</v>
      </c>
      <c r="H27" s="107">
        <v>6.0073999999999996</v>
      </c>
      <c r="I27" s="107">
        <v>12.0928</v>
      </c>
      <c r="J27" s="107">
        <v>-6.0853999999999999</v>
      </c>
      <c r="K27" s="7">
        <v>3.1714000000000002</v>
      </c>
      <c r="L27" s="64"/>
    </row>
    <row r="28" spans="1:12" ht="15.75" customHeight="1" x14ac:dyDescent="0.2">
      <c r="A28" s="3" t="s">
        <v>14</v>
      </c>
      <c r="B28" s="189">
        <v>3115</v>
      </c>
      <c r="C28" s="189">
        <v>5816</v>
      </c>
      <c r="D28" s="189">
        <v>10158</v>
      </c>
      <c r="E28" s="189">
        <v>34</v>
      </c>
      <c r="F28" s="189">
        <v>-4342</v>
      </c>
      <c r="G28" s="108">
        <v>3.3614000000000002</v>
      </c>
      <c r="H28" s="107">
        <v>6.2760999999999996</v>
      </c>
      <c r="I28" s="107">
        <v>10.9617</v>
      </c>
      <c r="J28" s="107">
        <v>-4.6855000000000002</v>
      </c>
      <c r="K28" s="7">
        <v>5.8459000000000003</v>
      </c>
      <c r="L28" s="208"/>
    </row>
    <row r="29" spans="1:12" ht="15.75" customHeight="1" x14ac:dyDescent="0.2">
      <c r="A29" s="3" t="s">
        <v>95</v>
      </c>
      <c r="B29" s="189">
        <v>2354</v>
      </c>
      <c r="C29" s="189">
        <v>3858</v>
      </c>
      <c r="D29" s="189">
        <v>7203</v>
      </c>
      <c r="E29" s="189">
        <v>11</v>
      </c>
      <c r="F29" s="189">
        <v>-3345</v>
      </c>
      <c r="G29" s="108">
        <v>3.7816999999999998</v>
      </c>
      <c r="H29" s="107">
        <v>6.1978999999999997</v>
      </c>
      <c r="I29" s="107">
        <v>11.5716</v>
      </c>
      <c r="J29" s="107">
        <v>-5.3737000000000004</v>
      </c>
      <c r="K29" s="7">
        <v>2.8512</v>
      </c>
      <c r="L29" s="64"/>
    </row>
    <row r="30" spans="1:12" ht="15.75" customHeight="1" x14ac:dyDescent="0.2">
      <c r="A30" s="3" t="s">
        <v>96</v>
      </c>
      <c r="B30" s="189">
        <v>5308</v>
      </c>
      <c r="C30" s="189">
        <v>9024</v>
      </c>
      <c r="D30" s="189">
        <v>19714</v>
      </c>
      <c r="E30" s="189">
        <v>32</v>
      </c>
      <c r="F30" s="189">
        <v>-10690</v>
      </c>
      <c r="G30" s="108">
        <v>3.6362000000000001</v>
      </c>
      <c r="H30" s="107">
        <v>6.1818</v>
      </c>
      <c r="I30" s="107">
        <v>13.504799999999999</v>
      </c>
      <c r="J30" s="107">
        <v>-7.3231000000000002</v>
      </c>
      <c r="K30" s="7">
        <v>3.5461</v>
      </c>
      <c r="L30" s="64"/>
    </row>
    <row r="31" spans="1:12" ht="15.75" customHeight="1" x14ac:dyDescent="0.2">
      <c r="A31" s="3" t="s">
        <v>97</v>
      </c>
      <c r="B31" s="189">
        <v>7089</v>
      </c>
      <c r="C31" s="189">
        <v>12733</v>
      </c>
      <c r="D31" s="189">
        <v>16820</v>
      </c>
      <c r="E31" s="189">
        <v>32</v>
      </c>
      <c r="F31" s="189">
        <v>-4087</v>
      </c>
      <c r="G31" s="108">
        <v>4.3212000000000002</v>
      </c>
      <c r="H31" s="107">
        <v>7.7615999999999996</v>
      </c>
      <c r="I31" s="107">
        <v>10.2529</v>
      </c>
      <c r="J31" s="107">
        <v>-2.4912999999999998</v>
      </c>
      <c r="K31" s="7">
        <v>2.5131999999999999</v>
      </c>
      <c r="L31" s="64"/>
    </row>
    <row r="32" spans="1:12" ht="15.75" customHeight="1" x14ac:dyDescent="0.2">
      <c r="A32" s="3" t="s">
        <v>98</v>
      </c>
      <c r="B32" s="189">
        <v>14072</v>
      </c>
      <c r="C32" s="189">
        <v>27686</v>
      </c>
      <c r="D32" s="189">
        <v>36498</v>
      </c>
      <c r="E32" s="189">
        <v>84</v>
      </c>
      <c r="F32" s="189">
        <v>-8812</v>
      </c>
      <c r="G32" s="108">
        <v>3.9392</v>
      </c>
      <c r="H32" s="107">
        <v>7.7500999999999998</v>
      </c>
      <c r="I32" s="107">
        <v>10.216900000000001</v>
      </c>
      <c r="J32" s="107">
        <v>-2.4666999999999999</v>
      </c>
      <c r="K32" s="7">
        <v>3.0339999999999998</v>
      </c>
      <c r="L32" s="64"/>
    </row>
    <row r="33" spans="1:13" ht="15.75" customHeight="1" x14ac:dyDescent="0.2">
      <c r="A33" s="3" t="s">
        <v>99</v>
      </c>
      <c r="B33" s="189">
        <v>1551</v>
      </c>
      <c r="C33" s="189">
        <v>2798</v>
      </c>
      <c r="D33" s="189">
        <v>5981</v>
      </c>
      <c r="E33" s="189">
        <v>11</v>
      </c>
      <c r="F33" s="189">
        <v>-3183</v>
      </c>
      <c r="G33" s="108">
        <v>3.1461000000000001</v>
      </c>
      <c r="H33" s="107">
        <v>5.6756000000000002</v>
      </c>
      <c r="I33" s="107">
        <v>12.132199999999999</v>
      </c>
      <c r="J33" s="107">
        <v>-6.4565999999999999</v>
      </c>
      <c r="K33" s="7">
        <v>3.9314</v>
      </c>
      <c r="L33" s="64"/>
    </row>
    <row r="34" spans="1:13" ht="15.75" customHeight="1" x14ac:dyDescent="0.2">
      <c r="A34" s="3" t="s">
        <v>100</v>
      </c>
      <c r="B34" s="189">
        <v>2668</v>
      </c>
      <c r="C34" s="189">
        <v>5682</v>
      </c>
      <c r="D34" s="189">
        <v>8703</v>
      </c>
      <c r="E34" s="189">
        <v>22</v>
      </c>
      <c r="F34" s="189">
        <v>-3021</v>
      </c>
      <c r="G34" s="108">
        <v>3.1435</v>
      </c>
      <c r="H34" s="107">
        <v>6.6947000000000001</v>
      </c>
      <c r="I34" s="107">
        <v>10.254200000000001</v>
      </c>
      <c r="J34" s="107">
        <v>-3.5594000000000001</v>
      </c>
      <c r="K34" s="7">
        <v>3.8719000000000001</v>
      </c>
      <c r="L34" s="64"/>
    </row>
    <row r="35" spans="1:13" ht="15.75" customHeight="1" x14ac:dyDescent="0.2">
      <c r="A35" s="3" t="s">
        <v>101</v>
      </c>
      <c r="B35" s="189">
        <v>2195</v>
      </c>
      <c r="C35" s="189">
        <v>4719</v>
      </c>
      <c r="D35" s="189">
        <v>6693</v>
      </c>
      <c r="E35" s="189">
        <v>20</v>
      </c>
      <c r="F35" s="189">
        <v>-1974</v>
      </c>
      <c r="G35" s="108">
        <v>3.1823000000000001</v>
      </c>
      <c r="H35" s="107">
        <v>6.8414999999999999</v>
      </c>
      <c r="I35" s="107">
        <v>9.7034000000000002</v>
      </c>
      <c r="J35" s="107">
        <v>-2.8618999999999999</v>
      </c>
      <c r="K35" s="7">
        <v>4.2382</v>
      </c>
      <c r="L35" s="64"/>
    </row>
    <row r="36" spans="1:13" ht="15.75" customHeight="1" x14ac:dyDescent="0.2">
      <c r="A36" s="3" t="s">
        <v>102</v>
      </c>
      <c r="B36" s="189">
        <v>6037</v>
      </c>
      <c r="C36" s="189">
        <v>10456</v>
      </c>
      <c r="D36" s="189">
        <v>15737</v>
      </c>
      <c r="E36" s="189">
        <v>46</v>
      </c>
      <c r="F36" s="189">
        <v>-5281</v>
      </c>
      <c r="G36" s="108">
        <v>4.1131000000000002</v>
      </c>
      <c r="H36" s="107">
        <v>7.1238000000000001</v>
      </c>
      <c r="I36" s="107">
        <v>10.7219</v>
      </c>
      <c r="J36" s="107">
        <v>-3.5979999999999999</v>
      </c>
      <c r="K36" s="7">
        <v>4.3994</v>
      </c>
      <c r="L36" s="64"/>
    </row>
    <row r="37" spans="1:13" ht="15.75" customHeight="1" x14ac:dyDescent="0.2">
      <c r="A37" s="3" t="s">
        <v>103</v>
      </c>
      <c r="B37" s="189">
        <v>11791</v>
      </c>
      <c r="C37" s="189">
        <v>18885</v>
      </c>
      <c r="D37" s="189">
        <v>40522</v>
      </c>
      <c r="E37" s="189">
        <v>66</v>
      </c>
      <c r="F37" s="189">
        <v>-21637</v>
      </c>
      <c r="G37" s="108">
        <v>3.6162999999999998</v>
      </c>
      <c r="H37" s="107">
        <v>5.7919999999999998</v>
      </c>
      <c r="I37" s="107">
        <v>12.428000000000001</v>
      </c>
      <c r="J37" s="107">
        <v>-6.6360000000000001</v>
      </c>
      <c r="K37" s="7">
        <v>3.4948000000000001</v>
      </c>
      <c r="L37" s="64"/>
    </row>
    <row r="38" spans="1:13" ht="15.75" customHeight="1" x14ac:dyDescent="0.2">
      <c r="A38" s="3" t="s">
        <v>104</v>
      </c>
      <c r="B38" s="189">
        <v>1584</v>
      </c>
      <c r="C38" s="189">
        <v>2780</v>
      </c>
      <c r="D38" s="189">
        <v>6854</v>
      </c>
      <c r="E38" s="189">
        <v>13</v>
      </c>
      <c r="F38" s="189">
        <v>-4074</v>
      </c>
      <c r="G38" s="108">
        <v>3.0152999999999999</v>
      </c>
      <c r="H38" s="107">
        <v>5.2919999999999998</v>
      </c>
      <c r="I38" s="107">
        <v>13.0473</v>
      </c>
      <c r="J38" s="107">
        <v>-7.7553000000000001</v>
      </c>
      <c r="K38" s="7">
        <v>4.6763000000000003</v>
      </c>
      <c r="L38" s="64"/>
    </row>
    <row r="39" spans="1:13" ht="15.75" customHeight="1" x14ac:dyDescent="0.2">
      <c r="A39" s="3" t="s">
        <v>105</v>
      </c>
      <c r="B39" s="189">
        <v>2749</v>
      </c>
      <c r="C39" s="189">
        <v>4795</v>
      </c>
      <c r="D39" s="189">
        <v>9038</v>
      </c>
      <c r="E39" s="189">
        <v>21</v>
      </c>
      <c r="F39" s="189">
        <v>-4243</v>
      </c>
      <c r="G39" s="108">
        <v>3.4537</v>
      </c>
      <c r="H39" s="107">
        <v>6.0242000000000004</v>
      </c>
      <c r="I39" s="107">
        <v>11.354900000000001</v>
      </c>
      <c r="J39" s="107">
        <v>-5.3307000000000002</v>
      </c>
      <c r="K39" s="7">
        <v>4.3795999999999999</v>
      </c>
      <c r="L39" s="64"/>
    </row>
    <row r="40" spans="1:13" ht="15.75" customHeight="1" x14ac:dyDescent="0.2">
      <c r="A40" s="3" t="s">
        <v>106</v>
      </c>
      <c r="B40" s="189">
        <v>7262</v>
      </c>
      <c r="C40" s="189">
        <v>12825</v>
      </c>
      <c r="D40" s="189">
        <v>20431</v>
      </c>
      <c r="E40" s="189">
        <v>44</v>
      </c>
      <c r="F40" s="189">
        <v>-7606</v>
      </c>
      <c r="G40" s="108">
        <v>3.9325999999999999</v>
      </c>
      <c r="H40" s="107">
        <v>6.9451999999999998</v>
      </c>
      <c r="I40" s="107">
        <v>11.0641</v>
      </c>
      <c r="J40" s="107">
        <v>-4.1189</v>
      </c>
      <c r="K40" s="7">
        <v>3.4308000000000001</v>
      </c>
      <c r="L40" s="64"/>
    </row>
    <row r="41" spans="1:13" ht="15" customHeight="1" x14ac:dyDescent="0.2">
      <c r="A41" s="3" t="s">
        <v>107</v>
      </c>
      <c r="B41" s="189">
        <v>4284</v>
      </c>
      <c r="C41" s="189">
        <v>6631</v>
      </c>
      <c r="D41" s="189">
        <v>13173</v>
      </c>
      <c r="E41" s="189">
        <v>17</v>
      </c>
      <c r="F41" s="189">
        <v>-6542</v>
      </c>
      <c r="G41" s="108">
        <v>3.8734000000000002</v>
      </c>
      <c r="H41" s="107">
        <v>5.9954999999999998</v>
      </c>
      <c r="I41" s="107">
        <v>11.910600000000001</v>
      </c>
      <c r="J41" s="107">
        <v>-5.915</v>
      </c>
      <c r="K41" s="7">
        <v>2.5636999999999999</v>
      </c>
      <c r="L41" s="64"/>
    </row>
    <row r="42" spans="1:13" ht="15.75" customHeight="1" x14ac:dyDescent="0.2">
      <c r="A42" s="3"/>
      <c r="B42" s="82"/>
      <c r="C42" s="82"/>
      <c r="D42" s="82"/>
      <c r="E42" s="82"/>
      <c r="F42" s="82"/>
      <c r="G42" s="108"/>
      <c r="H42" s="107"/>
      <c r="I42" s="107"/>
      <c r="J42" s="107"/>
      <c r="K42" s="7"/>
      <c r="L42" s="64"/>
    </row>
    <row r="43" spans="1:13" ht="22.5" customHeight="1" x14ac:dyDescent="0.2">
      <c r="A43" s="4" t="s">
        <v>204</v>
      </c>
      <c r="B43" s="118">
        <v>51263</v>
      </c>
      <c r="C43" s="118">
        <v>103766</v>
      </c>
      <c r="D43" s="118">
        <v>153693</v>
      </c>
      <c r="E43" s="118">
        <v>369</v>
      </c>
      <c r="F43" s="118">
        <v>-49927</v>
      </c>
      <c r="G43" s="124">
        <v>3.3679000000000001</v>
      </c>
      <c r="H43" s="125">
        <v>6.8173000000000004</v>
      </c>
      <c r="I43" s="125">
        <v>10.0975</v>
      </c>
      <c r="J43" s="125">
        <v>-3.2801999999999998</v>
      </c>
      <c r="K43" s="119">
        <v>3.5560999999999998</v>
      </c>
      <c r="L43" s="64"/>
    </row>
    <row r="44" spans="1:13" s="5" customFormat="1" ht="15" customHeight="1" x14ac:dyDescent="0.2">
      <c r="A44" s="3" t="s">
        <v>93</v>
      </c>
      <c r="B44" s="189">
        <v>3021</v>
      </c>
      <c r="C44" s="189">
        <v>5803</v>
      </c>
      <c r="D44" s="189">
        <v>9141</v>
      </c>
      <c r="E44" s="189">
        <v>27</v>
      </c>
      <c r="F44" s="189">
        <v>-3338</v>
      </c>
      <c r="G44" s="108">
        <v>3.2052999999999998</v>
      </c>
      <c r="H44" s="107">
        <v>6.1570999999999998</v>
      </c>
      <c r="I44" s="107">
        <v>9.6988000000000003</v>
      </c>
      <c r="J44" s="107">
        <v>-3.5417000000000001</v>
      </c>
      <c r="K44" s="7">
        <v>4.6528</v>
      </c>
      <c r="L44" s="64"/>
      <c r="M44" s="222"/>
    </row>
    <row r="45" spans="1:13" ht="15" customHeight="1" x14ac:dyDescent="0.2">
      <c r="A45" s="3" t="s">
        <v>94</v>
      </c>
      <c r="B45" s="189">
        <v>2757</v>
      </c>
      <c r="C45" s="189">
        <v>5173</v>
      </c>
      <c r="D45" s="189">
        <v>7984</v>
      </c>
      <c r="E45" s="189">
        <v>21</v>
      </c>
      <c r="F45" s="189">
        <v>-2811</v>
      </c>
      <c r="G45" s="108">
        <v>3.2995000000000001</v>
      </c>
      <c r="H45" s="107">
        <v>6.1909000000000001</v>
      </c>
      <c r="I45" s="107">
        <v>9.5549999999999997</v>
      </c>
      <c r="J45" s="107">
        <v>-3.3641000000000001</v>
      </c>
      <c r="K45" s="7">
        <v>4.0594999999999999</v>
      </c>
      <c r="L45" s="64"/>
      <c r="M45" s="222"/>
    </row>
    <row r="46" spans="1:13" ht="15" customHeight="1" x14ac:dyDescent="0.2">
      <c r="A46" s="3" t="s">
        <v>14</v>
      </c>
      <c r="B46" s="189">
        <v>3434</v>
      </c>
      <c r="C46" s="189">
        <v>6736</v>
      </c>
      <c r="D46" s="189">
        <v>12235</v>
      </c>
      <c r="E46" s="189">
        <v>35</v>
      </c>
      <c r="F46" s="189">
        <v>-5499</v>
      </c>
      <c r="G46" s="108">
        <v>3.1890999999999998</v>
      </c>
      <c r="H46" s="107">
        <v>6.2556000000000003</v>
      </c>
      <c r="I46" s="107">
        <v>11.362500000000001</v>
      </c>
      <c r="J46" s="126">
        <v>-5.1067999999999998</v>
      </c>
      <c r="K46" s="7">
        <v>5.1959999999999997</v>
      </c>
      <c r="L46" s="208"/>
      <c r="M46" s="222"/>
    </row>
    <row r="47" spans="1:13" ht="15" customHeight="1" x14ac:dyDescent="0.2">
      <c r="A47" s="3" t="s">
        <v>95</v>
      </c>
      <c r="B47" s="189">
        <v>1046</v>
      </c>
      <c r="C47" s="189">
        <v>1992</v>
      </c>
      <c r="D47" s="189">
        <v>3460</v>
      </c>
      <c r="E47" s="189" t="s">
        <v>20</v>
      </c>
      <c r="F47" s="189">
        <v>-1468</v>
      </c>
      <c r="G47" s="108">
        <v>2.9914000000000001</v>
      </c>
      <c r="H47" s="107">
        <v>5.6967999999999996</v>
      </c>
      <c r="I47" s="107">
        <v>9.8950999999999993</v>
      </c>
      <c r="J47" s="107">
        <v>-4.1982999999999997</v>
      </c>
      <c r="K47" s="7" t="s">
        <v>20</v>
      </c>
      <c r="L47" s="64"/>
      <c r="M47" s="222"/>
    </row>
    <row r="48" spans="1:13" ht="15" customHeight="1" x14ac:dyDescent="0.2">
      <c r="A48" s="3" t="s">
        <v>96</v>
      </c>
      <c r="B48" s="189">
        <v>2965</v>
      </c>
      <c r="C48" s="189">
        <v>5827</v>
      </c>
      <c r="D48" s="189">
        <v>10332</v>
      </c>
      <c r="E48" s="189">
        <v>19</v>
      </c>
      <c r="F48" s="189">
        <v>-4505</v>
      </c>
      <c r="G48" s="108">
        <v>3.3151999999999999</v>
      </c>
      <c r="H48" s="107">
        <v>6.5152999999999999</v>
      </c>
      <c r="I48" s="107">
        <v>11.5524</v>
      </c>
      <c r="J48" s="107">
        <v>-5.0370999999999997</v>
      </c>
      <c r="K48" s="7">
        <v>3.2606999999999999</v>
      </c>
      <c r="L48" s="64"/>
      <c r="M48" s="222"/>
    </row>
    <row r="49" spans="1:13" ht="15" customHeight="1" x14ac:dyDescent="0.2">
      <c r="A49" s="3" t="s">
        <v>97</v>
      </c>
      <c r="B49" s="189">
        <v>6489</v>
      </c>
      <c r="C49" s="189">
        <v>13861</v>
      </c>
      <c r="D49" s="189">
        <v>16015</v>
      </c>
      <c r="E49" s="189">
        <v>56</v>
      </c>
      <c r="F49" s="189">
        <v>-2154</v>
      </c>
      <c r="G49" s="108">
        <v>3.6267999999999998</v>
      </c>
      <c r="H49" s="107">
        <v>7.7470999999999997</v>
      </c>
      <c r="I49" s="107">
        <v>8.9511000000000003</v>
      </c>
      <c r="J49" s="107">
        <v>-1.2039</v>
      </c>
      <c r="K49" s="7">
        <v>4.0400999999999998</v>
      </c>
      <c r="L49" s="64"/>
      <c r="M49" s="222"/>
    </row>
    <row r="50" spans="1:13" ht="15" customHeight="1" x14ac:dyDescent="0.2">
      <c r="A50" s="3" t="s">
        <v>98</v>
      </c>
      <c r="B50" s="189">
        <v>6904</v>
      </c>
      <c r="C50" s="189">
        <v>14527</v>
      </c>
      <c r="D50" s="189">
        <v>21017</v>
      </c>
      <c r="E50" s="189">
        <v>44</v>
      </c>
      <c r="F50" s="189">
        <v>-6490</v>
      </c>
      <c r="G50" s="108">
        <v>3.5619000000000001</v>
      </c>
      <c r="H50" s="107">
        <v>7.4947999999999997</v>
      </c>
      <c r="I50" s="107">
        <v>10.8431</v>
      </c>
      <c r="J50" s="107">
        <v>-3.3483000000000001</v>
      </c>
      <c r="K50" s="7">
        <v>3.0287999999999999</v>
      </c>
      <c r="L50" s="64"/>
      <c r="M50" s="222"/>
    </row>
    <row r="51" spans="1:13" ht="15" customHeight="1" x14ac:dyDescent="0.2">
      <c r="A51" s="3" t="s">
        <v>99</v>
      </c>
      <c r="B51" s="189">
        <v>1396</v>
      </c>
      <c r="C51" s="189">
        <v>2612</v>
      </c>
      <c r="D51" s="189">
        <v>4779</v>
      </c>
      <c r="E51" s="189">
        <v>7</v>
      </c>
      <c r="F51" s="189">
        <v>-2167</v>
      </c>
      <c r="G51" s="108">
        <v>3.1701000000000001</v>
      </c>
      <c r="H51" s="107">
        <v>5.9314999999999998</v>
      </c>
      <c r="I51" s="107">
        <v>10.852399999999999</v>
      </c>
      <c r="J51" s="107">
        <v>-4.9210000000000003</v>
      </c>
      <c r="K51" s="7">
        <v>2.6798999999999999</v>
      </c>
      <c r="L51" s="64"/>
      <c r="M51" s="222"/>
    </row>
    <row r="52" spans="1:13" ht="15" customHeight="1" x14ac:dyDescent="0.2">
      <c r="A52" s="3" t="s">
        <v>100</v>
      </c>
      <c r="B52" s="189">
        <v>4086</v>
      </c>
      <c r="C52" s="189">
        <v>8171</v>
      </c>
      <c r="D52" s="189">
        <v>11591</v>
      </c>
      <c r="E52" s="189">
        <v>25</v>
      </c>
      <c r="F52" s="189">
        <v>-3420</v>
      </c>
      <c r="G52" s="108">
        <v>3.3534999999999999</v>
      </c>
      <c r="H52" s="107">
        <v>6.7062999999999997</v>
      </c>
      <c r="I52" s="107">
        <v>9.5131999999999994</v>
      </c>
      <c r="J52" s="107">
        <v>-2.8069000000000002</v>
      </c>
      <c r="K52" s="7">
        <v>3.0596000000000001</v>
      </c>
      <c r="L52" s="64"/>
      <c r="M52" s="222"/>
    </row>
    <row r="53" spans="1:13" ht="15" customHeight="1" x14ac:dyDescent="0.2">
      <c r="A53" s="3" t="s">
        <v>101</v>
      </c>
      <c r="B53" s="189">
        <v>1512</v>
      </c>
      <c r="C53" s="189">
        <v>2838</v>
      </c>
      <c r="D53" s="189">
        <v>5314</v>
      </c>
      <c r="E53" s="189">
        <v>5</v>
      </c>
      <c r="F53" s="189">
        <v>-2476</v>
      </c>
      <c r="G53" s="108">
        <v>3.3944000000000001</v>
      </c>
      <c r="H53" s="107">
        <v>6.3712</v>
      </c>
      <c r="I53" s="107">
        <v>11.9297</v>
      </c>
      <c r="J53" s="107">
        <v>-5.5585000000000004</v>
      </c>
      <c r="K53" s="7">
        <v>1.7618</v>
      </c>
      <c r="L53" s="64"/>
      <c r="M53" s="222"/>
    </row>
    <row r="54" spans="1:13" ht="15" customHeight="1" x14ac:dyDescent="0.2">
      <c r="A54" s="3" t="s">
        <v>102</v>
      </c>
      <c r="B54" s="189">
        <v>3161</v>
      </c>
      <c r="C54" s="189">
        <v>7165</v>
      </c>
      <c r="D54" s="189">
        <v>7723</v>
      </c>
      <c r="E54" s="189">
        <v>34</v>
      </c>
      <c r="F54" s="189">
        <v>-558</v>
      </c>
      <c r="G54" s="108">
        <v>3.5428999999999999</v>
      </c>
      <c r="H54" s="107">
        <v>8.0305999999999997</v>
      </c>
      <c r="I54" s="107">
        <v>8.6561000000000003</v>
      </c>
      <c r="J54" s="107">
        <v>-0.62539999999999996</v>
      </c>
      <c r="K54" s="7">
        <v>4.7453000000000003</v>
      </c>
      <c r="L54" s="64"/>
      <c r="M54" s="222"/>
    </row>
    <row r="55" spans="1:13" ht="15" customHeight="1" x14ac:dyDescent="0.2">
      <c r="A55" s="3" t="s">
        <v>103</v>
      </c>
      <c r="B55" s="189">
        <v>3367</v>
      </c>
      <c r="C55" s="189">
        <v>6514</v>
      </c>
      <c r="D55" s="189">
        <v>10919</v>
      </c>
      <c r="E55" s="189">
        <v>19</v>
      </c>
      <c r="F55" s="189">
        <v>-4405</v>
      </c>
      <c r="G55" s="108">
        <v>3.2233000000000001</v>
      </c>
      <c r="H55" s="107">
        <v>6.2359999999999998</v>
      </c>
      <c r="I55" s="107">
        <v>10.453099999999999</v>
      </c>
      <c r="J55" s="107">
        <v>-4.2169999999999996</v>
      </c>
      <c r="K55" s="7">
        <v>2.9167999999999998</v>
      </c>
      <c r="L55" s="64"/>
      <c r="M55" s="222"/>
    </row>
    <row r="56" spans="1:13" ht="15" customHeight="1" x14ac:dyDescent="0.2">
      <c r="A56" s="3" t="s">
        <v>104</v>
      </c>
      <c r="B56" s="189">
        <v>2037</v>
      </c>
      <c r="C56" s="189">
        <v>3692</v>
      </c>
      <c r="D56" s="189">
        <v>7395</v>
      </c>
      <c r="E56" s="189">
        <v>19</v>
      </c>
      <c r="F56" s="189">
        <v>-3703</v>
      </c>
      <c r="G56" s="108">
        <v>3.1943999999999999</v>
      </c>
      <c r="H56" s="107">
        <v>5.7896999999999998</v>
      </c>
      <c r="I56" s="107">
        <v>11.5967</v>
      </c>
      <c r="J56" s="107">
        <v>-5.8070000000000004</v>
      </c>
      <c r="K56" s="7">
        <v>5.1463000000000001</v>
      </c>
      <c r="L56" s="64"/>
      <c r="M56" s="222"/>
    </row>
    <row r="57" spans="1:13" ht="15" customHeight="1" x14ac:dyDescent="0.2">
      <c r="A57" s="3" t="s">
        <v>105</v>
      </c>
      <c r="B57" s="189">
        <v>1798</v>
      </c>
      <c r="C57" s="189">
        <v>3282</v>
      </c>
      <c r="D57" s="189">
        <v>5408</v>
      </c>
      <c r="E57" s="189">
        <v>8</v>
      </c>
      <c r="F57" s="189">
        <v>-2126</v>
      </c>
      <c r="G57" s="108">
        <v>3.2256</v>
      </c>
      <c r="H57" s="107">
        <v>5.8878000000000004</v>
      </c>
      <c r="I57" s="107">
        <v>9.7018000000000004</v>
      </c>
      <c r="J57" s="107">
        <v>-3.8140000000000001</v>
      </c>
      <c r="K57" s="7">
        <v>2.4375</v>
      </c>
      <c r="L57" s="64"/>
      <c r="M57" s="222"/>
    </row>
    <row r="58" spans="1:13" ht="15" customHeight="1" x14ac:dyDescent="0.2">
      <c r="A58" s="3" t="s">
        <v>106</v>
      </c>
      <c r="B58" s="120">
        <v>5580</v>
      </c>
      <c r="C58" s="120">
        <v>12628</v>
      </c>
      <c r="D58" s="120">
        <v>14781</v>
      </c>
      <c r="E58" s="120">
        <v>38</v>
      </c>
      <c r="F58" s="120">
        <v>-2153</v>
      </c>
      <c r="G58" s="126">
        <v>3.4075000000000002</v>
      </c>
      <c r="H58" s="126">
        <v>7.7114000000000003</v>
      </c>
      <c r="I58" s="126">
        <v>9.0260999999999996</v>
      </c>
      <c r="J58" s="126">
        <v>-1.3147</v>
      </c>
      <c r="K58" s="121">
        <v>3.0091999999999999</v>
      </c>
      <c r="M58" s="222"/>
    </row>
    <row r="59" spans="1:13" ht="15" customHeight="1" x14ac:dyDescent="0.2">
      <c r="A59" s="3" t="s">
        <v>107</v>
      </c>
      <c r="B59" s="120">
        <v>1710</v>
      </c>
      <c r="C59" s="120">
        <v>2945</v>
      </c>
      <c r="D59" s="120">
        <v>5599</v>
      </c>
      <c r="E59" s="120">
        <v>12</v>
      </c>
      <c r="F59" s="120">
        <v>-2654</v>
      </c>
      <c r="G59" s="126">
        <v>3.2829000000000002</v>
      </c>
      <c r="H59" s="126">
        <v>5.6539000000000001</v>
      </c>
      <c r="I59" s="126">
        <v>10.7491</v>
      </c>
      <c r="J59" s="126">
        <v>-5.0952000000000002</v>
      </c>
      <c r="K59" s="121">
        <v>4.0747</v>
      </c>
      <c r="M59" s="222"/>
    </row>
  </sheetData>
  <mergeCells count="13">
    <mergeCell ref="D3:E3"/>
    <mergeCell ref="D4:E4"/>
    <mergeCell ref="B3:B4"/>
    <mergeCell ref="B5:B6"/>
    <mergeCell ref="C3:C4"/>
    <mergeCell ref="C5:C6"/>
    <mergeCell ref="F3:F4"/>
    <mergeCell ref="K3:K4"/>
    <mergeCell ref="L1:M2"/>
    <mergeCell ref="F5:F6"/>
    <mergeCell ref="G5:J5"/>
    <mergeCell ref="G6:J6"/>
    <mergeCell ref="K5:K6"/>
  </mergeCells>
  <hyperlinks>
    <hyperlink ref="L1:M2" location="'Spis tablic   List of tables'!A1" display="'Spis tablic   List of tables'!A1" xr:uid="{00000000-0004-0000-0400-000000000000}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K5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5" sqref="K5"/>
    </sheetView>
  </sheetViews>
  <sheetFormatPr defaultColWidth="9" defaultRowHeight="11.25" x14ac:dyDescent="0.2"/>
  <cols>
    <col min="1" max="1" width="17.125" style="1" customWidth="1"/>
    <col min="2" max="16384" width="9" style="1"/>
  </cols>
  <sheetData>
    <row r="1" spans="1:11" s="87" customFormat="1" ht="12" x14ac:dyDescent="0.2">
      <c r="A1" s="47" t="s">
        <v>275</v>
      </c>
      <c r="B1" s="47"/>
      <c r="J1" s="243" t="s">
        <v>139</v>
      </c>
      <c r="K1" s="244"/>
    </row>
    <row r="2" spans="1:11" s="37" customFormat="1" ht="12" x14ac:dyDescent="0.2">
      <c r="A2" s="46" t="s">
        <v>276</v>
      </c>
      <c r="B2" s="66"/>
      <c r="J2" s="244"/>
      <c r="K2" s="244"/>
    </row>
    <row r="3" spans="1:11" ht="15" customHeight="1" x14ac:dyDescent="0.2">
      <c r="A3" s="71"/>
      <c r="B3" s="252" t="s">
        <v>70</v>
      </c>
      <c r="C3" s="252"/>
      <c r="D3" s="252"/>
      <c r="E3" s="271" t="s">
        <v>71</v>
      </c>
      <c r="F3" s="271"/>
      <c r="G3" s="271"/>
      <c r="H3" s="252" t="s">
        <v>124</v>
      </c>
      <c r="I3" s="254"/>
      <c r="J3" s="68"/>
    </row>
    <row r="4" spans="1:11" ht="15.75" customHeight="1" x14ac:dyDescent="0.2">
      <c r="A4" s="58" t="s">
        <v>82</v>
      </c>
      <c r="B4" s="253" t="s">
        <v>122</v>
      </c>
      <c r="C4" s="253"/>
      <c r="D4" s="253"/>
      <c r="E4" s="253" t="s">
        <v>123</v>
      </c>
      <c r="F4" s="253"/>
      <c r="G4" s="253"/>
      <c r="H4" s="253" t="s">
        <v>125</v>
      </c>
      <c r="I4" s="255"/>
    </row>
    <row r="5" spans="1:11" ht="22.5" x14ac:dyDescent="0.2">
      <c r="A5" s="63" t="s">
        <v>83</v>
      </c>
      <c r="B5" s="93" t="s">
        <v>72</v>
      </c>
      <c r="C5" s="93" t="s">
        <v>126</v>
      </c>
      <c r="D5" s="93" t="s">
        <v>73</v>
      </c>
      <c r="E5" s="93" t="s">
        <v>128</v>
      </c>
      <c r="F5" s="93" t="s">
        <v>130</v>
      </c>
      <c r="G5" s="93" t="s">
        <v>73</v>
      </c>
      <c r="H5" s="93" t="s">
        <v>43</v>
      </c>
      <c r="I5" s="94" t="s">
        <v>56</v>
      </c>
    </row>
    <row r="6" spans="1:11" ht="22.5" x14ac:dyDescent="0.2">
      <c r="A6" s="38"/>
      <c r="B6" s="60" t="s">
        <v>135</v>
      </c>
      <c r="C6" s="60" t="s">
        <v>81</v>
      </c>
      <c r="D6" s="60" t="s">
        <v>127</v>
      </c>
      <c r="E6" s="60" t="s">
        <v>129</v>
      </c>
      <c r="F6" s="60" t="s">
        <v>131</v>
      </c>
      <c r="G6" s="60" t="s">
        <v>132</v>
      </c>
      <c r="H6" s="60" t="s">
        <v>9</v>
      </c>
      <c r="I6" s="61" t="s">
        <v>69</v>
      </c>
    </row>
    <row r="7" spans="1:11" ht="22.5" customHeight="1" x14ac:dyDescent="0.2">
      <c r="A7" s="115" t="s">
        <v>202</v>
      </c>
      <c r="B7" s="116">
        <v>455899</v>
      </c>
      <c r="C7" s="116">
        <v>455899</v>
      </c>
      <c r="D7" s="116" t="s">
        <v>20</v>
      </c>
      <c r="E7" s="116">
        <v>19515</v>
      </c>
      <c r="F7" s="116">
        <v>10214</v>
      </c>
      <c r="G7" s="116">
        <v>9301</v>
      </c>
      <c r="H7" s="116">
        <v>9301</v>
      </c>
      <c r="I7" s="117">
        <v>0.24759999999999999</v>
      </c>
    </row>
    <row r="8" spans="1:11" ht="15.75" customHeight="1" x14ac:dyDescent="0.2">
      <c r="A8" s="3" t="s">
        <v>93</v>
      </c>
      <c r="B8" s="189">
        <v>43362</v>
      </c>
      <c r="C8" s="189">
        <v>39783</v>
      </c>
      <c r="D8" s="189">
        <v>3579</v>
      </c>
      <c r="E8" s="189">
        <v>1549</v>
      </c>
      <c r="F8" s="189">
        <v>1130</v>
      </c>
      <c r="G8" s="189">
        <v>419</v>
      </c>
      <c r="H8" s="189">
        <v>3998</v>
      </c>
      <c r="I8" s="7">
        <v>1.3909</v>
      </c>
    </row>
    <row r="9" spans="1:11" ht="15.75" customHeight="1" x14ac:dyDescent="0.2">
      <c r="A9" s="3" t="s">
        <v>94</v>
      </c>
      <c r="B9" s="189">
        <v>22260</v>
      </c>
      <c r="C9" s="189">
        <v>24249</v>
      </c>
      <c r="D9" s="189">
        <v>-1989</v>
      </c>
      <c r="E9" s="189">
        <v>699</v>
      </c>
      <c r="F9" s="189">
        <v>461</v>
      </c>
      <c r="G9" s="189">
        <v>238</v>
      </c>
      <c r="H9" s="189">
        <v>-1751</v>
      </c>
      <c r="I9" s="7">
        <v>-0.87980000000000003</v>
      </c>
    </row>
    <row r="10" spans="1:11" ht="15.75" customHeight="1" x14ac:dyDescent="0.2">
      <c r="A10" s="3" t="s">
        <v>14</v>
      </c>
      <c r="B10" s="189">
        <v>21252</v>
      </c>
      <c r="C10" s="189">
        <v>26446</v>
      </c>
      <c r="D10" s="189">
        <v>-5194</v>
      </c>
      <c r="E10" s="189">
        <v>703</v>
      </c>
      <c r="F10" s="189">
        <v>332</v>
      </c>
      <c r="G10" s="189">
        <v>371</v>
      </c>
      <c r="H10" s="189">
        <v>-4823</v>
      </c>
      <c r="I10" s="7">
        <v>-2.4073000000000002</v>
      </c>
    </row>
    <row r="11" spans="1:11" ht="15.75" customHeight="1" x14ac:dyDescent="0.2">
      <c r="A11" s="3" t="s">
        <v>95</v>
      </c>
      <c r="B11" s="189">
        <v>10875</v>
      </c>
      <c r="C11" s="189">
        <v>11909</v>
      </c>
      <c r="D11" s="189">
        <v>-1034</v>
      </c>
      <c r="E11" s="189">
        <v>630</v>
      </c>
      <c r="F11" s="189">
        <v>349</v>
      </c>
      <c r="G11" s="189">
        <v>281</v>
      </c>
      <c r="H11" s="189">
        <v>-753</v>
      </c>
      <c r="I11" s="7">
        <v>-0.77459999999999996</v>
      </c>
    </row>
    <row r="12" spans="1:11" ht="15.75" customHeight="1" x14ac:dyDescent="0.2">
      <c r="A12" s="3" t="s">
        <v>96</v>
      </c>
      <c r="B12" s="189">
        <v>26956</v>
      </c>
      <c r="C12" s="189">
        <v>28765</v>
      </c>
      <c r="D12" s="189">
        <v>-1809</v>
      </c>
      <c r="E12" s="189">
        <v>731</v>
      </c>
      <c r="F12" s="189">
        <v>322</v>
      </c>
      <c r="G12" s="189">
        <v>409</v>
      </c>
      <c r="H12" s="189">
        <v>-1400</v>
      </c>
      <c r="I12" s="7">
        <v>-0.59470000000000001</v>
      </c>
    </row>
    <row r="13" spans="1:11" ht="15.75" customHeight="1" x14ac:dyDescent="0.2">
      <c r="A13" s="3" t="s">
        <v>97</v>
      </c>
      <c r="B13" s="189">
        <v>35932</v>
      </c>
      <c r="C13" s="189">
        <v>31889</v>
      </c>
      <c r="D13" s="189">
        <v>4043</v>
      </c>
      <c r="E13" s="189">
        <v>2580</v>
      </c>
      <c r="F13" s="189">
        <v>964</v>
      </c>
      <c r="G13" s="189">
        <v>1616</v>
      </c>
      <c r="H13" s="189">
        <v>5659</v>
      </c>
      <c r="I13" s="7">
        <v>1.65</v>
      </c>
    </row>
    <row r="14" spans="1:11" ht="15.75" customHeight="1" x14ac:dyDescent="0.2">
      <c r="A14" s="3" t="s">
        <v>98</v>
      </c>
      <c r="B14" s="189">
        <v>86576</v>
      </c>
      <c r="C14" s="189">
        <v>76287</v>
      </c>
      <c r="D14" s="189">
        <v>10289</v>
      </c>
      <c r="E14" s="189">
        <v>4119</v>
      </c>
      <c r="F14" s="189">
        <v>617</v>
      </c>
      <c r="G14" s="189">
        <v>3502</v>
      </c>
      <c r="H14" s="189">
        <v>13791</v>
      </c>
      <c r="I14" s="7">
        <v>2.5026000000000002</v>
      </c>
    </row>
    <row r="15" spans="1:11" ht="15.75" customHeight="1" x14ac:dyDescent="0.2">
      <c r="A15" s="3" t="s">
        <v>99</v>
      </c>
      <c r="B15" s="189">
        <v>9807</v>
      </c>
      <c r="C15" s="189">
        <v>10590</v>
      </c>
      <c r="D15" s="189">
        <v>-783</v>
      </c>
      <c r="E15" s="189">
        <v>578</v>
      </c>
      <c r="F15" s="189">
        <v>913</v>
      </c>
      <c r="G15" s="189">
        <v>-335</v>
      </c>
      <c r="H15" s="189">
        <v>-1118</v>
      </c>
      <c r="I15" s="7">
        <v>-1.1978</v>
      </c>
    </row>
    <row r="16" spans="1:11" ht="15.75" customHeight="1" x14ac:dyDescent="0.2">
      <c r="A16" s="3" t="s">
        <v>100</v>
      </c>
      <c r="B16" s="189">
        <v>19592</v>
      </c>
      <c r="C16" s="189">
        <v>22421</v>
      </c>
      <c r="D16" s="189">
        <v>-2829</v>
      </c>
      <c r="E16" s="189">
        <v>922</v>
      </c>
      <c r="F16" s="189">
        <v>627</v>
      </c>
      <c r="G16" s="189">
        <v>295</v>
      </c>
      <c r="H16" s="189">
        <v>-2534</v>
      </c>
      <c r="I16" s="7">
        <v>-1.2258</v>
      </c>
    </row>
    <row r="17" spans="1:9" ht="15.75" customHeight="1" x14ac:dyDescent="0.2">
      <c r="A17" s="3" t="s">
        <v>101</v>
      </c>
      <c r="B17" s="189">
        <v>12612</v>
      </c>
      <c r="C17" s="189">
        <v>14470</v>
      </c>
      <c r="D17" s="189">
        <v>-1858</v>
      </c>
      <c r="E17" s="189">
        <v>730</v>
      </c>
      <c r="F17" s="189">
        <v>146</v>
      </c>
      <c r="G17" s="189">
        <v>584</v>
      </c>
      <c r="H17" s="189">
        <v>-1274</v>
      </c>
      <c r="I17" s="7">
        <v>-1.1223000000000001</v>
      </c>
    </row>
    <row r="18" spans="1:9" ht="15.75" customHeight="1" x14ac:dyDescent="0.2">
      <c r="A18" s="3" t="s">
        <v>102</v>
      </c>
      <c r="B18" s="189">
        <v>33571</v>
      </c>
      <c r="C18" s="189">
        <v>28702</v>
      </c>
      <c r="D18" s="189">
        <v>4869</v>
      </c>
      <c r="E18" s="189">
        <v>1405</v>
      </c>
      <c r="F18" s="189">
        <v>820</v>
      </c>
      <c r="G18" s="189">
        <v>585</v>
      </c>
      <c r="H18" s="189">
        <v>5454</v>
      </c>
      <c r="I18" s="7">
        <v>2.3111000000000002</v>
      </c>
    </row>
    <row r="19" spans="1:9" ht="15.75" customHeight="1" x14ac:dyDescent="0.2">
      <c r="A19" s="3" t="s">
        <v>103</v>
      </c>
      <c r="B19" s="189">
        <v>41042</v>
      </c>
      <c r="C19" s="189">
        <v>43925</v>
      </c>
      <c r="D19" s="189">
        <v>-2883</v>
      </c>
      <c r="E19" s="189">
        <v>1473</v>
      </c>
      <c r="F19" s="189">
        <v>1524</v>
      </c>
      <c r="G19" s="189">
        <v>-51</v>
      </c>
      <c r="H19" s="189">
        <v>-2934</v>
      </c>
      <c r="I19" s="7">
        <v>-0.68149999999999999</v>
      </c>
    </row>
    <row r="20" spans="1:9" ht="15.75" customHeight="1" x14ac:dyDescent="0.2">
      <c r="A20" s="3" t="s">
        <v>104</v>
      </c>
      <c r="B20" s="189">
        <v>10500</v>
      </c>
      <c r="C20" s="189">
        <v>13255</v>
      </c>
      <c r="D20" s="189">
        <v>-2755</v>
      </c>
      <c r="E20" s="189">
        <v>373</v>
      </c>
      <c r="F20" s="189">
        <v>238</v>
      </c>
      <c r="G20" s="189">
        <v>135</v>
      </c>
      <c r="H20" s="189">
        <v>-2620</v>
      </c>
      <c r="I20" s="7">
        <v>-2.2528000000000001</v>
      </c>
    </row>
    <row r="21" spans="1:9" ht="15.75" customHeight="1" x14ac:dyDescent="0.2">
      <c r="A21" s="3" t="s">
        <v>105</v>
      </c>
      <c r="B21" s="189">
        <v>16887</v>
      </c>
      <c r="C21" s="189">
        <v>19320</v>
      </c>
      <c r="D21" s="189">
        <v>-2433</v>
      </c>
      <c r="E21" s="189">
        <v>525</v>
      </c>
      <c r="F21" s="189">
        <v>511</v>
      </c>
      <c r="G21" s="189">
        <v>14</v>
      </c>
      <c r="H21" s="189">
        <v>-2419</v>
      </c>
      <c r="I21" s="7">
        <v>-1.7874000000000001</v>
      </c>
    </row>
    <row r="22" spans="1:9" ht="15.75" customHeight="1" x14ac:dyDescent="0.2">
      <c r="A22" s="3" t="s">
        <v>106</v>
      </c>
      <c r="B22" s="189">
        <v>44598</v>
      </c>
      <c r="C22" s="189">
        <v>43215</v>
      </c>
      <c r="D22" s="189">
        <v>1383</v>
      </c>
      <c r="E22" s="189">
        <v>1395</v>
      </c>
      <c r="F22" s="189">
        <v>614</v>
      </c>
      <c r="G22" s="189">
        <v>781</v>
      </c>
      <c r="H22" s="189">
        <v>2164</v>
      </c>
      <c r="I22" s="7">
        <v>0.62109999999999999</v>
      </c>
    </row>
    <row r="23" spans="1:9" ht="15.75" customHeight="1" x14ac:dyDescent="0.2">
      <c r="A23" s="3" t="s">
        <v>107</v>
      </c>
      <c r="B23" s="189">
        <v>20077</v>
      </c>
      <c r="C23" s="189">
        <v>20673</v>
      </c>
      <c r="D23" s="189">
        <v>-596</v>
      </c>
      <c r="E23" s="189">
        <v>1103</v>
      </c>
      <c r="F23" s="189">
        <v>646</v>
      </c>
      <c r="G23" s="189">
        <v>457</v>
      </c>
      <c r="H23" s="189">
        <v>-139</v>
      </c>
      <c r="I23" s="7">
        <v>-8.5400000000000004E-2</v>
      </c>
    </row>
    <row r="24" spans="1:9" s="5" customFormat="1" ht="15.75" customHeight="1" x14ac:dyDescent="0.2">
      <c r="A24" s="3"/>
      <c r="B24" s="82"/>
      <c r="C24" s="82"/>
      <c r="D24" s="82"/>
      <c r="E24" s="82"/>
      <c r="F24" s="82"/>
      <c r="G24" s="82"/>
      <c r="H24" s="82"/>
      <c r="I24" s="7"/>
    </row>
    <row r="25" spans="1:9" ht="22.5" customHeight="1" x14ac:dyDescent="0.2">
      <c r="A25" s="4" t="s">
        <v>203</v>
      </c>
      <c r="B25" s="118">
        <v>240715</v>
      </c>
      <c r="C25" s="118">
        <v>283140</v>
      </c>
      <c r="D25" s="118">
        <v>-42425</v>
      </c>
      <c r="E25" s="118">
        <v>13727</v>
      </c>
      <c r="F25" s="118">
        <v>6765</v>
      </c>
      <c r="G25" s="118">
        <v>6962</v>
      </c>
      <c r="H25" s="118">
        <v>-35463</v>
      </c>
      <c r="I25" s="119">
        <v>-1.5872999999999999</v>
      </c>
    </row>
    <row r="26" spans="1:9" ht="15.75" customHeight="1" x14ac:dyDescent="0.2">
      <c r="A26" s="3" t="s">
        <v>93</v>
      </c>
      <c r="B26" s="189">
        <v>24445</v>
      </c>
      <c r="C26" s="189">
        <v>27918</v>
      </c>
      <c r="D26" s="189">
        <v>-3473</v>
      </c>
      <c r="E26" s="189">
        <v>1042</v>
      </c>
      <c r="F26" s="189">
        <v>792</v>
      </c>
      <c r="G26" s="189">
        <v>250</v>
      </c>
      <c r="H26" s="189">
        <v>-3223</v>
      </c>
      <c r="I26" s="7">
        <v>-1.6681999999999999</v>
      </c>
    </row>
    <row r="27" spans="1:9" s="5" customFormat="1" ht="15.75" customHeight="1" x14ac:dyDescent="0.2">
      <c r="A27" s="3" t="s">
        <v>94</v>
      </c>
      <c r="B27" s="189">
        <v>9825</v>
      </c>
      <c r="C27" s="189">
        <v>13278</v>
      </c>
      <c r="D27" s="189">
        <v>-3453</v>
      </c>
      <c r="E27" s="189">
        <v>460</v>
      </c>
      <c r="F27" s="189">
        <v>289</v>
      </c>
      <c r="G27" s="189">
        <v>171</v>
      </c>
      <c r="H27" s="189">
        <v>-3282</v>
      </c>
      <c r="I27" s="7">
        <v>-2.8422000000000001</v>
      </c>
    </row>
    <row r="28" spans="1:9" ht="15.75" customHeight="1" x14ac:dyDescent="0.2">
      <c r="A28" s="3" t="s">
        <v>14</v>
      </c>
      <c r="B28" s="189">
        <v>8709</v>
      </c>
      <c r="C28" s="189">
        <v>12876</v>
      </c>
      <c r="D28" s="189">
        <v>-4167</v>
      </c>
      <c r="E28" s="189">
        <v>445</v>
      </c>
      <c r="F28" s="189">
        <v>201</v>
      </c>
      <c r="G28" s="189">
        <v>244</v>
      </c>
      <c r="H28" s="189">
        <v>-3923</v>
      </c>
      <c r="I28" s="7">
        <v>-4.2333999999999996</v>
      </c>
    </row>
    <row r="29" spans="1:9" ht="15.75" customHeight="1" x14ac:dyDescent="0.2">
      <c r="A29" s="3" t="s">
        <v>95</v>
      </c>
      <c r="B29" s="189">
        <v>5258</v>
      </c>
      <c r="C29" s="189">
        <v>7397</v>
      </c>
      <c r="D29" s="189">
        <v>-2139</v>
      </c>
      <c r="E29" s="189">
        <v>488</v>
      </c>
      <c r="F29" s="189">
        <v>259</v>
      </c>
      <c r="G29" s="189">
        <v>229</v>
      </c>
      <c r="H29" s="189">
        <v>-1910</v>
      </c>
      <c r="I29" s="7">
        <v>-3.0684</v>
      </c>
    </row>
    <row r="30" spans="1:9" ht="15.75" customHeight="1" x14ac:dyDescent="0.2">
      <c r="A30" s="3" t="s">
        <v>96</v>
      </c>
      <c r="B30" s="189">
        <v>14858</v>
      </c>
      <c r="C30" s="189">
        <v>19225</v>
      </c>
      <c r="D30" s="189">
        <v>-4367</v>
      </c>
      <c r="E30" s="189">
        <v>571</v>
      </c>
      <c r="F30" s="189">
        <v>265</v>
      </c>
      <c r="G30" s="189">
        <v>306</v>
      </c>
      <c r="H30" s="189">
        <v>-4061</v>
      </c>
      <c r="I30" s="7">
        <v>-2.7818999999999998</v>
      </c>
    </row>
    <row r="31" spans="1:9" ht="15.75" customHeight="1" x14ac:dyDescent="0.2">
      <c r="A31" s="3" t="s">
        <v>97</v>
      </c>
      <c r="B31" s="189">
        <v>16971</v>
      </c>
      <c r="C31" s="189">
        <v>16658</v>
      </c>
      <c r="D31" s="189">
        <v>313</v>
      </c>
      <c r="E31" s="189">
        <v>1703</v>
      </c>
      <c r="F31" s="189">
        <v>409</v>
      </c>
      <c r="G31" s="189">
        <v>1294</v>
      </c>
      <c r="H31" s="189">
        <v>1607</v>
      </c>
      <c r="I31" s="7">
        <v>0.97960000000000003</v>
      </c>
    </row>
    <row r="32" spans="1:9" ht="15.75" customHeight="1" x14ac:dyDescent="0.2">
      <c r="A32" s="3" t="s">
        <v>98</v>
      </c>
      <c r="B32" s="189">
        <v>54973</v>
      </c>
      <c r="C32" s="189">
        <v>53968</v>
      </c>
      <c r="D32" s="189">
        <v>1005</v>
      </c>
      <c r="E32" s="189">
        <v>3243</v>
      </c>
      <c r="F32" s="189">
        <v>504</v>
      </c>
      <c r="G32" s="189">
        <v>2739</v>
      </c>
      <c r="H32" s="189">
        <v>3744</v>
      </c>
      <c r="I32" s="7">
        <v>1.0481</v>
      </c>
    </row>
    <row r="33" spans="1:9" ht="15.75" customHeight="1" x14ac:dyDescent="0.2">
      <c r="A33" s="3" t="s">
        <v>99</v>
      </c>
      <c r="B33" s="189">
        <v>4209</v>
      </c>
      <c r="C33" s="189">
        <v>5828</v>
      </c>
      <c r="D33" s="189">
        <v>-1619</v>
      </c>
      <c r="E33" s="189">
        <v>335</v>
      </c>
      <c r="F33" s="189">
        <v>403</v>
      </c>
      <c r="G33" s="189">
        <v>-68</v>
      </c>
      <c r="H33" s="189">
        <v>-1687</v>
      </c>
      <c r="I33" s="7">
        <v>-3.4220000000000002</v>
      </c>
    </row>
    <row r="34" spans="1:9" ht="15.75" customHeight="1" x14ac:dyDescent="0.2">
      <c r="A34" s="3" t="s">
        <v>100</v>
      </c>
      <c r="B34" s="189">
        <v>8154</v>
      </c>
      <c r="C34" s="189">
        <v>10173</v>
      </c>
      <c r="D34" s="189">
        <v>-2019</v>
      </c>
      <c r="E34" s="189">
        <v>412</v>
      </c>
      <c r="F34" s="189">
        <v>350</v>
      </c>
      <c r="G34" s="189">
        <v>62</v>
      </c>
      <c r="H34" s="189">
        <v>-1957</v>
      </c>
      <c r="I34" s="7">
        <v>-2.3058000000000001</v>
      </c>
    </row>
    <row r="35" spans="1:9" ht="15.75" customHeight="1" x14ac:dyDescent="0.2">
      <c r="A35" s="3" t="s">
        <v>101</v>
      </c>
      <c r="B35" s="189">
        <v>6062</v>
      </c>
      <c r="C35" s="189">
        <v>8674</v>
      </c>
      <c r="D35" s="189">
        <v>-2612</v>
      </c>
      <c r="E35" s="189">
        <v>547</v>
      </c>
      <c r="F35" s="189">
        <v>125</v>
      </c>
      <c r="G35" s="189">
        <v>422</v>
      </c>
      <c r="H35" s="189">
        <v>-2190</v>
      </c>
      <c r="I35" s="7">
        <v>-3.1749999999999998</v>
      </c>
    </row>
    <row r="36" spans="1:9" ht="15.75" customHeight="1" x14ac:dyDescent="0.2">
      <c r="A36" s="3" t="s">
        <v>102</v>
      </c>
      <c r="B36" s="189">
        <v>17127</v>
      </c>
      <c r="C36" s="189">
        <v>17810</v>
      </c>
      <c r="D36" s="189">
        <v>-683</v>
      </c>
      <c r="E36" s="189">
        <v>979</v>
      </c>
      <c r="F36" s="189">
        <v>527</v>
      </c>
      <c r="G36" s="189">
        <v>452</v>
      </c>
      <c r="H36" s="189">
        <v>-231</v>
      </c>
      <c r="I36" s="7">
        <v>-0.15740000000000001</v>
      </c>
    </row>
    <row r="37" spans="1:9" ht="15.75" customHeight="1" x14ac:dyDescent="0.2">
      <c r="A37" s="3" t="s">
        <v>103</v>
      </c>
      <c r="B37" s="189">
        <v>28111</v>
      </c>
      <c r="C37" s="189">
        <v>34058</v>
      </c>
      <c r="D37" s="189">
        <v>-5947</v>
      </c>
      <c r="E37" s="189">
        <v>1207</v>
      </c>
      <c r="F37" s="189">
        <v>1207</v>
      </c>
      <c r="G37" s="189" t="s">
        <v>20</v>
      </c>
      <c r="H37" s="189">
        <v>-5947</v>
      </c>
      <c r="I37" s="7">
        <v>-1.8239000000000001</v>
      </c>
    </row>
    <row r="38" spans="1:9" ht="15.75" customHeight="1" x14ac:dyDescent="0.2">
      <c r="A38" s="3" t="s">
        <v>104</v>
      </c>
      <c r="B38" s="189">
        <v>4021</v>
      </c>
      <c r="C38" s="189">
        <v>6539</v>
      </c>
      <c r="D38" s="189">
        <v>-2518</v>
      </c>
      <c r="E38" s="189">
        <v>201</v>
      </c>
      <c r="F38" s="189">
        <v>161</v>
      </c>
      <c r="G38" s="189">
        <v>40</v>
      </c>
      <c r="H38" s="189">
        <v>-2478</v>
      </c>
      <c r="I38" s="7">
        <v>-4.7171000000000003</v>
      </c>
    </row>
    <row r="39" spans="1:9" ht="15.75" customHeight="1" x14ac:dyDescent="0.2">
      <c r="A39" s="3" t="s">
        <v>105</v>
      </c>
      <c r="B39" s="189">
        <v>7868</v>
      </c>
      <c r="C39" s="189">
        <v>10798</v>
      </c>
      <c r="D39" s="189">
        <v>-2930</v>
      </c>
      <c r="E39" s="189">
        <v>329</v>
      </c>
      <c r="F39" s="189">
        <v>355</v>
      </c>
      <c r="G39" s="189">
        <v>-26</v>
      </c>
      <c r="H39" s="189">
        <v>-2956</v>
      </c>
      <c r="I39" s="7">
        <v>-3.7138</v>
      </c>
    </row>
    <row r="40" spans="1:9" ht="15.75" customHeight="1" x14ac:dyDescent="0.2">
      <c r="A40" s="3" t="s">
        <v>106</v>
      </c>
      <c r="B40" s="189">
        <v>19406</v>
      </c>
      <c r="C40" s="189">
        <v>25243</v>
      </c>
      <c r="D40" s="189">
        <v>-5837</v>
      </c>
      <c r="E40" s="189">
        <v>921</v>
      </c>
      <c r="F40" s="189">
        <v>428</v>
      </c>
      <c r="G40" s="189">
        <v>493</v>
      </c>
      <c r="H40" s="189">
        <v>-5344</v>
      </c>
      <c r="I40" s="7">
        <v>-2.8940000000000001</v>
      </c>
    </row>
    <row r="41" spans="1:9" s="5" customFormat="1" ht="15.75" customHeight="1" x14ac:dyDescent="0.2">
      <c r="A41" s="3" t="s">
        <v>107</v>
      </c>
      <c r="B41" s="189">
        <v>10718</v>
      </c>
      <c r="C41" s="189">
        <v>12697</v>
      </c>
      <c r="D41" s="189">
        <v>-1979</v>
      </c>
      <c r="E41" s="189">
        <v>844</v>
      </c>
      <c r="F41" s="189">
        <v>490</v>
      </c>
      <c r="G41" s="189">
        <v>354</v>
      </c>
      <c r="H41" s="189">
        <v>-1625</v>
      </c>
      <c r="I41" s="7">
        <v>-1.4693000000000001</v>
      </c>
    </row>
    <row r="42" spans="1:9" ht="15.75" customHeight="1" x14ac:dyDescent="0.2">
      <c r="A42" s="3"/>
      <c r="B42" s="82"/>
      <c r="C42" s="82"/>
      <c r="D42" s="82"/>
      <c r="E42" s="82"/>
      <c r="F42" s="82"/>
      <c r="G42" s="82"/>
      <c r="H42" s="82"/>
      <c r="I42" s="7"/>
    </row>
    <row r="43" spans="1:9" ht="22.5" customHeight="1" x14ac:dyDescent="0.2">
      <c r="A43" s="4" t="s">
        <v>204</v>
      </c>
      <c r="B43" s="118">
        <v>215184</v>
      </c>
      <c r="C43" s="118">
        <v>172759</v>
      </c>
      <c r="D43" s="118">
        <v>42425</v>
      </c>
      <c r="E43" s="118">
        <v>5788</v>
      </c>
      <c r="F43" s="118">
        <v>3449</v>
      </c>
      <c r="G43" s="118">
        <v>2339</v>
      </c>
      <c r="H43" s="118">
        <v>44764</v>
      </c>
      <c r="I43" s="119">
        <v>2.9409999999999998</v>
      </c>
    </row>
    <row r="44" spans="1:9" s="5" customFormat="1" ht="15" customHeight="1" x14ac:dyDescent="0.2">
      <c r="A44" s="3" t="s">
        <v>93</v>
      </c>
      <c r="B44" s="189">
        <v>18917</v>
      </c>
      <c r="C44" s="189">
        <v>11865</v>
      </c>
      <c r="D44" s="189">
        <v>7052</v>
      </c>
      <c r="E44" s="189">
        <v>507</v>
      </c>
      <c r="F44" s="189">
        <v>338</v>
      </c>
      <c r="G44" s="189">
        <v>169</v>
      </c>
      <c r="H44" s="189">
        <v>7221</v>
      </c>
      <c r="I44" s="7">
        <v>7.6616</v>
      </c>
    </row>
    <row r="45" spans="1:9" ht="15" customHeight="1" x14ac:dyDescent="0.2">
      <c r="A45" s="3" t="s">
        <v>94</v>
      </c>
      <c r="B45" s="189">
        <v>12435</v>
      </c>
      <c r="C45" s="189">
        <v>10971</v>
      </c>
      <c r="D45" s="189">
        <v>1464</v>
      </c>
      <c r="E45" s="189">
        <v>239</v>
      </c>
      <c r="F45" s="189">
        <v>172</v>
      </c>
      <c r="G45" s="189">
        <v>67</v>
      </c>
      <c r="H45" s="189">
        <v>1531</v>
      </c>
      <c r="I45" s="7">
        <v>1.8322000000000001</v>
      </c>
    </row>
    <row r="46" spans="1:9" ht="15" customHeight="1" x14ac:dyDescent="0.2">
      <c r="A46" s="3" t="s">
        <v>14</v>
      </c>
      <c r="B46" s="189">
        <v>12543</v>
      </c>
      <c r="C46" s="189">
        <v>13570</v>
      </c>
      <c r="D46" s="189">
        <v>-1027</v>
      </c>
      <c r="E46" s="189">
        <v>258</v>
      </c>
      <c r="F46" s="189">
        <v>131</v>
      </c>
      <c r="G46" s="189">
        <v>127</v>
      </c>
      <c r="H46" s="189">
        <v>-900</v>
      </c>
      <c r="I46" s="7">
        <v>-0.83579999999999999</v>
      </c>
    </row>
    <row r="47" spans="1:9" ht="15" customHeight="1" x14ac:dyDescent="0.2">
      <c r="A47" s="3" t="s">
        <v>95</v>
      </c>
      <c r="B47" s="189">
        <v>5617</v>
      </c>
      <c r="C47" s="189">
        <v>4512</v>
      </c>
      <c r="D47" s="189">
        <v>1105</v>
      </c>
      <c r="E47" s="189">
        <v>142</v>
      </c>
      <c r="F47" s="189">
        <v>90</v>
      </c>
      <c r="G47" s="189">
        <v>52</v>
      </c>
      <c r="H47" s="189">
        <v>1157</v>
      </c>
      <c r="I47" s="7">
        <v>3.3089</v>
      </c>
    </row>
    <row r="48" spans="1:9" ht="15" customHeight="1" x14ac:dyDescent="0.2">
      <c r="A48" s="3" t="s">
        <v>96</v>
      </c>
      <c r="B48" s="189">
        <v>12098</v>
      </c>
      <c r="C48" s="189">
        <v>9540</v>
      </c>
      <c r="D48" s="189">
        <v>2558</v>
      </c>
      <c r="E48" s="189">
        <v>160</v>
      </c>
      <c r="F48" s="189">
        <v>57</v>
      </c>
      <c r="G48" s="189">
        <v>103</v>
      </c>
      <c r="H48" s="189">
        <v>2661</v>
      </c>
      <c r="I48" s="7">
        <v>2.9752999999999998</v>
      </c>
    </row>
    <row r="49" spans="1:9" ht="15" customHeight="1" x14ac:dyDescent="0.2">
      <c r="A49" s="3" t="s">
        <v>97</v>
      </c>
      <c r="B49" s="189">
        <v>18961</v>
      </c>
      <c r="C49" s="189">
        <v>15231</v>
      </c>
      <c r="D49" s="189">
        <v>3730</v>
      </c>
      <c r="E49" s="189">
        <v>877</v>
      </c>
      <c r="F49" s="189">
        <v>555</v>
      </c>
      <c r="G49" s="189">
        <v>322</v>
      </c>
      <c r="H49" s="189">
        <v>4052</v>
      </c>
      <c r="I49" s="7">
        <v>2.2646999999999999</v>
      </c>
    </row>
    <row r="50" spans="1:9" ht="15" customHeight="1" x14ac:dyDescent="0.2">
      <c r="A50" s="3" t="s">
        <v>98</v>
      </c>
      <c r="B50" s="189">
        <v>31603</v>
      </c>
      <c r="C50" s="189">
        <v>22319</v>
      </c>
      <c r="D50" s="189">
        <v>9284</v>
      </c>
      <c r="E50" s="189">
        <v>876</v>
      </c>
      <c r="F50" s="189">
        <v>113</v>
      </c>
      <c r="G50" s="189">
        <v>763</v>
      </c>
      <c r="H50" s="189">
        <v>10047</v>
      </c>
      <c r="I50" s="7">
        <v>5.1833999999999998</v>
      </c>
    </row>
    <row r="51" spans="1:9" ht="15" customHeight="1" x14ac:dyDescent="0.2">
      <c r="A51" s="3" t="s">
        <v>99</v>
      </c>
      <c r="B51" s="189">
        <v>5598</v>
      </c>
      <c r="C51" s="189">
        <v>4762</v>
      </c>
      <c r="D51" s="189">
        <v>836</v>
      </c>
      <c r="E51" s="189">
        <v>243</v>
      </c>
      <c r="F51" s="189">
        <v>510</v>
      </c>
      <c r="G51" s="189">
        <v>-267</v>
      </c>
      <c r="H51" s="189">
        <v>569</v>
      </c>
      <c r="I51" s="7">
        <v>1.2921</v>
      </c>
    </row>
    <row r="52" spans="1:9" ht="15" customHeight="1" x14ac:dyDescent="0.2">
      <c r="A52" s="3" t="s">
        <v>100</v>
      </c>
      <c r="B52" s="189">
        <v>11438</v>
      </c>
      <c r="C52" s="189">
        <v>12248</v>
      </c>
      <c r="D52" s="189">
        <v>-810</v>
      </c>
      <c r="E52" s="189">
        <v>510</v>
      </c>
      <c r="F52" s="189">
        <v>277</v>
      </c>
      <c r="G52" s="189">
        <v>233</v>
      </c>
      <c r="H52" s="189">
        <v>-577</v>
      </c>
      <c r="I52" s="7">
        <v>-0.47360000000000002</v>
      </c>
    </row>
    <row r="53" spans="1:9" ht="15" customHeight="1" x14ac:dyDescent="0.2">
      <c r="A53" s="3" t="s">
        <v>101</v>
      </c>
      <c r="B53" s="189">
        <v>6550</v>
      </c>
      <c r="C53" s="189">
        <v>5796</v>
      </c>
      <c r="D53" s="189">
        <v>754</v>
      </c>
      <c r="E53" s="189">
        <v>183</v>
      </c>
      <c r="F53" s="189">
        <v>21</v>
      </c>
      <c r="G53" s="189">
        <v>162</v>
      </c>
      <c r="H53" s="189">
        <v>916</v>
      </c>
      <c r="I53" s="7">
        <v>2.0564</v>
      </c>
    </row>
    <row r="54" spans="1:9" ht="15" customHeight="1" x14ac:dyDescent="0.2">
      <c r="A54" s="3" t="s">
        <v>102</v>
      </c>
      <c r="B54" s="189">
        <v>16444</v>
      </c>
      <c r="C54" s="189">
        <v>10892</v>
      </c>
      <c r="D54" s="189">
        <v>5552</v>
      </c>
      <c r="E54" s="189">
        <v>426</v>
      </c>
      <c r="F54" s="189">
        <v>293</v>
      </c>
      <c r="G54" s="189">
        <v>133</v>
      </c>
      <c r="H54" s="189">
        <v>5685</v>
      </c>
      <c r="I54" s="7">
        <v>6.3718000000000004</v>
      </c>
    </row>
    <row r="55" spans="1:9" ht="15" customHeight="1" x14ac:dyDescent="0.2">
      <c r="A55" s="3" t="s">
        <v>103</v>
      </c>
      <c r="B55" s="189">
        <v>12931</v>
      </c>
      <c r="C55" s="189">
        <v>9867</v>
      </c>
      <c r="D55" s="189">
        <v>3064</v>
      </c>
      <c r="E55" s="189">
        <v>266</v>
      </c>
      <c r="F55" s="189">
        <v>317</v>
      </c>
      <c r="G55" s="189">
        <v>-51</v>
      </c>
      <c r="H55" s="189">
        <v>3013</v>
      </c>
      <c r="I55" s="7">
        <v>2.8843999999999999</v>
      </c>
    </row>
    <row r="56" spans="1:9" ht="15" customHeight="1" x14ac:dyDescent="0.2">
      <c r="A56" s="3" t="s">
        <v>104</v>
      </c>
      <c r="B56" s="189">
        <v>6479</v>
      </c>
      <c r="C56" s="189">
        <v>6716</v>
      </c>
      <c r="D56" s="189">
        <v>-237</v>
      </c>
      <c r="E56" s="189">
        <v>172</v>
      </c>
      <c r="F56" s="189">
        <v>77</v>
      </c>
      <c r="G56" s="189">
        <v>95</v>
      </c>
      <c r="H56" s="189">
        <v>-142</v>
      </c>
      <c r="I56" s="7">
        <v>-0.22270000000000001</v>
      </c>
    </row>
    <row r="57" spans="1:9" ht="15" customHeight="1" x14ac:dyDescent="0.2">
      <c r="A57" s="3" t="s">
        <v>105</v>
      </c>
      <c r="B57" s="189">
        <v>9019</v>
      </c>
      <c r="C57" s="189">
        <v>8522</v>
      </c>
      <c r="D57" s="189">
        <v>497</v>
      </c>
      <c r="E57" s="189">
        <v>196</v>
      </c>
      <c r="F57" s="189">
        <v>156</v>
      </c>
      <c r="G57" s="189">
        <v>40</v>
      </c>
      <c r="H57" s="189">
        <v>537</v>
      </c>
      <c r="I57" s="7">
        <v>0.96340000000000003</v>
      </c>
    </row>
    <row r="58" spans="1:9" ht="15" customHeight="1" x14ac:dyDescent="0.2">
      <c r="A58" s="3" t="s">
        <v>106</v>
      </c>
      <c r="B58" s="120">
        <v>25192</v>
      </c>
      <c r="C58" s="120">
        <v>17972</v>
      </c>
      <c r="D58" s="120">
        <v>7220</v>
      </c>
      <c r="E58" s="120">
        <v>474</v>
      </c>
      <c r="F58" s="120">
        <v>186</v>
      </c>
      <c r="G58" s="120">
        <v>288</v>
      </c>
      <c r="H58" s="120">
        <v>7508</v>
      </c>
      <c r="I58" s="121">
        <v>4.5848000000000004</v>
      </c>
    </row>
    <row r="59" spans="1:9" ht="15" customHeight="1" x14ac:dyDescent="0.2">
      <c r="A59" s="3" t="s">
        <v>107</v>
      </c>
      <c r="B59" s="120">
        <v>9359</v>
      </c>
      <c r="C59" s="120">
        <v>7976</v>
      </c>
      <c r="D59" s="120">
        <v>1383</v>
      </c>
      <c r="E59" s="120">
        <v>259</v>
      </c>
      <c r="F59" s="120">
        <v>156</v>
      </c>
      <c r="G59" s="120">
        <v>103</v>
      </c>
      <c r="H59" s="120">
        <v>1486</v>
      </c>
      <c r="I59" s="121">
        <v>2.8529</v>
      </c>
    </row>
  </sheetData>
  <mergeCells count="7">
    <mergeCell ref="J1:K2"/>
    <mergeCell ref="B3:D3"/>
    <mergeCell ref="B4:D4"/>
    <mergeCell ref="E3:G3"/>
    <mergeCell ref="E4:G4"/>
    <mergeCell ref="H3:I3"/>
    <mergeCell ref="H4:I4"/>
  </mergeCells>
  <hyperlinks>
    <hyperlink ref="J1:K2" location="'Spis tablic   List of tables'!A1" display="'Spis tablic   List of tables'!A1" xr:uid="{00000000-0004-0000-0500-000000000000}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L89"/>
  <sheetViews>
    <sheetView showGridLines="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K6" sqref="K6"/>
    </sheetView>
  </sheetViews>
  <sheetFormatPr defaultColWidth="9" defaultRowHeight="11.25" x14ac:dyDescent="0.2"/>
  <cols>
    <col min="1" max="1" width="9" style="1"/>
    <col min="2" max="9" width="10" style="1" customWidth="1"/>
    <col min="10" max="16384" width="9" style="1"/>
  </cols>
  <sheetData>
    <row r="1" spans="1:11" s="45" customFormat="1" ht="12" x14ac:dyDescent="0.2">
      <c r="A1" s="47" t="s">
        <v>218</v>
      </c>
      <c r="B1" s="65"/>
      <c r="J1" s="243" t="s">
        <v>139</v>
      </c>
      <c r="K1" s="244"/>
    </row>
    <row r="2" spans="1:11" s="37" customFormat="1" ht="12" x14ac:dyDescent="0.2">
      <c r="A2" s="46" t="s">
        <v>225</v>
      </c>
      <c r="B2" s="179"/>
      <c r="J2" s="244"/>
      <c r="K2" s="244"/>
    </row>
    <row r="3" spans="1:11" ht="15.75" customHeight="1" x14ac:dyDescent="0.2">
      <c r="A3" s="280" t="s">
        <v>133</v>
      </c>
      <c r="B3" s="252" t="s">
        <v>50</v>
      </c>
      <c r="C3" s="252"/>
      <c r="D3" s="252"/>
      <c r="E3" s="252"/>
      <c r="F3" s="252"/>
      <c r="G3" s="252"/>
      <c r="H3" s="252" t="s">
        <v>199</v>
      </c>
      <c r="I3" s="254" t="s">
        <v>208</v>
      </c>
      <c r="J3" s="29"/>
    </row>
    <row r="4" spans="1:11" ht="15.75" customHeight="1" x14ac:dyDescent="0.2">
      <c r="A4" s="281"/>
      <c r="B4" s="256" t="s">
        <v>84</v>
      </c>
      <c r="C4" s="256"/>
      <c r="D4" s="256"/>
      <c r="E4" s="256"/>
      <c r="F4" s="256"/>
      <c r="G4" s="256"/>
      <c r="H4" s="260"/>
      <c r="I4" s="261"/>
      <c r="J4" s="29"/>
    </row>
    <row r="5" spans="1:11" ht="15.75" customHeight="1" x14ac:dyDescent="0.2">
      <c r="A5" s="281"/>
      <c r="B5" s="70" t="s">
        <v>43</v>
      </c>
      <c r="C5" s="59" t="s">
        <v>10</v>
      </c>
      <c r="D5" s="59" t="s">
        <v>12</v>
      </c>
      <c r="E5" s="70" t="s">
        <v>43</v>
      </c>
      <c r="F5" s="59" t="s">
        <v>10</v>
      </c>
      <c r="G5" s="59" t="s">
        <v>12</v>
      </c>
      <c r="H5" s="260"/>
      <c r="I5" s="261"/>
      <c r="J5" s="29"/>
    </row>
    <row r="6" spans="1:11" ht="15.75" customHeight="1" x14ac:dyDescent="0.2">
      <c r="A6" s="259" t="s">
        <v>207</v>
      </c>
      <c r="B6" s="60" t="s">
        <v>9</v>
      </c>
      <c r="C6" s="60" t="s">
        <v>11</v>
      </c>
      <c r="D6" s="60" t="s">
        <v>13</v>
      </c>
      <c r="E6" s="60" t="s">
        <v>9</v>
      </c>
      <c r="F6" s="60" t="s">
        <v>11</v>
      </c>
      <c r="G6" s="60" t="s">
        <v>13</v>
      </c>
      <c r="H6" s="256" t="s">
        <v>197</v>
      </c>
      <c r="I6" s="258" t="s">
        <v>198</v>
      </c>
      <c r="J6" s="29"/>
    </row>
    <row r="7" spans="1:11" ht="15.75" customHeight="1" x14ac:dyDescent="0.2">
      <c r="A7" s="259"/>
      <c r="B7" s="270" t="s">
        <v>234</v>
      </c>
      <c r="C7" s="270"/>
      <c r="D7" s="270"/>
      <c r="E7" s="270" t="s">
        <v>236</v>
      </c>
      <c r="F7" s="270"/>
      <c r="G7" s="270"/>
      <c r="H7" s="256"/>
      <c r="I7" s="258"/>
      <c r="J7" s="29"/>
    </row>
    <row r="8" spans="1:11" ht="15.75" customHeight="1" x14ac:dyDescent="0.2">
      <c r="A8" s="279"/>
      <c r="B8" s="278" t="s">
        <v>235</v>
      </c>
      <c r="C8" s="278"/>
      <c r="D8" s="278"/>
      <c r="E8" s="278" t="s">
        <v>237</v>
      </c>
      <c r="F8" s="278"/>
      <c r="G8" s="278"/>
      <c r="H8" s="253"/>
      <c r="I8" s="255"/>
      <c r="J8" s="29"/>
    </row>
    <row r="9" spans="1:11" x14ac:dyDescent="0.2">
      <c r="A9" s="272" t="s">
        <v>0</v>
      </c>
      <c r="B9" s="273"/>
      <c r="C9" s="273"/>
      <c r="D9" s="273"/>
      <c r="E9" s="273"/>
      <c r="F9" s="273"/>
      <c r="G9" s="273"/>
      <c r="H9" s="273"/>
      <c r="I9" s="274"/>
    </row>
    <row r="10" spans="1:11" x14ac:dyDescent="0.2">
      <c r="A10" s="275" t="s">
        <v>1</v>
      </c>
      <c r="B10" s="276"/>
      <c r="C10" s="276"/>
      <c r="D10" s="276"/>
      <c r="E10" s="276"/>
      <c r="F10" s="276"/>
      <c r="G10" s="276"/>
      <c r="H10" s="276"/>
      <c r="I10" s="277"/>
    </row>
    <row r="11" spans="1:11" ht="15.75" customHeight="1" x14ac:dyDescent="0.2">
      <c r="A11" s="3">
        <v>2000</v>
      </c>
      <c r="B11" s="80">
        <v>2207417</v>
      </c>
      <c r="C11" s="80">
        <v>1073628</v>
      </c>
      <c r="D11" s="80">
        <v>1133789</v>
      </c>
      <c r="E11" s="80">
        <v>2206200</v>
      </c>
      <c r="F11" s="80">
        <v>1072803</v>
      </c>
      <c r="G11" s="80">
        <v>1133397</v>
      </c>
      <c r="H11" s="80">
        <v>106</v>
      </c>
      <c r="I11" s="81">
        <v>88</v>
      </c>
    </row>
    <row r="12" spans="1:11" ht="15.75" customHeight="1" x14ac:dyDescent="0.2">
      <c r="A12" s="3">
        <v>2001</v>
      </c>
      <c r="B12" s="80">
        <v>2204370</v>
      </c>
      <c r="C12" s="80">
        <v>1071765</v>
      </c>
      <c r="D12" s="80">
        <v>1132605</v>
      </c>
      <c r="E12" s="80">
        <v>2201720</v>
      </c>
      <c r="F12" s="80">
        <v>1070392</v>
      </c>
      <c r="G12" s="80">
        <v>1131328</v>
      </c>
      <c r="H12" s="80">
        <v>106</v>
      </c>
      <c r="I12" s="81">
        <v>88</v>
      </c>
    </row>
    <row r="13" spans="1:11" ht="15.75" customHeight="1" x14ac:dyDescent="0.2">
      <c r="A13" s="3">
        <v>2002</v>
      </c>
      <c r="B13" s="80">
        <v>2199024</v>
      </c>
      <c r="C13" s="80">
        <v>1068750</v>
      </c>
      <c r="D13" s="80">
        <v>1130274</v>
      </c>
      <c r="E13" s="80">
        <v>2196992</v>
      </c>
      <c r="F13" s="80">
        <v>1067490</v>
      </c>
      <c r="G13" s="80">
        <v>1129502</v>
      </c>
      <c r="H13" s="80">
        <v>106</v>
      </c>
      <c r="I13" s="81">
        <v>88</v>
      </c>
    </row>
    <row r="14" spans="1:11" ht="15.75" customHeight="1" x14ac:dyDescent="0.2">
      <c r="A14" s="3">
        <v>2003</v>
      </c>
      <c r="B14" s="80">
        <v>2193684</v>
      </c>
      <c r="C14" s="80">
        <v>1065878</v>
      </c>
      <c r="D14" s="80">
        <v>1127806</v>
      </c>
      <c r="E14" s="80">
        <v>2191172</v>
      </c>
      <c r="F14" s="80">
        <v>1064525</v>
      </c>
      <c r="G14" s="80">
        <v>1126647</v>
      </c>
      <c r="H14" s="80">
        <v>106</v>
      </c>
      <c r="I14" s="81">
        <v>87</v>
      </c>
    </row>
    <row r="15" spans="1:11" ht="15.75" customHeight="1" x14ac:dyDescent="0.2">
      <c r="A15" s="3">
        <v>2004</v>
      </c>
      <c r="B15" s="80">
        <v>2187918</v>
      </c>
      <c r="C15" s="80">
        <v>1062767</v>
      </c>
      <c r="D15" s="80">
        <v>1125151</v>
      </c>
      <c r="E15" s="80">
        <v>2185156</v>
      </c>
      <c r="F15" s="80">
        <v>1061281</v>
      </c>
      <c r="G15" s="80">
        <v>1123875</v>
      </c>
      <c r="H15" s="80">
        <v>106</v>
      </c>
      <c r="I15" s="81">
        <v>87</v>
      </c>
    </row>
    <row r="16" spans="1:11" ht="15.75" customHeight="1" x14ac:dyDescent="0.2">
      <c r="A16" s="3">
        <v>2005</v>
      </c>
      <c r="B16" s="80">
        <v>2182191</v>
      </c>
      <c r="C16" s="80">
        <v>1059642</v>
      </c>
      <c r="D16" s="80">
        <v>1122549</v>
      </c>
      <c r="E16" s="80">
        <v>2179611</v>
      </c>
      <c r="F16" s="80">
        <v>1058006</v>
      </c>
      <c r="G16" s="80">
        <v>1121605</v>
      </c>
      <c r="H16" s="80">
        <v>106</v>
      </c>
      <c r="I16" s="81">
        <v>87</v>
      </c>
    </row>
    <row r="17" spans="1:9" ht="15.75" customHeight="1" x14ac:dyDescent="0.2">
      <c r="A17" s="3">
        <v>2006</v>
      </c>
      <c r="B17" s="80">
        <v>2175251</v>
      </c>
      <c r="C17" s="80">
        <v>1055522</v>
      </c>
      <c r="D17" s="80">
        <v>1119729</v>
      </c>
      <c r="E17" s="80">
        <v>2172766</v>
      </c>
      <c r="F17" s="80">
        <v>1053772</v>
      </c>
      <c r="G17" s="80">
        <v>1118994</v>
      </c>
      <c r="H17" s="80">
        <v>106</v>
      </c>
      <c r="I17" s="81">
        <v>86</v>
      </c>
    </row>
    <row r="18" spans="1:9" ht="15.75" customHeight="1" x14ac:dyDescent="0.2">
      <c r="A18" s="3">
        <v>2007</v>
      </c>
      <c r="B18" s="80">
        <v>2168993</v>
      </c>
      <c r="C18" s="80">
        <v>1051636</v>
      </c>
      <c r="D18" s="80">
        <v>1117357</v>
      </c>
      <c r="E18" s="80">
        <v>2166213</v>
      </c>
      <c r="F18" s="80">
        <v>1049990</v>
      </c>
      <c r="G18" s="80">
        <v>1116223</v>
      </c>
      <c r="H18" s="80">
        <v>106</v>
      </c>
      <c r="I18" s="81">
        <v>86</v>
      </c>
    </row>
    <row r="19" spans="1:9" ht="15.75" customHeight="1" x14ac:dyDescent="0.2">
      <c r="A19" s="3">
        <v>2008</v>
      </c>
      <c r="B19" s="80">
        <v>2163437</v>
      </c>
      <c r="C19" s="80">
        <v>1048295</v>
      </c>
      <c r="D19" s="80">
        <v>1115142</v>
      </c>
      <c r="E19" s="80">
        <v>2161832</v>
      </c>
      <c r="F19" s="80">
        <v>1047039</v>
      </c>
      <c r="G19" s="80">
        <v>1114793</v>
      </c>
      <c r="H19" s="80">
        <v>106</v>
      </c>
      <c r="I19" s="81">
        <v>86</v>
      </c>
    </row>
    <row r="20" spans="1:9" ht="15.75" customHeight="1" x14ac:dyDescent="0.2">
      <c r="A20" s="3">
        <v>2009</v>
      </c>
      <c r="B20" s="80">
        <v>2159800</v>
      </c>
      <c r="C20" s="80">
        <v>1045909</v>
      </c>
      <c r="D20" s="80">
        <v>1113891</v>
      </c>
      <c r="E20" s="80">
        <v>2157202</v>
      </c>
      <c r="F20" s="80">
        <v>1044604</v>
      </c>
      <c r="G20" s="80">
        <v>1112598</v>
      </c>
      <c r="H20" s="80">
        <v>107</v>
      </c>
      <c r="I20" s="81">
        <v>86</v>
      </c>
    </row>
    <row r="21" spans="1:9" ht="15.75" customHeight="1" x14ac:dyDescent="0.2">
      <c r="A21" s="3">
        <v>2010</v>
      </c>
      <c r="B21" s="80">
        <v>2181608</v>
      </c>
      <c r="C21" s="80">
        <v>1057770</v>
      </c>
      <c r="D21" s="80">
        <v>1123838</v>
      </c>
      <c r="E21" s="80">
        <v>2178611</v>
      </c>
      <c r="F21" s="80">
        <v>1056351</v>
      </c>
      <c r="G21" s="80">
        <v>1122260</v>
      </c>
      <c r="H21" s="80">
        <v>106</v>
      </c>
      <c r="I21" s="81">
        <v>87</v>
      </c>
    </row>
    <row r="22" spans="1:9" ht="15.75" customHeight="1" x14ac:dyDescent="0.2">
      <c r="A22" s="3">
        <v>2011</v>
      </c>
      <c r="B22" s="80">
        <v>2174791</v>
      </c>
      <c r="C22" s="80">
        <v>1054493</v>
      </c>
      <c r="D22" s="80">
        <v>1120298</v>
      </c>
      <c r="E22" s="80">
        <v>2171857</v>
      </c>
      <c r="F22" s="80">
        <v>1052986</v>
      </c>
      <c r="G22" s="80">
        <v>1118871</v>
      </c>
      <c r="H22" s="80">
        <v>106</v>
      </c>
      <c r="I22" s="81">
        <v>86</v>
      </c>
    </row>
    <row r="23" spans="1:9" ht="15.75" customHeight="1" x14ac:dyDescent="0.2">
      <c r="A23" s="3">
        <v>2012</v>
      </c>
      <c r="B23" s="80">
        <v>2168616</v>
      </c>
      <c r="C23" s="80">
        <v>1051314</v>
      </c>
      <c r="D23" s="80">
        <v>1117302</v>
      </c>
      <c r="E23" s="80">
        <v>2165651</v>
      </c>
      <c r="F23" s="80">
        <v>1049802</v>
      </c>
      <c r="G23" s="80">
        <v>1115849</v>
      </c>
      <c r="H23" s="80">
        <v>106</v>
      </c>
      <c r="I23" s="81">
        <v>86</v>
      </c>
    </row>
    <row r="24" spans="1:9" ht="15.75" customHeight="1" x14ac:dyDescent="0.2">
      <c r="A24" s="3">
        <v>2013</v>
      </c>
      <c r="B24" s="80">
        <v>2160513</v>
      </c>
      <c r="C24" s="80">
        <v>1047261</v>
      </c>
      <c r="D24" s="80">
        <v>1113252</v>
      </c>
      <c r="E24" s="80">
        <v>2156150</v>
      </c>
      <c r="F24" s="80">
        <v>1045350</v>
      </c>
      <c r="G24" s="80">
        <v>1110800</v>
      </c>
      <c r="H24" s="80">
        <v>106</v>
      </c>
      <c r="I24" s="81">
        <v>86</v>
      </c>
    </row>
    <row r="25" spans="1:9" ht="15.75" customHeight="1" x14ac:dyDescent="0.2">
      <c r="A25" s="3">
        <v>2014</v>
      </c>
      <c r="B25" s="80">
        <v>2151836</v>
      </c>
      <c r="C25" s="80">
        <v>1042971</v>
      </c>
      <c r="D25" s="80">
        <v>1108865</v>
      </c>
      <c r="E25" s="80">
        <v>2147746</v>
      </c>
      <c r="F25" s="80">
        <v>1040990</v>
      </c>
      <c r="G25" s="80">
        <v>1106756</v>
      </c>
      <c r="H25" s="80">
        <v>106</v>
      </c>
      <c r="I25" s="81">
        <v>85</v>
      </c>
    </row>
    <row r="26" spans="1:9" ht="15.75" customHeight="1" x14ac:dyDescent="0.2">
      <c r="A26" s="3">
        <v>2015</v>
      </c>
      <c r="B26" s="82">
        <v>2143221</v>
      </c>
      <c r="C26" s="82">
        <v>1038758</v>
      </c>
      <c r="D26" s="82">
        <v>1104463</v>
      </c>
      <c r="E26" s="82">
        <v>2139726</v>
      </c>
      <c r="F26" s="82">
        <v>1037052</v>
      </c>
      <c r="G26" s="82">
        <v>1102674</v>
      </c>
      <c r="H26" s="80">
        <v>106</v>
      </c>
      <c r="I26" s="81">
        <v>85</v>
      </c>
    </row>
    <row r="27" spans="1:9" ht="15.75" customHeight="1" x14ac:dyDescent="0.2">
      <c r="A27" s="3">
        <v>2016</v>
      </c>
      <c r="B27" s="82">
        <v>2135715</v>
      </c>
      <c r="C27" s="82">
        <v>1034911</v>
      </c>
      <c r="D27" s="82">
        <v>1100804</v>
      </c>
      <c r="E27" s="82">
        <v>2133340</v>
      </c>
      <c r="F27" s="82">
        <v>1033740</v>
      </c>
      <c r="G27" s="82">
        <v>1099600</v>
      </c>
      <c r="H27" s="80">
        <v>106</v>
      </c>
      <c r="I27" s="81">
        <v>85</v>
      </c>
    </row>
    <row r="28" spans="1:9" ht="15.75" customHeight="1" x14ac:dyDescent="0.2">
      <c r="A28" s="3">
        <v>2017</v>
      </c>
      <c r="B28" s="82">
        <v>2129260</v>
      </c>
      <c r="C28" s="82">
        <v>1031865</v>
      </c>
      <c r="D28" s="82">
        <v>1097395</v>
      </c>
      <c r="E28" s="82">
        <v>2126317</v>
      </c>
      <c r="F28" s="82">
        <v>1030453</v>
      </c>
      <c r="G28" s="82">
        <v>1095864</v>
      </c>
      <c r="H28" s="80">
        <v>106</v>
      </c>
      <c r="I28" s="81">
        <v>85</v>
      </c>
    </row>
    <row r="29" spans="1:9" ht="15.75" customHeight="1" x14ac:dyDescent="0.2">
      <c r="A29" s="3">
        <v>2018</v>
      </c>
      <c r="B29" s="82">
        <v>2121613</v>
      </c>
      <c r="C29" s="82">
        <v>1028225</v>
      </c>
      <c r="D29" s="82">
        <v>1093388</v>
      </c>
      <c r="E29" s="82">
        <v>2117619</v>
      </c>
      <c r="F29" s="82">
        <v>1026225</v>
      </c>
      <c r="G29" s="82">
        <v>1091394</v>
      </c>
      <c r="H29" s="80">
        <v>106</v>
      </c>
      <c r="I29" s="81">
        <v>84</v>
      </c>
    </row>
    <row r="30" spans="1:9" ht="15.75" customHeight="1" x14ac:dyDescent="0.2">
      <c r="A30" s="3">
        <v>2019</v>
      </c>
      <c r="B30" s="189">
        <v>2112216</v>
      </c>
      <c r="C30" s="189">
        <v>1023626</v>
      </c>
      <c r="D30" s="189">
        <v>1088590</v>
      </c>
      <c r="E30" s="189">
        <v>2108270</v>
      </c>
      <c r="F30" s="189">
        <v>1021848</v>
      </c>
      <c r="G30" s="189">
        <v>1086422</v>
      </c>
      <c r="H30" s="192">
        <v>106</v>
      </c>
      <c r="I30" s="81">
        <v>84</v>
      </c>
    </row>
    <row r="31" spans="1:9" ht="15.75" customHeight="1" x14ac:dyDescent="0.2">
      <c r="A31" s="3">
        <v>2020</v>
      </c>
      <c r="B31" s="189">
        <v>2064992</v>
      </c>
      <c r="C31" s="189">
        <v>1000120</v>
      </c>
      <c r="D31" s="189">
        <v>1064872</v>
      </c>
      <c r="E31" s="189">
        <v>2056908</v>
      </c>
      <c r="F31" s="189">
        <v>995952</v>
      </c>
      <c r="G31" s="189">
        <v>1060956</v>
      </c>
      <c r="H31" s="201">
        <f>G31/F31*100</f>
        <v>106.526820569666</v>
      </c>
      <c r="I31" s="81">
        <v>82</v>
      </c>
    </row>
    <row r="32" spans="1:9" s="5" customFormat="1" ht="15.75" customHeight="1" x14ac:dyDescent="0.2">
      <c r="A32" s="3">
        <v>2021</v>
      </c>
      <c r="B32" s="189">
        <v>2048320</v>
      </c>
      <c r="C32" s="189">
        <v>991612</v>
      </c>
      <c r="D32" s="189">
        <v>1056708</v>
      </c>
      <c r="E32" s="189">
        <v>2038299</v>
      </c>
      <c r="F32" s="189">
        <v>986950</v>
      </c>
      <c r="G32" s="189">
        <v>1051349</v>
      </c>
      <c r="H32" s="201">
        <f>G32/F32*100</f>
        <v>106.52505192765591</v>
      </c>
      <c r="I32" s="81">
        <v>81</v>
      </c>
    </row>
    <row r="33" spans="1:12" ht="15.75" customHeight="1" x14ac:dyDescent="0.2">
      <c r="A33" s="3">
        <v>2022</v>
      </c>
      <c r="B33" s="189">
        <v>2030509</v>
      </c>
      <c r="C33" s="189">
        <v>983161</v>
      </c>
      <c r="D33" s="189">
        <v>1047348</v>
      </c>
      <c r="E33" s="189">
        <v>2024637</v>
      </c>
      <c r="F33" s="189">
        <v>980169</v>
      </c>
      <c r="G33" s="189">
        <v>1044468</v>
      </c>
      <c r="H33" s="201">
        <v>107</v>
      </c>
      <c r="I33" s="81">
        <v>81</v>
      </c>
      <c r="K33" s="29"/>
      <c r="L33" s="29"/>
    </row>
    <row r="34" spans="1:12" ht="15.75" customHeight="1" x14ac:dyDescent="0.2">
      <c r="A34" s="3">
        <v>2023</v>
      </c>
      <c r="B34" s="189">
        <v>2017807</v>
      </c>
      <c r="C34" s="189">
        <v>976770</v>
      </c>
      <c r="D34" s="189">
        <v>1041037</v>
      </c>
      <c r="E34" s="189">
        <v>2011047</v>
      </c>
      <c r="F34" s="189">
        <v>973411</v>
      </c>
      <c r="G34" s="189">
        <v>1037636</v>
      </c>
      <c r="H34" s="237">
        <v>106.59793242525511</v>
      </c>
      <c r="I34" s="237">
        <v>80.049859826457876</v>
      </c>
      <c r="K34" s="29"/>
      <c r="L34" s="29"/>
    </row>
    <row r="35" spans="1:12" s="5" customFormat="1" ht="15.75" customHeight="1" x14ac:dyDescent="0.2">
      <c r="A35" s="4">
        <v>2024</v>
      </c>
      <c r="B35" s="191">
        <v>2003475</v>
      </c>
      <c r="C35" s="191">
        <v>969593</v>
      </c>
      <c r="D35" s="191">
        <v>1033882</v>
      </c>
      <c r="E35" s="191">
        <v>1996440</v>
      </c>
      <c r="F35" s="191">
        <v>966128</v>
      </c>
      <c r="G35" s="191">
        <v>1030312</v>
      </c>
      <c r="H35" s="225">
        <v>106.64342612987099</v>
      </c>
      <c r="I35" s="225">
        <v>79.468427218226907</v>
      </c>
      <c r="J35" s="223"/>
      <c r="K35" s="223"/>
      <c r="L35" s="224"/>
    </row>
    <row r="36" spans="1:12" ht="15.75" customHeight="1" x14ac:dyDescent="0.2">
      <c r="A36" s="272" t="s">
        <v>4</v>
      </c>
      <c r="B36" s="273"/>
      <c r="C36" s="273"/>
      <c r="D36" s="273"/>
      <c r="E36" s="273"/>
      <c r="F36" s="273"/>
      <c r="G36" s="273"/>
      <c r="H36" s="273"/>
      <c r="I36" s="274"/>
    </row>
    <row r="37" spans="1:12" ht="15.75" customHeight="1" x14ac:dyDescent="0.2">
      <c r="A37" s="275" t="s">
        <v>5</v>
      </c>
      <c r="B37" s="276"/>
      <c r="C37" s="276"/>
      <c r="D37" s="276"/>
      <c r="E37" s="276"/>
      <c r="F37" s="276"/>
      <c r="G37" s="276"/>
      <c r="H37" s="276"/>
      <c r="I37" s="277"/>
    </row>
    <row r="38" spans="1:12" ht="15.75" customHeight="1" x14ac:dyDescent="0.2">
      <c r="A38" s="3">
        <v>2000</v>
      </c>
      <c r="B38" s="80">
        <v>1029020</v>
      </c>
      <c r="C38" s="80">
        <v>488834</v>
      </c>
      <c r="D38" s="80">
        <v>540186</v>
      </c>
      <c r="E38" s="80">
        <v>1028876</v>
      </c>
      <c r="F38" s="80">
        <v>488684</v>
      </c>
      <c r="G38" s="80">
        <v>540192</v>
      </c>
      <c r="H38" s="80">
        <v>111</v>
      </c>
      <c r="I38" s="81">
        <v>1068</v>
      </c>
    </row>
    <row r="39" spans="1:12" ht="15.75" customHeight="1" x14ac:dyDescent="0.2">
      <c r="A39" s="3">
        <v>2001</v>
      </c>
      <c r="B39" s="80">
        <v>1028760</v>
      </c>
      <c r="C39" s="80">
        <v>488542</v>
      </c>
      <c r="D39" s="80">
        <v>540218</v>
      </c>
      <c r="E39" s="80">
        <v>1026237</v>
      </c>
      <c r="F39" s="80">
        <v>487219</v>
      </c>
      <c r="G39" s="80">
        <v>539018</v>
      </c>
      <c r="H39" s="80">
        <v>111</v>
      </c>
      <c r="I39" s="81">
        <v>1066</v>
      </c>
    </row>
    <row r="40" spans="1:12" ht="15.75" customHeight="1" x14ac:dyDescent="0.2">
      <c r="A40" s="3">
        <v>2002</v>
      </c>
      <c r="B40" s="80">
        <v>1025666</v>
      </c>
      <c r="C40" s="80">
        <v>486702</v>
      </c>
      <c r="D40" s="80">
        <v>538964</v>
      </c>
      <c r="E40" s="80">
        <v>1024618</v>
      </c>
      <c r="F40" s="80">
        <v>485995</v>
      </c>
      <c r="G40" s="80">
        <v>538623</v>
      </c>
      <c r="H40" s="80">
        <v>111</v>
      </c>
      <c r="I40" s="81">
        <v>1063</v>
      </c>
    </row>
    <row r="41" spans="1:12" ht="15.75" customHeight="1" x14ac:dyDescent="0.2">
      <c r="A41" s="3">
        <v>2003</v>
      </c>
      <c r="B41" s="80">
        <v>1023610</v>
      </c>
      <c r="C41" s="80">
        <v>485458</v>
      </c>
      <c r="D41" s="80">
        <v>538152</v>
      </c>
      <c r="E41" s="80">
        <v>1021362</v>
      </c>
      <c r="F41" s="80">
        <v>484319</v>
      </c>
      <c r="G41" s="80">
        <v>537043</v>
      </c>
      <c r="H41" s="80">
        <v>111</v>
      </c>
      <c r="I41" s="81">
        <v>1061</v>
      </c>
    </row>
    <row r="42" spans="1:12" ht="15.75" customHeight="1" x14ac:dyDescent="0.2">
      <c r="A42" s="3">
        <v>2004</v>
      </c>
      <c r="B42" s="80">
        <v>1019708</v>
      </c>
      <c r="C42" s="80">
        <v>483344</v>
      </c>
      <c r="D42" s="80">
        <v>536364</v>
      </c>
      <c r="E42" s="80">
        <v>1019992</v>
      </c>
      <c r="F42" s="80">
        <v>483430</v>
      </c>
      <c r="G42" s="80">
        <v>536562</v>
      </c>
      <c r="H42" s="80">
        <v>111</v>
      </c>
      <c r="I42" s="81">
        <v>1057</v>
      </c>
    </row>
    <row r="43" spans="1:12" ht="15.75" customHeight="1" x14ac:dyDescent="0.2">
      <c r="A43" s="3">
        <v>2005</v>
      </c>
      <c r="B43" s="80">
        <v>1018406</v>
      </c>
      <c r="C43" s="80">
        <v>482539</v>
      </c>
      <c r="D43" s="80">
        <v>535867</v>
      </c>
      <c r="E43" s="80">
        <v>1016865</v>
      </c>
      <c r="F43" s="80">
        <v>481516</v>
      </c>
      <c r="G43" s="80">
        <v>535349</v>
      </c>
      <c r="H43" s="80">
        <v>111</v>
      </c>
      <c r="I43" s="81">
        <v>1056</v>
      </c>
    </row>
    <row r="44" spans="1:12" ht="15.75" customHeight="1" x14ac:dyDescent="0.2">
      <c r="A44" s="3">
        <v>2006</v>
      </c>
      <c r="B44" s="80">
        <v>1014548</v>
      </c>
      <c r="C44" s="80">
        <v>480135</v>
      </c>
      <c r="D44" s="80">
        <v>534413</v>
      </c>
      <c r="E44" s="80">
        <v>1013049</v>
      </c>
      <c r="F44" s="80">
        <v>479107</v>
      </c>
      <c r="G44" s="80">
        <v>533942</v>
      </c>
      <c r="H44" s="80">
        <v>111</v>
      </c>
      <c r="I44" s="81">
        <v>1053</v>
      </c>
    </row>
    <row r="45" spans="1:12" ht="15.75" customHeight="1" x14ac:dyDescent="0.2">
      <c r="A45" s="3">
        <v>2007</v>
      </c>
      <c r="B45" s="80">
        <v>1010845</v>
      </c>
      <c r="C45" s="80">
        <v>477878</v>
      </c>
      <c r="D45" s="80">
        <v>532967</v>
      </c>
      <c r="E45" s="80">
        <v>1008656</v>
      </c>
      <c r="F45" s="80">
        <v>476569</v>
      </c>
      <c r="G45" s="80">
        <v>532087</v>
      </c>
      <c r="H45" s="80">
        <v>112</v>
      </c>
      <c r="I45" s="81">
        <v>1048</v>
      </c>
    </row>
    <row r="46" spans="1:12" ht="15.75" customHeight="1" x14ac:dyDescent="0.2">
      <c r="A46" s="3">
        <v>2008</v>
      </c>
      <c r="B46" s="80">
        <v>1007279</v>
      </c>
      <c r="C46" s="80">
        <v>475725</v>
      </c>
      <c r="D46" s="80">
        <v>531554</v>
      </c>
      <c r="E46" s="80">
        <v>1006032</v>
      </c>
      <c r="F46" s="80">
        <v>474828</v>
      </c>
      <c r="G46" s="80">
        <v>531204</v>
      </c>
      <c r="H46" s="80">
        <v>112</v>
      </c>
      <c r="I46" s="81">
        <v>1044</v>
      </c>
    </row>
    <row r="47" spans="1:12" ht="15.75" customHeight="1" x14ac:dyDescent="0.2">
      <c r="A47" s="3">
        <v>2009</v>
      </c>
      <c r="B47" s="80">
        <v>1005497</v>
      </c>
      <c r="C47" s="80">
        <v>474366</v>
      </c>
      <c r="D47" s="80">
        <v>531131</v>
      </c>
      <c r="E47" s="80">
        <v>1003920</v>
      </c>
      <c r="F47" s="80">
        <v>473683</v>
      </c>
      <c r="G47" s="80">
        <v>530237</v>
      </c>
      <c r="H47" s="80">
        <v>112</v>
      </c>
      <c r="I47" s="81">
        <v>1042</v>
      </c>
    </row>
    <row r="48" spans="1:12" ht="15.75" customHeight="1" x14ac:dyDescent="0.2">
      <c r="A48" s="3">
        <v>2010</v>
      </c>
      <c r="B48" s="80">
        <v>1015293</v>
      </c>
      <c r="C48" s="80">
        <v>479694</v>
      </c>
      <c r="D48" s="80">
        <v>535599</v>
      </c>
      <c r="E48" s="80">
        <v>1013036</v>
      </c>
      <c r="F48" s="80">
        <v>478578</v>
      </c>
      <c r="G48" s="80">
        <v>534458</v>
      </c>
      <c r="H48" s="80">
        <v>112</v>
      </c>
      <c r="I48" s="81">
        <v>1044</v>
      </c>
    </row>
    <row r="49" spans="1:12" ht="15.75" customHeight="1" x14ac:dyDescent="0.2">
      <c r="A49" s="3">
        <v>2011</v>
      </c>
      <c r="B49" s="80">
        <v>1011169</v>
      </c>
      <c r="C49" s="80">
        <v>477560</v>
      </c>
      <c r="D49" s="80">
        <v>533609</v>
      </c>
      <c r="E49" s="82">
        <v>1009175</v>
      </c>
      <c r="F49" s="82">
        <v>476395</v>
      </c>
      <c r="G49" s="82">
        <v>532780</v>
      </c>
      <c r="H49" s="80">
        <v>112</v>
      </c>
      <c r="I49" s="81">
        <v>1040</v>
      </c>
    </row>
    <row r="50" spans="1:12" ht="15.75" customHeight="1" x14ac:dyDescent="0.2">
      <c r="A50" s="3">
        <v>2012</v>
      </c>
      <c r="B50" s="80">
        <v>1007371</v>
      </c>
      <c r="C50" s="80">
        <v>475370</v>
      </c>
      <c r="D50" s="80">
        <v>532001</v>
      </c>
      <c r="E50" s="80">
        <v>1005207</v>
      </c>
      <c r="F50" s="80">
        <v>474296</v>
      </c>
      <c r="G50" s="80">
        <v>530911</v>
      </c>
      <c r="H50" s="80">
        <v>112</v>
      </c>
      <c r="I50" s="81">
        <v>1036</v>
      </c>
    </row>
    <row r="51" spans="1:12" ht="15.75" customHeight="1" x14ac:dyDescent="0.2">
      <c r="A51" s="3">
        <v>2013</v>
      </c>
      <c r="B51" s="80">
        <v>1002025</v>
      </c>
      <c r="C51" s="80">
        <v>472590</v>
      </c>
      <c r="D51" s="80">
        <v>529435</v>
      </c>
      <c r="E51" s="80">
        <v>997219</v>
      </c>
      <c r="F51" s="80">
        <v>470522</v>
      </c>
      <c r="G51" s="80">
        <v>526697</v>
      </c>
      <c r="H51" s="80">
        <v>112</v>
      </c>
      <c r="I51" s="81">
        <v>1027</v>
      </c>
    </row>
    <row r="52" spans="1:12" ht="15.75" customHeight="1" x14ac:dyDescent="0.2">
      <c r="A52" s="3">
        <v>2014</v>
      </c>
      <c r="B52" s="80">
        <v>996454</v>
      </c>
      <c r="C52" s="80">
        <v>469906</v>
      </c>
      <c r="D52" s="80">
        <v>526548</v>
      </c>
      <c r="E52" s="80">
        <v>992787</v>
      </c>
      <c r="F52" s="80">
        <v>468256</v>
      </c>
      <c r="G52" s="80">
        <v>524531</v>
      </c>
      <c r="H52" s="80">
        <v>112</v>
      </c>
      <c r="I52" s="81">
        <v>1015</v>
      </c>
    </row>
    <row r="53" spans="1:12" ht="15.75" customHeight="1" x14ac:dyDescent="0.2">
      <c r="A53" s="3">
        <v>2015</v>
      </c>
      <c r="B53" s="82">
        <v>990832</v>
      </c>
      <c r="C53" s="82">
        <v>467167</v>
      </c>
      <c r="D53" s="82">
        <v>523665</v>
      </c>
      <c r="E53" s="82">
        <v>988034</v>
      </c>
      <c r="F53" s="82">
        <v>465909</v>
      </c>
      <c r="G53" s="82">
        <v>522125</v>
      </c>
      <c r="H53" s="80">
        <v>112</v>
      </c>
      <c r="I53" s="81">
        <v>1010</v>
      </c>
    </row>
    <row r="54" spans="1:12" ht="15.75" customHeight="1" x14ac:dyDescent="0.2">
      <c r="A54" s="3">
        <v>2016</v>
      </c>
      <c r="B54" s="82">
        <v>991586</v>
      </c>
      <c r="C54" s="82">
        <v>467506</v>
      </c>
      <c r="D54" s="82">
        <v>524080</v>
      </c>
      <c r="E54" s="82">
        <v>989469</v>
      </c>
      <c r="F54" s="82">
        <v>466533</v>
      </c>
      <c r="G54" s="82">
        <v>522936</v>
      </c>
      <c r="H54" s="80">
        <v>112</v>
      </c>
      <c r="I54" s="81">
        <v>981</v>
      </c>
    </row>
    <row r="55" spans="1:12" ht="15.75" customHeight="1" x14ac:dyDescent="0.2">
      <c r="A55" s="3">
        <v>2017</v>
      </c>
      <c r="B55" s="82">
        <v>989744</v>
      </c>
      <c r="C55" s="82">
        <v>466669</v>
      </c>
      <c r="D55" s="82">
        <v>523075</v>
      </c>
      <c r="E55" s="82">
        <v>988365</v>
      </c>
      <c r="F55" s="82">
        <v>465934</v>
      </c>
      <c r="G55" s="82">
        <v>522431</v>
      </c>
      <c r="H55" s="80">
        <v>112</v>
      </c>
      <c r="I55" s="81">
        <v>974</v>
      </c>
    </row>
    <row r="56" spans="1:12" ht="15.75" customHeight="1" x14ac:dyDescent="0.2">
      <c r="A56" s="3">
        <v>2018</v>
      </c>
      <c r="B56" s="82">
        <v>986960</v>
      </c>
      <c r="C56" s="82">
        <v>465177</v>
      </c>
      <c r="D56" s="82">
        <v>521783</v>
      </c>
      <c r="E56" s="82">
        <v>983840</v>
      </c>
      <c r="F56" s="82">
        <v>463564</v>
      </c>
      <c r="G56" s="82">
        <v>520276</v>
      </c>
      <c r="H56" s="80">
        <v>112</v>
      </c>
      <c r="I56" s="81">
        <v>966</v>
      </c>
    </row>
    <row r="57" spans="1:12" ht="15.75" customHeight="1" x14ac:dyDescent="0.2">
      <c r="A57" s="3">
        <v>2019</v>
      </c>
      <c r="B57" s="189">
        <v>981166</v>
      </c>
      <c r="C57" s="189">
        <v>462147</v>
      </c>
      <c r="D57" s="189">
        <v>519019</v>
      </c>
      <c r="E57" s="189">
        <v>979357</v>
      </c>
      <c r="F57" s="189">
        <v>461257</v>
      </c>
      <c r="G57" s="189">
        <v>518100</v>
      </c>
      <c r="H57" s="192">
        <v>112</v>
      </c>
      <c r="I57" s="81">
        <v>961</v>
      </c>
    </row>
    <row r="58" spans="1:12" ht="15.75" customHeight="1" x14ac:dyDescent="0.2">
      <c r="A58" s="3">
        <v>2020</v>
      </c>
      <c r="B58" s="189">
        <v>954809</v>
      </c>
      <c r="C58" s="189">
        <v>448476</v>
      </c>
      <c r="D58" s="189">
        <v>506333</v>
      </c>
      <c r="E58" s="189">
        <v>949683</v>
      </c>
      <c r="F58" s="189">
        <v>445915</v>
      </c>
      <c r="G58" s="189">
        <v>503768</v>
      </c>
      <c r="H58" s="201">
        <f>G58/F58*100</f>
        <v>112.97399728647837</v>
      </c>
      <c r="I58" s="81">
        <v>932</v>
      </c>
    </row>
    <row r="59" spans="1:12" ht="15.75" customHeight="1" x14ac:dyDescent="0.2">
      <c r="A59" s="3">
        <v>2021</v>
      </c>
      <c r="B59" s="189">
        <v>947470</v>
      </c>
      <c r="C59" s="189">
        <v>444684</v>
      </c>
      <c r="D59" s="189">
        <v>502786</v>
      </c>
      <c r="E59" s="189">
        <v>941638</v>
      </c>
      <c r="F59" s="189">
        <v>441725</v>
      </c>
      <c r="G59" s="189">
        <v>499913</v>
      </c>
      <c r="H59" s="201">
        <f>G59/F59*100</f>
        <v>113.17290169222933</v>
      </c>
      <c r="I59" s="81">
        <v>912</v>
      </c>
    </row>
    <row r="60" spans="1:12" ht="15.75" customHeight="1" x14ac:dyDescent="0.2">
      <c r="A60" s="3">
        <v>2022</v>
      </c>
      <c r="B60" s="189">
        <v>938833</v>
      </c>
      <c r="C60" s="189">
        <v>440252</v>
      </c>
      <c r="D60" s="189">
        <v>498581</v>
      </c>
      <c r="E60" s="189">
        <v>935128</v>
      </c>
      <c r="F60" s="189">
        <v>438208</v>
      </c>
      <c r="G60" s="189">
        <v>496920</v>
      </c>
      <c r="H60" s="201">
        <v>113</v>
      </c>
      <c r="I60" s="81">
        <v>898</v>
      </c>
    </row>
    <row r="61" spans="1:12" ht="15.75" customHeight="1" x14ac:dyDescent="0.2">
      <c r="A61" s="3">
        <v>2023</v>
      </c>
      <c r="B61" s="189">
        <v>931345</v>
      </c>
      <c r="C61" s="189">
        <v>436344</v>
      </c>
      <c r="D61" s="189">
        <v>495001</v>
      </c>
      <c r="E61" s="189">
        <v>926885</v>
      </c>
      <c r="F61" s="189">
        <v>433987</v>
      </c>
      <c r="G61" s="189">
        <v>492898</v>
      </c>
      <c r="H61" s="201">
        <v>113.57436973918573</v>
      </c>
      <c r="I61" s="237">
        <v>885.86078695606466</v>
      </c>
    </row>
    <row r="62" spans="1:12" ht="15.75" customHeight="1" x14ac:dyDescent="0.2">
      <c r="A62" s="4">
        <v>2024</v>
      </c>
      <c r="B62" s="191">
        <v>926685</v>
      </c>
      <c r="C62" s="191">
        <v>433746</v>
      </c>
      <c r="D62" s="191">
        <v>492939</v>
      </c>
      <c r="E62" s="191">
        <v>922698</v>
      </c>
      <c r="F62" s="191">
        <v>431842</v>
      </c>
      <c r="G62" s="191">
        <v>490856</v>
      </c>
      <c r="H62" s="200">
        <v>113.66564623172364</v>
      </c>
      <c r="I62" s="225">
        <v>873.88290114219683</v>
      </c>
      <c r="J62" s="29"/>
      <c r="K62" s="29"/>
      <c r="L62" s="224"/>
    </row>
    <row r="63" spans="1:12" ht="15.75" customHeight="1" x14ac:dyDescent="0.2">
      <c r="A63" s="272" t="s">
        <v>6</v>
      </c>
      <c r="B63" s="273"/>
      <c r="C63" s="273"/>
      <c r="D63" s="273"/>
      <c r="E63" s="273"/>
      <c r="F63" s="273"/>
      <c r="G63" s="273"/>
      <c r="H63" s="273"/>
      <c r="I63" s="274"/>
    </row>
    <row r="64" spans="1:12" ht="15.75" customHeight="1" x14ac:dyDescent="0.2">
      <c r="A64" s="275" t="s">
        <v>7</v>
      </c>
      <c r="B64" s="276"/>
      <c r="C64" s="276"/>
      <c r="D64" s="276"/>
      <c r="E64" s="276"/>
      <c r="F64" s="276"/>
      <c r="G64" s="276"/>
      <c r="H64" s="276"/>
      <c r="I64" s="277"/>
    </row>
    <row r="65" spans="1:9" ht="15.75" customHeight="1" x14ac:dyDescent="0.2">
      <c r="A65" s="3">
        <v>2000</v>
      </c>
      <c r="B65" s="80">
        <v>1178397</v>
      </c>
      <c r="C65" s="80">
        <v>584794</v>
      </c>
      <c r="D65" s="80">
        <v>593603</v>
      </c>
      <c r="E65" s="80">
        <v>1177324</v>
      </c>
      <c r="F65" s="80">
        <v>584119</v>
      </c>
      <c r="G65" s="80">
        <v>593205</v>
      </c>
      <c r="H65" s="80">
        <v>102</v>
      </c>
      <c r="I65" s="81">
        <v>49</v>
      </c>
    </row>
    <row r="66" spans="1:9" ht="15.75" customHeight="1" x14ac:dyDescent="0.2">
      <c r="A66" s="3">
        <v>2001</v>
      </c>
      <c r="B66" s="80">
        <v>1175610</v>
      </c>
      <c r="C66" s="80">
        <v>583223</v>
      </c>
      <c r="D66" s="80">
        <v>592387</v>
      </c>
      <c r="E66" s="80">
        <v>1175483</v>
      </c>
      <c r="F66" s="80">
        <v>583173</v>
      </c>
      <c r="G66" s="80">
        <v>592310</v>
      </c>
      <c r="H66" s="80">
        <v>102</v>
      </c>
      <c r="I66" s="81">
        <v>49</v>
      </c>
    </row>
    <row r="67" spans="1:9" ht="15.75" customHeight="1" x14ac:dyDescent="0.2">
      <c r="A67" s="3">
        <v>2002</v>
      </c>
      <c r="B67" s="80">
        <v>1173358</v>
      </c>
      <c r="C67" s="80">
        <v>582048</v>
      </c>
      <c r="D67" s="80">
        <v>591310</v>
      </c>
      <c r="E67" s="80">
        <v>1172374</v>
      </c>
      <c r="F67" s="80">
        <v>581495</v>
      </c>
      <c r="G67" s="80">
        <v>590879</v>
      </c>
      <c r="H67" s="80">
        <v>102</v>
      </c>
      <c r="I67" s="81">
        <v>49</v>
      </c>
    </row>
    <row r="68" spans="1:9" ht="15.75" customHeight="1" x14ac:dyDescent="0.2">
      <c r="A68" s="3">
        <v>2003</v>
      </c>
      <c r="B68" s="80">
        <v>1170074</v>
      </c>
      <c r="C68" s="80">
        <v>580420</v>
      </c>
      <c r="D68" s="80">
        <v>589654</v>
      </c>
      <c r="E68" s="80">
        <v>1169810</v>
      </c>
      <c r="F68" s="80">
        <v>580206</v>
      </c>
      <c r="G68" s="80">
        <v>589604</v>
      </c>
      <c r="H68" s="80">
        <v>102</v>
      </c>
      <c r="I68" s="81">
        <v>48</v>
      </c>
    </row>
    <row r="69" spans="1:9" ht="15.75" customHeight="1" x14ac:dyDescent="0.2">
      <c r="A69" s="3">
        <v>2004</v>
      </c>
      <c r="B69" s="80">
        <v>1168210</v>
      </c>
      <c r="C69" s="80">
        <v>579423</v>
      </c>
      <c r="D69" s="80">
        <v>588787</v>
      </c>
      <c r="E69" s="80">
        <v>1165164</v>
      </c>
      <c r="F69" s="80">
        <v>577851</v>
      </c>
      <c r="G69" s="80">
        <v>587313</v>
      </c>
      <c r="H69" s="80">
        <v>102</v>
      </c>
      <c r="I69" s="81">
        <v>48</v>
      </c>
    </row>
    <row r="70" spans="1:9" ht="15.75" customHeight="1" x14ac:dyDescent="0.2">
      <c r="A70" s="3">
        <v>2005</v>
      </c>
      <c r="B70" s="80">
        <v>1163785</v>
      </c>
      <c r="C70" s="80">
        <v>577103</v>
      </c>
      <c r="D70" s="80">
        <v>586682</v>
      </c>
      <c r="E70" s="80">
        <v>1162746</v>
      </c>
      <c r="F70" s="80">
        <v>576490</v>
      </c>
      <c r="G70" s="80">
        <v>586256</v>
      </c>
      <c r="H70" s="80">
        <v>102</v>
      </c>
      <c r="I70" s="81">
        <v>48</v>
      </c>
    </row>
    <row r="71" spans="1:9" ht="15.75" customHeight="1" x14ac:dyDescent="0.2">
      <c r="A71" s="3">
        <v>2006</v>
      </c>
      <c r="B71" s="80">
        <v>1160703</v>
      </c>
      <c r="C71" s="80">
        <v>575387</v>
      </c>
      <c r="D71" s="80">
        <v>585316</v>
      </c>
      <c r="E71" s="80">
        <v>1159717</v>
      </c>
      <c r="F71" s="80">
        <v>574665</v>
      </c>
      <c r="G71" s="80">
        <v>585052</v>
      </c>
      <c r="H71" s="80">
        <v>102</v>
      </c>
      <c r="I71" s="81">
        <v>48</v>
      </c>
    </row>
    <row r="72" spans="1:9" ht="15.75" customHeight="1" x14ac:dyDescent="0.2">
      <c r="A72" s="3">
        <v>2007</v>
      </c>
      <c r="B72" s="80">
        <v>1158148</v>
      </c>
      <c r="C72" s="80">
        <v>573758</v>
      </c>
      <c r="D72" s="80">
        <v>584390</v>
      </c>
      <c r="E72" s="80">
        <v>1157557</v>
      </c>
      <c r="F72" s="80">
        <v>573421</v>
      </c>
      <c r="G72" s="80">
        <v>584136</v>
      </c>
      <c r="H72" s="80">
        <v>102</v>
      </c>
      <c r="I72" s="81">
        <v>48</v>
      </c>
    </row>
    <row r="73" spans="1:9" ht="15.75" customHeight="1" x14ac:dyDescent="0.2">
      <c r="A73" s="3">
        <v>2008</v>
      </c>
      <c r="B73" s="80">
        <v>1156158</v>
      </c>
      <c r="C73" s="80">
        <v>572570</v>
      </c>
      <c r="D73" s="80">
        <v>583588</v>
      </c>
      <c r="E73" s="80">
        <v>1155800</v>
      </c>
      <c r="F73" s="80">
        <v>572211</v>
      </c>
      <c r="G73" s="80">
        <v>583589</v>
      </c>
      <c r="H73" s="80">
        <v>102</v>
      </c>
      <c r="I73" s="81">
        <v>48</v>
      </c>
    </row>
    <row r="74" spans="1:9" ht="15.75" customHeight="1" x14ac:dyDescent="0.2">
      <c r="A74" s="3">
        <v>2009</v>
      </c>
      <c r="B74" s="80">
        <v>1154303</v>
      </c>
      <c r="C74" s="80">
        <v>571543</v>
      </c>
      <c r="D74" s="80">
        <v>582760</v>
      </c>
      <c r="E74" s="80">
        <v>1153282</v>
      </c>
      <c r="F74" s="80">
        <v>570921</v>
      </c>
      <c r="G74" s="80">
        <v>582361</v>
      </c>
      <c r="H74" s="80">
        <v>102</v>
      </c>
      <c r="I74" s="81">
        <v>48</v>
      </c>
    </row>
    <row r="75" spans="1:9" ht="15.75" customHeight="1" x14ac:dyDescent="0.2">
      <c r="A75" s="3">
        <v>2010</v>
      </c>
      <c r="B75" s="80">
        <v>1166315</v>
      </c>
      <c r="C75" s="80">
        <v>578076</v>
      </c>
      <c r="D75" s="80">
        <v>588239</v>
      </c>
      <c r="E75" s="80">
        <v>1165575</v>
      </c>
      <c r="F75" s="80">
        <v>577773</v>
      </c>
      <c r="G75" s="80">
        <v>587802</v>
      </c>
      <c r="H75" s="80">
        <v>102</v>
      </c>
      <c r="I75" s="81">
        <v>48</v>
      </c>
    </row>
    <row r="76" spans="1:9" ht="15.75" customHeight="1" x14ac:dyDescent="0.2">
      <c r="A76" s="3">
        <v>2011</v>
      </c>
      <c r="B76" s="80">
        <v>1163622</v>
      </c>
      <c r="C76" s="80">
        <v>576933</v>
      </c>
      <c r="D76" s="80">
        <v>586689</v>
      </c>
      <c r="E76" s="82">
        <v>1162682</v>
      </c>
      <c r="F76" s="82">
        <v>576591</v>
      </c>
      <c r="G76" s="82">
        <v>586091</v>
      </c>
      <c r="H76" s="80">
        <v>102</v>
      </c>
      <c r="I76" s="81">
        <v>48</v>
      </c>
    </row>
    <row r="77" spans="1:9" ht="15.75" customHeight="1" x14ac:dyDescent="0.2">
      <c r="A77" s="3">
        <v>2012</v>
      </c>
      <c r="B77" s="80">
        <v>1161245</v>
      </c>
      <c r="C77" s="80">
        <v>575944</v>
      </c>
      <c r="D77" s="80">
        <v>585301</v>
      </c>
      <c r="E77" s="80">
        <v>1160444</v>
      </c>
      <c r="F77" s="80">
        <v>575506</v>
      </c>
      <c r="G77" s="80">
        <v>584938</v>
      </c>
      <c r="H77" s="80">
        <v>102</v>
      </c>
      <c r="I77" s="81">
        <v>48</v>
      </c>
    </row>
    <row r="78" spans="1:9" ht="15.75" customHeight="1" x14ac:dyDescent="0.2">
      <c r="A78" s="3">
        <v>2013</v>
      </c>
      <c r="B78" s="80">
        <v>1158488</v>
      </c>
      <c r="C78" s="80">
        <v>574671</v>
      </c>
      <c r="D78" s="80">
        <v>583817</v>
      </c>
      <c r="E78" s="80">
        <v>1158931</v>
      </c>
      <c r="F78" s="80">
        <v>574828</v>
      </c>
      <c r="G78" s="80">
        <v>584103</v>
      </c>
      <c r="H78" s="80">
        <v>102</v>
      </c>
      <c r="I78" s="81">
        <v>48</v>
      </c>
    </row>
    <row r="79" spans="1:9" ht="15.75" customHeight="1" x14ac:dyDescent="0.2">
      <c r="A79" s="3">
        <v>2014</v>
      </c>
      <c r="B79" s="80">
        <v>1155382</v>
      </c>
      <c r="C79" s="80">
        <v>573065</v>
      </c>
      <c r="D79" s="80">
        <v>582317</v>
      </c>
      <c r="E79" s="80">
        <v>1154959</v>
      </c>
      <c r="F79" s="80">
        <v>572734</v>
      </c>
      <c r="G79" s="80">
        <v>582225</v>
      </c>
      <c r="H79" s="80">
        <v>102</v>
      </c>
      <c r="I79" s="81">
        <v>48</v>
      </c>
    </row>
    <row r="80" spans="1:9" ht="15.75" customHeight="1" x14ac:dyDescent="0.2">
      <c r="A80" s="3">
        <v>2015</v>
      </c>
      <c r="B80" s="82">
        <v>1152389</v>
      </c>
      <c r="C80" s="82">
        <v>571591</v>
      </c>
      <c r="D80" s="82">
        <v>580798</v>
      </c>
      <c r="E80" s="82">
        <v>1151692</v>
      </c>
      <c r="F80" s="82">
        <v>571143</v>
      </c>
      <c r="G80" s="82">
        <v>580549</v>
      </c>
      <c r="H80" s="80">
        <v>102</v>
      </c>
      <c r="I80" s="81">
        <v>48</v>
      </c>
    </row>
    <row r="81" spans="1:12" ht="15.75" customHeight="1" x14ac:dyDescent="0.2">
      <c r="A81" s="3">
        <v>2016</v>
      </c>
      <c r="B81" s="82">
        <v>1144129</v>
      </c>
      <c r="C81" s="82">
        <v>567405</v>
      </c>
      <c r="D81" s="82">
        <v>576724</v>
      </c>
      <c r="E81" s="82">
        <v>1143871</v>
      </c>
      <c r="F81" s="82">
        <v>567207</v>
      </c>
      <c r="G81" s="82">
        <v>576664</v>
      </c>
      <c r="H81" s="80">
        <v>102</v>
      </c>
      <c r="I81" s="81">
        <v>47</v>
      </c>
    </row>
    <row r="82" spans="1:12" ht="15.75" customHeight="1" x14ac:dyDescent="0.2">
      <c r="A82" s="3">
        <v>2017</v>
      </c>
      <c r="B82" s="82">
        <v>1139516</v>
      </c>
      <c r="C82" s="82">
        <v>565196</v>
      </c>
      <c r="D82" s="82">
        <v>574320</v>
      </c>
      <c r="E82" s="82">
        <v>1137952</v>
      </c>
      <c r="F82" s="82">
        <v>564519</v>
      </c>
      <c r="G82" s="82">
        <v>573433</v>
      </c>
      <c r="H82" s="80">
        <v>102</v>
      </c>
      <c r="I82" s="81">
        <v>47</v>
      </c>
    </row>
    <row r="83" spans="1:12" ht="15.75" customHeight="1" x14ac:dyDescent="0.2">
      <c r="A83" s="3">
        <v>2018</v>
      </c>
      <c r="B83" s="82">
        <v>1134653</v>
      </c>
      <c r="C83" s="82">
        <v>563048</v>
      </c>
      <c r="D83" s="82">
        <v>571605</v>
      </c>
      <c r="E83" s="82">
        <v>1133779</v>
      </c>
      <c r="F83" s="82">
        <v>562661</v>
      </c>
      <c r="G83" s="82">
        <v>571118</v>
      </c>
      <c r="H83" s="80">
        <v>102</v>
      </c>
      <c r="I83" s="81">
        <v>47</v>
      </c>
    </row>
    <row r="84" spans="1:12" ht="15.75" customHeight="1" x14ac:dyDescent="0.2">
      <c r="A84" s="3">
        <v>2019</v>
      </c>
      <c r="B84" s="189">
        <v>1131050</v>
      </c>
      <c r="C84" s="189">
        <v>561479</v>
      </c>
      <c r="D84" s="189">
        <v>569571</v>
      </c>
      <c r="E84" s="189">
        <v>1128913</v>
      </c>
      <c r="F84" s="189">
        <v>560591</v>
      </c>
      <c r="G84" s="189">
        <v>568322</v>
      </c>
      <c r="H84" s="192">
        <v>101</v>
      </c>
      <c r="I84" s="81">
        <v>47</v>
      </c>
    </row>
    <row r="85" spans="1:12" ht="15.75" customHeight="1" x14ac:dyDescent="0.2">
      <c r="A85" s="3">
        <v>2020</v>
      </c>
      <c r="B85" s="189">
        <v>1110183</v>
      </c>
      <c r="C85" s="189">
        <v>551644</v>
      </c>
      <c r="D85" s="189">
        <v>558539</v>
      </c>
      <c r="E85" s="189">
        <v>1107225</v>
      </c>
      <c r="F85" s="189">
        <v>550037</v>
      </c>
      <c r="G85" s="189">
        <v>557188</v>
      </c>
      <c r="H85" s="201">
        <f>G85/F85*100</f>
        <v>101.30009435728869</v>
      </c>
      <c r="I85" s="81">
        <v>46</v>
      </c>
    </row>
    <row r="86" spans="1:12" s="5" customFormat="1" ht="15.75" customHeight="1" x14ac:dyDescent="0.2">
      <c r="A86" s="3">
        <v>2021</v>
      </c>
      <c r="B86" s="189">
        <v>1100850</v>
      </c>
      <c r="C86" s="189">
        <v>546928</v>
      </c>
      <c r="D86" s="189">
        <v>553922</v>
      </c>
      <c r="E86" s="189">
        <v>1096661</v>
      </c>
      <c r="F86" s="189">
        <v>545225</v>
      </c>
      <c r="G86" s="189">
        <v>551436</v>
      </c>
      <c r="H86" s="201">
        <f>G86/F86*100</f>
        <v>101.13916273098262</v>
      </c>
      <c r="I86" s="81">
        <v>46</v>
      </c>
    </row>
    <row r="87" spans="1:12" ht="15.75" customHeight="1" x14ac:dyDescent="0.2">
      <c r="A87" s="3">
        <v>2022</v>
      </c>
      <c r="B87" s="189">
        <v>1091676</v>
      </c>
      <c r="C87" s="189">
        <v>542909</v>
      </c>
      <c r="D87" s="189">
        <v>548767</v>
      </c>
      <c r="E87" s="189">
        <v>1089509</v>
      </c>
      <c r="F87" s="189">
        <v>541961</v>
      </c>
      <c r="G87" s="189">
        <v>547548</v>
      </c>
      <c r="H87" s="201">
        <v>101</v>
      </c>
      <c r="I87" s="81">
        <v>45</v>
      </c>
    </row>
    <row r="88" spans="1:12" s="5" customFormat="1" ht="15.75" customHeight="1" x14ac:dyDescent="0.2">
      <c r="A88" s="3">
        <v>2023</v>
      </c>
      <c r="B88" s="189">
        <v>1086462</v>
      </c>
      <c r="C88" s="189">
        <v>540426</v>
      </c>
      <c r="D88" s="189">
        <v>546036</v>
      </c>
      <c r="E88" s="189">
        <v>1084162</v>
      </c>
      <c r="F88" s="189">
        <v>539424</v>
      </c>
      <c r="G88" s="189">
        <v>544738</v>
      </c>
      <c r="H88" s="201">
        <v>101</v>
      </c>
      <c r="I88" s="238">
        <v>45.030594630696307</v>
      </c>
      <c r="L88" s="224"/>
    </row>
    <row r="89" spans="1:12" ht="15.75" customHeight="1" x14ac:dyDescent="0.2">
      <c r="A89" s="4">
        <v>2024</v>
      </c>
      <c r="B89" s="191">
        <v>1076790</v>
      </c>
      <c r="C89" s="191">
        <v>535847</v>
      </c>
      <c r="D89" s="191">
        <v>540943</v>
      </c>
      <c r="E89" s="191">
        <v>1073742</v>
      </c>
      <c r="F89" s="191">
        <v>534286</v>
      </c>
      <c r="G89" s="191">
        <v>539456</v>
      </c>
      <c r="H89" s="200">
        <v>100.9676465413655</v>
      </c>
      <c r="I89" s="224">
        <v>44.615497763079659</v>
      </c>
    </row>
  </sheetData>
  <mergeCells count="19">
    <mergeCell ref="A3:A5"/>
    <mergeCell ref="I3:I5"/>
    <mergeCell ref="I6:I8"/>
    <mergeCell ref="J1:K2"/>
    <mergeCell ref="H3:H5"/>
    <mergeCell ref="H6:H8"/>
    <mergeCell ref="B3:G3"/>
    <mergeCell ref="B4:G4"/>
    <mergeCell ref="A63:I63"/>
    <mergeCell ref="A64:I64"/>
    <mergeCell ref="A36:I36"/>
    <mergeCell ref="A37:I37"/>
    <mergeCell ref="B7:D7"/>
    <mergeCell ref="B8:D8"/>
    <mergeCell ref="E7:G7"/>
    <mergeCell ref="E8:G8"/>
    <mergeCell ref="A9:I9"/>
    <mergeCell ref="A10:I10"/>
    <mergeCell ref="A6:A8"/>
  </mergeCells>
  <hyperlinks>
    <hyperlink ref="J1:K2" location="'Spis tablic   List of tables'!A1" display="'Spis tablic   List of tables'!A1" xr:uid="{00000000-0004-0000-0600-00000000000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M87"/>
  <sheetViews>
    <sheetView showGridLines="0" workbookViewId="0">
      <pane xSplit="1" ySplit="8" topLeftCell="B51" activePane="bottomRight" state="frozen"/>
      <selection pane="topRight" activeCell="B1" sqref="B1"/>
      <selection pane="bottomLeft" activeCell="A9" sqref="A9"/>
      <selection pane="bottomRight" activeCell="M6" sqref="M6"/>
    </sheetView>
  </sheetViews>
  <sheetFormatPr defaultColWidth="9" defaultRowHeight="11.25" x14ac:dyDescent="0.2"/>
  <cols>
    <col min="1" max="16384" width="9" style="1"/>
  </cols>
  <sheetData>
    <row r="1" spans="1:13" s="45" customFormat="1" ht="12" x14ac:dyDescent="0.2">
      <c r="A1" s="47" t="s">
        <v>226</v>
      </c>
      <c r="L1" s="243" t="s">
        <v>139</v>
      </c>
      <c r="M1" s="244"/>
    </row>
    <row r="2" spans="1:13" s="45" customFormat="1" ht="12" x14ac:dyDescent="0.2">
      <c r="A2" s="91" t="s">
        <v>227</v>
      </c>
      <c r="C2" s="89"/>
      <c r="D2" s="89"/>
      <c r="E2" s="90"/>
      <c r="F2" s="89"/>
      <c r="G2" s="89"/>
      <c r="H2" s="89"/>
      <c r="I2" s="89"/>
      <c r="J2" s="89"/>
      <c r="K2" s="89"/>
      <c r="L2" s="244"/>
      <c r="M2" s="244"/>
    </row>
    <row r="3" spans="1:13" s="29" customFormat="1" ht="22.5" customHeight="1" x14ac:dyDescent="0.2">
      <c r="A3" s="280" t="s">
        <v>133</v>
      </c>
      <c r="B3" s="269" t="s">
        <v>206</v>
      </c>
      <c r="C3" s="252" t="s">
        <v>115</v>
      </c>
      <c r="D3" s="252" t="s">
        <v>116</v>
      </c>
      <c r="E3" s="252"/>
      <c r="F3" s="269" t="s">
        <v>117</v>
      </c>
      <c r="G3" s="59" t="s">
        <v>62</v>
      </c>
      <c r="H3" s="59" t="s">
        <v>115</v>
      </c>
      <c r="I3" s="59" t="s">
        <v>116</v>
      </c>
      <c r="J3" s="59" t="s">
        <v>117</v>
      </c>
      <c r="K3" s="254" t="s">
        <v>119</v>
      </c>
      <c r="L3" s="68"/>
      <c r="M3" s="1"/>
    </row>
    <row r="4" spans="1:13" s="29" customFormat="1" ht="22.5" customHeight="1" x14ac:dyDescent="0.2">
      <c r="A4" s="281"/>
      <c r="B4" s="270"/>
      <c r="C4" s="260"/>
      <c r="D4" s="253" t="s">
        <v>65</v>
      </c>
      <c r="E4" s="253"/>
      <c r="F4" s="270"/>
      <c r="G4" s="60" t="s">
        <v>63</v>
      </c>
      <c r="H4" s="60" t="s">
        <v>64</v>
      </c>
      <c r="I4" s="60" t="s">
        <v>65</v>
      </c>
      <c r="J4" s="60" t="s">
        <v>118</v>
      </c>
      <c r="K4" s="261"/>
      <c r="L4" s="88"/>
    </row>
    <row r="5" spans="1:13" s="29" customFormat="1" ht="22.5" customHeight="1" x14ac:dyDescent="0.2">
      <c r="A5" s="259" t="s">
        <v>207</v>
      </c>
      <c r="B5" s="256" t="s">
        <v>63</v>
      </c>
      <c r="C5" s="256" t="s">
        <v>64</v>
      </c>
      <c r="D5" s="62" t="s">
        <v>43</v>
      </c>
      <c r="E5" s="62" t="s">
        <v>120</v>
      </c>
      <c r="F5" s="256" t="s">
        <v>66</v>
      </c>
      <c r="G5" s="260" t="s">
        <v>121</v>
      </c>
      <c r="H5" s="260"/>
      <c r="I5" s="260"/>
      <c r="J5" s="260"/>
      <c r="K5" s="258" t="s">
        <v>67</v>
      </c>
      <c r="L5" s="285"/>
    </row>
    <row r="6" spans="1:13" s="29" customFormat="1" ht="22.5" customHeight="1" x14ac:dyDescent="0.2">
      <c r="A6" s="279"/>
      <c r="B6" s="253"/>
      <c r="C6" s="253"/>
      <c r="D6" s="72" t="s">
        <v>9</v>
      </c>
      <c r="E6" s="60" t="s">
        <v>68</v>
      </c>
      <c r="F6" s="253"/>
      <c r="G6" s="253" t="s">
        <v>134</v>
      </c>
      <c r="H6" s="253"/>
      <c r="I6" s="253"/>
      <c r="J6" s="253"/>
      <c r="K6" s="255"/>
      <c r="L6" s="285"/>
    </row>
    <row r="7" spans="1:13" s="29" customFormat="1" x14ac:dyDescent="0.2">
      <c r="A7" s="282" t="s">
        <v>0</v>
      </c>
      <c r="B7" s="283"/>
      <c r="C7" s="283"/>
      <c r="D7" s="283"/>
      <c r="E7" s="283"/>
      <c r="F7" s="283"/>
      <c r="G7" s="283"/>
      <c r="H7" s="283"/>
      <c r="I7" s="283"/>
      <c r="J7" s="283"/>
      <c r="K7" s="284"/>
      <c r="L7" s="285"/>
    </row>
    <row r="8" spans="1:13" s="29" customFormat="1" x14ac:dyDescent="0.2">
      <c r="A8" s="275" t="s">
        <v>1</v>
      </c>
      <c r="B8" s="276"/>
      <c r="C8" s="276"/>
      <c r="D8" s="276"/>
      <c r="E8" s="276"/>
      <c r="F8" s="276"/>
      <c r="G8" s="276"/>
      <c r="H8" s="276"/>
      <c r="I8" s="276"/>
      <c r="J8" s="276"/>
      <c r="K8" s="277"/>
      <c r="L8" s="285"/>
    </row>
    <row r="9" spans="1:13" s="29" customFormat="1" x14ac:dyDescent="0.2">
      <c r="A9" s="3">
        <v>2000</v>
      </c>
      <c r="B9" s="80">
        <v>12561</v>
      </c>
      <c r="C9" s="80">
        <v>23111</v>
      </c>
      <c r="D9" s="80">
        <v>23228</v>
      </c>
      <c r="E9" s="80">
        <v>185</v>
      </c>
      <c r="F9" s="80">
        <v>-117</v>
      </c>
      <c r="G9" s="107">
        <v>5.67</v>
      </c>
      <c r="H9" s="107">
        <v>10.42</v>
      </c>
      <c r="I9" s="107">
        <v>10.48</v>
      </c>
      <c r="J9" s="107">
        <v>-0.05</v>
      </c>
      <c r="K9" s="7">
        <v>8</v>
      </c>
      <c r="L9" s="88"/>
    </row>
    <row r="10" spans="1:13" s="29" customFormat="1" x14ac:dyDescent="0.2">
      <c r="A10" s="3">
        <v>2001</v>
      </c>
      <c r="B10" s="80">
        <v>11553</v>
      </c>
      <c r="C10" s="80">
        <v>22461</v>
      </c>
      <c r="D10" s="80">
        <v>22840</v>
      </c>
      <c r="E10" s="80">
        <v>179</v>
      </c>
      <c r="F10" s="80">
        <v>-379</v>
      </c>
      <c r="G10" s="107">
        <v>5.21</v>
      </c>
      <c r="H10" s="107">
        <v>10.14</v>
      </c>
      <c r="I10" s="107">
        <v>10.31</v>
      </c>
      <c r="J10" s="107">
        <v>-0.17</v>
      </c>
      <c r="K10" s="7">
        <v>7.97</v>
      </c>
      <c r="L10" s="88"/>
    </row>
    <row r="11" spans="1:13" s="29" customFormat="1" x14ac:dyDescent="0.2">
      <c r="A11" s="3">
        <v>2002</v>
      </c>
      <c r="B11" s="80">
        <v>11842</v>
      </c>
      <c r="C11" s="80">
        <v>20826</v>
      </c>
      <c r="D11" s="80">
        <v>22730</v>
      </c>
      <c r="E11" s="80">
        <v>162</v>
      </c>
      <c r="F11" s="80">
        <v>-1904</v>
      </c>
      <c r="G11" s="107">
        <v>5.36</v>
      </c>
      <c r="H11" s="107">
        <v>9.43</v>
      </c>
      <c r="I11" s="107">
        <v>10.29</v>
      </c>
      <c r="J11" s="107">
        <v>-0.86</v>
      </c>
      <c r="K11" s="7">
        <v>7.78</v>
      </c>
      <c r="L11" s="88"/>
    </row>
    <row r="12" spans="1:13" s="29" customFormat="1" x14ac:dyDescent="0.2">
      <c r="A12" s="3">
        <v>2003</v>
      </c>
      <c r="B12" s="80">
        <v>11942</v>
      </c>
      <c r="C12" s="80">
        <v>21261</v>
      </c>
      <c r="D12" s="80">
        <v>22807</v>
      </c>
      <c r="E12" s="80">
        <v>164</v>
      </c>
      <c r="F12" s="80">
        <v>-1546</v>
      </c>
      <c r="G12" s="107">
        <v>5.42</v>
      </c>
      <c r="H12" s="107">
        <v>9.65</v>
      </c>
      <c r="I12" s="107">
        <v>10.36</v>
      </c>
      <c r="J12" s="107">
        <v>-0.7</v>
      </c>
      <c r="K12" s="7">
        <v>7.71</v>
      </c>
      <c r="L12" s="88"/>
    </row>
    <row r="13" spans="1:13" s="29" customFormat="1" x14ac:dyDescent="0.2">
      <c r="A13" s="3">
        <v>2004</v>
      </c>
      <c r="B13" s="80">
        <v>11947</v>
      </c>
      <c r="C13" s="80">
        <v>20794</v>
      </c>
      <c r="D13" s="80">
        <v>22797</v>
      </c>
      <c r="E13" s="80">
        <v>165</v>
      </c>
      <c r="F13" s="80">
        <v>-2003</v>
      </c>
      <c r="G13" s="107">
        <v>5.44</v>
      </c>
      <c r="H13" s="107">
        <v>9.4700000000000006</v>
      </c>
      <c r="I13" s="107">
        <v>10.38</v>
      </c>
      <c r="J13" s="107">
        <v>-0.91</v>
      </c>
      <c r="K13" s="7">
        <v>7.93</v>
      </c>
      <c r="L13" s="88"/>
    </row>
    <row r="14" spans="1:13" s="29" customFormat="1" x14ac:dyDescent="0.2">
      <c r="A14" s="3">
        <v>2005</v>
      </c>
      <c r="B14" s="80">
        <v>12994</v>
      </c>
      <c r="C14" s="80">
        <v>21346</v>
      </c>
      <c r="D14" s="80">
        <v>23182</v>
      </c>
      <c r="E14" s="80">
        <v>156</v>
      </c>
      <c r="F14" s="80">
        <v>-1836</v>
      </c>
      <c r="G14" s="107">
        <v>5.93</v>
      </c>
      <c r="H14" s="107">
        <v>9.75</v>
      </c>
      <c r="I14" s="107">
        <v>10.58</v>
      </c>
      <c r="J14" s="107">
        <v>-0.84</v>
      </c>
      <c r="K14" s="7">
        <v>7.31</v>
      </c>
      <c r="L14" s="88"/>
    </row>
    <row r="15" spans="1:13" s="29" customFormat="1" x14ac:dyDescent="0.2">
      <c r="A15" s="3">
        <v>2006</v>
      </c>
      <c r="B15" s="80">
        <v>13534</v>
      </c>
      <c r="C15" s="80">
        <v>21496</v>
      </c>
      <c r="D15" s="80">
        <v>22678</v>
      </c>
      <c r="E15" s="80">
        <v>138</v>
      </c>
      <c r="F15" s="80">
        <v>-1182</v>
      </c>
      <c r="G15" s="107">
        <v>6.2</v>
      </c>
      <c r="H15" s="107">
        <v>9.85</v>
      </c>
      <c r="I15" s="107">
        <v>10.39</v>
      </c>
      <c r="J15" s="107">
        <v>-0.54</v>
      </c>
      <c r="K15" s="7">
        <v>6.42</v>
      </c>
      <c r="L15" s="88"/>
    </row>
    <row r="16" spans="1:13" s="29" customFormat="1" x14ac:dyDescent="0.2">
      <c r="A16" s="3">
        <v>2007</v>
      </c>
      <c r="B16" s="80">
        <v>14884</v>
      </c>
      <c r="C16" s="80">
        <v>21795</v>
      </c>
      <c r="D16" s="80">
        <v>23323</v>
      </c>
      <c r="E16" s="80">
        <v>134</v>
      </c>
      <c r="F16" s="80">
        <v>-1528</v>
      </c>
      <c r="G16" s="107">
        <v>6.84</v>
      </c>
      <c r="H16" s="107">
        <v>10.02</v>
      </c>
      <c r="I16" s="107">
        <v>10.72</v>
      </c>
      <c r="J16" s="107">
        <v>-0.7</v>
      </c>
      <c r="K16" s="7">
        <v>6.15</v>
      </c>
      <c r="L16" s="88"/>
    </row>
    <row r="17" spans="1:12" s="29" customFormat="1" x14ac:dyDescent="0.2">
      <c r="A17" s="3">
        <v>2008</v>
      </c>
      <c r="B17" s="82">
        <v>14812</v>
      </c>
      <c r="C17" s="82">
        <v>23009</v>
      </c>
      <c r="D17" s="82">
        <v>23428</v>
      </c>
      <c r="E17" s="82">
        <v>148</v>
      </c>
      <c r="F17" s="82">
        <v>-419</v>
      </c>
      <c r="G17" s="108">
        <v>6.83</v>
      </c>
      <c r="H17" s="108">
        <v>10.61</v>
      </c>
      <c r="I17" s="108">
        <v>10.8</v>
      </c>
      <c r="J17" s="108">
        <v>-0.19</v>
      </c>
      <c r="K17" s="109">
        <v>6.43</v>
      </c>
      <c r="L17" s="88"/>
    </row>
    <row r="18" spans="1:12" s="29" customFormat="1" x14ac:dyDescent="0.2">
      <c r="A18" s="3">
        <v>2009</v>
      </c>
      <c r="B18" s="82">
        <v>14590</v>
      </c>
      <c r="C18" s="82">
        <v>22964</v>
      </c>
      <c r="D18" s="82">
        <v>23703</v>
      </c>
      <c r="E18" s="82">
        <v>112</v>
      </c>
      <c r="F18" s="82">
        <v>-739</v>
      </c>
      <c r="G18" s="108">
        <v>6.74</v>
      </c>
      <c r="H18" s="108">
        <v>10.61</v>
      </c>
      <c r="I18" s="108">
        <v>10.95</v>
      </c>
      <c r="J18" s="108">
        <v>-0.34</v>
      </c>
      <c r="K18" s="109">
        <v>4.88</v>
      </c>
      <c r="L18" s="88"/>
    </row>
    <row r="19" spans="1:12" s="29" customFormat="1" x14ac:dyDescent="0.2">
      <c r="A19" s="3">
        <v>2010</v>
      </c>
      <c r="B19" s="82">
        <v>13302</v>
      </c>
      <c r="C19" s="82">
        <v>22635</v>
      </c>
      <c r="D19" s="82">
        <v>23037</v>
      </c>
      <c r="E19" s="82">
        <v>106</v>
      </c>
      <c r="F19" s="82">
        <v>-402</v>
      </c>
      <c r="G19" s="107">
        <v>6.1</v>
      </c>
      <c r="H19" s="107">
        <v>10.38</v>
      </c>
      <c r="I19" s="107">
        <v>10.56</v>
      </c>
      <c r="J19" s="107">
        <v>-0.18</v>
      </c>
      <c r="K19" s="7">
        <v>4.68</v>
      </c>
      <c r="L19" s="88"/>
    </row>
    <row r="20" spans="1:12" s="29" customFormat="1" x14ac:dyDescent="0.2">
      <c r="A20" s="3">
        <v>2011</v>
      </c>
      <c r="B20" s="82">
        <v>12150</v>
      </c>
      <c r="C20" s="82">
        <v>21363</v>
      </c>
      <c r="D20" s="82">
        <v>22981</v>
      </c>
      <c r="E20" s="82">
        <v>95</v>
      </c>
      <c r="F20" s="82">
        <v>-1618</v>
      </c>
      <c r="G20" s="107">
        <v>5.59</v>
      </c>
      <c r="H20" s="107">
        <v>9.82</v>
      </c>
      <c r="I20" s="107">
        <v>10.57</v>
      </c>
      <c r="J20" s="107">
        <v>-0.74</v>
      </c>
      <c r="K20" s="7">
        <v>4.45</v>
      </c>
      <c r="L20" s="88"/>
    </row>
    <row r="21" spans="1:12" s="29" customFormat="1" x14ac:dyDescent="0.2">
      <c r="A21" s="3">
        <v>2012</v>
      </c>
      <c r="B21" s="80">
        <v>11772</v>
      </c>
      <c r="C21" s="80">
        <v>21214</v>
      </c>
      <c r="D21" s="80">
        <v>22562</v>
      </c>
      <c r="E21" s="80">
        <v>91</v>
      </c>
      <c r="F21" s="80">
        <v>-1348</v>
      </c>
      <c r="G21" s="107">
        <v>5.43</v>
      </c>
      <c r="H21" s="107">
        <v>9.7799999999999994</v>
      </c>
      <c r="I21" s="107">
        <v>10.4</v>
      </c>
      <c r="J21" s="107">
        <v>-0.62</v>
      </c>
      <c r="K21" s="7">
        <v>4.29</v>
      </c>
      <c r="L21" s="88"/>
    </row>
    <row r="22" spans="1:12" s="29" customFormat="1" x14ac:dyDescent="0.2">
      <c r="A22" s="3">
        <v>2013</v>
      </c>
      <c r="B22" s="80">
        <v>10367</v>
      </c>
      <c r="C22" s="80">
        <v>19738</v>
      </c>
      <c r="D22" s="80">
        <v>22849</v>
      </c>
      <c r="E22" s="80">
        <v>90</v>
      </c>
      <c r="F22" s="80">
        <v>-3111</v>
      </c>
      <c r="G22" s="107">
        <v>4.8</v>
      </c>
      <c r="H22" s="107">
        <v>9.14</v>
      </c>
      <c r="I22" s="107">
        <v>10.58</v>
      </c>
      <c r="J22" s="107">
        <v>-1.44</v>
      </c>
      <c r="K22" s="7">
        <v>4.5599999999999996</v>
      </c>
      <c r="L22" s="88"/>
    </row>
    <row r="23" spans="1:12" s="29" customFormat="1" x14ac:dyDescent="0.2">
      <c r="A23" s="3">
        <v>2014</v>
      </c>
      <c r="B23" s="80">
        <v>10911</v>
      </c>
      <c r="C23" s="80">
        <v>19828</v>
      </c>
      <c r="D23" s="80">
        <v>22107</v>
      </c>
      <c r="E23" s="80">
        <v>83</v>
      </c>
      <c r="F23" s="80">
        <v>-2279</v>
      </c>
      <c r="G23" s="107">
        <v>5.07</v>
      </c>
      <c r="H23" s="107">
        <v>9.2100000000000009</v>
      </c>
      <c r="I23" s="107">
        <v>10.27</v>
      </c>
      <c r="J23" s="107">
        <v>-1.06</v>
      </c>
      <c r="K23" s="7">
        <v>4.1900000000000004</v>
      </c>
      <c r="L23" s="88"/>
    </row>
    <row r="24" spans="1:12" s="29" customFormat="1" x14ac:dyDescent="0.2">
      <c r="A24" s="3">
        <v>2015</v>
      </c>
      <c r="B24" s="80">
        <v>10749</v>
      </c>
      <c r="C24" s="80">
        <v>19715</v>
      </c>
      <c r="D24" s="80">
        <v>22816</v>
      </c>
      <c r="E24" s="80">
        <v>74</v>
      </c>
      <c r="F24" s="80">
        <v>-3101</v>
      </c>
      <c r="G24" s="107">
        <v>5.0199999999999996</v>
      </c>
      <c r="H24" s="107">
        <v>9.1999999999999993</v>
      </c>
      <c r="I24" s="107">
        <v>10.65</v>
      </c>
      <c r="J24" s="107">
        <v>-1.45</v>
      </c>
      <c r="K24" s="7">
        <v>3.75</v>
      </c>
      <c r="L24" s="88"/>
    </row>
    <row r="25" spans="1:12" s="29" customFormat="1" x14ac:dyDescent="0.2">
      <c r="A25" s="3">
        <v>2016</v>
      </c>
      <c r="B25" s="80">
        <v>10654</v>
      </c>
      <c r="C25" s="80">
        <v>19666</v>
      </c>
      <c r="D25" s="80">
        <v>22284</v>
      </c>
      <c r="E25" s="80">
        <v>69</v>
      </c>
      <c r="F25" s="80">
        <v>-2618</v>
      </c>
      <c r="G25" s="107">
        <v>4.99</v>
      </c>
      <c r="H25" s="107">
        <v>9.2100000000000009</v>
      </c>
      <c r="I25" s="107">
        <v>10.43</v>
      </c>
      <c r="J25" s="107">
        <v>-1.23</v>
      </c>
      <c r="K25" s="7">
        <v>3.51</v>
      </c>
      <c r="L25" s="88"/>
    </row>
    <row r="26" spans="1:12" s="29" customFormat="1" x14ac:dyDescent="0.2">
      <c r="A26" s="3">
        <v>2017</v>
      </c>
      <c r="B26" s="80">
        <v>10568</v>
      </c>
      <c r="C26" s="80">
        <v>20898</v>
      </c>
      <c r="D26" s="80">
        <v>23427</v>
      </c>
      <c r="E26" s="80">
        <v>97</v>
      </c>
      <c r="F26" s="80">
        <v>-2529</v>
      </c>
      <c r="G26" s="107">
        <v>4.96</v>
      </c>
      <c r="H26" s="107">
        <v>9.81</v>
      </c>
      <c r="I26" s="107">
        <v>11</v>
      </c>
      <c r="J26" s="107">
        <v>-1.19</v>
      </c>
      <c r="K26" s="7">
        <v>4.6399999999999997</v>
      </c>
      <c r="L26" s="88"/>
    </row>
    <row r="27" spans="1:12" s="29" customFormat="1" x14ac:dyDescent="0.2">
      <c r="A27" s="3">
        <v>2018</v>
      </c>
      <c r="B27" s="82">
        <v>10509</v>
      </c>
      <c r="C27" s="82">
        <v>20101</v>
      </c>
      <c r="D27" s="82">
        <v>23682</v>
      </c>
      <c r="E27" s="82">
        <v>85</v>
      </c>
      <c r="F27" s="82">
        <v>-3581</v>
      </c>
      <c r="G27" s="108">
        <v>4.95</v>
      </c>
      <c r="H27" s="108">
        <v>9.4700000000000006</v>
      </c>
      <c r="I27" s="108">
        <v>11.16</v>
      </c>
      <c r="J27" s="108">
        <v>-1.69</v>
      </c>
      <c r="K27" s="109">
        <v>4.2300000000000004</v>
      </c>
      <c r="L27" s="88"/>
    </row>
    <row r="28" spans="1:12" s="29" customFormat="1" x14ac:dyDescent="0.2">
      <c r="A28" s="3">
        <v>2019</v>
      </c>
      <c r="B28" s="189">
        <v>9840</v>
      </c>
      <c r="C28" s="189">
        <v>19286</v>
      </c>
      <c r="D28" s="189">
        <v>23015</v>
      </c>
      <c r="E28" s="189">
        <v>87</v>
      </c>
      <c r="F28" s="189">
        <v>-3729</v>
      </c>
      <c r="G28" s="108">
        <v>4.6585999999999999</v>
      </c>
      <c r="H28" s="108">
        <v>9.1306999999999992</v>
      </c>
      <c r="I28" s="108">
        <v>10.896100000000001</v>
      </c>
      <c r="J28" s="108">
        <v>-1.7654000000000001</v>
      </c>
      <c r="K28" s="109">
        <v>4.5110000000000001</v>
      </c>
      <c r="L28" s="207"/>
    </row>
    <row r="29" spans="1:12" s="29" customFormat="1" x14ac:dyDescent="0.2">
      <c r="A29" s="3">
        <v>2020</v>
      </c>
      <c r="B29" s="189">
        <v>7886</v>
      </c>
      <c r="C29" s="189">
        <v>18034</v>
      </c>
      <c r="D29" s="189">
        <v>27244</v>
      </c>
      <c r="E29" s="189">
        <v>71</v>
      </c>
      <c r="F29" s="189">
        <v>-9210</v>
      </c>
      <c r="G29" s="108">
        <v>3.8189000000000002</v>
      </c>
      <c r="H29" s="108">
        <v>8.7332000000000001</v>
      </c>
      <c r="I29" s="108">
        <v>13.193300000000001</v>
      </c>
      <c r="J29" s="108">
        <v>-4.4600999999999997</v>
      </c>
      <c r="K29" s="109">
        <v>3.9369999999999998</v>
      </c>
      <c r="L29" s="207"/>
    </row>
    <row r="30" spans="1:12" s="29" customFormat="1" x14ac:dyDescent="0.2">
      <c r="A30" s="3">
        <v>2021</v>
      </c>
      <c r="B30" s="189">
        <v>9014</v>
      </c>
      <c r="C30" s="189">
        <v>16641</v>
      </c>
      <c r="D30" s="189">
        <v>30617</v>
      </c>
      <c r="E30" s="189">
        <v>77</v>
      </c>
      <c r="F30" s="189">
        <v>-13976</v>
      </c>
      <c r="G30" s="108">
        <v>4.4006999999999996</v>
      </c>
      <c r="H30" s="108">
        <v>8.1242000000000001</v>
      </c>
      <c r="I30" s="108">
        <v>14.9474</v>
      </c>
      <c r="J30" s="108">
        <v>-6.8231999999999999</v>
      </c>
      <c r="K30" s="109">
        <v>4.6271000000000004</v>
      </c>
      <c r="L30" s="216"/>
    </row>
    <row r="31" spans="1:12" s="29" customFormat="1" x14ac:dyDescent="0.2">
      <c r="A31" s="3">
        <v>2022</v>
      </c>
      <c r="B31" s="189">
        <v>8000</v>
      </c>
      <c r="C31" s="189">
        <v>15218</v>
      </c>
      <c r="D31" s="189">
        <v>24924</v>
      </c>
      <c r="E31" s="189">
        <v>66</v>
      </c>
      <c r="F31" s="189">
        <v>-9706</v>
      </c>
      <c r="G31" s="108">
        <v>3.9399000000000002</v>
      </c>
      <c r="H31" s="108">
        <v>7.4946999999999999</v>
      </c>
      <c r="I31" s="108">
        <v>12.274800000000001</v>
      </c>
      <c r="J31" s="108">
        <v>-4.7801</v>
      </c>
      <c r="K31" s="109">
        <v>4.3369999999999997</v>
      </c>
      <c r="L31" s="219"/>
    </row>
    <row r="32" spans="1:12" s="29" customFormat="1" x14ac:dyDescent="0.2">
      <c r="A32" s="3">
        <v>2023</v>
      </c>
      <c r="B32" s="189">
        <v>7344</v>
      </c>
      <c r="C32" s="189">
        <v>13492</v>
      </c>
      <c r="D32" s="189">
        <v>22910</v>
      </c>
      <c r="E32" s="189">
        <v>38</v>
      </c>
      <c r="F32" s="189">
        <v>-9418</v>
      </c>
      <c r="G32" s="108">
        <v>3.6396000000000002</v>
      </c>
      <c r="H32" s="108">
        <v>6.6864999999999997</v>
      </c>
      <c r="I32" s="108">
        <v>11.353899999999999</v>
      </c>
      <c r="J32" s="108">
        <v>-4.6673999999999998</v>
      </c>
      <c r="K32" s="109">
        <v>2.8165</v>
      </c>
      <c r="L32" s="226"/>
    </row>
    <row r="33" spans="1:12" s="29" customFormat="1" x14ac:dyDescent="0.2">
      <c r="A33" s="4">
        <v>2024</v>
      </c>
      <c r="B33" s="191">
        <v>6549</v>
      </c>
      <c r="C33" s="191">
        <v>12552</v>
      </c>
      <c r="D33" s="191">
        <v>22393</v>
      </c>
      <c r="E33" s="191">
        <v>69</v>
      </c>
      <c r="F33" s="191">
        <v>-9841</v>
      </c>
      <c r="G33" s="110">
        <v>3.2688000000000001</v>
      </c>
      <c r="H33" s="110">
        <v>6.2651000000000003</v>
      </c>
      <c r="I33" s="110">
        <v>11.177099999999999</v>
      </c>
      <c r="J33" s="110">
        <v>-4.9119999999999999</v>
      </c>
      <c r="K33" s="111">
        <v>5.4970999999999997</v>
      </c>
      <c r="L33" s="219"/>
    </row>
    <row r="34" spans="1:12" s="29" customFormat="1" x14ac:dyDescent="0.2">
      <c r="A34" s="272" t="s">
        <v>4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4"/>
    </row>
    <row r="35" spans="1:12" s="29" customFormat="1" x14ac:dyDescent="0.2">
      <c r="A35" s="275" t="s">
        <v>5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7"/>
    </row>
    <row r="36" spans="1:12" s="29" customFormat="1" x14ac:dyDescent="0.2">
      <c r="A36" s="3">
        <v>2000</v>
      </c>
      <c r="B36" s="80">
        <v>5781</v>
      </c>
      <c r="C36" s="80">
        <v>9770</v>
      </c>
      <c r="D36" s="80">
        <v>8287</v>
      </c>
      <c r="E36" s="80">
        <v>90</v>
      </c>
      <c r="F36" s="80">
        <v>1483</v>
      </c>
      <c r="G36" s="107">
        <v>5.67</v>
      </c>
      <c r="H36" s="107">
        <v>9.58</v>
      </c>
      <c r="I36" s="107">
        <v>8.1199999999999992</v>
      </c>
      <c r="J36" s="107">
        <v>1.45</v>
      </c>
      <c r="K36" s="7">
        <v>9.2100000000000009</v>
      </c>
    </row>
    <row r="37" spans="1:12" s="29" customFormat="1" x14ac:dyDescent="0.2">
      <c r="A37" s="3">
        <v>2001</v>
      </c>
      <c r="B37" s="80">
        <v>5457</v>
      </c>
      <c r="C37" s="80">
        <v>9611</v>
      </c>
      <c r="D37" s="80">
        <v>8098</v>
      </c>
      <c r="E37" s="80">
        <v>72</v>
      </c>
      <c r="F37" s="80">
        <v>1513</v>
      </c>
      <c r="G37" s="107">
        <v>5.35</v>
      </c>
      <c r="H37" s="107">
        <v>9.42</v>
      </c>
      <c r="I37" s="107">
        <v>7.94</v>
      </c>
      <c r="J37" s="107">
        <v>1.48</v>
      </c>
      <c r="K37" s="7">
        <v>7.49</v>
      </c>
    </row>
    <row r="38" spans="1:12" s="29" customFormat="1" x14ac:dyDescent="0.2">
      <c r="A38" s="3">
        <v>2002</v>
      </c>
      <c r="B38" s="80">
        <v>5432</v>
      </c>
      <c r="C38" s="80">
        <v>8921</v>
      </c>
      <c r="D38" s="80">
        <v>8138</v>
      </c>
      <c r="E38" s="80">
        <v>69</v>
      </c>
      <c r="F38" s="80">
        <v>783</v>
      </c>
      <c r="G38" s="107">
        <v>5.33</v>
      </c>
      <c r="H38" s="107">
        <v>8.75</v>
      </c>
      <c r="I38" s="107">
        <v>7.98</v>
      </c>
      <c r="J38" s="107">
        <v>0.77</v>
      </c>
      <c r="K38" s="7">
        <v>7.73</v>
      </c>
    </row>
    <row r="39" spans="1:12" s="29" customFormat="1" x14ac:dyDescent="0.2">
      <c r="A39" s="3">
        <v>2003</v>
      </c>
      <c r="B39" s="80">
        <v>5489</v>
      </c>
      <c r="C39" s="80">
        <v>9113</v>
      </c>
      <c r="D39" s="80">
        <v>8106</v>
      </c>
      <c r="E39" s="80">
        <v>73</v>
      </c>
      <c r="F39" s="80">
        <v>1007</v>
      </c>
      <c r="G39" s="107">
        <v>5.4</v>
      </c>
      <c r="H39" s="107">
        <v>8.9600000000000009</v>
      </c>
      <c r="I39" s="107">
        <v>7.97</v>
      </c>
      <c r="J39" s="107">
        <v>0.99</v>
      </c>
      <c r="K39" s="7">
        <v>8.01</v>
      </c>
    </row>
    <row r="40" spans="1:12" s="29" customFormat="1" x14ac:dyDescent="0.2">
      <c r="A40" s="3">
        <v>2004</v>
      </c>
      <c r="B40" s="80">
        <v>5537</v>
      </c>
      <c r="C40" s="80">
        <v>9152</v>
      </c>
      <c r="D40" s="80">
        <v>8245</v>
      </c>
      <c r="E40" s="80">
        <v>70</v>
      </c>
      <c r="F40" s="80">
        <v>907</v>
      </c>
      <c r="G40" s="107">
        <v>5.46</v>
      </c>
      <c r="H40" s="107">
        <v>9.0299999999999994</v>
      </c>
      <c r="I40" s="107">
        <v>8.1300000000000008</v>
      </c>
      <c r="J40" s="107">
        <v>0.89</v>
      </c>
      <c r="K40" s="7">
        <v>7.65</v>
      </c>
    </row>
    <row r="41" spans="1:12" s="29" customFormat="1" x14ac:dyDescent="0.2">
      <c r="A41" s="3">
        <v>2005</v>
      </c>
      <c r="B41" s="80">
        <v>6032</v>
      </c>
      <c r="C41" s="80">
        <v>9410</v>
      </c>
      <c r="D41" s="80">
        <v>8532</v>
      </c>
      <c r="E41" s="80">
        <v>68</v>
      </c>
      <c r="F41" s="80">
        <v>878</v>
      </c>
      <c r="G41" s="107">
        <v>5.97</v>
      </c>
      <c r="H41" s="107">
        <v>9.31</v>
      </c>
      <c r="I41" s="107">
        <v>8.44</v>
      </c>
      <c r="J41" s="107">
        <v>0.87</v>
      </c>
      <c r="K41" s="7">
        <v>7.23</v>
      </c>
    </row>
    <row r="42" spans="1:12" s="29" customFormat="1" x14ac:dyDescent="0.2">
      <c r="A42" s="3">
        <v>2006</v>
      </c>
      <c r="B42" s="80">
        <v>6270</v>
      </c>
      <c r="C42" s="80">
        <v>9540</v>
      </c>
      <c r="D42" s="80">
        <v>8449</v>
      </c>
      <c r="E42" s="80">
        <v>59</v>
      </c>
      <c r="F42" s="80">
        <v>1091</v>
      </c>
      <c r="G42" s="107">
        <v>6.23</v>
      </c>
      <c r="H42" s="107">
        <v>9.48</v>
      </c>
      <c r="I42" s="107">
        <v>8.4</v>
      </c>
      <c r="J42" s="107">
        <v>1.08</v>
      </c>
      <c r="K42" s="7">
        <v>6.18</v>
      </c>
    </row>
    <row r="43" spans="1:12" s="29" customFormat="1" x14ac:dyDescent="0.2">
      <c r="A43" s="3">
        <v>2007</v>
      </c>
      <c r="B43" s="80">
        <v>6788</v>
      </c>
      <c r="C43" s="80">
        <v>9667</v>
      </c>
      <c r="D43" s="80">
        <v>8713</v>
      </c>
      <c r="E43" s="80">
        <v>58</v>
      </c>
      <c r="F43" s="80">
        <v>954</v>
      </c>
      <c r="G43" s="107">
        <v>6.78</v>
      </c>
      <c r="H43" s="107">
        <v>9.65</v>
      </c>
      <c r="I43" s="107">
        <v>8.6999999999999993</v>
      </c>
      <c r="J43" s="107">
        <v>0.95</v>
      </c>
      <c r="K43" s="7">
        <v>6</v>
      </c>
    </row>
    <row r="44" spans="1:12" s="29" customFormat="1" x14ac:dyDescent="0.2">
      <c r="A44" s="3">
        <v>2008</v>
      </c>
      <c r="B44" s="82">
        <v>6914</v>
      </c>
      <c r="C44" s="82">
        <v>10078</v>
      </c>
      <c r="D44" s="82">
        <v>8651</v>
      </c>
      <c r="E44" s="82">
        <v>60</v>
      </c>
      <c r="F44" s="82">
        <v>1427</v>
      </c>
      <c r="G44" s="108">
        <v>6.93</v>
      </c>
      <c r="H44" s="108">
        <v>10.1</v>
      </c>
      <c r="I44" s="108">
        <v>8.67</v>
      </c>
      <c r="J44" s="108">
        <v>1.43</v>
      </c>
      <c r="K44" s="109">
        <v>5.95</v>
      </c>
    </row>
    <row r="45" spans="1:12" s="29" customFormat="1" x14ac:dyDescent="0.2">
      <c r="A45" s="3">
        <v>2009</v>
      </c>
      <c r="B45" s="82">
        <v>6962</v>
      </c>
      <c r="C45" s="82">
        <v>10647</v>
      </c>
      <c r="D45" s="82">
        <v>9011</v>
      </c>
      <c r="E45" s="82">
        <v>45</v>
      </c>
      <c r="F45" s="82">
        <v>1636</v>
      </c>
      <c r="G45" s="108">
        <v>6.99</v>
      </c>
      <c r="H45" s="108">
        <v>10.69</v>
      </c>
      <c r="I45" s="108">
        <v>9.0500000000000007</v>
      </c>
      <c r="J45" s="108">
        <v>1.64</v>
      </c>
      <c r="K45" s="109">
        <v>4.2300000000000004</v>
      </c>
    </row>
    <row r="46" spans="1:12" s="29" customFormat="1" x14ac:dyDescent="0.2">
      <c r="A46" s="3">
        <v>2010</v>
      </c>
      <c r="B46" s="82">
        <v>6163</v>
      </c>
      <c r="C46" s="82">
        <v>10279</v>
      </c>
      <c r="D46" s="82">
        <v>8834</v>
      </c>
      <c r="E46" s="82">
        <v>54</v>
      </c>
      <c r="F46" s="82">
        <v>1445</v>
      </c>
      <c r="G46" s="107">
        <v>6.07</v>
      </c>
      <c r="H46" s="107">
        <v>10.119999999999999</v>
      </c>
      <c r="I46" s="107">
        <v>8.6999999999999993</v>
      </c>
      <c r="J46" s="107">
        <v>1.42</v>
      </c>
      <c r="K46" s="7">
        <v>5.25</v>
      </c>
    </row>
    <row r="47" spans="1:12" s="29" customFormat="1" x14ac:dyDescent="0.2">
      <c r="A47" s="3">
        <v>2011</v>
      </c>
      <c r="B47" s="82">
        <v>5593</v>
      </c>
      <c r="C47" s="82">
        <v>9524</v>
      </c>
      <c r="D47" s="82">
        <v>8845</v>
      </c>
      <c r="E47" s="82">
        <v>41</v>
      </c>
      <c r="F47" s="82">
        <v>679</v>
      </c>
      <c r="G47" s="107">
        <v>5.53</v>
      </c>
      <c r="H47" s="107">
        <v>9.42</v>
      </c>
      <c r="I47" s="107">
        <v>8.75</v>
      </c>
      <c r="J47" s="107">
        <v>0.67</v>
      </c>
      <c r="K47" s="7">
        <v>4.3</v>
      </c>
    </row>
    <row r="48" spans="1:12" s="29" customFormat="1" x14ac:dyDescent="0.2">
      <c r="A48" s="3">
        <v>2012</v>
      </c>
      <c r="B48" s="80">
        <v>5296</v>
      </c>
      <c r="C48" s="80">
        <v>9485</v>
      </c>
      <c r="D48" s="80">
        <v>8781</v>
      </c>
      <c r="E48" s="80">
        <v>40</v>
      </c>
      <c r="F48" s="80">
        <v>704</v>
      </c>
      <c r="G48" s="107">
        <v>5.26</v>
      </c>
      <c r="H48" s="107">
        <v>9.42</v>
      </c>
      <c r="I48" s="107">
        <v>8.7200000000000006</v>
      </c>
      <c r="J48" s="107">
        <v>0.7</v>
      </c>
      <c r="K48" s="7">
        <v>4.22</v>
      </c>
    </row>
    <row r="49" spans="1:11" s="29" customFormat="1" x14ac:dyDescent="0.2">
      <c r="A49" s="3">
        <v>2013</v>
      </c>
      <c r="B49" s="82">
        <v>4677</v>
      </c>
      <c r="C49" s="82">
        <v>8828</v>
      </c>
      <c r="D49" s="82">
        <v>8982</v>
      </c>
      <c r="E49" s="82">
        <v>36</v>
      </c>
      <c r="F49" s="82">
        <v>-154</v>
      </c>
      <c r="G49" s="107">
        <v>4.67</v>
      </c>
      <c r="H49" s="107">
        <v>8.81</v>
      </c>
      <c r="I49" s="107">
        <v>8.9600000000000009</v>
      </c>
      <c r="J49" s="107">
        <v>-0.15</v>
      </c>
      <c r="K49" s="7">
        <v>4.08</v>
      </c>
    </row>
    <row r="50" spans="1:11" s="29" customFormat="1" x14ac:dyDescent="0.2">
      <c r="A50" s="3">
        <v>2014</v>
      </c>
      <c r="B50" s="82">
        <v>4841</v>
      </c>
      <c r="C50" s="82">
        <v>9029</v>
      </c>
      <c r="D50" s="82">
        <v>8777</v>
      </c>
      <c r="E50" s="82">
        <v>32</v>
      </c>
      <c r="F50" s="82">
        <v>252</v>
      </c>
      <c r="G50" s="107">
        <v>4.8600000000000003</v>
      </c>
      <c r="H50" s="107">
        <v>9.06</v>
      </c>
      <c r="I50" s="107">
        <v>8.81</v>
      </c>
      <c r="J50" s="107">
        <v>0.25</v>
      </c>
      <c r="K50" s="7">
        <v>3.54</v>
      </c>
    </row>
    <row r="51" spans="1:11" s="29" customFormat="1" x14ac:dyDescent="0.2">
      <c r="A51" s="3">
        <v>2015</v>
      </c>
      <c r="B51" s="80">
        <v>4831</v>
      </c>
      <c r="C51" s="80">
        <v>9300</v>
      </c>
      <c r="D51" s="80">
        <v>9049</v>
      </c>
      <c r="E51" s="80">
        <v>33</v>
      </c>
      <c r="F51" s="80">
        <v>251</v>
      </c>
      <c r="G51" s="107">
        <v>4.88</v>
      </c>
      <c r="H51" s="107">
        <v>9.39</v>
      </c>
      <c r="I51" s="107">
        <v>9.1300000000000008</v>
      </c>
      <c r="J51" s="107">
        <v>0.25</v>
      </c>
      <c r="K51" s="7">
        <v>3.55</v>
      </c>
    </row>
    <row r="52" spans="1:11" s="29" customFormat="1" x14ac:dyDescent="0.2">
      <c r="A52" s="3">
        <v>2016</v>
      </c>
      <c r="B52" s="80">
        <v>4836</v>
      </c>
      <c r="C52" s="80">
        <v>9135</v>
      </c>
      <c r="D52" s="80">
        <v>9103</v>
      </c>
      <c r="E52" s="80">
        <v>34</v>
      </c>
      <c r="F52" s="80">
        <v>32</v>
      </c>
      <c r="G52" s="107">
        <v>4.88</v>
      </c>
      <c r="H52" s="107">
        <v>9.2100000000000009</v>
      </c>
      <c r="I52" s="107">
        <v>9.18</v>
      </c>
      <c r="J52" s="107">
        <v>0.03</v>
      </c>
      <c r="K52" s="7">
        <v>3.72</v>
      </c>
    </row>
    <row r="53" spans="1:11" s="29" customFormat="1" x14ac:dyDescent="0.2">
      <c r="A53" s="112">
        <v>2017</v>
      </c>
      <c r="B53" s="82">
        <v>4783</v>
      </c>
      <c r="C53" s="82">
        <v>9623</v>
      </c>
      <c r="D53" s="82">
        <v>9667</v>
      </c>
      <c r="E53" s="82">
        <v>40</v>
      </c>
      <c r="F53" s="82">
        <v>-44</v>
      </c>
      <c r="G53" s="108">
        <v>4.83</v>
      </c>
      <c r="H53" s="108">
        <v>9.7200000000000006</v>
      </c>
      <c r="I53" s="108">
        <v>9.77</v>
      </c>
      <c r="J53" s="108">
        <v>-0.04</v>
      </c>
      <c r="K53" s="109">
        <v>4.16</v>
      </c>
    </row>
    <row r="54" spans="1:11" s="29" customFormat="1" x14ac:dyDescent="0.2">
      <c r="A54" s="112">
        <v>2018</v>
      </c>
      <c r="B54" s="82">
        <v>4848</v>
      </c>
      <c r="C54" s="82">
        <v>9113</v>
      </c>
      <c r="D54" s="82">
        <v>9989</v>
      </c>
      <c r="E54" s="82">
        <v>42</v>
      </c>
      <c r="F54" s="82">
        <v>-876</v>
      </c>
      <c r="G54" s="108">
        <v>4.91</v>
      </c>
      <c r="H54" s="108">
        <v>9.23</v>
      </c>
      <c r="I54" s="108">
        <v>10.119999999999999</v>
      </c>
      <c r="J54" s="108">
        <v>-0.89</v>
      </c>
      <c r="K54" s="109">
        <v>4.6100000000000003</v>
      </c>
    </row>
    <row r="55" spans="1:11" s="29" customFormat="1" x14ac:dyDescent="0.2">
      <c r="A55" s="112">
        <v>2019</v>
      </c>
      <c r="B55" s="189">
        <v>4422</v>
      </c>
      <c r="C55" s="189">
        <v>8868</v>
      </c>
      <c r="D55" s="189">
        <v>9954</v>
      </c>
      <c r="E55" s="189">
        <v>32</v>
      </c>
      <c r="F55" s="189">
        <v>-1086</v>
      </c>
      <c r="G55" s="108">
        <v>4.5068999999999999</v>
      </c>
      <c r="H55" s="108">
        <v>9.0381999999999998</v>
      </c>
      <c r="I55" s="108">
        <v>10.145099999999999</v>
      </c>
      <c r="J55" s="108">
        <v>-1.1068</v>
      </c>
      <c r="K55" s="109">
        <v>3.6084999999999998</v>
      </c>
    </row>
    <row r="56" spans="1:11" s="29" customFormat="1" x14ac:dyDescent="0.2">
      <c r="A56" s="112">
        <v>2020</v>
      </c>
      <c r="B56" s="189">
        <v>3596</v>
      </c>
      <c r="C56" s="189">
        <v>8266</v>
      </c>
      <c r="D56" s="189">
        <v>11813</v>
      </c>
      <c r="E56" s="189">
        <v>33</v>
      </c>
      <c r="F56" s="189">
        <v>-3547</v>
      </c>
      <c r="G56" s="108">
        <v>3.7662</v>
      </c>
      <c r="H56" s="108">
        <v>8.6571999999999996</v>
      </c>
      <c r="I56" s="108">
        <v>12.3721</v>
      </c>
      <c r="J56" s="108">
        <v>-3.7149000000000001</v>
      </c>
      <c r="K56" s="109">
        <v>3.9923000000000002</v>
      </c>
    </row>
    <row r="57" spans="1:11" s="29" customFormat="1" x14ac:dyDescent="0.2">
      <c r="A57" s="112">
        <v>2021</v>
      </c>
      <c r="B57" s="189">
        <v>4004</v>
      </c>
      <c r="C57" s="189">
        <v>7680</v>
      </c>
      <c r="D57" s="189">
        <v>13397</v>
      </c>
      <c r="E57" s="189">
        <v>27</v>
      </c>
      <c r="F57" s="189">
        <v>-5717</v>
      </c>
      <c r="G57" s="108">
        <v>4.226</v>
      </c>
      <c r="H57" s="108">
        <v>8.1058000000000003</v>
      </c>
      <c r="I57" s="108">
        <v>14.139799999999999</v>
      </c>
      <c r="J57" s="108">
        <v>-6.0339999999999998</v>
      </c>
      <c r="K57" s="109">
        <v>3.5156000000000001</v>
      </c>
    </row>
    <row r="58" spans="1:11" s="29" customFormat="1" x14ac:dyDescent="0.2">
      <c r="A58" s="112">
        <v>2022</v>
      </c>
      <c r="B58" s="189">
        <v>3717</v>
      </c>
      <c r="C58" s="189">
        <v>6957</v>
      </c>
      <c r="D58" s="189">
        <v>11002</v>
      </c>
      <c r="E58" s="189">
        <v>34</v>
      </c>
      <c r="F58" s="189">
        <v>-4045</v>
      </c>
      <c r="G58" s="108">
        <v>3.9592000000000001</v>
      </c>
      <c r="H58" s="108">
        <v>7.4103000000000003</v>
      </c>
      <c r="I58" s="108">
        <v>11.7188</v>
      </c>
      <c r="J58" s="108">
        <v>-4.3085000000000004</v>
      </c>
      <c r="K58" s="109">
        <v>4.8872</v>
      </c>
    </row>
    <row r="59" spans="1:11" s="29" customFormat="1" x14ac:dyDescent="0.2">
      <c r="A59" s="112">
        <v>2023</v>
      </c>
      <c r="B59" s="189">
        <v>3411</v>
      </c>
      <c r="C59" s="189">
        <v>6163</v>
      </c>
      <c r="D59" s="189">
        <v>10334</v>
      </c>
      <c r="E59" s="189">
        <v>19</v>
      </c>
      <c r="F59" s="189">
        <v>-4171</v>
      </c>
      <c r="G59" s="108">
        <v>3.6623999999999999</v>
      </c>
      <c r="H59" s="108">
        <v>6.6173000000000002</v>
      </c>
      <c r="I59" s="108">
        <v>11.095800000000001</v>
      </c>
      <c r="J59" s="108">
        <v>-4.4785000000000004</v>
      </c>
      <c r="K59" s="109">
        <v>3.0829</v>
      </c>
    </row>
    <row r="60" spans="1:11" s="29" customFormat="1" x14ac:dyDescent="0.2">
      <c r="A60" s="113">
        <v>2024</v>
      </c>
      <c r="B60" s="191">
        <v>3115</v>
      </c>
      <c r="C60" s="191">
        <v>5816</v>
      </c>
      <c r="D60" s="191">
        <v>10158</v>
      </c>
      <c r="E60" s="191">
        <v>34</v>
      </c>
      <c r="F60" s="191">
        <v>-4342</v>
      </c>
      <c r="G60" s="110">
        <v>3.3614000000000002</v>
      </c>
      <c r="H60" s="110">
        <v>6.2760999999999996</v>
      </c>
      <c r="I60" s="110">
        <v>10.9617</v>
      </c>
      <c r="J60" s="110">
        <v>-4.6855000000000002</v>
      </c>
      <c r="K60" s="111">
        <v>5.8459000000000003</v>
      </c>
    </row>
    <row r="61" spans="1:11" s="29" customFormat="1" x14ac:dyDescent="0.2">
      <c r="A61" s="272" t="s">
        <v>6</v>
      </c>
      <c r="B61" s="273"/>
      <c r="C61" s="273"/>
      <c r="D61" s="273"/>
      <c r="E61" s="273"/>
      <c r="F61" s="273"/>
      <c r="G61" s="273"/>
      <c r="H61" s="273"/>
      <c r="I61" s="273"/>
      <c r="J61" s="273"/>
      <c r="K61" s="274"/>
    </row>
    <row r="62" spans="1:11" s="29" customFormat="1" x14ac:dyDescent="0.2">
      <c r="A62" s="275" t="s">
        <v>7</v>
      </c>
      <c r="B62" s="276"/>
      <c r="C62" s="276"/>
      <c r="D62" s="276"/>
      <c r="E62" s="276"/>
      <c r="F62" s="276"/>
      <c r="G62" s="276"/>
      <c r="H62" s="276"/>
      <c r="I62" s="276"/>
      <c r="J62" s="276"/>
      <c r="K62" s="277"/>
    </row>
    <row r="63" spans="1:11" s="29" customFormat="1" x14ac:dyDescent="0.2">
      <c r="A63" s="3">
        <v>2000</v>
      </c>
      <c r="B63" s="80">
        <v>6780</v>
      </c>
      <c r="C63" s="80">
        <v>13341</v>
      </c>
      <c r="D63" s="80">
        <v>14941</v>
      </c>
      <c r="E63" s="80">
        <v>95</v>
      </c>
      <c r="F63" s="80">
        <v>-1600</v>
      </c>
      <c r="G63" s="107">
        <v>5.66</v>
      </c>
      <c r="H63" s="107">
        <v>11.15</v>
      </c>
      <c r="I63" s="107">
        <v>12.48</v>
      </c>
      <c r="J63" s="107">
        <v>-1.34</v>
      </c>
      <c r="K63" s="7">
        <v>7.12</v>
      </c>
    </row>
    <row r="64" spans="1:11" s="29" customFormat="1" x14ac:dyDescent="0.2">
      <c r="A64" s="3">
        <v>2001</v>
      </c>
      <c r="B64" s="80">
        <v>6096</v>
      </c>
      <c r="C64" s="80">
        <v>12850</v>
      </c>
      <c r="D64" s="80">
        <v>14742</v>
      </c>
      <c r="E64" s="80">
        <v>107</v>
      </c>
      <c r="F64" s="80">
        <v>-1892</v>
      </c>
      <c r="G64" s="107">
        <v>5.0999999999999996</v>
      </c>
      <c r="H64" s="107">
        <v>10.75</v>
      </c>
      <c r="I64" s="107">
        <v>12.33</v>
      </c>
      <c r="J64" s="107">
        <v>-1.58</v>
      </c>
      <c r="K64" s="7">
        <v>8.33</v>
      </c>
    </row>
    <row r="65" spans="1:11" s="29" customFormat="1" x14ac:dyDescent="0.2">
      <c r="A65" s="3">
        <v>2002</v>
      </c>
      <c r="B65" s="80">
        <v>6410</v>
      </c>
      <c r="C65" s="80">
        <v>11905</v>
      </c>
      <c r="D65" s="80">
        <v>14592</v>
      </c>
      <c r="E65" s="80">
        <v>93</v>
      </c>
      <c r="F65" s="80">
        <v>-2687</v>
      </c>
      <c r="G65" s="107">
        <v>5.39</v>
      </c>
      <c r="H65" s="107">
        <v>10.01</v>
      </c>
      <c r="I65" s="107">
        <v>12.27</v>
      </c>
      <c r="J65" s="107">
        <v>-2.2599999999999998</v>
      </c>
      <c r="K65" s="7">
        <v>7.81</v>
      </c>
    </row>
    <row r="66" spans="1:11" s="29" customFormat="1" x14ac:dyDescent="0.2">
      <c r="A66" s="3">
        <v>2003</v>
      </c>
      <c r="B66" s="80">
        <v>6453</v>
      </c>
      <c r="C66" s="80">
        <v>12148</v>
      </c>
      <c r="D66" s="80">
        <v>14701</v>
      </c>
      <c r="E66" s="80">
        <v>91</v>
      </c>
      <c r="F66" s="80">
        <v>-2553</v>
      </c>
      <c r="G66" s="107">
        <v>5.44</v>
      </c>
      <c r="H66" s="107">
        <v>10.25</v>
      </c>
      <c r="I66" s="107">
        <v>12.4</v>
      </c>
      <c r="J66" s="107">
        <v>-2.15</v>
      </c>
      <c r="K66" s="7">
        <v>7.49</v>
      </c>
    </row>
    <row r="67" spans="1:11" s="29" customFormat="1" x14ac:dyDescent="0.2">
      <c r="A67" s="3">
        <v>2004</v>
      </c>
      <c r="B67" s="80">
        <v>6410</v>
      </c>
      <c r="C67" s="80">
        <v>11642</v>
      </c>
      <c r="D67" s="80">
        <v>14552</v>
      </c>
      <c r="E67" s="80">
        <v>95</v>
      </c>
      <c r="F67" s="80">
        <v>-2910</v>
      </c>
      <c r="G67" s="107">
        <v>5.42</v>
      </c>
      <c r="H67" s="107">
        <v>9.85</v>
      </c>
      <c r="I67" s="107">
        <v>12.31</v>
      </c>
      <c r="J67" s="107">
        <v>-2.46</v>
      </c>
      <c r="K67" s="7">
        <v>8.16</v>
      </c>
    </row>
    <row r="68" spans="1:11" s="29" customFormat="1" x14ac:dyDescent="0.2">
      <c r="A68" s="3">
        <v>2005</v>
      </c>
      <c r="B68" s="80">
        <v>6962</v>
      </c>
      <c r="C68" s="80">
        <v>11936</v>
      </c>
      <c r="D68" s="80">
        <v>14650</v>
      </c>
      <c r="E68" s="80">
        <v>88</v>
      </c>
      <c r="F68" s="80">
        <v>-2714</v>
      </c>
      <c r="G68" s="107">
        <v>5.9</v>
      </c>
      <c r="H68" s="107">
        <v>10.119999999999999</v>
      </c>
      <c r="I68" s="107">
        <v>12.42</v>
      </c>
      <c r="J68" s="107">
        <v>-2.2999999999999998</v>
      </c>
      <c r="K68" s="7">
        <v>7.37</v>
      </c>
    </row>
    <row r="69" spans="1:11" s="29" customFormat="1" x14ac:dyDescent="0.2">
      <c r="A69" s="3">
        <v>2006</v>
      </c>
      <c r="B69" s="80">
        <v>7264</v>
      </c>
      <c r="C69" s="80">
        <v>11956</v>
      </c>
      <c r="D69" s="80">
        <v>14229</v>
      </c>
      <c r="E69" s="80">
        <v>79</v>
      </c>
      <c r="F69" s="80">
        <v>-2273</v>
      </c>
      <c r="G69" s="107">
        <v>6.17</v>
      </c>
      <c r="H69" s="107">
        <v>10.16</v>
      </c>
      <c r="I69" s="107">
        <v>12.09</v>
      </c>
      <c r="J69" s="107">
        <v>-1.93</v>
      </c>
      <c r="K69" s="7">
        <v>6.61</v>
      </c>
    </row>
    <row r="70" spans="1:11" s="29" customFormat="1" x14ac:dyDescent="0.2">
      <c r="A70" s="3">
        <v>2007</v>
      </c>
      <c r="B70" s="80">
        <v>8096</v>
      </c>
      <c r="C70" s="80">
        <v>12128</v>
      </c>
      <c r="D70" s="80">
        <v>14610</v>
      </c>
      <c r="E70" s="80">
        <v>76</v>
      </c>
      <c r="F70" s="80">
        <v>-2482</v>
      </c>
      <c r="G70" s="107">
        <v>6.9</v>
      </c>
      <c r="H70" s="107">
        <v>10.33</v>
      </c>
      <c r="I70" s="107">
        <v>12.45</v>
      </c>
      <c r="J70" s="107">
        <v>-2.11</v>
      </c>
      <c r="K70" s="7">
        <v>6.27</v>
      </c>
    </row>
    <row r="71" spans="1:11" s="29" customFormat="1" x14ac:dyDescent="0.2">
      <c r="A71" s="3">
        <v>2008</v>
      </c>
      <c r="B71" s="82">
        <v>7898</v>
      </c>
      <c r="C71" s="82">
        <v>12931</v>
      </c>
      <c r="D71" s="82">
        <v>14777</v>
      </c>
      <c r="E71" s="82">
        <v>88</v>
      </c>
      <c r="F71" s="82">
        <v>-1846</v>
      </c>
      <c r="G71" s="108">
        <v>6.74</v>
      </c>
      <c r="H71" s="108">
        <v>11.04</v>
      </c>
      <c r="I71" s="108">
        <v>12.62</v>
      </c>
      <c r="J71" s="108">
        <v>-1.58</v>
      </c>
      <c r="K71" s="109">
        <v>6.81</v>
      </c>
    </row>
    <row r="72" spans="1:11" s="29" customFormat="1" x14ac:dyDescent="0.2">
      <c r="A72" s="3">
        <v>2009</v>
      </c>
      <c r="B72" s="82">
        <v>7628</v>
      </c>
      <c r="C72" s="82">
        <v>12317</v>
      </c>
      <c r="D72" s="82">
        <v>14692</v>
      </c>
      <c r="E72" s="82">
        <v>67</v>
      </c>
      <c r="F72" s="82">
        <v>-2375</v>
      </c>
      <c r="G72" s="108">
        <v>6.53</v>
      </c>
      <c r="H72" s="108">
        <v>10.54</v>
      </c>
      <c r="I72" s="108">
        <v>12.57</v>
      </c>
      <c r="J72" s="108">
        <v>-2.0299999999999998</v>
      </c>
      <c r="K72" s="109">
        <v>5.44</v>
      </c>
    </row>
    <row r="73" spans="1:11" s="29" customFormat="1" x14ac:dyDescent="0.2">
      <c r="A73" s="3">
        <v>2010</v>
      </c>
      <c r="B73" s="82">
        <v>7139</v>
      </c>
      <c r="C73" s="82">
        <v>12356</v>
      </c>
      <c r="D73" s="82">
        <v>14203</v>
      </c>
      <c r="E73" s="82">
        <v>52</v>
      </c>
      <c r="F73" s="82">
        <v>-1847</v>
      </c>
      <c r="G73" s="107">
        <v>6.12</v>
      </c>
      <c r="H73" s="107">
        <v>10.59</v>
      </c>
      <c r="I73" s="107">
        <v>12.18</v>
      </c>
      <c r="J73" s="107">
        <v>-1.58</v>
      </c>
      <c r="K73" s="7">
        <v>4.21</v>
      </c>
    </row>
    <row r="74" spans="1:11" s="29" customFormat="1" x14ac:dyDescent="0.2">
      <c r="A74" s="3">
        <v>2011</v>
      </c>
      <c r="B74" s="82">
        <v>6557</v>
      </c>
      <c r="C74" s="82">
        <v>11839</v>
      </c>
      <c r="D74" s="82">
        <v>14136</v>
      </c>
      <c r="E74" s="82">
        <v>54</v>
      </c>
      <c r="F74" s="82">
        <v>-2297</v>
      </c>
      <c r="G74" s="107">
        <v>5.63</v>
      </c>
      <c r="H74" s="107">
        <v>10.17</v>
      </c>
      <c r="I74" s="107">
        <v>12.15</v>
      </c>
      <c r="J74" s="107">
        <v>-1.97</v>
      </c>
      <c r="K74" s="7">
        <v>4.5599999999999996</v>
      </c>
    </row>
    <row r="75" spans="1:11" s="29" customFormat="1" x14ac:dyDescent="0.2">
      <c r="A75" s="3">
        <v>2012</v>
      </c>
      <c r="B75" s="80">
        <v>6476</v>
      </c>
      <c r="C75" s="80">
        <v>11729</v>
      </c>
      <c r="D75" s="80">
        <v>13781</v>
      </c>
      <c r="E75" s="80">
        <v>51</v>
      </c>
      <c r="F75" s="80">
        <v>-2052</v>
      </c>
      <c r="G75" s="107">
        <v>5.58</v>
      </c>
      <c r="H75" s="107">
        <v>10.1</v>
      </c>
      <c r="I75" s="107">
        <v>11.87</v>
      </c>
      <c r="J75" s="107">
        <v>-1.77</v>
      </c>
      <c r="K75" s="7">
        <v>4.3499999999999996</v>
      </c>
    </row>
    <row r="76" spans="1:11" s="29" customFormat="1" x14ac:dyDescent="0.2">
      <c r="A76" s="3">
        <v>2013</v>
      </c>
      <c r="B76" s="82">
        <v>5690</v>
      </c>
      <c r="C76" s="82">
        <v>10910</v>
      </c>
      <c r="D76" s="82">
        <v>13867</v>
      </c>
      <c r="E76" s="82">
        <v>54</v>
      </c>
      <c r="F76" s="82">
        <v>-2957</v>
      </c>
      <c r="G76" s="107">
        <v>4.91</v>
      </c>
      <c r="H76" s="107">
        <v>9.42</v>
      </c>
      <c r="I76" s="107">
        <v>11.97</v>
      </c>
      <c r="J76" s="107">
        <v>-2.5499999999999998</v>
      </c>
      <c r="K76" s="7">
        <v>4.95</v>
      </c>
    </row>
    <row r="77" spans="1:11" s="29" customFormat="1" x14ac:dyDescent="0.2">
      <c r="A77" s="3">
        <v>2014</v>
      </c>
      <c r="B77" s="82">
        <v>6070</v>
      </c>
      <c r="C77" s="82">
        <v>10799</v>
      </c>
      <c r="D77" s="82">
        <v>13330</v>
      </c>
      <c r="E77" s="82">
        <v>51</v>
      </c>
      <c r="F77" s="82">
        <v>-2531</v>
      </c>
      <c r="G77" s="107">
        <v>5.25</v>
      </c>
      <c r="H77" s="107">
        <v>9.35</v>
      </c>
      <c r="I77" s="107">
        <v>11.54</v>
      </c>
      <c r="J77" s="107">
        <v>-2.19</v>
      </c>
      <c r="K77" s="7">
        <v>4.72</v>
      </c>
    </row>
    <row r="78" spans="1:11" s="29" customFormat="1" x14ac:dyDescent="0.2">
      <c r="A78" s="3">
        <v>2015</v>
      </c>
      <c r="B78" s="80">
        <v>5918</v>
      </c>
      <c r="C78" s="80">
        <v>10415</v>
      </c>
      <c r="D78" s="80">
        <v>13767</v>
      </c>
      <c r="E78" s="80">
        <v>41</v>
      </c>
      <c r="F78" s="80">
        <v>-3352</v>
      </c>
      <c r="G78" s="107">
        <v>5.14</v>
      </c>
      <c r="H78" s="107">
        <v>9.0399999999999991</v>
      </c>
      <c r="I78" s="107">
        <v>11.95</v>
      </c>
      <c r="J78" s="107">
        <v>-2.91</v>
      </c>
      <c r="K78" s="7">
        <v>3.94</v>
      </c>
    </row>
    <row r="79" spans="1:11" s="29" customFormat="1" x14ac:dyDescent="0.2">
      <c r="A79" s="3">
        <v>2016</v>
      </c>
      <c r="B79" s="80">
        <v>5818</v>
      </c>
      <c r="C79" s="80">
        <v>10531</v>
      </c>
      <c r="D79" s="80">
        <v>13181</v>
      </c>
      <c r="E79" s="80">
        <v>35</v>
      </c>
      <c r="F79" s="80">
        <v>-2650</v>
      </c>
      <c r="G79" s="107">
        <v>5.09</v>
      </c>
      <c r="H79" s="107">
        <v>9.1999999999999993</v>
      </c>
      <c r="I79" s="107">
        <v>11.52</v>
      </c>
      <c r="J79" s="107">
        <v>-2.3199999999999998</v>
      </c>
      <c r="K79" s="7">
        <v>3.32</v>
      </c>
    </row>
    <row r="80" spans="1:11" s="29" customFormat="1" x14ac:dyDescent="0.2">
      <c r="A80" s="3">
        <v>2017</v>
      </c>
      <c r="B80" s="80">
        <v>5785</v>
      </c>
      <c r="C80" s="80">
        <v>11275</v>
      </c>
      <c r="D80" s="80">
        <v>13760</v>
      </c>
      <c r="E80" s="80">
        <v>57</v>
      </c>
      <c r="F80" s="80">
        <v>-2485</v>
      </c>
      <c r="G80" s="107">
        <v>5.08</v>
      </c>
      <c r="H80" s="107">
        <v>9.89</v>
      </c>
      <c r="I80" s="107">
        <v>12.08</v>
      </c>
      <c r="J80" s="107">
        <v>-2.1800000000000002</v>
      </c>
      <c r="K80" s="7">
        <v>5.0599999999999996</v>
      </c>
    </row>
    <row r="81" spans="1:11" s="29" customFormat="1" x14ac:dyDescent="0.2">
      <c r="A81" s="3">
        <v>2018</v>
      </c>
      <c r="B81" s="82">
        <v>5661</v>
      </c>
      <c r="C81" s="82">
        <v>10988</v>
      </c>
      <c r="D81" s="82">
        <v>13693</v>
      </c>
      <c r="E81" s="82">
        <v>43</v>
      </c>
      <c r="F81" s="82">
        <v>-2705</v>
      </c>
      <c r="G81" s="108">
        <v>4.99</v>
      </c>
      <c r="H81" s="108">
        <v>9.68</v>
      </c>
      <c r="I81" s="108">
        <v>12.07</v>
      </c>
      <c r="J81" s="107">
        <v>-2.38</v>
      </c>
      <c r="K81" s="7">
        <v>3.91</v>
      </c>
    </row>
    <row r="82" spans="1:11" x14ac:dyDescent="0.2">
      <c r="A82" s="3">
        <v>2019</v>
      </c>
      <c r="B82" s="189">
        <v>5418</v>
      </c>
      <c r="C82" s="189">
        <v>10418</v>
      </c>
      <c r="D82" s="189">
        <v>13061</v>
      </c>
      <c r="E82" s="189">
        <v>55</v>
      </c>
      <c r="F82" s="189">
        <v>-2643</v>
      </c>
      <c r="G82" s="108">
        <v>4.7901999999999996</v>
      </c>
      <c r="H82" s="108">
        <v>9.2109000000000005</v>
      </c>
      <c r="I82" s="108">
        <v>11.547700000000001</v>
      </c>
      <c r="J82" s="107">
        <v>-2.3368000000000002</v>
      </c>
      <c r="K82" s="7">
        <v>5.2793000000000001</v>
      </c>
    </row>
    <row r="83" spans="1:11" s="29" customFormat="1" x14ac:dyDescent="0.2">
      <c r="A83" s="3">
        <v>2020</v>
      </c>
      <c r="B83" s="189">
        <v>4290</v>
      </c>
      <c r="C83" s="189">
        <v>9768</v>
      </c>
      <c r="D83" s="189">
        <v>15431</v>
      </c>
      <c r="E83" s="189">
        <v>38</v>
      </c>
      <c r="F83" s="189">
        <v>-5663</v>
      </c>
      <c r="G83" s="108">
        <v>3.8641999999999999</v>
      </c>
      <c r="H83" s="108">
        <v>8.7985000000000007</v>
      </c>
      <c r="I83" s="108">
        <v>13.8995</v>
      </c>
      <c r="J83" s="107">
        <v>-5.101</v>
      </c>
      <c r="K83" s="7">
        <v>3.8902999999999999</v>
      </c>
    </row>
    <row r="84" spans="1:11" x14ac:dyDescent="0.2">
      <c r="A84" s="3">
        <v>2021</v>
      </c>
      <c r="B84" s="189">
        <v>5010</v>
      </c>
      <c r="C84" s="189">
        <v>8961</v>
      </c>
      <c r="D84" s="189">
        <v>17220</v>
      </c>
      <c r="E84" s="189">
        <v>50</v>
      </c>
      <c r="F84" s="189">
        <v>-8259</v>
      </c>
      <c r="G84" s="108">
        <v>4.5510000000000002</v>
      </c>
      <c r="H84" s="108">
        <v>8.1401000000000003</v>
      </c>
      <c r="I84" s="108">
        <v>15.6425</v>
      </c>
      <c r="J84" s="107">
        <v>-7.5023999999999997</v>
      </c>
      <c r="K84" s="7">
        <v>5.5796999999999999</v>
      </c>
    </row>
    <row r="85" spans="1:11" x14ac:dyDescent="0.2">
      <c r="A85" s="3">
        <v>2022</v>
      </c>
      <c r="B85" s="189">
        <v>4283</v>
      </c>
      <c r="C85" s="189">
        <v>8261</v>
      </c>
      <c r="D85" s="189">
        <v>13922</v>
      </c>
      <c r="E85" s="189">
        <v>32</v>
      </c>
      <c r="F85" s="189">
        <v>-5661</v>
      </c>
      <c r="G85" s="108">
        <v>3.9232999999999998</v>
      </c>
      <c r="H85" s="108">
        <v>7.5673000000000004</v>
      </c>
      <c r="I85" s="108">
        <v>12.7529</v>
      </c>
      <c r="J85" s="107">
        <v>-5.1856</v>
      </c>
      <c r="K85" s="7">
        <v>3.8736000000000002</v>
      </c>
    </row>
    <row r="86" spans="1:11" x14ac:dyDescent="0.2">
      <c r="A86" s="3">
        <v>2023</v>
      </c>
      <c r="B86" s="189">
        <v>3933</v>
      </c>
      <c r="C86" s="189">
        <v>7329</v>
      </c>
      <c r="D86" s="189">
        <v>12576</v>
      </c>
      <c r="E86" s="189">
        <v>19</v>
      </c>
      <c r="F86" s="189">
        <v>-5247</v>
      </c>
      <c r="G86" s="108">
        <v>3.62</v>
      </c>
      <c r="H86" s="108">
        <v>6.7457000000000003</v>
      </c>
      <c r="I86" s="108">
        <v>11.575200000000001</v>
      </c>
      <c r="J86" s="107">
        <v>-4.8293999999999997</v>
      </c>
      <c r="K86" s="7">
        <v>2.5924</v>
      </c>
    </row>
    <row r="87" spans="1:11" x14ac:dyDescent="0.2">
      <c r="A87" s="4">
        <v>2024</v>
      </c>
      <c r="B87" s="191">
        <v>3434</v>
      </c>
      <c r="C87" s="191">
        <v>6736</v>
      </c>
      <c r="D87" s="191">
        <v>12235</v>
      </c>
      <c r="E87" s="191">
        <v>35</v>
      </c>
      <c r="F87" s="191">
        <v>-5499</v>
      </c>
      <c r="G87" s="110">
        <v>3.1890999999999998</v>
      </c>
      <c r="H87" s="110">
        <v>6.2556000000000003</v>
      </c>
      <c r="I87" s="110">
        <v>11.362500000000001</v>
      </c>
      <c r="J87" s="114">
        <v>-5.1067999999999998</v>
      </c>
      <c r="K87" s="92">
        <v>5.1959999999999997</v>
      </c>
    </row>
  </sheetData>
  <mergeCells count="23">
    <mergeCell ref="A35:K35"/>
    <mergeCell ref="A61:K61"/>
    <mergeCell ref="L5:L6"/>
    <mergeCell ref="K5:K6"/>
    <mergeCell ref="L1:M2"/>
    <mergeCell ref="L7:L8"/>
    <mergeCell ref="G6:J6"/>
    <mergeCell ref="A62:K62"/>
    <mergeCell ref="A7:K7"/>
    <mergeCell ref="A8:K8"/>
    <mergeCell ref="B3:B4"/>
    <mergeCell ref="C3:C4"/>
    <mergeCell ref="F3:F4"/>
    <mergeCell ref="K3:K4"/>
    <mergeCell ref="D4:E4"/>
    <mergeCell ref="B5:B6"/>
    <mergeCell ref="C5:C6"/>
    <mergeCell ref="F5:F6"/>
    <mergeCell ref="A34:K34"/>
    <mergeCell ref="A3:A4"/>
    <mergeCell ref="A5:A6"/>
    <mergeCell ref="D3:E3"/>
    <mergeCell ref="G5:J5"/>
  </mergeCells>
  <hyperlinks>
    <hyperlink ref="L1:M2" location="'Spis tablic   List of tables'!A1" display="'Spis tablic   List of tables'!A1" xr:uid="{00000000-0004-0000-0700-000000000000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K12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J4" sqref="J4"/>
    </sheetView>
  </sheetViews>
  <sheetFormatPr defaultColWidth="9" defaultRowHeight="11.25" x14ac:dyDescent="0.2"/>
  <cols>
    <col min="1" max="16384" width="9" style="1"/>
  </cols>
  <sheetData>
    <row r="1" spans="1:11" s="45" customFormat="1" ht="12" x14ac:dyDescent="0.2">
      <c r="A1" s="47" t="s">
        <v>228</v>
      </c>
      <c r="J1" s="243" t="s">
        <v>139</v>
      </c>
      <c r="K1" s="244"/>
    </row>
    <row r="2" spans="1:11" s="37" customFormat="1" ht="12" x14ac:dyDescent="0.2">
      <c r="A2" s="46" t="s">
        <v>229</v>
      </c>
      <c r="J2" s="244"/>
      <c r="K2" s="244"/>
    </row>
    <row r="3" spans="1:11" ht="15" customHeight="1" x14ac:dyDescent="0.2">
      <c r="A3" s="280" t="s">
        <v>133</v>
      </c>
      <c r="B3" s="252" t="s">
        <v>70</v>
      </c>
      <c r="C3" s="252"/>
      <c r="D3" s="252"/>
      <c r="E3" s="271" t="s">
        <v>71</v>
      </c>
      <c r="F3" s="271"/>
      <c r="G3" s="271"/>
      <c r="H3" s="252" t="s">
        <v>124</v>
      </c>
      <c r="I3" s="254"/>
      <c r="J3" s="68"/>
    </row>
    <row r="4" spans="1:11" ht="15" customHeight="1" x14ac:dyDescent="0.2">
      <c r="A4" s="281"/>
      <c r="B4" s="253" t="s">
        <v>122</v>
      </c>
      <c r="C4" s="253"/>
      <c r="D4" s="253"/>
      <c r="E4" s="253" t="s">
        <v>123</v>
      </c>
      <c r="F4" s="253"/>
      <c r="G4" s="253"/>
      <c r="H4" s="253" t="s">
        <v>125</v>
      </c>
      <c r="I4" s="255"/>
    </row>
    <row r="5" spans="1:11" ht="22.5" x14ac:dyDescent="0.2">
      <c r="A5" s="286" t="s">
        <v>207</v>
      </c>
      <c r="B5" s="93" t="s">
        <v>72</v>
      </c>
      <c r="C5" s="93" t="s">
        <v>126</v>
      </c>
      <c r="D5" s="93" t="s">
        <v>73</v>
      </c>
      <c r="E5" s="93" t="s">
        <v>128</v>
      </c>
      <c r="F5" s="93" t="s">
        <v>130</v>
      </c>
      <c r="G5" s="93" t="s">
        <v>73</v>
      </c>
      <c r="H5" s="93" t="s">
        <v>43</v>
      </c>
      <c r="I5" s="94" t="s">
        <v>56</v>
      </c>
    </row>
    <row r="6" spans="1:11" ht="22.5" x14ac:dyDescent="0.2">
      <c r="A6" s="286"/>
      <c r="B6" s="76" t="s">
        <v>135</v>
      </c>
      <c r="C6" s="76" t="s">
        <v>81</v>
      </c>
      <c r="D6" s="76" t="s">
        <v>127</v>
      </c>
      <c r="E6" s="76" t="s">
        <v>129</v>
      </c>
      <c r="F6" s="76" t="s">
        <v>131</v>
      </c>
      <c r="G6" s="76" t="s">
        <v>132</v>
      </c>
      <c r="H6" s="76" t="s">
        <v>9</v>
      </c>
      <c r="I6" s="77" t="s">
        <v>69</v>
      </c>
    </row>
    <row r="7" spans="1:11" x14ac:dyDescent="0.2">
      <c r="A7" s="282" t="s">
        <v>0</v>
      </c>
      <c r="B7" s="283"/>
      <c r="C7" s="283"/>
      <c r="D7" s="283"/>
      <c r="E7" s="283"/>
      <c r="F7" s="283"/>
      <c r="G7" s="283"/>
      <c r="H7" s="283"/>
      <c r="I7" s="284"/>
    </row>
    <row r="8" spans="1:11" x14ac:dyDescent="0.2">
      <c r="A8" s="275" t="s">
        <v>1</v>
      </c>
      <c r="B8" s="276"/>
      <c r="C8" s="276"/>
      <c r="D8" s="276"/>
      <c r="E8" s="276"/>
      <c r="F8" s="276"/>
      <c r="G8" s="276"/>
      <c r="H8" s="276"/>
      <c r="I8" s="277"/>
    </row>
    <row r="9" spans="1:11" x14ac:dyDescent="0.2">
      <c r="A9" s="3">
        <v>2000</v>
      </c>
      <c r="B9" s="80">
        <v>23107</v>
      </c>
      <c r="C9" s="80">
        <v>26076</v>
      </c>
      <c r="D9" s="80">
        <v>-2969</v>
      </c>
      <c r="E9" s="80">
        <v>147</v>
      </c>
      <c r="F9" s="80">
        <v>260</v>
      </c>
      <c r="G9" s="80">
        <v>-113</v>
      </c>
      <c r="H9" s="80">
        <v>-3082</v>
      </c>
      <c r="I9" s="81">
        <v>-1.39</v>
      </c>
    </row>
    <row r="10" spans="1:11" x14ac:dyDescent="0.2">
      <c r="A10" s="3">
        <v>2001</v>
      </c>
      <c r="B10" s="80">
        <v>20503</v>
      </c>
      <c r="C10" s="80">
        <v>24146</v>
      </c>
      <c r="D10" s="80">
        <v>-3643</v>
      </c>
      <c r="E10" s="80">
        <v>142</v>
      </c>
      <c r="F10" s="80">
        <v>221</v>
      </c>
      <c r="G10" s="80">
        <v>-79</v>
      </c>
      <c r="H10" s="80">
        <v>-3722</v>
      </c>
      <c r="I10" s="81">
        <v>-1.68</v>
      </c>
    </row>
    <row r="11" spans="1:11" x14ac:dyDescent="0.2">
      <c r="A11" s="3">
        <v>2002</v>
      </c>
      <c r="B11" s="80">
        <v>22747</v>
      </c>
      <c r="C11" s="80">
        <v>26587</v>
      </c>
      <c r="D11" s="80">
        <v>-3840</v>
      </c>
      <c r="E11" s="80">
        <v>135</v>
      </c>
      <c r="F11" s="80">
        <v>211</v>
      </c>
      <c r="G11" s="80">
        <v>-76</v>
      </c>
      <c r="H11" s="80">
        <v>-3916</v>
      </c>
      <c r="I11" s="81">
        <v>-1.77</v>
      </c>
    </row>
    <row r="12" spans="1:11" x14ac:dyDescent="0.2">
      <c r="A12" s="3">
        <v>2003</v>
      </c>
      <c r="B12" s="80">
        <v>23647</v>
      </c>
      <c r="C12" s="80">
        <v>28223</v>
      </c>
      <c r="D12" s="80">
        <v>-4576</v>
      </c>
      <c r="E12" s="80">
        <v>161</v>
      </c>
      <c r="F12" s="80">
        <v>155</v>
      </c>
      <c r="G12" s="80">
        <v>6</v>
      </c>
      <c r="H12" s="80">
        <v>-4570</v>
      </c>
      <c r="I12" s="81">
        <v>-2.0699999999999998</v>
      </c>
    </row>
    <row r="13" spans="1:11" x14ac:dyDescent="0.2">
      <c r="A13" s="3">
        <v>2004</v>
      </c>
      <c r="B13" s="80">
        <v>23535</v>
      </c>
      <c r="C13" s="80">
        <v>28086</v>
      </c>
      <c r="D13" s="80">
        <v>-4551</v>
      </c>
      <c r="E13" s="80">
        <v>273</v>
      </c>
      <c r="F13" s="80">
        <v>182</v>
      </c>
      <c r="G13" s="80">
        <v>91</v>
      </c>
      <c r="H13" s="80">
        <v>-4460</v>
      </c>
      <c r="I13" s="81">
        <v>-2.0299999999999998</v>
      </c>
    </row>
    <row r="14" spans="1:11" x14ac:dyDescent="0.2">
      <c r="A14" s="3">
        <v>2005</v>
      </c>
      <c r="B14" s="80">
        <v>23090</v>
      </c>
      <c r="C14" s="80">
        <v>27995</v>
      </c>
      <c r="D14" s="80">
        <v>-4905</v>
      </c>
      <c r="E14" s="80">
        <v>331</v>
      </c>
      <c r="F14" s="80">
        <v>327</v>
      </c>
      <c r="G14" s="80">
        <v>4</v>
      </c>
      <c r="H14" s="80">
        <v>-4901</v>
      </c>
      <c r="I14" s="81">
        <v>-2.2400000000000002</v>
      </c>
    </row>
    <row r="15" spans="1:11" x14ac:dyDescent="0.2">
      <c r="A15" s="3">
        <v>2006</v>
      </c>
      <c r="B15" s="80">
        <v>24633</v>
      </c>
      <c r="C15" s="80">
        <v>29793</v>
      </c>
      <c r="D15" s="80">
        <v>-5160</v>
      </c>
      <c r="E15" s="80">
        <v>270</v>
      </c>
      <c r="F15" s="80">
        <v>1703</v>
      </c>
      <c r="G15" s="80">
        <v>-1433</v>
      </c>
      <c r="H15" s="80">
        <v>-6593</v>
      </c>
      <c r="I15" s="81">
        <v>-3.02</v>
      </c>
    </row>
    <row r="16" spans="1:11" x14ac:dyDescent="0.2">
      <c r="A16" s="3">
        <v>2007</v>
      </c>
      <c r="B16" s="80">
        <v>27615</v>
      </c>
      <c r="C16" s="80">
        <v>32758</v>
      </c>
      <c r="D16" s="80">
        <v>-5143</v>
      </c>
      <c r="E16" s="80">
        <v>537</v>
      </c>
      <c r="F16" s="80">
        <v>1145</v>
      </c>
      <c r="G16" s="80">
        <v>-608</v>
      </c>
      <c r="H16" s="80">
        <v>-5751</v>
      </c>
      <c r="I16" s="81">
        <v>-2.64</v>
      </c>
    </row>
    <row r="17" spans="1:9" x14ac:dyDescent="0.2">
      <c r="A17" s="3">
        <v>2008</v>
      </c>
      <c r="B17" s="80">
        <v>20187</v>
      </c>
      <c r="C17" s="80">
        <v>24305</v>
      </c>
      <c r="D17" s="80">
        <v>-4118</v>
      </c>
      <c r="E17" s="80">
        <v>524</v>
      </c>
      <c r="F17" s="80">
        <v>839</v>
      </c>
      <c r="G17" s="80">
        <v>-315</v>
      </c>
      <c r="H17" s="80">
        <v>-4433</v>
      </c>
      <c r="I17" s="81">
        <v>-2.04</v>
      </c>
    </row>
    <row r="18" spans="1:9" x14ac:dyDescent="0.2">
      <c r="A18" s="3">
        <v>2009</v>
      </c>
      <c r="B18" s="80">
        <v>20067</v>
      </c>
      <c r="C18" s="80">
        <v>24304</v>
      </c>
      <c r="D18" s="80">
        <v>-4237</v>
      </c>
      <c r="E18" s="80">
        <v>576</v>
      </c>
      <c r="F18" s="80">
        <v>492</v>
      </c>
      <c r="G18" s="80">
        <v>84</v>
      </c>
      <c r="H18" s="80">
        <v>-4153</v>
      </c>
      <c r="I18" s="81">
        <v>-1.92</v>
      </c>
    </row>
    <row r="19" spans="1:9" x14ac:dyDescent="0.2">
      <c r="A19" s="3">
        <v>2010</v>
      </c>
      <c r="B19" s="80">
        <v>20650</v>
      </c>
      <c r="C19" s="80">
        <v>25517</v>
      </c>
      <c r="D19" s="80">
        <v>-4867</v>
      </c>
      <c r="E19" s="80">
        <v>421</v>
      </c>
      <c r="F19" s="80">
        <v>459</v>
      </c>
      <c r="G19" s="80">
        <v>-38</v>
      </c>
      <c r="H19" s="80">
        <v>-4905</v>
      </c>
      <c r="I19" s="81">
        <v>-2.25</v>
      </c>
    </row>
    <row r="20" spans="1:9" x14ac:dyDescent="0.2">
      <c r="A20" s="3">
        <v>2011</v>
      </c>
      <c r="B20" s="80">
        <v>20235</v>
      </c>
      <c r="C20" s="80">
        <v>25195</v>
      </c>
      <c r="D20" s="80">
        <v>-4960</v>
      </c>
      <c r="E20" s="80">
        <v>407</v>
      </c>
      <c r="F20" s="80">
        <v>583</v>
      </c>
      <c r="G20" s="80">
        <v>-176</v>
      </c>
      <c r="H20" s="80">
        <v>-5136</v>
      </c>
      <c r="I20" s="81">
        <v>-2.36</v>
      </c>
    </row>
    <row r="21" spans="1:9" x14ac:dyDescent="0.2">
      <c r="A21" s="3">
        <v>2012</v>
      </c>
      <c r="B21" s="80">
        <v>18984</v>
      </c>
      <c r="C21" s="80">
        <v>24002</v>
      </c>
      <c r="D21" s="80">
        <v>-5018</v>
      </c>
      <c r="E21" s="80">
        <v>351</v>
      </c>
      <c r="F21" s="80">
        <v>505</v>
      </c>
      <c r="G21" s="80">
        <v>-154</v>
      </c>
      <c r="H21" s="80">
        <v>-5172</v>
      </c>
      <c r="I21" s="81">
        <v>-2.38</v>
      </c>
    </row>
    <row r="22" spans="1:9" x14ac:dyDescent="0.2">
      <c r="A22" s="3">
        <v>2013</v>
      </c>
      <c r="B22" s="82">
        <v>20219</v>
      </c>
      <c r="C22" s="82">
        <v>25173</v>
      </c>
      <c r="D22" s="80">
        <v>-4954</v>
      </c>
      <c r="E22" s="82">
        <v>316</v>
      </c>
      <c r="F22" s="82">
        <v>989</v>
      </c>
      <c r="G22" s="80">
        <v>-673</v>
      </c>
      <c r="H22" s="80">
        <v>-5627</v>
      </c>
      <c r="I22" s="7">
        <v>-2.6</v>
      </c>
    </row>
    <row r="23" spans="1:9" x14ac:dyDescent="0.2">
      <c r="A23" s="3">
        <v>2014</v>
      </c>
      <c r="B23" s="82">
        <v>19806</v>
      </c>
      <c r="C23" s="82">
        <v>24931</v>
      </c>
      <c r="D23" s="80">
        <v>-5125</v>
      </c>
      <c r="E23" s="82">
        <v>298</v>
      </c>
      <c r="F23" s="82">
        <v>933</v>
      </c>
      <c r="G23" s="80">
        <v>-635</v>
      </c>
      <c r="H23" s="80">
        <v>-5760</v>
      </c>
      <c r="I23" s="81">
        <v>-2.68</v>
      </c>
    </row>
    <row r="24" spans="1:9" x14ac:dyDescent="0.2">
      <c r="A24" s="3">
        <v>2015</v>
      </c>
      <c r="B24" s="82">
        <v>18983</v>
      </c>
      <c r="C24" s="82">
        <v>23797</v>
      </c>
      <c r="D24" s="80">
        <v>-4814</v>
      </c>
      <c r="E24" s="82" t="s">
        <v>136</v>
      </c>
      <c r="F24" s="82" t="s">
        <v>136</v>
      </c>
      <c r="G24" s="80" t="s">
        <v>136</v>
      </c>
      <c r="H24" s="80" t="s">
        <v>136</v>
      </c>
      <c r="I24" s="81" t="s">
        <v>136</v>
      </c>
    </row>
    <row r="25" spans="1:9" x14ac:dyDescent="0.2">
      <c r="A25" s="3">
        <v>2016</v>
      </c>
      <c r="B25" s="82">
        <v>18589</v>
      </c>
      <c r="C25" s="82">
        <v>23041</v>
      </c>
      <c r="D25" s="80">
        <v>-4452</v>
      </c>
      <c r="E25" s="82">
        <v>649</v>
      </c>
      <c r="F25" s="82">
        <v>264</v>
      </c>
      <c r="G25" s="80">
        <v>385</v>
      </c>
      <c r="H25" s="80">
        <v>-4067</v>
      </c>
      <c r="I25" s="7">
        <v>-1.9</v>
      </c>
    </row>
    <row r="26" spans="1:9" x14ac:dyDescent="0.2">
      <c r="A26" s="3">
        <v>2017</v>
      </c>
      <c r="B26" s="82">
        <v>19162</v>
      </c>
      <c r="C26" s="82">
        <v>24234</v>
      </c>
      <c r="D26" s="80">
        <v>-5072</v>
      </c>
      <c r="E26" s="82">
        <v>620</v>
      </c>
      <c r="F26" s="82">
        <v>279</v>
      </c>
      <c r="G26" s="80">
        <v>341</v>
      </c>
      <c r="H26" s="80">
        <v>-4731</v>
      </c>
      <c r="I26" s="81">
        <v>-2.2200000000000002</v>
      </c>
    </row>
    <row r="27" spans="1:9" x14ac:dyDescent="0.2">
      <c r="A27" s="3">
        <v>2018</v>
      </c>
      <c r="B27" s="82">
        <v>21523</v>
      </c>
      <c r="C27" s="82">
        <v>27327</v>
      </c>
      <c r="D27" s="82">
        <v>-5804</v>
      </c>
      <c r="E27" s="82">
        <v>737</v>
      </c>
      <c r="F27" s="82">
        <v>292</v>
      </c>
      <c r="G27" s="82">
        <v>445</v>
      </c>
      <c r="H27" s="82">
        <v>-5359</v>
      </c>
      <c r="I27" s="81">
        <v>-2.5299999999999998</v>
      </c>
    </row>
    <row r="28" spans="1:9" x14ac:dyDescent="0.2">
      <c r="A28" s="3">
        <v>2019</v>
      </c>
      <c r="B28" s="189">
        <v>22047</v>
      </c>
      <c r="C28" s="189">
        <v>28542</v>
      </c>
      <c r="D28" s="189">
        <v>-6495</v>
      </c>
      <c r="E28" s="189">
        <v>792</v>
      </c>
      <c r="F28" s="189">
        <v>328</v>
      </c>
      <c r="G28" s="189">
        <v>464</v>
      </c>
      <c r="H28" s="189">
        <v>-6031</v>
      </c>
      <c r="I28" s="7">
        <v>-2.8553000000000002</v>
      </c>
    </row>
    <row r="29" spans="1:9" x14ac:dyDescent="0.2">
      <c r="A29" s="3">
        <v>2020</v>
      </c>
      <c r="B29" s="189">
        <v>18199</v>
      </c>
      <c r="C29" s="189">
        <v>22884</v>
      </c>
      <c r="D29" s="189">
        <v>-4685</v>
      </c>
      <c r="E29" s="189">
        <v>648</v>
      </c>
      <c r="F29" s="189">
        <v>301</v>
      </c>
      <c r="G29" s="189">
        <v>347</v>
      </c>
      <c r="H29" s="189">
        <v>-4338</v>
      </c>
      <c r="I29" s="7">
        <v>-2.1006999999999998</v>
      </c>
    </row>
    <row r="30" spans="1:9" x14ac:dyDescent="0.2">
      <c r="A30" s="3">
        <v>2021</v>
      </c>
      <c r="B30" s="189">
        <v>20716</v>
      </c>
      <c r="C30" s="189">
        <v>25737</v>
      </c>
      <c r="D30" s="189">
        <v>-5021</v>
      </c>
      <c r="E30" s="189">
        <v>646</v>
      </c>
      <c r="F30" s="189">
        <v>391</v>
      </c>
      <c r="G30" s="189">
        <v>255</v>
      </c>
      <c r="H30" s="189">
        <v>-4766</v>
      </c>
      <c r="I30" s="7">
        <v>-2.3268</v>
      </c>
    </row>
    <row r="31" spans="1:9" x14ac:dyDescent="0.2">
      <c r="A31" s="3">
        <v>2022</v>
      </c>
      <c r="B31" s="189">
        <v>19988</v>
      </c>
      <c r="C31" s="189">
        <v>24674</v>
      </c>
      <c r="D31" s="189">
        <v>-4686</v>
      </c>
      <c r="E31" s="189">
        <v>697</v>
      </c>
      <c r="F31" s="189">
        <v>512</v>
      </c>
      <c r="G31" s="189">
        <v>185</v>
      </c>
      <c r="H31" s="189">
        <v>-4501</v>
      </c>
      <c r="I31" s="7">
        <v>-2.2166999999999999</v>
      </c>
    </row>
    <row r="32" spans="1:9" x14ac:dyDescent="0.2">
      <c r="A32" s="3">
        <v>2023</v>
      </c>
      <c r="B32" s="189">
        <v>19146</v>
      </c>
      <c r="C32" s="189">
        <v>23853</v>
      </c>
      <c r="D32" s="189">
        <v>-4707</v>
      </c>
      <c r="E32" s="189">
        <v>622</v>
      </c>
      <c r="F32" s="189">
        <v>383</v>
      </c>
      <c r="G32" s="189">
        <v>239</v>
      </c>
      <c r="H32" s="189">
        <v>-4468</v>
      </c>
      <c r="I32" s="7">
        <v>-2.2143000000000002</v>
      </c>
    </row>
    <row r="33" spans="1:9" x14ac:dyDescent="0.2">
      <c r="A33" s="4">
        <v>2024</v>
      </c>
      <c r="B33" s="191">
        <v>21252</v>
      </c>
      <c r="C33" s="191">
        <v>26446</v>
      </c>
      <c r="D33" s="191">
        <v>-5194</v>
      </c>
      <c r="E33" s="191">
        <v>703</v>
      </c>
      <c r="F33" s="191">
        <v>332</v>
      </c>
      <c r="G33" s="191">
        <v>371</v>
      </c>
      <c r="H33" s="191">
        <v>-4823</v>
      </c>
      <c r="I33" s="92">
        <v>-2.4073000000000002</v>
      </c>
    </row>
    <row r="34" spans="1:9" x14ac:dyDescent="0.2">
      <c r="A34" s="272" t="s">
        <v>4</v>
      </c>
      <c r="B34" s="273"/>
      <c r="C34" s="273"/>
      <c r="D34" s="273"/>
      <c r="E34" s="273"/>
      <c r="F34" s="273"/>
      <c r="G34" s="273"/>
      <c r="H34" s="273"/>
      <c r="I34" s="274"/>
    </row>
    <row r="35" spans="1:9" x14ac:dyDescent="0.2">
      <c r="A35" s="275" t="s">
        <v>5</v>
      </c>
      <c r="B35" s="276"/>
      <c r="C35" s="276"/>
      <c r="D35" s="276"/>
      <c r="E35" s="276"/>
      <c r="F35" s="276"/>
      <c r="G35" s="276"/>
      <c r="H35" s="276"/>
      <c r="I35" s="277"/>
    </row>
    <row r="36" spans="1:9" x14ac:dyDescent="0.2">
      <c r="A36" s="3">
        <v>2000</v>
      </c>
      <c r="B36" s="80">
        <v>10699</v>
      </c>
      <c r="C36" s="80">
        <v>11296</v>
      </c>
      <c r="D36" s="80">
        <v>-597</v>
      </c>
      <c r="E36" s="80">
        <v>71</v>
      </c>
      <c r="F36" s="80">
        <v>215</v>
      </c>
      <c r="G36" s="80">
        <v>-144</v>
      </c>
      <c r="H36" s="80">
        <v>-741</v>
      </c>
      <c r="I36" s="81">
        <v>-0.73</v>
      </c>
    </row>
    <row r="37" spans="1:9" x14ac:dyDescent="0.2">
      <c r="A37" s="3">
        <v>2001</v>
      </c>
      <c r="B37" s="80">
        <v>9293</v>
      </c>
      <c r="C37" s="80">
        <v>11014</v>
      </c>
      <c r="D37" s="80">
        <v>-1721</v>
      </c>
      <c r="E37" s="80">
        <v>84</v>
      </c>
      <c r="F37" s="80">
        <v>176</v>
      </c>
      <c r="G37" s="80">
        <v>-92</v>
      </c>
      <c r="H37" s="80">
        <v>-1813</v>
      </c>
      <c r="I37" s="81">
        <v>-1.78</v>
      </c>
    </row>
    <row r="38" spans="1:9" x14ac:dyDescent="0.2">
      <c r="A38" s="3">
        <v>2002</v>
      </c>
      <c r="B38" s="80">
        <v>10290</v>
      </c>
      <c r="C38" s="80">
        <v>12867</v>
      </c>
      <c r="D38" s="80">
        <v>-2577</v>
      </c>
      <c r="E38" s="80">
        <v>97</v>
      </c>
      <c r="F38" s="80">
        <v>177</v>
      </c>
      <c r="G38" s="80">
        <v>-80</v>
      </c>
      <c r="H38" s="80">
        <v>-2657</v>
      </c>
      <c r="I38" s="81">
        <v>-2.61</v>
      </c>
    </row>
    <row r="39" spans="1:9" x14ac:dyDescent="0.2">
      <c r="A39" s="3">
        <v>2003</v>
      </c>
      <c r="B39" s="80">
        <v>10423</v>
      </c>
      <c r="C39" s="80">
        <v>13980</v>
      </c>
      <c r="D39" s="80">
        <v>-3557</v>
      </c>
      <c r="E39" s="80">
        <v>92</v>
      </c>
      <c r="F39" s="80">
        <v>87</v>
      </c>
      <c r="G39" s="80">
        <v>5</v>
      </c>
      <c r="H39" s="80">
        <v>-3552</v>
      </c>
      <c r="I39" s="81">
        <v>-3.49</v>
      </c>
    </row>
    <row r="40" spans="1:9" x14ac:dyDescent="0.2">
      <c r="A40" s="3">
        <v>2004</v>
      </c>
      <c r="B40" s="80">
        <v>9666</v>
      </c>
      <c r="C40" s="80">
        <v>14268</v>
      </c>
      <c r="D40" s="80">
        <v>-4602</v>
      </c>
      <c r="E40" s="80">
        <v>131</v>
      </c>
      <c r="F40" s="80">
        <v>131</v>
      </c>
      <c r="G40" s="80" t="s">
        <v>20</v>
      </c>
      <c r="H40" s="80">
        <v>-4602</v>
      </c>
      <c r="I40" s="81">
        <v>-4.54</v>
      </c>
    </row>
    <row r="41" spans="1:9" x14ac:dyDescent="0.2">
      <c r="A41" s="3">
        <v>2005</v>
      </c>
      <c r="B41" s="80">
        <v>9573</v>
      </c>
      <c r="C41" s="80">
        <v>14117</v>
      </c>
      <c r="D41" s="80">
        <v>-4544</v>
      </c>
      <c r="E41" s="80">
        <v>176</v>
      </c>
      <c r="F41" s="80">
        <v>267</v>
      </c>
      <c r="G41" s="80">
        <v>-91</v>
      </c>
      <c r="H41" s="80">
        <v>-4635</v>
      </c>
      <c r="I41" s="81">
        <v>-4.59</v>
      </c>
    </row>
    <row r="42" spans="1:9" x14ac:dyDescent="0.2">
      <c r="A42" s="3">
        <v>2006</v>
      </c>
      <c r="B42" s="80">
        <v>10298</v>
      </c>
      <c r="C42" s="80">
        <v>14961</v>
      </c>
      <c r="D42" s="80">
        <v>-4663</v>
      </c>
      <c r="E42" s="80">
        <v>156</v>
      </c>
      <c r="F42" s="80">
        <v>1061</v>
      </c>
      <c r="G42" s="80">
        <v>-905</v>
      </c>
      <c r="H42" s="80">
        <v>-5568</v>
      </c>
      <c r="I42" s="81">
        <v>-5.54</v>
      </c>
    </row>
    <row r="43" spans="1:9" x14ac:dyDescent="0.2">
      <c r="A43" s="3">
        <v>2007</v>
      </c>
      <c r="B43" s="80">
        <v>10788</v>
      </c>
      <c r="C43" s="80">
        <v>15926</v>
      </c>
      <c r="D43" s="80">
        <v>-5138</v>
      </c>
      <c r="E43" s="80">
        <v>331</v>
      </c>
      <c r="F43" s="80">
        <v>694</v>
      </c>
      <c r="G43" s="80">
        <v>-363</v>
      </c>
      <c r="H43" s="80">
        <v>-5501</v>
      </c>
      <c r="I43" s="81">
        <v>-5.49</v>
      </c>
    </row>
    <row r="44" spans="1:9" x14ac:dyDescent="0.2">
      <c r="A44" s="3">
        <v>2008</v>
      </c>
      <c r="B44" s="80">
        <v>8149</v>
      </c>
      <c r="C44" s="80">
        <v>11998</v>
      </c>
      <c r="D44" s="80">
        <v>-3849</v>
      </c>
      <c r="E44" s="80">
        <v>299</v>
      </c>
      <c r="F44" s="80">
        <v>458</v>
      </c>
      <c r="G44" s="80">
        <v>-159</v>
      </c>
      <c r="H44" s="80">
        <v>-4008</v>
      </c>
      <c r="I44" s="81">
        <v>-4.0199999999999996</v>
      </c>
    </row>
    <row r="45" spans="1:9" x14ac:dyDescent="0.2">
      <c r="A45" s="3">
        <v>2009</v>
      </c>
      <c r="B45" s="80">
        <v>8269</v>
      </c>
      <c r="C45" s="80">
        <v>11734</v>
      </c>
      <c r="D45" s="80">
        <v>-3465</v>
      </c>
      <c r="E45" s="80">
        <v>301</v>
      </c>
      <c r="F45" s="80">
        <v>321</v>
      </c>
      <c r="G45" s="80">
        <v>-20</v>
      </c>
      <c r="H45" s="80">
        <v>-3485</v>
      </c>
      <c r="I45" s="7">
        <v>-3.5</v>
      </c>
    </row>
    <row r="46" spans="1:9" x14ac:dyDescent="0.2">
      <c r="A46" s="3">
        <v>2010</v>
      </c>
      <c r="B46" s="80">
        <v>8040</v>
      </c>
      <c r="C46" s="80">
        <v>12978</v>
      </c>
      <c r="D46" s="80">
        <v>-4938</v>
      </c>
      <c r="E46" s="80">
        <v>238</v>
      </c>
      <c r="F46" s="80">
        <v>328</v>
      </c>
      <c r="G46" s="80">
        <v>-90</v>
      </c>
      <c r="H46" s="80">
        <v>-5028</v>
      </c>
      <c r="I46" s="81">
        <v>-4.95</v>
      </c>
    </row>
    <row r="47" spans="1:9" x14ac:dyDescent="0.2">
      <c r="A47" s="3">
        <v>2011</v>
      </c>
      <c r="B47" s="80">
        <v>8241</v>
      </c>
      <c r="C47" s="80">
        <v>12611</v>
      </c>
      <c r="D47" s="80">
        <v>-4370</v>
      </c>
      <c r="E47" s="80">
        <v>224</v>
      </c>
      <c r="F47" s="80">
        <v>394</v>
      </c>
      <c r="G47" s="80">
        <v>-170</v>
      </c>
      <c r="H47" s="80">
        <v>-4540</v>
      </c>
      <c r="I47" s="81">
        <v>-4.49</v>
      </c>
    </row>
    <row r="48" spans="1:9" x14ac:dyDescent="0.2">
      <c r="A48" s="3">
        <v>2012</v>
      </c>
      <c r="B48" s="80">
        <v>7627</v>
      </c>
      <c r="C48" s="80">
        <v>11907</v>
      </c>
      <c r="D48" s="80">
        <v>-4280</v>
      </c>
      <c r="E48" s="80">
        <v>197</v>
      </c>
      <c r="F48" s="80">
        <v>328</v>
      </c>
      <c r="G48" s="80">
        <v>-131</v>
      </c>
      <c r="H48" s="80">
        <v>-4411</v>
      </c>
      <c r="I48" s="81">
        <v>-4.38</v>
      </c>
    </row>
    <row r="49" spans="1:9" x14ac:dyDescent="0.2">
      <c r="A49" s="3">
        <v>2013</v>
      </c>
      <c r="B49" s="82">
        <v>8029</v>
      </c>
      <c r="C49" s="82">
        <v>12732</v>
      </c>
      <c r="D49" s="80">
        <v>-4703</v>
      </c>
      <c r="E49" s="82">
        <v>171</v>
      </c>
      <c r="F49" s="82">
        <v>656</v>
      </c>
      <c r="G49" s="80">
        <v>-485</v>
      </c>
      <c r="H49" s="82">
        <v>-5188</v>
      </c>
      <c r="I49" s="81">
        <v>-5.18</v>
      </c>
    </row>
    <row r="50" spans="1:9" x14ac:dyDescent="0.2">
      <c r="A50" s="3">
        <v>2014</v>
      </c>
      <c r="B50" s="82">
        <v>8014</v>
      </c>
      <c r="C50" s="82">
        <v>12355</v>
      </c>
      <c r="D50" s="80">
        <v>-4341</v>
      </c>
      <c r="E50" s="82">
        <v>169</v>
      </c>
      <c r="F50" s="82">
        <v>567</v>
      </c>
      <c r="G50" s="80">
        <v>-398</v>
      </c>
      <c r="H50" s="82">
        <v>-4739</v>
      </c>
      <c r="I50" s="81">
        <v>-4.76</v>
      </c>
    </row>
    <row r="51" spans="1:9" x14ac:dyDescent="0.2">
      <c r="A51" s="3">
        <v>2015</v>
      </c>
      <c r="B51" s="82">
        <v>7818</v>
      </c>
      <c r="C51" s="82">
        <v>11694</v>
      </c>
      <c r="D51" s="80">
        <v>-3876</v>
      </c>
      <c r="E51" s="82" t="s">
        <v>136</v>
      </c>
      <c r="F51" s="82" t="s">
        <v>136</v>
      </c>
      <c r="G51" s="80" t="s">
        <v>136</v>
      </c>
      <c r="H51" s="82" t="s">
        <v>136</v>
      </c>
      <c r="I51" s="81" t="s">
        <v>136</v>
      </c>
    </row>
    <row r="52" spans="1:9" x14ac:dyDescent="0.2">
      <c r="A52" s="3">
        <v>2016</v>
      </c>
      <c r="B52" s="82">
        <v>7575</v>
      </c>
      <c r="C52" s="82">
        <v>11259</v>
      </c>
      <c r="D52" s="80">
        <v>-3684</v>
      </c>
      <c r="E52" s="82">
        <v>389</v>
      </c>
      <c r="F52" s="82">
        <v>139</v>
      </c>
      <c r="G52" s="80">
        <v>250</v>
      </c>
      <c r="H52" s="82">
        <v>-3434</v>
      </c>
      <c r="I52" s="81">
        <v>-3.46</v>
      </c>
    </row>
    <row r="53" spans="1:9" x14ac:dyDescent="0.2">
      <c r="A53" s="3">
        <v>2017</v>
      </c>
      <c r="B53" s="82">
        <v>8177</v>
      </c>
      <c r="C53" s="82">
        <v>11718</v>
      </c>
      <c r="D53" s="80">
        <v>-3541</v>
      </c>
      <c r="E53" s="82">
        <v>371</v>
      </c>
      <c r="F53" s="82">
        <v>145</v>
      </c>
      <c r="G53" s="80">
        <v>226</v>
      </c>
      <c r="H53" s="82">
        <v>-3315</v>
      </c>
      <c r="I53" s="81">
        <v>-3.35</v>
      </c>
    </row>
    <row r="54" spans="1:9" x14ac:dyDescent="0.2">
      <c r="A54" s="3">
        <v>2018</v>
      </c>
      <c r="B54" s="82">
        <v>9114</v>
      </c>
      <c r="C54" s="82">
        <v>13611</v>
      </c>
      <c r="D54" s="82">
        <v>-4497</v>
      </c>
      <c r="E54" s="82">
        <v>449</v>
      </c>
      <c r="F54" s="82">
        <v>186</v>
      </c>
      <c r="G54" s="82">
        <v>263</v>
      </c>
      <c r="H54" s="82">
        <v>-4234</v>
      </c>
      <c r="I54" s="81">
        <v>-4.29</v>
      </c>
    </row>
    <row r="55" spans="1:9" x14ac:dyDescent="0.2">
      <c r="A55" s="3">
        <v>2019</v>
      </c>
      <c r="B55" s="189">
        <v>9810</v>
      </c>
      <c r="C55" s="189">
        <v>14164</v>
      </c>
      <c r="D55" s="189">
        <v>-4354</v>
      </c>
      <c r="E55" s="189">
        <v>519</v>
      </c>
      <c r="F55" s="189">
        <v>227</v>
      </c>
      <c r="G55" s="189">
        <v>292</v>
      </c>
      <c r="H55" s="189">
        <v>-4062</v>
      </c>
      <c r="I55" s="81">
        <v>-4.1399999999999997</v>
      </c>
    </row>
    <row r="56" spans="1:9" x14ac:dyDescent="0.2">
      <c r="A56" s="3">
        <v>2020</v>
      </c>
      <c r="B56" s="189">
        <v>7524</v>
      </c>
      <c r="C56" s="189">
        <v>11304</v>
      </c>
      <c r="D56" s="189">
        <v>-3780</v>
      </c>
      <c r="E56" s="189">
        <v>413</v>
      </c>
      <c r="F56" s="189">
        <v>205</v>
      </c>
      <c r="G56" s="189">
        <v>208</v>
      </c>
      <c r="H56" s="189">
        <v>-3572</v>
      </c>
      <c r="I56" s="7">
        <v>-3.7410999999999999</v>
      </c>
    </row>
    <row r="57" spans="1:9" x14ac:dyDescent="0.2">
      <c r="A57" s="3">
        <v>2021</v>
      </c>
      <c r="B57" s="189">
        <v>8188</v>
      </c>
      <c r="C57" s="189">
        <v>12909</v>
      </c>
      <c r="D57" s="189">
        <v>-4721</v>
      </c>
      <c r="E57" s="189">
        <v>372</v>
      </c>
      <c r="F57" s="189">
        <v>262</v>
      </c>
      <c r="G57" s="189">
        <v>110</v>
      </c>
      <c r="H57" s="189">
        <v>-4611</v>
      </c>
      <c r="I57" s="7">
        <v>-4.8666</v>
      </c>
    </row>
    <row r="58" spans="1:9" x14ac:dyDescent="0.2">
      <c r="A58" s="3">
        <v>2022</v>
      </c>
      <c r="B58" s="189">
        <v>7484</v>
      </c>
      <c r="C58" s="189">
        <v>12114</v>
      </c>
      <c r="D58" s="189">
        <v>-4630</v>
      </c>
      <c r="E58" s="189">
        <v>418</v>
      </c>
      <c r="F58" s="189">
        <v>349</v>
      </c>
      <c r="G58" s="189">
        <v>69</v>
      </c>
      <c r="H58" s="189">
        <v>-4561</v>
      </c>
      <c r="I58" s="7">
        <v>-4.8582000000000001</v>
      </c>
    </row>
    <row r="59" spans="1:9" x14ac:dyDescent="0.2">
      <c r="A59" s="3">
        <v>2023</v>
      </c>
      <c r="B59" s="189">
        <v>7903</v>
      </c>
      <c r="C59" s="189">
        <v>11954</v>
      </c>
      <c r="D59" s="189">
        <v>-4051</v>
      </c>
      <c r="E59" s="189">
        <v>387</v>
      </c>
      <c r="F59" s="189">
        <v>250</v>
      </c>
      <c r="G59" s="189">
        <v>137</v>
      </c>
      <c r="H59" s="189">
        <v>-3914</v>
      </c>
      <c r="I59" s="7">
        <v>-4.2024999999999997</v>
      </c>
    </row>
    <row r="60" spans="1:9" x14ac:dyDescent="0.2">
      <c r="A60" s="4">
        <v>2024</v>
      </c>
      <c r="B60" s="191">
        <v>8709</v>
      </c>
      <c r="C60" s="191">
        <v>12876</v>
      </c>
      <c r="D60" s="191">
        <v>-4167</v>
      </c>
      <c r="E60" s="191">
        <v>445</v>
      </c>
      <c r="F60" s="191">
        <v>201</v>
      </c>
      <c r="G60" s="191">
        <v>244</v>
      </c>
      <c r="H60" s="191">
        <v>-3923</v>
      </c>
      <c r="I60" s="92">
        <v>-4.2333999999999996</v>
      </c>
    </row>
    <row r="61" spans="1:9" x14ac:dyDescent="0.2">
      <c r="A61" s="272" t="s">
        <v>6</v>
      </c>
      <c r="B61" s="273"/>
      <c r="C61" s="273"/>
      <c r="D61" s="273"/>
      <c r="E61" s="273"/>
      <c r="F61" s="273"/>
      <c r="G61" s="273"/>
      <c r="H61" s="273"/>
      <c r="I61" s="274"/>
    </row>
    <row r="62" spans="1:9" x14ac:dyDescent="0.2">
      <c r="A62" s="275" t="s">
        <v>7</v>
      </c>
      <c r="B62" s="276"/>
      <c r="C62" s="276"/>
      <c r="D62" s="276"/>
      <c r="E62" s="276"/>
      <c r="F62" s="276"/>
      <c r="G62" s="276"/>
      <c r="H62" s="276"/>
      <c r="I62" s="277"/>
    </row>
    <row r="63" spans="1:9" x14ac:dyDescent="0.2">
      <c r="A63" s="3">
        <v>2000</v>
      </c>
      <c r="B63" s="80">
        <v>12408</v>
      </c>
      <c r="C63" s="80">
        <v>14780</v>
      </c>
      <c r="D63" s="80">
        <v>-2372</v>
      </c>
      <c r="E63" s="80">
        <v>76</v>
      </c>
      <c r="F63" s="80">
        <v>45</v>
      </c>
      <c r="G63" s="80">
        <v>31</v>
      </c>
      <c r="H63" s="80">
        <v>-2341</v>
      </c>
      <c r="I63" s="81">
        <v>-1.96</v>
      </c>
    </row>
    <row r="64" spans="1:9" x14ac:dyDescent="0.2">
      <c r="A64" s="3">
        <v>2001</v>
      </c>
      <c r="B64" s="80">
        <v>11210</v>
      </c>
      <c r="C64" s="80">
        <v>13132</v>
      </c>
      <c r="D64" s="80">
        <v>-1922</v>
      </c>
      <c r="E64" s="80">
        <v>58</v>
      </c>
      <c r="F64" s="80">
        <v>45</v>
      </c>
      <c r="G64" s="80">
        <v>13</v>
      </c>
      <c r="H64" s="80">
        <v>-1909</v>
      </c>
      <c r="I64" s="7">
        <v>-1.6</v>
      </c>
    </row>
    <row r="65" spans="1:9" x14ac:dyDescent="0.2">
      <c r="A65" s="3">
        <v>2002</v>
      </c>
      <c r="B65" s="80">
        <v>12457</v>
      </c>
      <c r="C65" s="80">
        <v>13720</v>
      </c>
      <c r="D65" s="80">
        <v>-1263</v>
      </c>
      <c r="E65" s="80">
        <v>38</v>
      </c>
      <c r="F65" s="80">
        <v>34</v>
      </c>
      <c r="G65" s="80">
        <v>4</v>
      </c>
      <c r="H65" s="80">
        <v>-1259</v>
      </c>
      <c r="I65" s="81">
        <v>-1.06</v>
      </c>
    </row>
    <row r="66" spans="1:9" x14ac:dyDescent="0.2">
      <c r="A66" s="3">
        <v>2003</v>
      </c>
      <c r="B66" s="80">
        <v>13224</v>
      </c>
      <c r="C66" s="80">
        <v>14243</v>
      </c>
      <c r="D66" s="80">
        <v>-1019</v>
      </c>
      <c r="E66" s="80">
        <v>69</v>
      </c>
      <c r="F66" s="80">
        <v>68</v>
      </c>
      <c r="G66" s="80">
        <v>1</v>
      </c>
      <c r="H66" s="80">
        <v>-1018</v>
      </c>
      <c r="I66" s="81">
        <v>-0.86</v>
      </c>
    </row>
    <row r="67" spans="1:9" x14ac:dyDescent="0.2">
      <c r="A67" s="3">
        <v>2004</v>
      </c>
      <c r="B67" s="80">
        <v>13869</v>
      </c>
      <c r="C67" s="80">
        <v>13818</v>
      </c>
      <c r="D67" s="80">
        <v>51</v>
      </c>
      <c r="E67" s="80">
        <v>142</v>
      </c>
      <c r="F67" s="80">
        <v>51</v>
      </c>
      <c r="G67" s="80">
        <v>91</v>
      </c>
      <c r="H67" s="80">
        <v>142</v>
      </c>
      <c r="I67" s="81">
        <v>0.12</v>
      </c>
    </row>
    <row r="68" spans="1:9" x14ac:dyDescent="0.2">
      <c r="A68" s="3">
        <v>2005</v>
      </c>
      <c r="B68" s="80">
        <v>13517</v>
      </c>
      <c r="C68" s="80">
        <v>13878</v>
      </c>
      <c r="D68" s="80">
        <v>-361</v>
      </c>
      <c r="E68" s="80">
        <v>155</v>
      </c>
      <c r="F68" s="80">
        <v>60</v>
      </c>
      <c r="G68" s="80">
        <v>95</v>
      </c>
      <c r="H68" s="80">
        <v>-266</v>
      </c>
      <c r="I68" s="81">
        <v>-0.23</v>
      </c>
    </row>
    <row r="69" spans="1:9" x14ac:dyDescent="0.2">
      <c r="A69" s="3">
        <v>2006</v>
      </c>
      <c r="B69" s="80">
        <v>14335</v>
      </c>
      <c r="C69" s="80">
        <v>14832</v>
      </c>
      <c r="D69" s="80">
        <v>-497</v>
      </c>
      <c r="E69" s="80">
        <v>114</v>
      </c>
      <c r="F69" s="80">
        <v>642</v>
      </c>
      <c r="G69" s="80">
        <v>-528</v>
      </c>
      <c r="H69" s="80">
        <v>-1025</v>
      </c>
      <c r="I69" s="81">
        <v>-0.87</v>
      </c>
    </row>
    <row r="70" spans="1:9" x14ac:dyDescent="0.2">
      <c r="A70" s="3">
        <v>2007</v>
      </c>
      <c r="B70" s="80">
        <v>16827</v>
      </c>
      <c r="C70" s="80">
        <v>16832</v>
      </c>
      <c r="D70" s="80">
        <v>-5</v>
      </c>
      <c r="E70" s="80">
        <v>206</v>
      </c>
      <c r="F70" s="80">
        <v>451</v>
      </c>
      <c r="G70" s="80">
        <v>-245</v>
      </c>
      <c r="H70" s="80">
        <v>-250</v>
      </c>
      <c r="I70" s="81">
        <v>-0.21</v>
      </c>
    </row>
    <row r="71" spans="1:9" x14ac:dyDescent="0.2">
      <c r="A71" s="3">
        <v>2008</v>
      </c>
      <c r="B71" s="80">
        <v>12038</v>
      </c>
      <c r="C71" s="80">
        <v>12307</v>
      </c>
      <c r="D71" s="80">
        <v>-269</v>
      </c>
      <c r="E71" s="80">
        <v>225</v>
      </c>
      <c r="F71" s="80">
        <v>381</v>
      </c>
      <c r="G71" s="80">
        <v>-156</v>
      </c>
      <c r="H71" s="80">
        <v>-425</v>
      </c>
      <c r="I71" s="81">
        <v>-0.36</v>
      </c>
    </row>
    <row r="72" spans="1:9" x14ac:dyDescent="0.2">
      <c r="A72" s="3">
        <v>2009</v>
      </c>
      <c r="B72" s="80">
        <v>11798</v>
      </c>
      <c r="C72" s="80">
        <v>12570</v>
      </c>
      <c r="D72" s="80">
        <v>-772</v>
      </c>
      <c r="E72" s="80">
        <v>275</v>
      </c>
      <c r="F72" s="80">
        <v>171</v>
      </c>
      <c r="G72" s="80">
        <v>104</v>
      </c>
      <c r="H72" s="80">
        <v>-668</v>
      </c>
      <c r="I72" s="81">
        <v>-0.56999999999999995</v>
      </c>
    </row>
    <row r="73" spans="1:9" x14ac:dyDescent="0.2">
      <c r="A73" s="3">
        <v>2010</v>
      </c>
      <c r="B73" s="80">
        <v>12610</v>
      </c>
      <c r="C73" s="80">
        <v>12539</v>
      </c>
      <c r="D73" s="80">
        <v>71</v>
      </c>
      <c r="E73" s="80">
        <v>183</v>
      </c>
      <c r="F73" s="80">
        <v>131</v>
      </c>
      <c r="G73" s="80">
        <v>52</v>
      </c>
      <c r="H73" s="80">
        <v>123</v>
      </c>
      <c r="I73" s="81">
        <v>0.11</v>
      </c>
    </row>
    <row r="74" spans="1:9" x14ac:dyDescent="0.2">
      <c r="A74" s="3">
        <v>2011</v>
      </c>
      <c r="B74" s="80">
        <v>11994</v>
      </c>
      <c r="C74" s="80">
        <v>12584</v>
      </c>
      <c r="D74" s="80">
        <v>-590</v>
      </c>
      <c r="E74" s="80">
        <v>183</v>
      </c>
      <c r="F74" s="80">
        <v>189</v>
      </c>
      <c r="G74" s="80">
        <v>-6</v>
      </c>
      <c r="H74" s="80">
        <v>-596</v>
      </c>
      <c r="I74" s="81">
        <v>-0.51</v>
      </c>
    </row>
    <row r="75" spans="1:9" x14ac:dyDescent="0.2">
      <c r="A75" s="3">
        <v>2012</v>
      </c>
      <c r="B75" s="80">
        <v>11357</v>
      </c>
      <c r="C75" s="80">
        <v>12095</v>
      </c>
      <c r="D75" s="80">
        <v>-738</v>
      </c>
      <c r="E75" s="80">
        <v>154</v>
      </c>
      <c r="F75" s="80">
        <v>177</v>
      </c>
      <c r="G75" s="80">
        <v>-23</v>
      </c>
      <c r="H75" s="80">
        <v>-761</v>
      </c>
      <c r="I75" s="81">
        <v>-0.66</v>
      </c>
    </row>
    <row r="76" spans="1:9" x14ac:dyDescent="0.2">
      <c r="A76" s="3">
        <v>2013</v>
      </c>
      <c r="B76" s="82">
        <v>12190</v>
      </c>
      <c r="C76" s="82">
        <v>12441</v>
      </c>
      <c r="D76" s="80">
        <v>-251</v>
      </c>
      <c r="E76" s="82">
        <v>145</v>
      </c>
      <c r="F76" s="82">
        <v>333</v>
      </c>
      <c r="G76" s="80">
        <v>-188</v>
      </c>
      <c r="H76" s="82">
        <v>-439</v>
      </c>
      <c r="I76" s="81">
        <v>-0.38</v>
      </c>
    </row>
    <row r="77" spans="1:9" x14ac:dyDescent="0.2">
      <c r="A77" s="3">
        <v>2014</v>
      </c>
      <c r="B77" s="82">
        <v>11792</v>
      </c>
      <c r="C77" s="82">
        <v>12576</v>
      </c>
      <c r="D77" s="80">
        <v>-784</v>
      </c>
      <c r="E77" s="82">
        <v>129</v>
      </c>
      <c r="F77" s="82">
        <v>366</v>
      </c>
      <c r="G77" s="80">
        <v>-237</v>
      </c>
      <c r="H77" s="82">
        <v>-1021</v>
      </c>
      <c r="I77" s="81">
        <v>-0.88</v>
      </c>
    </row>
    <row r="78" spans="1:9" x14ac:dyDescent="0.2">
      <c r="A78" s="3">
        <v>2015</v>
      </c>
      <c r="B78" s="82">
        <v>11165</v>
      </c>
      <c r="C78" s="82">
        <v>12103</v>
      </c>
      <c r="D78" s="80">
        <v>-938</v>
      </c>
      <c r="E78" s="82" t="s">
        <v>136</v>
      </c>
      <c r="F78" s="82" t="s">
        <v>136</v>
      </c>
      <c r="G78" s="80" t="s">
        <v>136</v>
      </c>
      <c r="H78" s="82" t="s">
        <v>136</v>
      </c>
      <c r="I78" s="81" t="s">
        <v>136</v>
      </c>
    </row>
    <row r="79" spans="1:9" x14ac:dyDescent="0.2">
      <c r="A79" s="3">
        <v>2016</v>
      </c>
      <c r="B79" s="82">
        <v>11014</v>
      </c>
      <c r="C79" s="82">
        <v>11782</v>
      </c>
      <c r="D79" s="80">
        <v>-768</v>
      </c>
      <c r="E79" s="82">
        <v>260</v>
      </c>
      <c r="F79" s="82">
        <v>125</v>
      </c>
      <c r="G79" s="80">
        <v>135</v>
      </c>
      <c r="H79" s="82">
        <v>-2296</v>
      </c>
      <c r="I79" s="81">
        <v>-0.55000000000000004</v>
      </c>
    </row>
    <row r="80" spans="1:9" x14ac:dyDescent="0.2">
      <c r="A80" s="3">
        <v>2017</v>
      </c>
      <c r="B80" s="82">
        <v>10985</v>
      </c>
      <c r="C80" s="82">
        <v>12516</v>
      </c>
      <c r="D80" s="80">
        <v>-1531</v>
      </c>
      <c r="E80" s="82">
        <v>249</v>
      </c>
      <c r="F80" s="82">
        <v>134</v>
      </c>
      <c r="G80" s="80">
        <v>115</v>
      </c>
      <c r="H80" s="82">
        <v>-1416</v>
      </c>
      <c r="I80" s="81">
        <v>-1.24</v>
      </c>
    </row>
    <row r="81" spans="1:9" x14ac:dyDescent="0.2">
      <c r="A81" s="3">
        <v>2018</v>
      </c>
      <c r="B81" s="82">
        <v>12409</v>
      </c>
      <c r="C81" s="82">
        <v>13716</v>
      </c>
      <c r="D81" s="82">
        <v>-1307</v>
      </c>
      <c r="E81" s="82">
        <v>288</v>
      </c>
      <c r="F81" s="82">
        <v>106</v>
      </c>
      <c r="G81" s="82">
        <v>182</v>
      </c>
      <c r="H81" s="82">
        <v>-1125</v>
      </c>
      <c r="I81" s="81">
        <v>-0.99</v>
      </c>
    </row>
    <row r="82" spans="1:9" x14ac:dyDescent="0.2">
      <c r="A82" s="3">
        <v>2019</v>
      </c>
      <c r="B82" s="189">
        <v>12237</v>
      </c>
      <c r="C82" s="189">
        <v>14378</v>
      </c>
      <c r="D82" s="189">
        <v>-2141</v>
      </c>
      <c r="E82" s="189">
        <v>273</v>
      </c>
      <c r="F82" s="189">
        <v>101</v>
      </c>
      <c r="G82" s="189">
        <v>172</v>
      </c>
      <c r="H82" s="189">
        <v>-1969</v>
      </c>
      <c r="I82" s="7">
        <v>-1.7408999999999999</v>
      </c>
    </row>
    <row r="83" spans="1:9" x14ac:dyDescent="0.2">
      <c r="A83" s="3">
        <v>2020</v>
      </c>
      <c r="B83" s="189">
        <v>10675</v>
      </c>
      <c r="C83" s="189">
        <v>11580</v>
      </c>
      <c r="D83" s="189">
        <v>-905</v>
      </c>
      <c r="E83" s="189">
        <v>235</v>
      </c>
      <c r="F83" s="189">
        <v>96</v>
      </c>
      <c r="G83" s="189">
        <v>139</v>
      </c>
      <c r="H83" s="189">
        <v>-766</v>
      </c>
      <c r="I83" s="81">
        <v>-0.69</v>
      </c>
    </row>
    <row r="84" spans="1:9" x14ac:dyDescent="0.2">
      <c r="A84" s="3">
        <v>2021</v>
      </c>
      <c r="B84" s="189">
        <v>12528</v>
      </c>
      <c r="C84" s="189">
        <v>12828</v>
      </c>
      <c r="D84" s="189">
        <v>-300</v>
      </c>
      <c r="E84" s="189">
        <v>274</v>
      </c>
      <c r="F84" s="189">
        <v>129</v>
      </c>
      <c r="G84" s="189">
        <v>145</v>
      </c>
      <c r="H84" s="189">
        <v>-155</v>
      </c>
      <c r="I84" s="7">
        <v>-0.14080000000000001</v>
      </c>
    </row>
    <row r="85" spans="1:9" x14ac:dyDescent="0.2">
      <c r="A85" s="3">
        <v>2022</v>
      </c>
      <c r="B85" s="189">
        <v>12504</v>
      </c>
      <c r="C85" s="189">
        <v>12560</v>
      </c>
      <c r="D85" s="189">
        <v>-56</v>
      </c>
      <c r="E85" s="189">
        <v>279</v>
      </c>
      <c r="F85" s="189">
        <v>163</v>
      </c>
      <c r="G85" s="189">
        <v>116</v>
      </c>
      <c r="H85" s="189">
        <v>60</v>
      </c>
      <c r="I85" s="7">
        <v>5.5E-2</v>
      </c>
    </row>
    <row r="86" spans="1:9" x14ac:dyDescent="0.2">
      <c r="A86" s="3">
        <v>2023</v>
      </c>
      <c r="B86" s="189">
        <v>11243</v>
      </c>
      <c r="C86" s="189">
        <v>11899</v>
      </c>
      <c r="D86" s="189">
        <v>-656</v>
      </c>
      <c r="E86" s="189">
        <v>235</v>
      </c>
      <c r="F86" s="189">
        <v>133</v>
      </c>
      <c r="G86" s="189">
        <v>102</v>
      </c>
      <c r="H86" s="189">
        <v>-554</v>
      </c>
      <c r="I86" s="7">
        <v>-0.50990000000000002</v>
      </c>
    </row>
    <row r="87" spans="1:9" x14ac:dyDescent="0.2">
      <c r="A87" s="4">
        <v>2024</v>
      </c>
      <c r="B87" s="191">
        <v>12543</v>
      </c>
      <c r="C87" s="191">
        <v>13570</v>
      </c>
      <c r="D87" s="191">
        <v>-1027</v>
      </c>
      <c r="E87" s="191">
        <v>258</v>
      </c>
      <c r="F87" s="191">
        <v>131</v>
      </c>
      <c r="G87" s="191">
        <v>127</v>
      </c>
      <c r="H87" s="191">
        <v>-900</v>
      </c>
      <c r="I87" s="92">
        <v>-0.83579999999999999</v>
      </c>
    </row>
    <row r="88" spans="1:9" x14ac:dyDescent="0.2">
      <c r="A88" s="95"/>
    </row>
    <row r="89" spans="1:9" x14ac:dyDescent="0.2">
      <c r="A89" s="95"/>
    </row>
    <row r="90" spans="1:9" x14ac:dyDescent="0.2">
      <c r="A90" s="96"/>
    </row>
    <row r="91" spans="1:9" x14ac:dyDescent="0.2">
      <c r="A91" s="96"/>
    </row>
    <row r="92" spans="1:9" x14ac:dyDescent="0.2">
      <c r="A92" s="96"/>
    </row>
    <row r="93" spans="1:9" x14ac:dyDescent="0.2">
      <c r="A93" s="96"/>
    </row>
    <row r="94" spans="1:9" x14ac:dyDescent="0.2">
      <c r="A94" s="96"/>
    </row>
    <row r="95" spans="1:9" x14ac:dyDescent="0.2">
      <c r="A95" s="96"/>
    </row>
    <row r="96" spans="1:9" x14ac:dyDescent="0.2">
      <c r="A96" s="96"/>
    </row>
    <row r="97" spans="1:1" x14ac:dyDescent="0.2">
      <c r="A97" s="96"/>
    </row>
    <row r="98" spans="1:1" x14ac:dyDescent="0.2">
      <c r="A98" s="96"/>
    </row>
    <row r="99" spans="1:1" x14ac:dyDescent="0.2">
      <c r="A99" s="96"/>
    </row>
    <row r="100" spans="1:1" x14ac:dyDescent="0.2">
      <c r="A100" s="96"/>
    </row>
    <row r="101" spans="1:1" x14ac:dyDescent="0.2">
      <c r="A101" s="96"/>
    </row>
    <row r="102" spans="1:1" x14ac:dyDescent="0.2">
      <c r="A102" s="96"/>
    </row>
    <row r="103" spans="1:1" x14ac:dyDescent="0.2">
      <c r="A103" s="96"/>
    </row>
    <row r="104" spans="1:1" x14ac:dyDescent="0.2">
      <c r="A104" s="96"/>
    </row>
    <row r="105" spans="1:1" x14ac:dyDescent="0.2">
      <c r="A105" s="96"/>
    </row>
    <row r="106" spans="1:1" x14ac:dyDescent="0.2">
      <c r="A106" s="96"/>
    </row>
    <row r="107" spans="1:1" x14ac:dyDescent="0.2">
      <c r="A107" s="96"/>
    </row>
    <row r="108" spans="1:1" x14ac:dyDescent="0.2">
      <c r="A108" s="96"/>
    </row>
    <row r="109" spans="1:1" x14ac:dyDescent="0.2">
      <c r="A109" s="96"/>
    </row>
    <row r="110" spans="1:1" x14ac:dyDescent="0.2">
      <c r="A110" s="96"/>
    </row>
    <row r="111" spans="1:1" x14ac:dyDescent="0.2">
      <c r="A111" s="96"/>
    </row>
    <row r="112" spans="1:1" x14ac:dyDescent="0.2">
      <c r="A112" s="96"/>
    </row>
    <row r="113" spans="1:1" x14ac:dyDescent="0.2">
      <c r="A113" s="96"/>
    </row>
    <row r="114" spans="1:1" x14ac:dyDescent="0.2">
      <c r="A114" s="96"/>
    </row>
    <row r="115" spans="1:1" x14ac:dyDescent="0.2">
      <c r="A115" s="96"/>
    </row>
    <row r="116" spans="1:1" x14ac:dyDescent="0.2">
      <c r="A116" s="96"/>
    </row>
    <row r="117" spans="1:1" x14ac:dyDescent="0.2">
      <c r="A117" s="96"/>
    </row>
    <row r="118" spans="1:1" x14ac:dyDescent="0.2">
      <c r="A118" s="96"/>
    </row>
    <row r="119" spans="1:1" x14ac:dyDescent="0.2">
      <c r="A119" s="96"/>
    </row>
    <row r="120" spans="1:1" x14ac:dyDescent="0.2">
      <c r="A120" s="96"/>
    </row>
    <row r="121" spans="1:1" x14ac:dyDescent="0.2">
      <c r="A121" s="96"/>
    </row>
    <row r="122" spans="1:1" x14ac:dyDescent="0.2">
      <c r="A122" s="96"/>
    </row>
  </sheetData>
  <mergeCells count="15">
    <mergeCell ref="J1:K2"/>
    <mergeCell ref="A62:I62"/>
    <mergeCell ref="B3:D3"/>
    <mergeCell ref="B4:D4"/>
    <mergeCell ref="E3:G3"/>
    <mergeCell ref="E4:G4"/>
    <mergeCell ref="H3:I3"/>
    <mergeCell ref="H4:I4"/>
    <mergeCell ref="A7:I7"/>
    <mergeCell ref="A8:I8"/>
    <mergeCell ref="A34:I34"/>
    <mergeCell ref="A35:I35"/>
    <mergeCell ref="A61:I61"/>
    <mergeCell ref="A3:A4"/>
    <mergeCell ref="A5:A6"/>
  </mergeCells>
  <hyperlinks>
    <hyperlink ref="J1:K2" location="'Spis tablic   List of tables'!A1" display="'Spis tablic   List of tables'!A1" xr:uid="{00000000-0004-0000-0800-000000000000}"/>
  </hyperlink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tablic   List of tables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Dymek Zofia</dc:creator>
  <cp:lastModifiedBy>Jangas-Kurzak Aleksandra</cp:lastModifiedBy>
  <cp:lastPrinted>2025-06-02T08:08:31Z</cp:lastPrinted>
  <dcterms:created xsi:type="dcterms:W3CDTF">2018-07-02T11:15:14Z</dcterms:created>
  <dcterms:modified xsi:type="dcterms:W3CDTF">2025-07-23T07:07:24Z</dcterms:modified>
</cp:coreProperties>
</file>