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8_{B3364B16-7011-47A8-8507-BC0516B564E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PIS_TABLIC" sheetId="1" r:id="rId1"/>
    <sheet name="Tablica_1" sheetId="2" r:id="rId2"/>
    <sheet name="Tablica_2" sheetId="3" r:id="rId3"/>
    <sheet name="Tablica_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</calcChain>
</file>

<file path=xl/sharedStrings.xml><?xml version="1.0" encoding="utf-8"?>
<sst xmlns="http://schemas.openxmlformats.org/spreadsheetml/2006/main" count="196" uniqueCount="78">
  <si>
    <t>TABLICE</t>
  </si>
  <si>
    <t>Tablica 1. Podstawowe dane o stanie i ruchu naturalnym ludności</t>
  </si>
  <si>
    <t>WYSZCZEGÓLNIENIE</t>
  </si>
  <si>
    <t>mężczyźni</t>
  </si>
  <si>
    <t>kobiety</t>
  </si>
  <si>
    <t>Miasta</t>
  </si>
  <si>
    <t>Wieś</t>
  </si>
  <si>
    <t>Ludność w % ogółem:</t>
  </si>
  <si>
    <t>w wieku:</t>
  </si>
  <si>
    <t>przedprodukcyjnym</t>
  </si>
  <si>
    <t>produkcyjnym</t>
  </si>
  <si>
    <t>poprodukcyjnym</t>
  </si>
  <si>
    <t>Przeciętne dalsze trwanie życia osób:</t>
  </si>
  <si>
    <t>w wieku 0 lat:</t>
  </si>
  <si>
    <t>.</t>
  </si>
  <si>
    <t>w wieku 60 lat:</t>
  </si>
  <si>
    <t>Małżeństwa</t>
  </si>
  <si>
    <t>na 1000 ludności</t>
  </si>
  <si>
    <t>Rozwody</t>
  </si>
  <si>
    <t>Separacje</t>
  </si>
  <si>
    <t>Urodzenia żywe</t>
  </si>
  <si>
    <t>Zgony ogółem</t>
  </si>
  <si>
    <t>według przyczyn w %:</t>
  </si>
  <si>
    <t>choroby układu krążenia</t>
  </si>
  <si>
    <t>nowotwory</t>
  </si>
  <si>
    <t>Zgony niemowląt</t>
  </si>
  <si>
    <t>na 1000 urodzeń żywych</t>
  </si>
  <si>
    <t>Przyrost naturalny</t>
  </si>
  <si>
    <t>Migracje zagraniczne na pobyt stały:</t>
  </si>
  <si>
    <t>imigracja</t>
  </si>
  <si>
    <t>emigracja</t>
  </si>
  <si>
    <t>saldo</t>
  </si>
  <si>
    <t>POWIATY</t>
  </si>
  <si>
    <t>Ogółem</t>
  </si>
  <si>
    <t>Kobiety</t>
  </si>
  <si>
    <t>W wieku</t>
  </si>
  <si>
    <t>WOJEWÓDZTWO</t>
  </si>
  <si>
    <t>POWIATY: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</si>
  <si>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</si>
  <si>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</si>
  <si>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</si>
  <si>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</si>
  <si>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</si>
  <si>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</si>
  <si>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</si>
  <si>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</si>
  <si>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</si>
  <si>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</si>
  <si>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</si>
  <si>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</si>
  <si>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</si>
  <si>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</si>
  <si>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</si>
  <si>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</si>
  <si>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</si>
  <si>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</si>
  <si>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MIASTA NA PRAWACH POWIATU:</t>
  </si>
  <si>
    <t>Koszalin</t>
  </si>
  <si>
    <t>Szczecin</t>
  </si>
  <si>
    <t>Świnoujście</t>
  </si>
  <si>
    <t>Zgony</t>
  </si>
  <si>
    <t>razem</t>
  </si>
  <si>
    <t>NA 1000 LUDNOŚCI</t>
  </si>
  <si>
    <t>SPIS TABLIC</t>
  </si>
  <si>
    <t>Mężczyźni</t>
  </si>
  <si>
    <t>na 100 tys. ludności</t>
  </si>
  <si>
    <r>
      <t>Separacje</t>
    </r>
    <r>
      <rPr>
        <vertAlign val="superscript"/>
        <sz val="10"/>
        <color theme="1"/>
        <rFont val="Arial"/>
        <family val="2"/>
        <charset val="238"/>
      </rPr>
      <t>a</t>
    </r>
  </si>
  <si>
    <r>
      <t>w tym niemowląt</t>
    </r>
    <r>
      <rPr>
        <vertAlign val="superscript"/>
        <sz val="10"/>
        <color theme="1"/>
        <rFont val="Arial"/>
        <family val="2"/>
        <charset val="238"/>
      </rPr>
      <t>b</t>
    </r>
  </si>
  <si>
    <t>a Na 100 tys. ludności.   b Na 1000 urodzeń żywych.</t>
  </si>
  <si>
    <t>Ludność w wieku nieprodukcyjnym na 100 osób 
w wieku produkcyjnym</t>
  </si>
  <si>
    <t xml:space="preserve">                Stan w dniu 31 grudnia</t>
  </si>
  <si>
    <r>
      <t>2020</t>
    </r>
    <r>
      <rPr>
        <vertAlign val="superscript"/>
        <sz val="10"/>
        <color theme="1"/>
        <rFont val="Arial"/>
        <family val="2"/>
        <charset val="238"/>
      </rPr>
      <t>a</t>
    </r>
  </si>
  <si>
    <r>
      <t>2021</t>
    </r>
    <r>
      <rPr>
        <vertAlign val="superscript"/>
        <sz val="10"/>
        <color theme="1"/>
        <rFont val="Arial"/>
        <family val="2"/>
        <charset val="238"/>
      </rPr>
      <t>a</t>
    </r>
  </si>
  <si>
    <t>a Wskaźniki odnoszące się do liczby i struktury ludności (płeć, grupy wieku) zostały przeliczone zgodnie z bilansem przygotowanym w oparciu o wyniki NSP 2021.</t>
  </si>
  <si>
    <t>Tablica 2. Stan i struktura ludności według powiatów w 2025 r.</t>
  </si>
  <si>
    <t>Tablica 3. Ruch naturalny ludności według powiatów w 2025 r.</t>
  </si>
  <si>
    <r>
      <t xml:space="preserve">Ludność ogółem </t>
    </r>
    <r>
      <rPr>
        <sz val="10"/>
        <color theme="1"/>
        <rFont val="Arial"/>
        <family val="2"/>
        <charset val="238"/>
      </rPr>
      <t>(stan w dniu 31.12.)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</si>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</sst>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9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12" fillId="0" borderId="0"/>
    <xf numFmtId="0" fontId="7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7" fillId="0" borderId="0"/>
  </cellStyleXfs>
  <cellXfs count="18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14" xfId="0" applyFont="1" applyBorder="1" applyAlignment="1">
      <alignment horizontal="right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right" wrapText="1"/>
    </xf>
    <xf numFmtId="0" fontId="1" fillId="0" borderId="21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4" applyNumberFormat="1" applyFont="1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1" fillId="0" borderId="29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30" xfId="6" applyNumberFormat="1" applyFont="1" applyFill="1" applyBorder="1" applyAlignment="1">
      <alignment horizontal="right"/>
    </xf>
    <xf numFmtId="3" fontId="6" fillId="0" borderId="10" xfId="6" applyNumberFormat="1" applyFont="1" applyFill="1" applyBorder="1" applyAlignment="1">
      <alignment horizontal="right"/>
    </xf>
    <xf numFmtId="3" fontId="6" fillId="0" borderId="0" xfId="6" applyNumberFormat="1" applyFont="1" applyFill="1" applyBorder="1" applyAlignment="1">
      <alignment horizontal="right"/>
    </xf>
    <xf numFmtId="3" fontId="1" fillId="0" borderId="0" xfId="0" applyNumberFormat="1" applyFont="1"/>
    <xf numFmtId="0" fontId="10" fillId="0" borderId="0" xfId="1" applyFont="1"/>
    <xf numFmtId="2" fontId="1" fillId="0" borderId="2" xfId="0" applyNumberFormat="1" applyFont="1" applyBorder="1" applyAlignment="1">
      <alignment horizontal="right"/>
    </xf>
    <xf numFmtId="2" fontId="6" fillId="0" borderId="2" xfId="6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>
      <alignment horizontal="right"/>
    </xf>
    <xf numFmtId="2" fontId="7" fillId="0" borderId="6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2" fontId="7" fillId="0" borderId="2" xfId="6" applyNumberFormat="1" applyFont="1" applyFill="1" applyBorder="1" applyAlignment="1">
      <alignment horizontal="right"/>
    </xf>
    <xf numFmtId="2" fontId="7" fillId="0" borderId="6" xfId="6" applyNumberFormat="1" applyFont="1" applyFill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1" xfId="0" applyNumberFormat="1" applyFont="1" applyBorder="1" applyAlignment="1"/>
    <xf numFmtId="3" fontId="6" fillId="0" borderId="4" xfId="0" applyNumberFormat="1" applyFont="1" applyBorder="1" applyAlignment="1"/>
    <xf numFmtId="3" fontId="1" fillId="0" borderId="13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6" xfId="0" applyNumberFormat="1" applyFont="1" applyBorder="1" applyAlignment="1">
      <alignment horizontal="right" wrapText="1"/>
    </xf>
    <xf numFmtId="3" fontId="1" fillId="0" borderId="6" xfId="0" applyNumberFormat="1" applyFont="1" applyBorder="1" applyAlignment="1"/>
    <xf numFmtId="3" fontId="7" fillId="0" borderId="2" xfId="0" applyNumberFormat="1" applyFont="1" applyBorder="1" applyAlignment="1"/>
    <xf numFmtId="3" fontId="7" fillId="0" borderId="0" xfId="0" applyNumberFormat="1" applyFont="1" applyAlignment="1"/>
    <xf numFmtId="0" fontId="1" fillId="0" borderId="19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15" xfId="0" applyFont="1" applyBorder="1" applyAlignment="1"/>
    <xf numFmtId="0" fontId="7" fillId="0" borderId="15" xfId="0" applyFont="1" applyBorder="1" applyAlignment="1"/>
    <xf numFmtId="0" fontId="1" fillId="0" borderId="20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6" xfId="0" applyFont="1" applyBorder="1" applyAlignment="1"/>
    <xf numFmtId="0" fontId="7" fillId="0" borderId="16" xfId="0" applyFont="1" applyBorder="1" applyAlignment="1"/>
    <xf numFmtId="0" fontId="1" fillId="0" borderId="6" xfId="0" applyFont="1" applyBorder="1" applyAlignment="1"/>
    <xf numFmtId="0" fontId="7" fillId="0" borderId="6" xfId="0" applyFont="1" applyBorder="1" applyAlignment="1"/>
    <xf numFmtId="0" fontId="1" fillId="0" borderId="17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3" fontId="7" fillId="0" borderId="6" xfId="0" applyNumberFormat="1" applyFont="1" applyBorder="1" applyAlignment="1"/>
    <xf numFmtId="0" fontId="7" fillId="0" borderId="6" xfId="0" applyFont="1" applyFill="1" applyBorder="1" applyAlignment="1"/>
    <xf numFmtId="164" fontId="1" fillId="0" borderId="13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 wrapText="1"/>
    </xf>
    <xf numFmtId="164" fontId="7" fillId="0" borderId="6" xfId="0" applyNumberFormat="1" applyFont="1" applyFill="1" applyBorder="1" applyAlignment="1"/>
    <xf numFmtId="164" fontId="1" fillId="0" borderId="6" xfId="0" applyNumberFormat="1" applyFont="1" applyBorder="1" applyAlignment="1"/>
    <xf numFmtId="164" fontId="7" fillId="0" borderId="6" xfId="0" applyNumberFormat="1" applyFont="1" applyBorder="1" applyAlignment="1"/>
    <xf numFmtId="0" fontId="7" fillId="0" borderId="2" xfId="0" applyFont="1" applyBorder="1" applyAlignment="1"/>
    <xf numFmtId="0" fontId="1" fillId="0" borderId="14" xfId="0" applyFont="1" applyBorder="1" applyAlignment="1"/>
    <xf numFmtId="0" fontId="7" fillId="0" borderId="14" xfId="0" applyFont="1" applyBorder="1" applyAlignment="1"/>
    <xf numFmtId="3" fontId="1" fillId="0" borderId="2" xfId="0" applyNumberFormat="1" applyFont="1" applyBorder="1" applyAlignment="1"/>
    <xf numFmtId="2" fontId="2" fillId="0" borderId="6" xfId="6" applyNumberFormat="1" applyFont="1" applyFill="1" applyBorder="1" applyAlignment="1">
      <alignment horizontal="right"/>
    </xf>
    <xf numFmtId="1" fontId="1" fillId="0" borderId="0" xfId="0" applyNumberFormat="1" applyFont="1"/>
    <xf numFmtId="0" fontId="1" fillId="0" borderId="14" xfId="0" applyFont="1" applyBorder="1" applyAlignment="1">
      <alignment wrapText="1"/>
    </xf>
    <xf numFmtId="3" fontId="2" fillId="0" borderId="10" xfId="0" applyNumberFormat="1" applyFont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2" xfId="8" applyNumberFormat="1" applyFont="1" applyFill="1" applyBorder="1" applyAlignment="1">
      <alignment horizontal="right"/>
    </xf>
    <xf numFmtId="2" fontId="6" fillId="0" borderId="2" xfId="7" applyNumberFormat="1" applyFont="1" applyFill="1" applyBorder="1" applyAlignment="1" applyProtection="1">
      <alignment horizontal="right"/>
    </xf>
    <xf numFmtId="2" fontId="6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 applyProtection="1">
      <alignment horizontal="right"/>
    </xf>
    <xf numFmtId="2" fontId="7" fillId="0" borderId="2" xfId="8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3" fontId="6" fillId="0" borderId="10" xfId="7" applyNumberFormat="1" applyFont="1" applyFill="1" applyBorder="1" applyAlignment="1" applyProtection="1">
      <alignment horizontal="right"/>
    </xf>
    <xf numFmtId="3" fontId="2" fillId="0" borderId="4" xfId="0" applyNumberFormat="1" applyFont="1" applyFill="1" applyBorder="1" applyAlignment="1">
      <alignment horizontal="right" wrapText="1"/>
    </xf>
    <xf numFmtId="3" fontId="1" fillId="0" borderId="17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3" fontId="1" fillId="0" borderId="2" xfId="0" applyNumberFormat="1" applyFont="1" applyFill="1" applyBorder="1" applyAlignment="1"/>
    <xf numFmtId="3" fontId="1" fillId="0" borderId="14" xfId="0" applyNumberFormat="1" applyFont="1" applyBorder="1" applyAlignment="1"/>
    <xf numFmtId="3" fontId="7" fillId="0" borderId="13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/>
    </xf>
    <xf numFmtId="3" fontId="7" fillId="0" borderId="2" xfId="8" applyNumberFormat="1" applyFont="1" applyFill="1" applyBorder="1" applyAlignment="1"/>
    <xf numFmtId="3" fontId="7" fillId="0" borderId="13" xfId="0" applyNumberFormat="1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/>
    <xf numFmtId="3" fontId="7" fillId="0" borderId="2" xfId="9" applyNumberFormat="1" applyFont="1" applyFill="1" applyBorder="1" applyAlignment="1"/>
    <xf numFmtId="3" fontId="1" fillId="0" borderId="2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2" fontId="6" fillId="0" borderId="36" xfId="6" applyNumberFormat="1" applyFont="1" applyFill="1" applyBorder="1" applyAlignment="1">
      <alignment horizontal="right"/>
    </xf>
    <xf numFmtId="2" fontId="1" fillId="0" borderId="36" xfId="0" applyNumberFormat="1" applyFont="1" applyBorder="1" applyAlignment="1">
      <alignment horizontal="right"/>
    </xf>
    <xf numFmtId="2" fontId="7" fillId="0" borderId="36" xfId="0" applyNumberFormat="1" applyFont="1" applyFill="1" applyBorder="1" applyAlignment="1">
      <alignment horizontal="right"/>
    </xf>
    <xf numFmtId="2" fontId="1" fillId="0" borderId="36" xfId="0" applyNumberFormat="1" applyFont="1" applyFill="1" applyBorder="1" applyAlignment="1">
      <alignment horizontal="right"/>
    </xf>
    <xf numFmtId="2" fontId="7" fillId="0" borderId="36" xfId="6" applyNumberFormat="1" applyFont="1" applyFill="1" applyBorder="1" applyAlignment="1">
      <alignment horizontal="right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wrapText="1"/>
    </xf>
    <xf numFmtId="3" fontId="7" fillId="0" borderId="6" xfId="0" applyNumberFormat="1" applyFont="1" applyFill="1" applyBorder="1" applyAlignment="1"/>
    <xf numFmtId="2" fontId="1" fillId="0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 applyProtection="1">
      <alignment horizontal="right"/>
    </xf>
    <xf numFmtId="2" fontId="7" fillId="0" borderId="2" xfId="8" applyNumberFormat="1" applyFont="1" applyFill="1" applyBorder="1" applyAlignment="1">
      <alignment horizontal="right"/>
    </xf>
    <xf numFmtId="2" fontId="1" fillId="0" borderId="36" xfId="0" applyNumberFormat="1" applyFont="1" applyFill="1" applyBorder="1" applyAlignment="1">
      <alignment horizontal="right"/>
    </xf>
    <xf numFmtId="3" fontId="7" fillId="0" borderId="2" xfId="9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/>
    <xf numFmtId="164" fontId="7" fillId="2" borderId="6" xfId="0" applyNumberFormat="1" applyFont="1" applyFill="1" applyBorder="1" applyAlignment="1"/>
    <xf numFmtId="0" fontId="7" fillId="2" borderId="6" xfId="0" applyFont="1" applyFill="1" applyBorder="1" applyAlignment="1"/>
    <xf numFmtId="2" fontId="1" fillId="0" borderId="0" xfId="0" applyNumberFormat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1">
    <cellStyle name="Hiperłącze" xfId="1" builtinId="8"/>
    <cellStyle name="Normalny" xfId="0" builtinId="0"/>
    <cellStyle name="Normalny 2" xfId="2" xr:uid="{00000000-0005-0000-0000-000002000000}"/>
    <cellStyle name="Normalny 2 2" xfId="3" xr:uid="{00000000-0005-0000-0000-000003000000}"/>
    <cellStyle name="Normalny 2 4 2" xfId="5" xr:uid="{00000000-0005-0000-0000-000004000000}"/>
    <cellStyle name="Normalny 3" xfId="4" xr:uid="{00000000-0005-0000-0000-000005000000}"/>
    <cellStyle name="Normalny 3 2" xfId="10" xr:uid="{512F2FF1-45E6-4329-8366-293767581F60}"/>
    <cellStyle name="Normalny 4" xfId="6" xr:uid="{00000000-0005-0000-0000-000006000000}"/>
    <cellStyle name="Normalny 5" xfId="7" xr:uid="{00000000-0005-0000-0000-000007000000}"/>
    <cellStyle name="Normalny 6" xfId="8" xr:uid="{00000000-0005-0000-0000-000008000000}"/>
    <cellStyle name="Normalny 7" xfId="9" xr:uid="{00000000-0005-0000-0000-000009000000}"/>
  </cellStyles>
  <dxfs count="0"/>
  <tableStyles count="0" defaultTableStyle="TableStyleMedium2" defaultPivotStyle="PivotStyleLight16"/>
  <colors>
    <mruColors>
      <color rgb="FF001D77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workbookViewId="0">
      <selection activeCell="H9" sqref="H9"/>
    </sheetView>
  </sheetViews>
  <sheetFormatPr defaultRowHeight="12.75" x14ac:dyDescent="0.2"/>
  <cols>
    <col min="1" max="1" width="9.140625" style="1"/>
    <col min="2" max="2" width="22.140625" style="1" customWidth="1"/>
    <col min="3" max="16384" width="9.140625" style="1"/>
  </cols>
  <sheetData>
    <row r="1" spans="1:7" x14ac:dyDescent="0.2">
      <c r="B1" s="9"/>
      <c r="C1" s="9"/>
      <c r="D1" s="9"/>
      <c r="E1" s="9"/>
      <c r="F1" s="9"/>
      <c r="G1" s="9"/>
    </row>
    <row r="2" spans="1:7" x14ac:dyDescent="0.2">
      <c r="B2" s="10" t="s">
        <v>0</v>
      </c>
      <c r="C2" s="9"/>
      <c r="D2" s="9"/>
      <c r="E2" s="9"/>
      <c r="F2" s="9"/>
      <c r="G2" s="9"/>
    </row>
    <row r="3" spans="1:7" x14ac:dyDescent="0.2">
      <c r="B3" s="9"/>
      <c r="C3" s="9"/>
      <c r="D3" s="9"/>
      <c r="E3" s="9"/>
      <c r="F3" s="9"/>
      <c r="G3" s="9"/>
    </row>
    <row r="4" spans="1:7" x14ac:dyDescent="0.2">
      <c r="B4" s="9"/>
      <c r="C4" s="9"/>
      <c r="D4" s="9"/>
      <c r="E4" s="9"/>
      <c r="F4" s="9"/>
      <c r="G4" s="9"/>
    </row>
    <row r="5" spans="1:7" x14ac:dyDescent="0.2">
      <c r="A5" s="2"/>
      <c r="B5" s="161" t="s">
        <v>1</v>
      </c>
      <c r="C5" s="161"/>
      <c r="D5" s="161"/>
      <c r="E5" s="161"/>
      <c r="F5" s="161"/>
      <c r="G5" s="161"/>
    </row>
    <row r="6" spans="1:7" x14ac:dyDescent="0.2">
      <c r="A6" s="2"/>
      <c r="B6" s="161" t="s">
        <v>74</v>
      </c>
      <c r="C6" s="161"/>
      <c r="D6" s="161"/>
      <c r="E6" s="161"/>
      <c r="F6" s="161"/>
      <c r="G6" s="9"/>
    </row>
    <row r="7" spans="1:7" x14ac:dyDescent="0.2">
      <c r="A7" s="2"/>
      <c r="B7" s="162" t="s">
        <v>75</v>
      </c>
      <c r="C7" s="162"/>
      <c r="D7" s="162"/>
      <c r="E7" s="162"/>
      <c r="F7" s="162"/>
      <c r="G7" s="9"/>
    </row>
  </sheetData>
  <mergeCells count="3">
    <mergeCell ref="B5:G5"/>
    <mergeCell ref="B6:F6"/>
    <mergeCell ref="B7:F7"/>
  </mergeCells>
  <hyperlinks>
    <hyperlink ref="B5" location="Tablica_1!A1" display="Tablica 1. Podstawowe dane o stanie i ruchu naturalnym ludności" xr:uid="{00000000-0004-0000-0000-000000000000}"/>
    <hyperlink ref="B6" location="Tablica_2!A1" display="Tablica 2. Stan i struktura ludności według powiatów w 2017 r." xr:uid="{00000000-0004-0000-0000-000001000000}"/>
    <hyperlink ref="B7" location="Tablica_3!A1" display="Tablica 3. Ruch naturalny ludności według powiatów w 2017 r.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zoomScaleNormal="100" workbookViewId="0">
      <selection activeCell="N19" sqref="N19"/>
    </sheetView>
  </sheetViews>
  <sheetFormatPr defaultRowHeight="12.75" x14ac:dyDescent="0.2"/>
  <cols>
    <col min="1" max="1" width="43.140625" style="1" customWidth="1"/>
    <col min="2" max="2" width="15.5703125" style="1" customWidth="1"/>
    <col min="3" max="3" width="14.140625" style="1" customWidth="1"/>
    <col min="4" max="4" width="15.7109375" style="1" customWidth="1"/>
    <col min="5" max="12" width="13" style="1" customWidth="1"/>
    <col min="13" max="13" width="9.140625" style="1"/>
    <col min="14" max="14" width="14.42578125" style="1" customWidth="1"/>
    <col min="15" max="16384" width="9.140625" style="1"/>
  </cols>
  <sheetData>
    <row r="1" spans="1:16" ht="17.25" customHeight="1" thickBot="1" x14ac:dyDescent="0.25">
      <c r="A1" s="24" t="s">
        <v>1</v>
      </c>
      <c r="N1" s="60" t="s">
        <v>63</v>
      </c>
    </row>
    <row r="2" spans="1:16" ht="25.5" customHeight="1" thickBot="1" x14ac:dyDescent="0.25">
      <c r="A2" s="33" t="s">
        <v>2</v>
      </c>
      <c r="B2" s="5">
        <v>2015</v>
      </c>
      <c r="C2" s="34">
        <v>2016</v>
      </c>
      <c r="D2" s="34">
        <v>2017</v>
      </c>
      <c r="E2" s="27">
        <v>2018</v>
      </c>
      <c r="F2" s="27">
        <v>2019</v>
      </c>
      <c r="G2" s="27" t="s">
        <v>71</v>
      </c>
      <c r="H2" s="26" t="s">
        <v>72</v>
      </c>
      <c r="I2" s="42">
        <v>2022</v>
      </c>
      <c r="J2" s="42">
        <v>2023</v>
      </c>
      <c r="K2" s="42">
        <v>2024</v>
      </c>
      <c r="L2" s="42">
        <v>2025</v>
      </c>
    </row>
    <row r="3" spans="1:16" x14ac:dyDescent="0.2">
      <c r="A3" s="12" t="s">
        <v>76</v>
      </c>
      <c r="B3" s="70">
        <v>1710482</v>
      </c>
      <c r="C3" s="71">
        <v>1708174</v>
      </c>
      <c r="D3" s="72">
        <v>1705533</v>
      </c>
      <c r="E3" s="73">
        <v>1701030</v>
      </c>
      <c r="F3" s="74">
        <v>1696193</v>
      </c>
      <c r="G3" s="75">
        <v>1661073</v>
      </c>
      <c r="H3" s="76">
        <v>1650021</v>
      </c>
      <c r="I3" s="41">
        <v>1640622</v>
      </c>
      <c r="J3" s="41">
        <v>1631784</v>
      </c>
      <c r="K3" s="41">
        <v>1622760</v>
      </c>
      <c r="L3" s="41">
        <v>1612680</v>
      </c>
      <c r="P3" s="6"/>
    </row>
    <row r="4" spans="1:16" x14ac:dyDescent="0.2">
      <c r="A4" s="16" t="s">
        <v>3</v>
      </c>
      <c r="B4" s="77">
        <v>832293</v>
      </c>
      <c r="C4" s="78">
        <v>830763</v>
      </c>
      <c r="D4" s="79">
        <v>829202</v>
      </c>
      <c r="E4" s="80">
        <v>826996</v>
      </c>
      <c r="F4" s="80">
        <v>824522</v>
      </c>
      <c r="G4" s="81">
        <v>807013</v>
      </c>
      <c r="H4" s="81">
        <v>801264</v>
      </c>
      <c r="I4" s="39">
        <v>796189</v>
      </c>
      <c r="J4" s="39">
        <v>791367</v>
      </c>
      <c r="K4" s="39">
        <v>786344</v>
      </c>
      <c r="L4" s="39">
        <v>780927</v>
      </c>
      <c r="P4" s="36"/>
    </row>
    <row r="5" spans="1:16" x14ac:dyDescent="0.2">
      <c r="A5" s="16" t="s">
        <v>4</v>
      </c>
      <c r="B5" s="77">
        <v>878189</v>
      </c>
      <c r="C5" s="78">
        <v>877411</v>
      </c>
      <c r="D5" s="79">
        <v>876331</v>
      </c>
      <c r="E5" s="80">
        <v>874034</v>
      </c>
      <c r="F5" s="80">
        <v>871671</v>
      </c>
      <c r="G5" s="81">
        <v>854060</v>
      </c>
      <c r="H5" s="81">
        <v>848757</v>
      </c>
      <c r="I5" s="39">
        <v>844433</v>
      </c>
      <c r="J5" s="39">
        <v>840417</v>
      </c>
      <c r="K5" s="39">
        <v>836416</v>
      </c>
      <c r="L5" s="39">
        <v>831753</v>
      </c>
      <c r="P5" s="36"/>
    </row>
    <row r="6" spans="1:16" x14ac:dyDescent="0.2">
      <c r="A6" s="11" t="s">
        <v>5</v>
      </c>
      <c r="B6" s="77">
        <v>1172757</v>
      </c>
      <c r="C6" s="78">
        <v>1170050</v>
      </c>
      <c r="D6" s="79">
        <v>1170214</v>
      </c>
      <c r="E6" s="80">
        <v>1165181</v>
      </c>
      <c r="F6" s="80">
        <v>1160706</v>
      </c>
      <c r="G6" s="81">
        <v>1136448</v>
      </c>
      <c r="H6" s="81">
        <v>1126021</v>
      </c>
      <c r="I6" s="39">
        <v>1116968</v>
      </c>
      <c r="J6" s="39">
        <v>1110406</v>
      </c>
      <c r="K6" s="39">
        <v>1102399</v>
      </c>
      <c r="L6" s="39">
        <v>1093785</v>
      </c>
      <c r="P6" s="36"/>
    </row>
    <row r="7" spans="1:16" x14ac:dyDescent="0.2">
      <c r="A7" s="16" t="s">
        <v>3</v>
      </c>
      <c r="B7" s="77">
        <v>561381</v>
      </c>
      <c r="C7" s="78">
        <v>559611</v>
      </c>
      <c r="D7" s="79">
        <v>559373</v>
      </c>
      <c r="E7" s="80">
        <v>556831</v>
      </c>
      <c r="F7" s="80">
        <v>554358</v>
      </c>
      <c r="G7" s="81">
        <v>542231</v>
      </c>
      <c r="H7" s="81">
        <v>536797</v>
      </c>
      <c r="I7" s="39">
        <v>531990</v>
      </c>
      <c r="J7" s="39">
        <v>528417</v>
      </c>
      <c r="K7" s="39">
        <v>524079</v>
      </c>
      <c r="L7" s="39">
        <v>519635</v>
      </c>
      <c r="P7" s="6"/>
    </row>
    <row r="8" spans="1:16" x14ac:dyDescent="0.2">
      <c r="A8" s="16" t="s">
        <v>4</v>
      </c>
      <c r="B8" s="77">
        <v>611376</v>
      </c>
      <c r="C8" s="78">
        <v>610439</v>
      </c>
      <c r="D8" s="79">
        <v>610841</v>
      </c>
      <c r="E8" s="80">
        <v>608350</v>
      </c>
      <c r="F8" s="80">
        <v>606348</v>
      </c>
      <c r="G8" s="81">
        <v>594217</v>
      </c>
      <c r="H8" s="81">
        <v>589224</v>
      </c>
      <c r="I8" s="39">
        <v>584978</v>
      </c>
      <c r="J8" s="39">
        <v>581989</v>
      </c>
      <c r="K8" s="39">
        <v>578320</v>
      </c>
      <c r="L8" s="39">
        <v>574150</v>
      </c>
      <c r="P8" s="36"/>
    </row>
    <row r="9" spans="1:16" x14ac:dyDescent="0.2">
      <c r="A9" s="11" t="s">
        <v>6</v>
      </c>
      <c r="B9" s="77">
        <v>537725</v>
      </c>
      <c r="C9" s="78">
        <v>538124</v>
      </c>
      <c r="D9" s="79">
        <v>535319</v>
      </c>
      <c r="E9" s="80">
        <v>535849</v>
      </c>
      <c r="F9" s="80">
        <v>535487</v>
      </c>
      <c r="G9" s="81">
        <v>524625</v>
      </c>
      <c r="H9" s="81">
        <v>524000</v>
      </c>
      <c r="I9" s="39">
        <v>523654</v>
      </c>
      <c r="J9" s="39">
        <v>521378</v>
      </c>
      <c r="K9" s="39">
        <v>520361</v>
      </c>
      <c r="L9" s="39">
        <v>518895</v>
      </c>
      <c r="P9" s="36"/>
    </row>
    <row r="10" spans="1:16" x14ac:dyDescent="0.2">
      <c r="A10" s="16" t="s">
        <v>3</v>
      </c>
      <c r="B10" s="77">
        <v>270912</v>
      </c>
      <c r="C10" s="78">
        <v>271152</v>
      </c>
      <c r="D10" s="79">
        <v>269829</v>
      </c>
      <c r="E10" s="80">
        <v>270165</v>
      </c>
      <c r="F10" s="80">
        <v>270164</v>
      </c>
      <c r="G10" s="81">
        <v>264782</v>
      </c>
      <c r="H10" s="81">
        <v>264467</v>
      </c>
      <c r="I10" s="39">
        <v>264199</v>
      </c>
      <c r="J10" s="39">
        <v>262950</v>
      </c>
      <c r="K10" s="39">
        <v>262265</v>
      </c>
      <c r="L10" s="39">
        <v>261292</v>
      </c>
      <c r="P10" s="36"/>
    </row>
    <row r="11" spans="1:16" x14ac:dyDescent="0.2">
      <c r="A11" s="16" t="s">
        <v>4</v>
      </c>
      <c r="B11" s="77">
        <v>266813</v>
      </c>
      <c r="C11" s="78">
        <v>266972</v>
      </c>
      <c r="D11" s="79">
        <v>265490</v>
      </c>
      <c r="E11" s="80">
        <v>265684</v>
      </c>
      <c r="F11" s="80">
        <v>265323</v>
      </c>
      <c r="G11" s="81">
        <v>259843</v>
      </c>
      <c r="H11" s="82">
        <v>259533</v>
      </c>
      <c r="I11" s="39">
        <v>259455</v>
      </c>
      <c r="J11" s="39">
        <v>258428</v>
      </c>
      <c r="K11" s="39">
        <v>258096</v>
      </c>
      <c r="L11" s="39">
        <v>257603</v>
      </c>
      <c r="O11" s="37"/>
      <c r="P11" s="6"/>
    </row>
    <row r="12" spans="1:16" x14ac:dyDescent="0.2">
      <c r="A12" s="17" t="s">
        <v>7</v>
      </c>
      <c r="B12" s="83"/>
      <c r="C12" s="84"/>
      <c r="D12" s="84"/>
      <c r="E12" s="85"/>
      <c r="F12" s="85"/>
      <c r="G12" s="86"/>
      <c r="H12" s="86"/>
      <c r="I12" s="86"/>
      <c r="J12" s="86"/>
      <c r="K12" s="86"/>
      <c r="L12" s="86"/>
      <c r="N12" s="25"/>
      <c r="O12" s="25"/>
      <c r="P12" s="36"/>
    </row>
    <row r="13" spans="1:16" x14ac:dyDescent="0.2">
      <c r="A13" s="18" t="s">
        <v>8</v>
      </c>
      <c r="B13" s="87"/>
      <c r="C13" s="88"/>
      <c r="D13" s="88"/>
      <c r="E13" s="89"/>
      <c r="F13" s="89"/>
      <c r="G13" s="90"/>
      <c r="H13" s="90"/>
      <c r="I13" s="90"/>
      <c r="J13" s="90"/>
      <c r="K13" s="90"/>
      <c r="L13" s="90"/>
      <c r="P13" s="36"/>
    </row>
    <row r="14" spans="1:16" x14ac:dyDescent="0.2">
      <c r="A14" s="19" t="s">
        <v>9</v>
      </c>
      <c r="B14" s="20">
        <v>17.3</v>
      </c>
      <c r="C14" s="13">
        <v>17.3</v>
      </c>
      <c r="D14" s="14">
        <v>17.3</v>
      </c>
      <c r="E14" s="91">
        <v>17.3</v>
      </c>
      <c r="F14" s="91">
        <v>17.2</v>
      </c>
      <c r="G14" s="92">
        <v>17.3</v>
      </c>
      <c r="H14" s="92">
        <v>17.399999999999999</v>
      </c>
      <c r="I14" s="92">
        <v>17.3</v>
      </c>
      <c r="J14" s="92">
        <v>17.100000000000001</v>
      </c>
      <c r="K14" s="92">
        <v>16.8</v>
      </c>
      <c r="L14" s="92">
        <v>16.399999999999999</v>
      </c>
    </row>
    <row r="15" spans="1:16" x14ac:dyDescent="0.2">
      <c r="A15" s="19" t="s">
        <v>10</v>
      </c>
      <c r="B15" s="20">
        <v>63.1</v>
      </c>
      <c r="C15" s="13">
        <v>62.3</v>
      </c>
      <c r="D15" s="14">
        <v>61.5</v>
      </c>
      <c r="E15" s="91">
        <v>60.8</v>
      </c>
      <c r="F15" s="91">
        <v>60.1</v>
      </c>
      <c r="G15" s="92">
        <v>59.5</v>
      </c>
      <c r="H15" s="92">
        <v>58.8</v>
      </c>
      <c r="I15" s="92">
        <v>58.5</v>
      </c>
      <c r="J15" s="92">
        <v>58.1</v>
      </c>
      <c r="K15" s="92">
        <v>57.9</v>
      </c>
      <c r="L15" s="92">
        <v>57.9</v>
      </c>
    </row>
    <row r="16" spans="1:16" x14ac:dyDescent="0.2">
      <c r="A16" s="19" t="s">
        <v>11</v>
      </c>
      <c r="B16" s="20">
        <v>19.5</v>
      </c>
      <c r="C16" s="13">
        <v>20.399999999999999</v>
      </c>
      <c r="D16" s="14">
        <v>21.2</v>
      </c>
      <c r="E16" s="91">
        <v>21.9</v>
      </c>
      <c r="F16" s="91">
        <v>22.7</v>
      </c>
      <c r="G16" s="92">
        <v>23.3</v>
      </c>
      <c r="H16" s="92">
        <v>23.8</v>
      </c>
      <c r="I16" s="92">
        <v>24.2</v>
      </c>
      <c r="J16" s="92">
        <v>24.8</v>
      </c>
      <c r="K16" s="92">
        <v>25.3</v>
      </c>
      <c r="L16" s="92">
        <v>25.7</v>
      </c>
    </row>
    <row r="17" spans="1:16" ht="25.5" x14ac:dyDescent="0.2">
      <c r="A17" s="11" t="s">
        <v>69</v>
      </c>
      <c r="B17" s="20">
        <v>58.4</v>
      </c>
      <c r="C17" s="13">
        <v>60.4</v>
      </c>
      <c r="D17" s="14">
        <v>62.5</v>
      </c>
      <c r="E17" s="7">
        <v>64.400000000000006</v>
      </c>
      <c r="F17" s="7">
        <v>66.3</v>
      </c>
      <c r="G17" s="51">
        <v>68.7</v>
      </c>
      <c r="H17" s="51">
        <v>70</v>
      </c>
      <c r="I17" s="52">
        <v>71.099999999999994</v>
      </c>
      <c r="J17" s="52">
        <v>72.099999999999994</v>
      </c>
      <c r="K17" s="52">
        <v>72.7</v>
      </c>
      <c r="L17" s="52">
        <v>72.8</v>
      </c>
    </row>
    <row r="18" spans="1:16" x14ac:dyDescent="0.2">
      <c r="A18" s="17" t="s">
        <v>12</v>
      </c>
      <c r="B18" s="83"/>
      <c r="C18" s="84"/>
      <c r="D18" s="84"/>
      <c r="E18" s="85"/>
      <c r="F18" s="85"/>
      <c r="G18" s="86"/>
      <c r="H18" s="86"/>
      <c r="I18" s="86"/>
      <c r="J18" s="86"/>
      <c r="K18" s="86"/>
      <c r="L18" s="86"/>
    </row>
    <row r="19" spans="1:16" x14ac:dyDescent="0.2">
      <c r="A19" s="18" t="s">
        <v>13</v>
      </c>
      <c r="B19" s="87"/>
      <c r="C19" s="88"/>
      <c r="D19" s="88"/>
      <c r="E19" s="89"/>
      <c r="F19" s="89"/>
      <c r="G19" s="90"/>
      <c r="H19" s="90"/>
      <c r="I19" s="90"/>
      <c r="J19" s="90"/>
      <c r="K19" s="90"/>
      <c r="L19" s="90"/>
    </row>
    <row r="20" spans="1:16" x14ac:dyDescent="0.2">
      <c r="A20" s="19" t="s">
        <v>3</v>
      </c>
      <c r="B20" s="20">
        <v>73.5</v>
      </c>
      <c r="C20" s="13">
        <v>73.5</v>
      </c>
      <c r="D20" s="14">
        <v>73.7</v>
      </c>
      <c r="E20" s="7">
        <v>73.8</v>
      </c>
      <c r="F20" s="7">
        <v>73.599999999999994</v>
      </c>
      <c r="G20" s="31">
        <v>72.099999999999994</v>
      </c>
      <c r="H20" s="31">
        <v>71.5</v>
      </c>
      <c r="I20" s="31">
        <v>72.8</v>
      </c>
      <c r="J20" s="31">
        <v>74.099999999999994</v>
      </c>
      <c r="K20" s="31">
        <v>74.3</v>
      </c>
      <c r="L20" s="22" t="s">
        <v>14</v>
      </c>
    </row>
    <row r="21" spans="1:16" x14ac:dyDescent="0.2">
      <c r="A21" s="19" t="s">
        <v>4</v>
      </c>
      <c r="B21" s="20">
        <v>81.099999999999994</v>
      </c>
      <c r="C21" s="13">
        <v>81.599999999999994</v>
      </c>
      <c r="D21" s="14">
        <v>81.2</v>
      </c>
      <c r="E21" s="7">
        <v>81.2</v>
      </c>
      <c r="F21" s="7">
        <v>81.2</v>
      </c>
      <c r="G21" s="31">
        <v>80.599999999999994</v>
      </c>
      <c r="H21" s="31">
        <v>79.2</v>
      </c>
      <c r="I21" s="31">
        <v>80.7</v>
      </c>
      <c r="J21" s="31">
        <v>81.400000000000006</v>
      </c>
      <c r="K21" s="31">
        <v>81.8</v>
      </c>
      <c r="L21" s="22" t="s">
        <v>14</v>
      </c>
      <c r="P21" s="8"/>
    </row>
    <row r="22" spans="1:16" x14ac:dyDescent="0.2">
      <c r="A22" s="16" t="s">
        <v>15</v>
      </c>
      <c r="B22" s="93"/>
      <c r="C22" s="94"/>
      <c r="D22" s="94"/>
      <c r="E22" s="15"/>
      <c r="F22" s="15"/>
      <c r="G22" s="53"/>
      <c r="H22" s="53"/>
      <c r="I22" s="53"/>
      <c r="J22" s="53"/>
      <c r="K22" s="53"/>
      <c r="L22" s="53"/>
    </row>
    <row r="23" spans="1:16" x14ac:dyDescent="0.2">
      <c r="A23" s="19" t="s">
        <v>3</v>
      </c>
      <c r="B23" s="20">
        <v>18.7</v>
      </c>
      <c r="C23" s="13">
        <v>18.899999999999999</v>
      </c>
      <c r="D23" s="14">
        <v>18.7</v>
      </c>
      <c r="E23" s="7">
        <v>18.8</v>
      </c>
      <c r="F23" s="23">
        <v>19</v>
      </c>
      <c r="G23" s="31">
        <v>17.7</v>
      </c>
      <c r="H23" s="31">
        <v>17.2</v>
      </c>
      <c r="I23" s="31">
        <v>18.2</v>
      </c>
      <c r="J23" s="31">
        <v>19.3</v>
      </c>
      <c r="K23" s="31">
        <v>19.399999999999999</v>
      </c>
      <c r="L23" s="22" t="s">
        <v>14</v>
      </c>
    </row>
    <row r="24" spans="1:16" x14ac:dyDescent="0.2">
      <c r="A24" s="19" t="s">
        <v>4</v>
      </c>
      <c r="B24" s="20">
        <v>23.8</v>
      </c>
      <c r="C24" s="13">
        <v>24.1</v>
      </c>
      <c r="D24" s="14">
        <v>23.9</v>
      </c>
      <c r="E24" s="7">
        <v>23.9</v>
      </c>
      <c r="F24" s="7">
        <v>23.9</v>
      </c>
      <c r="G24" s="31">
        <v>23.3</v>
      </c>
      <c r="H24" s="31">
        <v>22.2</v>
      </c>
      <c r="I24" s="31">
        <v>23.4</v>
      </c>
      <c r="J24" s="31">
        <v>24.1</v>
      </c>
      <c r="K24" s="31">
        <v>24.2</v>
      </c>
      <c r="L24" s="22" t="s">
        <v>14</v>
      </c>
    </row>
    <row r="25" spans="1:16" x14ac:dyDescent="0.2">
      <c r="A25" s="11" t="s">
        <v>16</v>
      </c>
      <c r="B25" s="77">
        <v>8339</v>
      </c>
      <c r="C25" s="78">
        <v>8256</v>
      </c>
      <c r="D25" s="79">
        <v>8231</v>
      </c>
      <c r="E25" s="80">
        <v>8249</v>
      </c>
      <c r="F25" s="80">
        <v>7866</v>
      </c>
      <c r="G25" s="95">
        <v>6148</v>
      </c>
      <c r="H25" s="35">
        <v>7026</v>
      </c>
      <c r="I25" s="35">
        <v>6770</v>
      </c>
      <c r="J25" s="35">
        <v>6212</v>
      </c>
      <c r="K25" s="35">
        <v>5994</v>
      </c>
      <c r="L25" s="35">
        <v>5731</v>
      </c>
    </row>
    <row r="26" spans="1:16" x14ac:dyDescent="0.2">
      <c r="A26" s="16" t="s">
        <v>17</v>
      </c>
      <c r="B26" s="20">
        <v>4.9000000000000004</v>
      </c>
      <c r="C26" s="13">
        <v>4.8</v>
      </c>
      <c r="D26" s="14">
        <v>4.8</v>
      </c>
      <c r="E26" s="91">
        <v>4.8</v>
      </c>
      <c r="F26" s="91">
        <v>4.5999999999999996</v>
      </c>
      <c r="G26" s="92">
        <v>3.7</v>
      </c>
      <c r="H26" s="92">
        <v>4.2</v>
      </c>
      <c r="I26" s="92">
        <v>4.0999999999999996</v>
      </c>
      <c r="J26" s="92">
        <v>3.8</v>
      </c>
      <c r="K26" s="92">
        <v>3.7</v>
      </c>
      <c r="L26" s="92">
        <v>3.5</v>
      </c>
    </row>
    <row r="27" spans="1:16" x14ac:dyDescent="0.2">
      <c r="A27" s="11" t="s">
        <v>18</v>
      </c>
      <c r="B27" s="77">
        <v>3238</v>
      </c>
      <c r="C27" s="78">
        <v>3130</v>
      </c>
      <c r="D27" s="79">
        <v>3349</v>
      </c>
      <c r="E27" s="80">
        <v>3268</v>
      </c>
      <c r="F27" s="80">
        <v>3141</v>
      </c>
      <c r="G27" s="149">
        <v>2385</v>
      </c>
      <c r="H27" s="149">
        <v>3184</v>
      </c>
      <c r="I27" s="149">
        <v>3317</v>
      </c>
      <c r="J27" s="149">
        <v>2616</v>
      </c>
      <c r="K27" s="149">
        <v>2907</v>
      </c>
      <c r="L27" s="157">
        <v>2678</v>
      </c>
    </row>
    <row r="28" spans="1:16" x14ac:dyDescent="0.2">
      <c r="A28" s="16" t="s">
        <v>17</v>
      </c>
      <c r="B28" s="97">
        <v>1.9</v>
      </c>
      <c r="C28" s="98">
        <v>1.8</v>
      </c>
      <c r="D28" s="99">
        <v>2</v>
      </c>
      <c r="E28" s="91">
        <v>1.9</v>
      </c>
      <c r="F28" s="91">
        <v>1.9</v>
      </c>
      <c r="G28" s="96">
        <v>1.4</v>
      </c>
      <c r="H28" s="96">
        <v>1.9</v>
      </c>
      <c r="I28" s="100">
        <v>2</v>
      </c>
      <c r="J28" s="100">
        <v>1.6</v>
      </c>
      <c r="K28" s="100">
        <v>1.8</v>
      </c>
      <c r="L28" s="158">
        <v>1.7</v>
      </c>
    </row>
    <row r="29" spans="1:16" x14ac:dyDescent="0.2">
      <c r="A29" s="11" t="s">
        <v>19</v>
      </c>
      <c r="B29" s="20">
        <v>41</v>
      </c>
      <c r="C29" s="13">
        <v>54</v>
      </c>
      <c r="D29" s="14">
        <v>49</v>
      </c>
      <c r="E29" s="91">
        <v>35</v>
      </c>
      <c r="F29" s="91">
        <v>40</v>
      </c>
      <c r="G29" s="96">
        <v>24</v>
      </c>
      <c r="H29" s="96">
        <v>27</v>
      </c>
      <c r="I29" s="96">
        <v>28</v>
      </c>
      <c r="J29" s="96">
        <v>18</v>
      </c>
      <c r="K29" s="96">
        <v>25</v>
      </c>
      <c r="L29" s="159">
        <v>14</v>
      </c>
      <c r="M29" s="160"/>
    </row>
    <row r="30" spans="1:16" x14ac:dyDescent="0.2">
      <c r="A30" s="16" t="s">
        <v>65</v>
      </c>
      <c r="B30" s="20">
        <v>2.4</v>
      </c>
      <c r="C30" s="13">
        <v>3.2</v>
      </c>
      <c r="D30" s="14">
        <v>2.9</v>
      </c>
      <c r="E30" s="91">
        <v>2.1</v>
      </c>
      <c r="F30" s="91">
        <v>2.4</v>
      </c>
      <c r="G30" s="96">
        <v>1.4</v>
      </c>
      <c r="H30" s="96">
        <v>1.6</v>
      </c>
      <c r="I30" s="96">
        <v>1.7</v>
      </c>
      <c r="J30" s="96">
        <v>1.1000000000000001</v>
      </c>
      <c r="K30" s="96">
        <v>1.5</v>
      </c>
      <c r="L30" s="159">
        <v>0.9</v>
      </c>
    </row>
    <row r="31" spans="1:16" x14ac:dyDescent="0.2">
      <c r="A31" s="11" t="s">
        <v>20</v>
      </c>
      <c r="B31" s="77">
        <v>15088</v>
      </c>
      <c r="C31" s="78">
        <v>15688</v>
      </c>
      <c r="D31" s="79">
        <v>16276</v>
      </c>
      <c r="E31" s="80">
        <v>15389</v>
      </c>
      <c r="F31" s="80">
        <v>14614</v>
      </c>
      <c r="G31" s="95">
        <v>13730</v>
      </c>
      <c r="H31" s="35">
        <v>12850</v>
      </c>
      <c r="I31" s="39">
        <v>11654</v>
      </c>
      <c r="J31" s="39">
        <v>10447</v>
      </c>
      <c r="K31" s="39">
        <v>9576</v>
      </c>
      <c r="L31" s="39">
        <v>8933</v>
      </c>
    </row>
    <row r="32" spans="1:16" x14ac:dyDescent="0.2">
      <c r="A32" s="16" t="s">
        <v>17</v>
      </c>
      <c r="B32" s="20">
        <v>8.8000000000000007</v>
      </c>
      <c r="C32" s="13">
        <v>9.1999999999999993</v>
      </c>
      <c r="D32" s="14">
        <v>9.5</v>
      </c>
      <c r="E32" s="101">
        <v>9</v>
      </c>
      <c r="F32" s="101">
        <v>8.6</v>
      </c>
      <c r="G32" s="102">
        <v>8.1999999999999993</v>
      </c>
      <c r="H32" s="102">
        <v>7.8</v>
      </c>
      <c r="I32" s="102">
        <v>7.1</v>
      </c>
      <c r="J32" s="102">
        <v>6.4</v>
      </c>
      <c r="K32" s="102">
        <v>5.9</v>
      </c>
      <c r="L32" s="102">
        <v>5.5</v>
      </c>
    </row>
    <row r="33" spans="1:12" x14ac:dyDescent="0.2">
      <c r="A33" s="11" t="s">
        <v>21</v>
      </c>
      <c r="B33" s="77">
        <v>17266</v>
      </c>
      <c r="C33" s="78">
        <v>17047</v>
      </c>
      <c r="D33" s="79">
        <v>17788</v>
      </c>
      <c r="E33" s="80">
        <v>18577</v>
      </c>
      <c r="F33" s="80">
        <v>18470</v>
      </c>
      <c r="G33" s="95">
        <v>21035</v>
      </c>
      <c r="H33" s="35">
        <v>23248</v>
      </c>
      <c r="I33" s="39">
        <v>20427</v>
      </c>
      <c r="J33" s="39">
        <v>18696</v>
      </c>
      <c r="K33" s="39">
        <v>18772</v>
      </c>
      <c r="L33" s="39">
        <v>18676</v>
      </c>
    </row>
    <row r="34" spans="1:12" x14ac:dyDescent="0.2">
      <c r="A34" s="19" t="s">
        <v>17</v>
      </c>
      <c r="B34" s="20">
        <v>10.1</v>
      </c>
      <c r="C34" s="98">
        <v>10</v>
      </c>
      <c r="D34" s="14">
        <v>10.4</v>
      </c>
      <c r="E34" s="91">
        <v>10.9</v>
      </c>
      <c r="F34" s="91">
        <v>10.9</v>
      </c>
      <c r="G34" s="92">
        <v>12.6</v>
      </c>
      <c r="H34" s="102">
        <v>14</v>
      </c>
      <c r="I34" s="92">
        <v>12.4</v>
      </c>
      <c r="J34" s="92">
        <v>11.4</v>
      </c>
      <c r="K34" s="92">
        <v>11.5</v>
      </c>
      <c r="L34" s="92">
        <v>11.5</v>
      </c>
    </row>
    <row r="35" spans="1:12" x14ac:dyDescent="0.2">
      <c r="A35" s="16" t="s">
        <v>22</v>
      </c>
      <c r="B35" s="93"/>
      <c r="C35" s="94"/>
      <c r="D35" s="94"/>
      <c r="E35" s="15"/>
      <c r="F35" s="15"/>
      <c r="G35" s="54"/>
      <c r="H35" s="54"/>
      <c r="I35" s="54"/>
      <c r="J35" s="54"/>
      <c r="K35" s="54"/>
      <c r="L35" s="54"/>
    </row>
    <row r="36" spans="1:12" x14ac:dyDescent="0.2">
      <c r="A36" s="19" t="s">
        <v>23</v>
      </c>
      <c r="B36" s="20">
        <v>45.7</v>
      </c>
      <c r="C36" s="13">
        <v>45.2</v>
      </c>
      <c r="D36" s="14">
        <v>43.6</v>
      </c>
      <c r="E36" s="7">
        <v>43.1</v>
      </c>
      <c r="F36" s="7">
        <v>43.8</v>
      </c>
      <c r="G36" s="31">
        <v>41.6</v>
      </c>
      <c r="H36" s="103">
        <v>36.1</v>
      </c>
      <c r="I36" s="52">
        <v>36.9</v>
      </c>
      <c r="J36" s="31">
        <v>35.1</v>
      </c>
      <c r="K36" s="52">
        <v>35.6</v>
      </c>
      <c r="L36" s="55" t="s">
        <v>14</v>
      </c>
    </row>
    <row r="37" spans="1:12" x14ac:dyDescent="0.2">
      <c r="A37" s="19" t="s">
        <v>24</v>
      </c>
      <c r="B37" s="20">
        <v>28.2</v>
      </c>
      <c r="C37" s="13">
        <v>28.2</v>
      </c>
      <c r="D37" s="14">
        <v>27.3</v>
      </c>
      <c r="E37" s="7">
        <v>26.8</v>
      </c>
      <c r="F37" s="7">
        <v>27.2</v>
      </c>
      <c r="G37" s="31">
        <v>23.2</v>
      </c>
      <c r="H37" s="103">
        <v>20.9</v>
      </c>
      <c r="I37" s="52">
        <v>23.6</v>
      </c>
      <c r="J37" s="31">
        <v>27.5</v>
      </c>
      <c r="K37" s="52">
        <v>26.6</v>
      </c>
      <c r="L37" s="55" t="s">
        <v>14</v>
      </c>
    </row>
    <row r="38" spans="1:12" x14ac:dyDescent="0.2">
      <c r="A38" s="11" t="s">
        <v>25</v>
      </c>
      <c r="B38" s="20">
        <v>54</v>
      </c>
      <c r="C38" s="13">
        <v>77</v>
      </c>
      <c r="D38" s="14">
        <v>74</v>
      </c>
      <c r="E38" s="91">
        <v>60</v>
      </c>
      <c r="F38" s="91">
        <v>57</v>
      </c>
      <c r="G38" s="92">
        <v>52</v>
      </c>
      <c r="H38" s="92">
        <v>47</v>
      </c>
      <c r="I38" s="92">
        <v>51</v>
      </c>
      <c r="J38" s="92">
        <v>36</v>
      </c>
      <c r="K38" s="92">
        <v>29</v>
      </c>
      <c r="L38" s="92">
        <v>29</v>
      </c>
    </row>
    <row r="39" spans="1:12" x14ac:dyDescent="0.2">
      <c r="A39" s="16" t="s">
        <v>26</v>
      </c>
      <c r="B39" s="20">
        <v>3.6</v>
      </c>
      <c r="C39" s="13">
        <v>4.9000000000000004</v>
      </c>
      <c r="D39" s="14">
        <v>4.5</v>
      </c>
      <c r="E39" s="91">
        <v>3.9</v>
      </c>
      <c r="F39" s="91">
        <v>3.9</v>
      </c>
      <c r="G39" s="92">
        <v>3.8</v>
      </c>
      <c r="H39" s="92">
        <v>3.7</v>
      </c>
      <c r="I39" s="92">
        <v>4.4000000000000004</v>
      </c>
      <c r="J39" s="92">
        <v>3.4</v>
      </c>
      <c r="K39" s="102">
        <v>3</v>
      </c>
      <c r="L39" s="102">
        <v>3.2</v>
      </c>
    </row>
    <row r="40" spans="1:12" x14ac:dyDescent="0.2">
      <c r="A40" s="11" t="s">
        <v>27</v>
      </c>
      <c r="B40" s="77">
        <v>-2178</v>
      </c>
      <c r="C40" s="78">
        <v>-1359</v>
      </c>
      <c r="D40" s="79">
        <v>-1512</v>
      </c>
      <c r="E40" s="80">
        <v>-3168</v>
      </c>
      <c r="F40" s="80">
        <v>-3856</v>
      </c>
      <c r="G40" s="95">
        <v>-7305</v>
      </c>
      <c r="H40" s="35">
        <v>-10398</v>
      </c>
      <c r="I40" s="39">
        <v>-8773</v>
      </c>
      <c r="J40" s="39">
        <v>-8249</v>
      </c>
      <c r="K40" s="39">
        <v>-9196</v>
      </c>
      <c r="L40" s="39">
        <v>-9743</v>
      </c>
    </row>
    <row r="41" spans="1:12" x14ac:dyDescent="0.2">
      <c r="A41" s="16" t="s">
        <v>17</v>
      </c>
      <c r="B41" s="20">
        <v>-1.3</v>
      </c>
      <c r="C41" s="13">
        <v>-0.8</v>
      </c>
      <c r="D41" s="14">
        <v>-0.9</v>
      </c>
      <c r="E41" s="91">
        <v>-1.9</v>
      </c>
      <c r="F41" s="91">
        <v>-2.2999999999999998</v>
      </c>
      <c r="G41" s="92">
        <v>-4.4000000000000004</v>
      </c>
      <c r="H41" s="92">
        <v>-6.3</v>
      </c>
      <c r="I41" s="92">
        <v>-5.3</v>
      </c>
      <c r="J41" s="102">
        <v>-5</v>
      </c>
      <c r="K41" s="51">
        <v>-5.7</v>
      </c>
      <c r="L41" s="51">
        <v>-6</v>
      </c>
    </row>
    <row r="42" spans="1:12" x14ac:dyDescent="0.2">
      <c r="A42" s="11" t="s">
        <v>28</v>
      </c>
      <c r="B42" s="93"/>
      <c r="C42" s="94"/>
      <c r="D42" s="94"/>
      <c r="E42" s="104"/>
      <c r="F42" s="104"/>
      <c r="G42" s="105"/>
      <c r="H42" s="105"/>
      <c r="I42" s="105"/>
      <c r="J42" s="105"/>
      <c r="K42" s="105"/>
      <c r="L42" s="105"/>
    </row>
    <row r="43" spans="1:12" x14ac:dyDescent="0.2">
      <c r="A43" s="16" t="s">
        <v>29</v>
      </c>
      <c r="B43" s="20">
        <v>691</v>
      </c>
      <c r="C43" s="13">
        <v>649</v>
      </c>
      <c r="D43" s="14">
        <v>779</v>
      </c>
      <c r="E43" s="91">
        <v>875</v>
      </c>
      <c r="F43" s="91">
        <v>945</v>
      </c>
      <c r="G43" s="92">
        <v>739</v>
      </c>
      <c r="H43" s="32">
        <v>859</v>
      </c>
      <c r="I43" s="40">
        <v>863</v>
      </c>
      <c r="J43" s="40">
        <v>839</v>
      </c>
      <c r="K43" s="39">
        <v>1103</v>
      </c>
      <c r="L43" s="39">
        <v>1126</v>
      </c>
    </row>
    <row r="44" spans="1:12" x14ac:dyDescent="0.2">
      <c r="A44" s="16" t="s">
        <v>30</v>
      </c>
      <c r="B44" s="77">
        <v>2143</v>
      </c>
      <c r="C44" s="78">
        <v>1029</v>
      </c>
      <c r="D44" s="79">
        <v>970</v>
      </c>
      <c r="E44" s="80">
        <v>935</v>
      </c>
      <c r="F44" s="80">
        <v>798</v>
      </c>
      <c r="G44" s="95">
        <v>593</v>
      </c>
      <c r="H44" s="35">
        <v>670</v>
      </c>
      <c r="I44" s="39">
        <v>795</v>
      </c>
      <c r="J44" s="39">
        <v>624</v>
      </c>
      <c r="K44" s="39">
        <v>646</v>
      </c>
      <c r="L44" s="39">
        <v>629</v>
      </c>
    </row>
    <row r="45" spans="1:12" x14ac:dyDescent="0.2">
      <c r="A45" s="21" t="s">
        <v>31</v>
      </c>
      <c r="B45" s="77">
        <v>-1452</v>
      </c>
      <c r="C45" s="78">
        <f>A49-380</f>
        <v>-380</v>
      </c>
      <c r="D45" s="78">
        <v>-191</v>
      </c>
      <c r="E45" s="106">
        <v>-60</v>
      </c>
      <c r="F45" s="106">
        <v>147</v>
      </c>
      <c r="G45" s="95">
        <v>146</v>
      </c>
      <c r="H45" s="35">
        <v>189</v>
      </c>
      <c r="I45" s="39">
        <v>68</v>
      </c>
      <c r="J45" s="39">
        <v>215</v>
      </c>
      <c r="K45" s="39">
        <v>457</v>
      </c>
      <c r="L45" s="39">
        <v>497</v>
      </c>
    </row>
    <row r="47" spans="1:12" x14ac:dyDescent="0.2">
      <c r="A47" s="163" t="s">
        <v>73</v>
      </c>
      <c r="B47" s="163"/>
      <c r="C47" s="163"/>
      <c r="D47" s="163"/>
      <c r="E47" s="163"/>
      <c r="F47" s="163"/>
      <c r="G47" s="163"/>
      <c r="I47" s="108"/>
      <c r="J47" s="108"/>
      <c r="K47" s="108"/>
      <c r="L47" s="108"/>
    </row>
  </sheetData>
  <mergeCells count="1">
    <mergeCell ref="A47:G47"/>
  </mergeCells>
  <hyperlinks>
    <hyperlink ref="N1" location="SPIS_TABLIC!A1" display="SPIS TABLIC" xr:uid="{00000000-0004-0000-01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zoomScaleNormal="100" workbookViewId="0">
      <selection activeCell="C39" sqref="C39"/>
    </sheetView>
  </sheetViews>
  <sheetFormatPr defaultRowHeight="12.75" x14ac:dyDescent="0.2"/>
  <cols>
    <col min="1" max="1" width="33" style="1" customWidth="1"/>
    <col min="2" max="9" width="20.5703125" style="1" customWidth="1"/>
    <col min="10" max="10" width="9.140625" style="1"/>
    <col min="11" max="11" width="14.42578125" style="1" customWidth="1"/>
    <col min="12" max="16384" width="9.140625" style="1"/>
  </cols>
  <sheetData>
    <row r="1" spans="1:11" x14ac:dyDescent="0.2">
      <c r="A1" s="164" t="s">
        <v>74</v>
      </c>
      <c r="B1" s="164"/>
      <c r="C1" s="164"/>
      <c r="D1" s="164"/>
      <c r="K1" s="60" t="s">
        <v>63</v>
      </c>
    </row>
    <row r="2" spans="1:11" ht="13.5" thickBot="1" x14ac:dyDescent="0.25">
      <c r="A2" s="1" t="s">
        <v>70</v>
      </c>
    </row>
    <row r="3" spans="1:11" ht="15.75" customHeight="1" thickBot="1" x14ac:dyDescent="0.25">
      <c r="A3" s="168" t="s">
        <v>32</v>
      </c>
      <c r="B3" s="170" t="s">
        <v>33</v>
      </c>
      <c r="C3" s="171" t="s">
        <v>64</v>
      </c>
      <c r="D3" s="171" t="s">
        <v>34</v>
      </c>
      <c r="E3" s="171" t="s">
        <v>5</v>
      </c>
      <c r="F3" s="171" t="s">
        <v>6</v>
      </c>
      <c r="G3" s="165" t="s">
        <v>35</v>
      </c>
      <c r="H3" s="166"/>
      <c r="I3" s="167"/>
    </row>
    <row r="4" spans="1:11" ht="24.75" customHeight="1" thickBot="1" x14ac:dyDescent="0.25">
      <c r="A4" s="169"/>
      <c r="B4" s="170"/>
      <c r="C4" s="171"/>
      <c r="D4" s="171"/>
      <c r="E4" s="171"/>
      <c r="F4" s="171"/>
      <c r="G4" s="28" t="s">
        <v>9</v>
      </c>
      <c r="H4" s="28" t="s">
        <v>10</v>
      </c>
      <c r="I4" s="29" t="s">
        <v>11</v>
      </c>
    </row>
    <row r="5" spans="1:11" ht="14.1" customHeight="1" x14ac:dyDescent="0.2">
      <c r="A5" s="12" t="s">
        <v>36</v>
      </c>
      <c r="B5" s="46">
        <v>1612680</v>
      </c>
      <c r="C5" s="47">
        <v>780927</v>
      </c>
      <c r="D5" s="47">
        <v>831753</v>
      </c>
      <c r="E5" s="47">
        <v>1093785</v>
      </c>
      <c r="F5" s="110">
        <v>518895</v>
      </c>
      <c r="G5" s="47">
        <v>264610</v>
      </c>
      <c r="H5" s="47">
        <v>933355</v>
      </c>
      <c r="I5" s="38">
        <v>414715</v>
      </c>
    </row>
    <row r="6" spans="1:11" ht="14.1" customHeight="1" x14ac:dyDescent="0.2">
      <c r="A6" s="11" t="s">
        <v>37</v>
      </c>
      <c r="B6" s="120"/>
      <c r="C6" s="78"/>
      <c r="D6" s="78"/>
      <c r="E6" s="78"/>
      <c r="F6" s="78"/>
      <c r="G6" s="78"/>
      <c r="H6" s="78"/>
      <c r="I6" s="121"/>
    </row>
    <row r="7" spans="1:11" ht="14.1" customHeight="1" x14ac:dyDescent="0.2">
      <c r="A7" s="16" t="s">
        <v>38</v>
      </c>
      <c r="B7" s="111">
        <v>43526</v>
      </c>
      <c r="C7" s="112">
        <v>21352</v>
      </c>
      <c r="D7" s="112">
        <v>22174</v>
      </c>
      <c r="E7" s="112">
        <v>29589</v>
      </c>
      <c r="F7" s="112">
        <v>13937</v>
      </c>
      <c r="G7" s="43">
        <v>7217</v>
      </c>
      <c r="H7" s="43">
        <v>25514</v>
      </c>
      <c r="I7" s="39">
        <v>10795</v>
      </c>
    </row>
    <row r="8" spans="1:11" ht="14.1" customHeight="1" x14ac:dyDescent="0.2">
      <c r="A8" s="16" t="s">
        <v>39</v>
      </c>
      <c r="B8" s="111">
        <v>43632</v>
      </c>
      <c r="C8" s="112">
        <v>21588</v>
      </c>
      <c r="D8" s="112">
        <v>22044</v>
      </c>
      <c r="E8" s="112">
        <v>20760</v>
      </c>
      <c r="F8" s="112">
        <v>22872</v>
      </c>
      <c r="G8" s="43">
        <v>6984</v>
      </c>
      <c r="H8" s="43">
        <v>25221</v>
      </c>
      <c r="I8" s="39">
        <v>11427</v>
      </c>
    </row>
    <row r="9" spans="1:11" ht="14.1" customHeight="1" x14ac:dyDescent="0.2">
      <c r="A9" s="16" t="s">
        <v>40</v>
      </c>
      <c r="B9" s="111">
        <v>52484</v>
      </c>
      <c r="C9" s="112">
        <v>25696</v>
      </c>
      <c r="D9" s="112">
        <v>26788</v>
      </c>
      <c r="E9" s="112">
        <v>33393</v>
      </c>
      <c r="F9" s="112">
        <v>19091</v>
      </c>
      <c r="G9" s="43">
        <v>8806</v>
      </c>
      <c r="H9" s="43">
        <v>30143</v>
      </c>
      <c r="I9" s="39">
        <v>13535</v>
      </c>
    </row>
    <row r="10" spans="1:11" ht="14.1" customHeight="1" x14ac:dyDescent="0.2">
      <c r="A10" s="16" t="s">
        <v>41</v>
      </c>
      <c r="B10" s="111">
        <v>81016</v>
      </c>
      <c r="C10" s="112">
        <v>39932</v>
      </c>
      <c r="D10" s="112">
        <v>41084</v>
      </c>
      <c r="E10" s="112">
        <v>42391</v>
      </c>
      <c r="F10" s="112">
        <v>38625</v>
      </c>
      <c r="G10" s="43">
        <v>14485</v>
      </c>
      <c r="H10" s="43">
        <v>47831</v>
      </c>
      <c r="I10" s="39">
        <v>18700</v>
      </c>
    </row>
    <row r="11" spans="1:11" ht="14.1" customHeight="1" x14ac:dyDescent="0.2">
      <c r="A11" s="16" t="s">
        <v>42</v>
      </c>
      <c r="B11" s="111">
        <v>55547</v>
      </c>
      <c r="C11" s="112">
        <v>27404</v>
      </c>
      <c r="D11" s="112">
        <v>28143</v>
      </c>
      <c r="E11" s="112">
        <v>27868</v>
      </c>
      <c r="F11" s="112">
        <v>27679</v>
      </c>
      <c r="G11" s="43">
        <v>9176</v>
      </c>
      <c r="H11" s="43">
        <v>32205</v>
      </c>
      <c r="I11" s="39">
        <v>14166</v>
      </c>
    </row>
    <row r="12" spans="1:11" ht="14.1" customHeight="1" x14ac:dyDescent="0.2">
      <c r="A12" s="16" t="s">
        <v>43</v>
      </c>
      <c r="B12" s="111">
        <v>75912</v>
      </c>
      <c r="C12" s="112">
        <v>37479</v>
      </c>
      <c r="D12" s="112">
        <v>38433</v>
      </c>
      <c r="E12" s="112">
        <v>35173</v>
      </c>
      <c r="F12" s="112">
        <v>40739</v>
      </c>
      <c r="G12" s="43">
        <v>12394</v>
      </c>
      <c r="H12" s="43">
        <v>44655</v>
      </c>
      <c r="I12" s="39">
        <v>18863</v>
      </c>
    </row>
    <row r="13" spans="1:11" ht="14.1" customHeight="1" x14ac:dyDescent="0.2">
      <c r="A13" s="16" t="s">
        <v>44</v>
      </c>
      <c r="B13" s="111">
        <v>43351</v>
      </c>
      <c r="C13" s="112">
        <v>21153</v>
      </c>
      <c r="D13" s="112">
        <v>22198</v>
      </c>
      <c r="E13" s="112">
        <v>22079</v>
      </c>
      <c r="F13" s="112">
        <v>21272</v>
      </c>
      <c r="G13" s="43">
        <v>6339</v>
      </c>
      <c r="H13" s="43">
        <v>24673</v>
      </c>
      <c r="I13" s="39">
        <v>12339</v>
      </c>
    </row>
    <row r="14" spans="1:11" ht="14.1" customHeight="1" x14ac:dyDescent="0.2">
      <c r="A14" s="16" t="s">
        <v>45</v>
      </c>
      <c r="B14" s="111">
        <v>76285</v>
      </c>
      <c r="C14" s="112">
        <v>36266</v>
      </c>
      <c r="D14" s="112">
        <v>40019</v>
      </c>
      <c r="E14" s="112">
        <v>46175</v>
      </c>
      <c r="F14" s="112">
        <v>30110</v>
      </c>
      <c r="G14" s="43">
        <v>11821</v>
      </c>
      <c r="H14" s="43">
        <v>43155</v>
      </c>
      <c r="I14" s="39">
        <v>21309</v>
      </c>
    </row>
    <row r="15" spans="1:11" ht="14.1" customHeight="1" x14ac:dyDescent="0.2">
      <c r="A15" s="16" t="s">
        <v>46</v>
      </c>
      <c r="B15" s="111">
        <v>64245</v>
      </c>
      <c r="C15" s="112">
        <v>31962</v>
      </c>
      <c r="D15" s="112">
        <v>32283</v>
      </c>
      <c r="E15" s="112">
        <v>15708</v>
      </c>
      <c r="F15" s="112">
        <v>48537</v>
      </c>
      <c r="G15" s="43">
        <v>11298</v>
      </c>
      <c r="H15" s="43">
        <v>38542</v>
      </c>
      <c r="I15" s="39">
        <v>14405</v>
      </c>
    </row>
    <row r="16" spans="1:11" ht="14.1" customHeight="1" x14ac:dyDescent="0.2">
      <c r="A16" s="16" t="s">
        <v>47</v>
      </c>
      <c r="B16" s="111">
        <v>32619</v>
      </c>
      <c r="C16" s="112">
        <v>16165</v>
      </c>
      <c r="D16" s="112">
        <v>16454</v>
      </c>
      <c r="E16" s="112">
        <v>17625</v>
      </c>
      <c r="F16" s="112">
        <v>14994</v>
      </c>
      <c r="G16" s="43">
        <v>5330</v>
      </c>
      <c r="H16" s="43">
        <v>18619</v>
      </c>
      <c r="I16" s="39">
        <v>8670</v>
      </c>
    </row>
    <row r="17" spans="1:9" ht="14.1" customHeight="1" x14ac:dyDescent="0.2">
      <c r="A17" s="16" t="s">
        <v>48</v>
      </c>
      <c r="B17" s="113">
        <v>61226</v>
      </c>
      <c r="C17" s="112">
        <v>30008</v>
      </c>
      <c r="D17" s="112">
        <v>31218</v>
      </c>
      <c r="E17" s="112">
        <v>35485</v>
      </c>
      <c r="F17" s="112">
        <v>25741</v>
      </c>
      <c r="G17" s="43">
        <v>9963</v>
      </c>
      <c r="H17" s="43">
        <v>35634</v>
      </c>
      <c r="I17" s="39">
        <v>15629</v>
      </c>
    </row>
    <row r="18" spans="1:9" ht="14.1" customHeight="1" x14ac:dyDescent="0.2">
      <c r="A18" s="16" t="s">
        <v>49</v>
      </c>
      <c r="B18" s="113">
        <v>87407</v>
      </c>
      <c r="C18" s="112">
        <v>42731</v>
      </c>
      <c r="D18" s="112">
        <v>44676</v>
      </c>
      <c r="E18" s="112">
        <v>29948</v>
      </c>
      <c r="F18" s="112">
        <v>57459</v>
      </c>
      <c r="G18" s="43">
        <v>16973</v>
      </c>
      <c r="H18" s="43">
        <v>52855</v>
      </c>
      <c r="I18" s="39">
        <v>17579</v>
      </c>
    </row>
    <row r="19" spans="1:9" ht="14.1" customHeight="1" x14ac:dyDescent="0.2">
      <c r="A19" s="16" t="s">
        <v>50</v>
      </c>
      <c r="B19" s="113">
        <v>35630</v>
      </c>
      <c r="C19" s="112">
        <v>17718</v>
      </c>
      <c r="D19" s="112">
        <v>17912</v>
      </c>
      <c r="E19" s="112">
        <v>15279</v>
      </c>
      <c r="F19" s="112">
        <v>20351</v>
      </c>
      <c r="G19" s="43">
        <v>5878</v>
      </c>
      <c r="H19" s="43">
        <v>20468</v>
      </c>
      <c r="I19" s="39">
        <v>9284</v>
      </c>
    </row>
    <row r="20" spans="1:9" ht="14.1" customHeight="1" x14ac:dyDescent="0.2">
      <c r="A20" s="16" t="s">
        <v>51</v>
      </c>
      <c r="B20" s="113">
        <v>51893</v>
      </c>
      <c r="C20" s="112">
        <v>25298</v>
      </c>
      <c r="D20" s="112">
        <v>26595</v>
      </c>
      <c r="E20" s="112">
        <v>23650</v>
      </c>
      <c r="F20" s="112">
        <v>28243</v>
      </c>
      <c r="G20" s="43">
        <v>8765</v>
      </c>
      <c r="H20" s="43">
        <v>29968</v>
      </c>
      <c r="I20" s="39">
        <v>13160</v>
      </c>
    </row>
    <row r="21" spans="1:9" ht="14.1" customHeight="1" x14ac:dyDescent="0.2">
      <c r="A21" s="16" t="s">
        <v>52</v>
      </c>
      <c r="B21" s="113">
        <v>118725</v>
      </c>
      <c r="C21" s="112">
        <v>58116</v>
      </c>
      <c r="D21" s="112">
        <v>60609</v>
      </c>
      <c r="E21" s="112">
        <v>73823</v>
      </c>
      <c r="F21" s="112">
        <v>44902</v>
      </c>
      <c r="G21" s="43">
        <v>20852</v>
      </c>
      <c r="H21" s="43">
        <v>68822</v>
      </c>
      <c r="I21" s="39">
        <v>29051</v>
      </c>
    </row>
    <row r="22" spans="1:9" ht="14.1" customHeight="1" x14ac:dyDescent="0.2">
      <c r="A22" s="16" t="s">
        <v>53</v>
      </c>
      <c r="B22" s="113">
        <v>71481</v>
      </c>
      <c r="C22" s="112">
        <v>34759</v>
      </c>
      <c r="D22" s="112">
        <v>36722</v>
      </c>
      <c r="E22" s="112">
        <v>47272</v>
      </c>
      <c r="F22" s="112">
        <v>24209</v>
      </c>
      <c r="G22" s="43">
        <v>11862</v>
      </c>
      <c r="H22" s="43">
        <v>40821</v>
      </c>
      <c r="I22" s="39">
        <v>18798</v>
      </c>
    </row>
    <row r="23" spans="1:9" ht="14.1" customHeight="1" x14ac:dyDescent="0.2">
      <c r="A23" s="16" t="s">
        <v>54</v>
      </c>
      <c r="B23" s="113">
        <v>42233</v>
      </c>
      <c r="C23" s="112">
        <v>20686</v>
      </c>
      <c r="D23" s="112">
        <v>21547</v>
      </c>
      <c r="E23" s="112">
        <v>21267</v>
      </c>
      <c r="F23" s="112">
        <v>20966</v>
      </c>
      <c r="G23" s="43">
        <v>6834</v>
      </c>
      <c r="H23" s="43">
        <v>24068</v>
      </c>
      <c r="I23" s="39">
        <v>11331</v>
      </c>
    </row>
    <row r="24" spans="1:9" ht="14.1" customHeight="1" x14ac:dyDescent="0.2">
      <c r="A24" s="16" t="s">
        <v>55</v>
      </c>
      <c r="B24" s="113">
        <v>48912</v>
      </c>
      <c r="C24" s="112">
        <v>23786</v>
      </c>
      <c r="D24" s="112">
        <v>25126</v>
      </c>
      <c r="E24" s="112">
        <v>29744</v>
      </c>
      <c r="F24" s="112">
        <v>19168</v>
      </c>
      <c r="G24" s="43">
        <v>7924</v>
      </c>
      <c r="H24" s="43">
        <v>28498</v>
      </c>
      <c r="I24" s="39">
        <v>12490</v>
      </c>
    </row>
    <row r="25" spans="1:9" x14ac:dyDescent="0.2">
      <c r="A25" s="109" t="s">
        <v>56</v>
      </c>
      <c r="B25" s="44"/>
      <c r="C25" s="45"/>
      <c r="D25" s="45"/>
      <c r="E25" s="78"/>
      <c r="F25" s="78"/>
      <c r="G25" s="78"/>
      <c r="H25" s="78"/>
      <c r="I25" s="79"/>
    </row>
    <row r="26" spans="1:9" ht="14.1" customHeight="1" x14ac:dyDescent="0.2">
      <c r="A26" s="16" t="s">
        <v>57</v>
      </c>
      <c r="B26" s="113">
        <v>104582</v>
      </c>
      <c r="C26" s="112">
        <v>49113</v>
      </c>
      <c r="D26" s="112">
        <v>55469</v>
      </c>
      <c r="E26" s="112">
        <v>104582</v>
      </c>
      <c r="F26" s="151" t="s">
        <v>77</v>
      </c>
      <c r="G26" s="43">
        <v>16581</v>
      </c>
      <c r="H26" s="43">
        <v>58410</v>
      </c>
      <c r="I26" s="39">
        <v>29591</v>
      </c>
    </row>
    <row r="27" spans="1:9" ht="14.1" customHeight="1" x14ac:dyDescent="0.2">
      <c r="A27" s="16" t="s">
        <v>58</v>
      </c>
      <c r="B27" s="113">
        <v>383786</v>
      </c>
      <c r="C27" s="112">
        <v>181478</v>
      </c>
      <c r="D27" s="112">
        <v>202308</v>
      </c>
      <c r="E27" s="112">
        <v>383786</v>
      </c>
      <c r="F27" s="152" t="s">
        <v>77</v>
      </c>
      <c r="G27" s="48">
        <v>59842</v>
      </c>
      <c r="H27" s="43">
        <v>221891</v>
      </c>
      <c r="I27" s="39">
        <v>102053</v>
      </c>
    </row>
    <row r="28" spans="1:9" ht="14.1" customHeight="1" x14ac:dyDescent="0.2">
      <c r="A28" s="16" t="s">
        <v>59</v>
      </c>
      <c r="B28" s="113">
        <v>38188</v>
      </c>
      <c r="C28" s="112">
        <v>18237</v>
      </c>
      <c r="D28" s="112">
        <v>19951</v>
      </c>
      <c r="E28" s="112">
        <v>38188</v>
      </c>
      <c r="F28" s="152" t="s">
        <v>77</v>
      </c>
      <c r="G28" s="43">
        <v>5286</v>
      </c>
      <c r="H28" s="43">
        <v>21362</v>
      </c>
      <c r="I28" s="39">
        <v>11540</v>
      </c>
    </row>
    <row r="29" spans="1:9" ht="14.1" customHeight="1" x14ac:dyDescent="0.2"/>
  </sheetData>
  <mergeCells count="8">
    <mergeCell ref="A1:D1"/>
    <mergeCell ref="G3:I3"/>
    <mergeCell ref="A3:A4"/>
    <mergeCell ref="B3:B4"/>
    <mergeCell ref="C3:C4"/>
    <mergeCell ref="D3:D4"/>
    <mergeCell ref="E3:E4"/>
    <mergeCell ref="F3:F4"/>
  </mergeCells>
  <hyperlinks>
    <hyperlink ref="K1" location="SPIS_TABLIC!A1" display="SPIS TABLIC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tabSelected="1" zoomScaleNormal="100" workbookViewId="0">
      <selection activeCell="K9" sqref="K9"/>
    </sheetView>
  </sheetViews>
  <sheetFormatPr defaultRowHeight="12.75" x14ac:dyDescent="0.2"/>
  <cols>
    <col min="1" max="1" width="33.7109375" style="1" customWidth="1"/>
    <col min="2" max="2" width="13.5703125" style="1" customWidth="1"/>
    <col min="3" max="3" width="14.42578125" style="1" customWidth="1"/>
    <col min="4" max="4" width="13" style="1" customWidth="1"/>
    <col min="5" max="5" width="16" style="1" customWidth="1"/>
    <col min="6" max="6" width="15.28515625" style="1" customWidth="1"/>
    <col min="7" max="7" width="18" style="1" customWidth="1"/>
    <col min="8" max="8" width="13.140625" style="1" customWidth="1"/>
    <col min="9" max="9" width="9.140625" style="1"/>
    <col min="10" max="10" width="15.5703125" style="1" customWidth="1"/>
    <col min="11" max="16384" width="9.140625" style="1"/>
  </cols>
  <sheetData>
    <row r="1" spans="1:10" ht="17.25" customHeight="1" thickBot="1" x14ac:dyDescent="0.25">
      <c r="A1" s="173" t="s">
        <v>75</v>
      </c>
      <c r="B1" s="173"/>
      <c r="C1" s="173"/>
      <c r="D1" s="173"/>
      <c r="E1" s="134"/>
      <c r="J1" s="60" t="s">
        <v>63</v>
      </c>
    </row>
    <row r="2" spans="1:10" ht="13.5" customHeight="1" x14ac:dyDescent="0.2">
      <c r="A2" s="169" t="s">
        <v>32</v>
      </c>
      <c r="B2" s="177" t="s">
        <v>16</v>
      </c>
      <c r="C2" s="166" t="s">
        <v>18</v>
      </c>
      <c r="D2" s="166" t="s">
        <v>66</v>
      </c>
      <c r="E2" s="166" t="s">
        <v>20</v>
      </c>
      <c r="F2" s="180" t="s">
        <v>60</v>
      </c>
      <c r="G2" s="181"/>
      <c r="H2" s="167" t="s">
        <v>27</v>
      </c>
    </row>
    <row r="3" spans="1:10" ht="15" thickBot="1" x14ac:dyDescent="0.25">
      <c r="A3" s="176"/>
      <c r="B3" s="178"/>
      <c r="C3" s="179"/>
      <c r="D3" s="179"/>
      <c r="E3" s="179"/>
      <c r="F3" s="30" t="s">
        <v>61</v>
      </c>
      <c r="G3" s="28" t="s">
        <v>67</v>
      </c>
      <c r="H3" s="174"/>
    </row>
    <row r="4" spans="1:10" x14ac:dyDescent="0.2">
      <c r="A4" s="12" t="s">
        <v>36</v>
      </c>
      <c r="B4" s="56">
        <v>5731</v>
      </c>
      <c r="C4" s="122">
        <v>2678</v>
      </c>
      <c r="D4" s="123">
        <v>14</v>
      </c>
      <c r="E4" s="57">
        <v>8933</v>
      </c>
      <c r="F4" s="57">
        <v>18676</v>
      </c>
      <c r="G4" s="57">
        <v>29</v>
      </c>
      <c r="H4" s="58">
        <v>-9743</v>
      </c>
    </row>
    <row r="5" spans="1:10" x14ac:dyDescent="0.2">
      <c r="A5" s="11" t="s">
        <v>37</v>
      </c>
      <c r="B5" s="124"/>
      <c r="C5" s="125"/>
      <c r="D5" s="126"/>
      <c r="E5" s="78"/>
      <c r="F5" s="78"/>
      <c r="G5" s="78"/>
      <c r="H5" s="127"/>
    </row>
    <row r="6" spans="1:10" x14ac:dyDescent="0.2">
      <c r="A6" s="16" t="s">
        <v>38</v>
      </c>
      <c r="B6" s="128">
        <v>126</v>
      </c>
      <c r="C6" s="129">
        <v>61</v>
      </c>
      <c r="D6" s="115" t="s">
        <v>77</v>
      </c>
      <c r="E6" s="130">
        <v>231</v>
      </c>
      <c r="F6" s="130">
        <v>501</v>
      </c>
      <c r="G6" s="39" t="s">
        <v>77</v>
      </c>
      <c r="H6" s="35">
        <v>-270</v>
      </c>
    </row>
    <row r="7" spans="1:10" x14ac:dyDescent="0.2">
      <c r="A7" s="16" t="s">
        <v>39</v>
      </c>
      <c r="B7" s="128">
        <v>142</v>
      </c>
      <c r="C7" s="129">
        <v>56</v>
      </c>
      <c r="D7" s="35" t="s">
        <v>77</v>
      </c>
      <c r="E7" s="130">
        <v>192</v>
      </c>
      <c r="F7" s="130">
        <v>535</v>
      </c>
      <c r="G7" s="130" t="s">
        <v>77</v>
      </c>
      <c r="H7" s="35">
        <v>-343</v>
      </c>
    </row>
    <row r="8" spans="1:10" x14ac:dyDescent="0.2">
      <c r="A8" s="16" t="s">
        <v>40</v>
      </c>
      <c r="B8" s="128">
        <v>159</v>
      </c>
      <c r="C8" s="129">
        <v>82</v>
      </c>
      <c r="D8" s="115">
        <v>2</v>
      </c>
      <c r="E8" s="130">
        <v>255</v>
      </c>
      <c r="F8" s="130">
        <v>587</v>
      </c>
      <c r="G8" s="130">
        <v>1</v>
      </c>
      <c r="H8" s="35">
        <v>-332</v>
      </c>
    </row>
    <row r="9" spans="1:10" x14ac:dyDescent="0.2">
      <c r="A9" s="16" t="s">
        <v>41</v>
      </c>
      <c r="B9" s="128">
        <v>304</v>
      </c>
      <c r="C9" s="129">
        <v>139</v>
      </c>
      <c r="D9" s="131">
        <v>1</v>
      </c>
      <c r="E9" s="130">
        <v>540</v>
      </c>
      <c r="F9" s="130">
        <v>943</v>
      </c>
      <c r="G9" s="130">
        <v>1</v>
      </c>
      <c r="H9" s="35">
        <v>-403</v>
      </c>
    </row>
    <row r="10" spans="1:10" x14ac:dyDescent="0.2">
      <c r="A10" s="16" t="s">
        <v>42</v>
      </c>
      <c r="B10" s="128">
        <v>166</v>
      </c>
      <c r="C10" s="129">
        <v>72</v>
      </c>
      <c r="D10" s="115">
        <v>1</v>
      </c>
      <c r="E10" s="130">
        <v>260</v>
      </c>
      <c r="F10" s="130">
        <v>693</v>
      </c>
      <c r="G10" s="130">
        <v>2</v>
      </c>
      <c r="H10" s="35">
        <v>-433</v>
      </c>
    </row>
    <row r="11" spans="1:10" x14ac:dyDescent="0.2">
      <c r="A11" s="16" t="s">
        <v>43</v>
      </c>
      <c r="B11" s="128">
        <v>249</v>
      </c>
      <c r="C11" s="129">
        <v>136</v>
      </c>
      <c r="D11" s="115" t="s">
        <v>77</v>
      </c>
      <c r="E11" s="130">
        <v>380</v>
      </c>
      <c r="F11" s="130">
        <v>849</v>
      </c>
      <c r="G11" s="130">
        <v>2</v>
      </c>
      <c r="H11" s="35">
        <v>-469</v>
      </c>
    </row>
    <row r="12" spans="1:10" x14ac:dyDescent="0.2">
      <c r="A12" s="16" t="s">
        <v>44</v>
      </c>
      <c r="B12" s="128">
        <v>142</v>
      </c>
      <c r="C12" s="129">
        <v>73</v>
      </c>
      <c r="D12" s="115">
        <v>1</v>
      </c>
      <c r="E12" s="130">
        <v>189</v>
      </c>
      <c r="F12" s="130">
        <v>498</v>
      </c>
      <c r="G12" s="130">
        <v>1</v>
      </c>
      <c r="H12" s="35">
        <v>-309</v>
      </c>
    </row>
    <row r="13" spans="1:10" x14ac:dyDescent="0.2">
      <c r="A13" s="16" t="s">
        <v>45</v>
      </c>
      <c r="B13" s="132">
        <v>259</v>
      </c>
      <c r="C13" s="129">
        <v>114</v>
      </c>
      <c r="D13" s="115">
        <v>1</v>
      </c>
      <c r="E13" s="43">
        <v>379</v>
      </c>
      <c r="F13" s="43">
        <v>869</v>
      </c>
      <c r="G13" s="39">
        <v>1</v>
      </c>
      <c r="H13" s="39">
        <v>-490</v>
      </c>
    </row>
    <row r="14" spans="1:10" x14ac:dyDescent="0.2">
      <c r="A14" s="16" t="s">
        <v>46</v>
      </c>
      <c r="B14" s="132">
        <v>203</v>
      </c>
      <c r="C14" s="129">
        <v>91</v>
      </c>
      <c r="D14" s="115" t="s">
        <v>77</v>
      </c>
      <c r="E14" s="43">
        <v>364</v>
      </c>
      <c r="F14" s="43">
        <v>716</v>
      </c>
      <c r="G14" s="39" t="s">
        <v>77</v>
      </c>
      <c r="H14" s="39">
        <v>-352</v>
      </c>
    </row>
    <row r="15" spans="1:10" x14ac:dyDescent="0.2">
      <c r="A15" s="16" t="s">
        <v>47</v>
      </c>
      <c r="B15" s="132">
        <v>80</v>
      </c>
      <c r="C15" s="129">
        <v>34</v>
      </c>
      <c r="D15" s="115" t="s">
        <v>77</v>
      </c>
      <c r="E15" s="133">
        <v>155</v>
      </c>
      <c r="F15" s="133">
        <v>382</v>
      </c>
      <c r="G15" s="133">
        <v>1</v>
      </c>
      <c r="H15" s="134">
        <v>-227</v>
      </c>
    </row>
    <row r="16" spans="1:10" x14ac:dyDescent="0.2">
      <c r="A16" s="16" t="s">
        <v>48</v>
      </c>
      <c r="B16" s="132">
        <v>175</v>
      </c>
      <c r="C16" s="129">
        <v>107</v>
      </c>
      <c r="D16" s="115">
        <v>1</v>
      </c>
      <c r="E16" s="43">
        <v>319</v>
      </c>
      <c r="F16" s="43">
        <v>755</v>
      </c>
      <c r="G16" s="39">
        <v>1</v>
      </c>
      <c r="H16" s="39">
        <v>-436</v>
      </c>
    </row>
    <row r="17" spans="1:11" x14ac:dyDescent="0.2">
      <c r="A17" s="16" t="s">
        <v>49</v>
      </c>
      <c r="B17" s="132">
        <v>297</v>
      </c>
      <c r="C17" s="129">
        <v>150</v>
      </c>
      <c r="D17" s="115" t="s">
        <v>77</v>
      </c>
      <c r="E17" s="43">
        <v>484</v>
      </c>
      <c r="F17" s="43">
        <v>703</v>
      </c>
      <c r="G17" s="39">
        <v>2</v>
      </c>
      <c r="H17" s="39">
        <v>-219</v>
      </c>
    </row>
    <row r="18" spans="1:11" x14ac:dyDescent="0.2">
      <c r="A18" s="16" t="s">
        <v>50</v>
      </c>
      <c r="B18" s="132">
        <v>115</v>
      </c>
      <c r="C18" s="129">
        <v>44</v>
      </c>
      <c r="D18" s="115" t="s">
        <v>77</v>
      </c>
      <c r="E18" s="43">
        <v>178</v>
      </c>
      <c r="F18" s="43">
        <v>435</v>
      </c>
      <c r="G18" s="39" t="s">
        <v>77</v>
      </c>
      <c r="H18" s="39">
        <v>-257</v>
      </c>
    </row>
    <row r="19" spans="1:11" x14ac:dyDescent="0.2">
      <c r="A19" s="16" t="s">
        <v>51</v>
      </c>
      <c r="B19" s="132">
        <v>180</v>
      </c>
      <c r="C19" s="129">
        <v>79</v>
      </c>
      <c r="D19" s="115" t="s">
        <v>77</v>
      </c>
      <c r="E19" s="43">
        <v>261</v>
      </c>
      <c r="F19" s="43">
        <v>587</v>
      </c>
      <c r="G19" s="39">
        <v>1</v>
      </c>
      <c r="H19" s="39">
        <v>-326</v>
      </c>
    </row>
    <row r="20" spans="1:11" x14ac:dyDescent="0.2">
      <c r="A20" s="16" t="s">
        <v>52</v>
      </c>
      <c r="B20" s="132">
        <v>479</v>
      </c>
      <c r="C20" s="129">
        <v>189</v>
      </c>
      <c r="D20" s="135">
        <v>3</v>
      </c>
      <c r="E20" s="43">
        <v>720</v>
      </c>
      <c r="F20" s="43">
        <v>1360</v>
      </c>
      <c r="G20" s="39">
        <v>1</v>
      </c>
      <c r="H20" s="39">
        <v>-640</v>
      </c>
    </row>
    <row r="21" spans="1:11" x14ac:dyDescent="0.2">
      <c r="A21" s="16" t="s">
        <v>53</v>
      </c>
      <c r="B21" s="132">
        <v>219</v>
      </c>
      <c r="C21" s="129">
        <v>120</v>
      </c>
      <c r="D21" s="156" t="s">
        <v>77</v>
      </c>
      <c r="E21" s="43">
        <v>374</v>
      </c>
      <c r="F21" s="43">
        <v>896</v>
      </c>
      <c r="G21" s="39">
        <v>1</v>
      </c>
      <c r="H21" s="39">
        <v>-522</v>
      </c>
    </row>
    <row r="22" spans="1:11" x14ac:dyDescent="0.2">
      <c r="A22" s="16" t="s">
        <v>54</v>
      </c>
      <c r="B22" s="132">
        <v>131</v>
      </c>
      <c r="C22" s="129">
        <v>69</v>
      </c>
      <c r="D22" s="115" t="s">
        <v>77</v>
      </c>
      <c r="E22" s="43">
        <v>213</v>
      </c>
      <c r="F22" s="43">
        <v>510</v>
      </c>
      <c r="G22" s="39" t="s">
        <v>77</v>
      </c>
      <c r="H22" s="39">
        <v>-297</v>
      </c>
    </row>
    <row r="23" spans="1:11" x14ac:dyDescent="0.2">
      <c r="A23" s="16" t="s">
        <v>55</v>
      </c>
      <c r="B23" s="132">
        <v>165</v>
      </c>
      <c r="C23" s="129">
        <v>95</v>
      </c>
      <c r="D23" s="35">
        <v>1</v>
      </c>
      <c r="E23" s="43">
        <v>257</v>
      </c>
      <c r="F23" s="43">
        <v>531</v>
      </c>
      <c r="G23" s="39" t="s">
        <v>77</v>
      </c>
      <c r="H23" s="39">
        <v>-274</v>
      </c>
    </row>
    <row r="24" spans="1:11" x14ac:dyDescent="0.2">
      <c r="A24" s="109" t="s">
        <v>56</v>
      </c>
      <c r="B24" s="124"/>
      <c r="C24" s="125"/>
      <c r="D24" s="125"/>
      <c r="E24" s="78"/>
      <c r="F24" s="78"/>
      <c r="G24" s="78"/>
      <c r="H24" s="79"/>
    </row>
    <row r="25" spans="1:11" x14ac:dyDescent="0.2">
      <c r="A25" s="16" t="s">
        <v>57</v>
      </c>
      <c r="B25" s="136">
        <v>367</v>
      </c>
      <c r="C25" s="129">
        <v>201</v>
      </c>
      <c r="D25" s="135">
        <v>1</v>
      </c>
      <c r="E25" s="137">
        <v>572</v>
      </c>
      <c r="F25" s="112">
        <v>1223</v>
      </c>
      <c r="G25" s="112">
        <v>3</v>
      </c>
      <c r="H25" s="137">
        <v>-651</v>
      </c>
    </row>
    <row r="26" spans="1:11" x14ac:dyDescent="0.2">
      <c r="A26" s="16" t="s">
        <v>58</v>
      </c>
      <c r="B26" s="138">
        <v>1627</v>
      </c>
      <c r="C26" s="129">
        <v>688</v>
      </c>
      <c r="D26" s="135">
        <v>2</v>
      </c>
      <c r="E26" s="139">
        <v>2409</v>
      </c>
      <c r="F26" s="139">
        <v>4616</v>
      </c>
      <c r="G26" s="140">
        <v>11</v>
      </c>
      <c r="H26" s="140">
        <v>-2207</v>
      </c>
    </row>
    <row r="27" spans="1:11" x14ac:dyDescent="0.2">
      <c r="A27" s="16" t="s">
        <v>59</v>
      </c>
      <c r="B27" s="138">
        <v>146</v>
      </c>
      <c r="C27" s="129">
        <v>78</v>
      </c>
      <c r="D27" s="115" t="s">
        <v>77</v>
      </c>
      <c r="E27" s="139">
        <v>201</v>
      </c>
      <c r="F27" s="139">
        <v>487</v>
      </c>
      <c r="G27" s="140" t="s">
        <v>77</v>
      </c>
      <c r="H27" s="140">
        <v>-286</v>
      </c>
    </row>
    <row r="28" spans="1:11" ht="27.75" customHeight="1" x14ac:dyDescent="0.2">
      <c r="A28" s="175" t="s">
        <v>62</v>
      </c>
      <c r="B28" s="175"/>
      <c r="C28" s="175"/>
      <c r="D28" s="175"/>
      <c r="E28" s="175"/>
      <c r="F28" s="175"/>
      <c r="G28" s="175"/>
      <c r="H28" s="175"/>
    </row>
    <row r="29" spans="1:11" x14ac:dyDescent="0.2">
      <c r="A29" s="146" t="s">
        <v>36</v>
      </c>
      <c r="B29" s="141">
        <v>3.54</v>
      </c>
      <c r="C29" s="116">
        <v>1.79</v>
      </c>
      <c r="D29" s="117">
        <v>1.06</v>
      </c>
      <c r="E29" s="62">
        <v>5.52</v>
      </c>
      <c r="F29" s="62">
        <v>11.55</v>
      </c>
      <c r="G29" s="62">
        <v>3.25</v>
      </c>
      <c r="H29" s="107">
        <v>-6.02</v>
      </c>
      <c r="K29" s="59"/>
    </row>
    <row r="30" spans="1:11" x14ac:dyDescent="0.2">
      <c r="A30" s="147" t="s">
        <v>37</v>
      </c>
      <c r="B30" s="142"/>
      <c r="C30" s="65"/>
      <c r="D30" s="65"/>
      <c r="E30" s="61"/>
      <c r="F30" s="61"/>
      <c r="G30" s="49"/>
      <c r="H30" s="50"/>
    </row>
    <row r="31" spans="1:11" x14ac:dyDescent="0.2">
      <c r="A31" s="21" t="s">
        <v>38</v>
      </c>
      <c r="B31" s="143">
        <v>2.88</v>
      </c>
      <c r="C31" s="118">
        <v>1.58</v>
      </c>
      <c r="D31" s="119" t="s">
        <v>77</v>
      </c>
      <c r="E31" s="63">
        <v>5.28</v>
      </c>
      <c r="F31" s="63">
        <v>11.46</v>
      </c>
      <c r="G31" s="114" t="s">
        <v>77</v>
      </c>
      <c r="H31" s="64">
        <v>-6.18</v>
      </c>
      <c r="K31" s="59"/>
    </row>
    <row r="32" spans="1:11" x14ac:dyDescent="0.2">
      <c r="A32" s="21" t="s">
        <v>39</v>
      </c>
      <c r="B32" s="144">
        <v>3.24</v>
      </c>
      <c r="C32" s="118">
        <v>1.58</v>
      </c>
      <c r="D32" s="119" t="s">
        <v>77</v>
      </c>
      <c r="E32" s="65">
        <v>4.38</v>
      </c>
      <c r="F32" s="65">
        <v>12.19</v>
      </c>
      <c r="G32" s="65" t="s">
        <v>77</v>
      </c>
      <c r="H32" s="66">
        <v>-7.82</v>
      </c>
      <c r="K32" s="59"/>
    </row>
    <row r="33" spans="1:11" x14ac:dyDescent="0.2">
      <c r="A33" s="21" t="s">
        <v>40</v>
      </c>
      <c r="B33" s="144">
        <v>3.02</v>
      </c>
      <c r="C33" s="118">
        <v>1.85</v>
      </c>
      <c r="D33" s="119">
        <v>4.6900000000000004</v>
      </c>
      <c r="E33" s="65">
        <v>4.84</v>
      </c>
      <c r="F33" s="65">
        <v>11.14</v>
      </c>
      <c r="G33" s="65">
        <v>3.92</v>
      </c>
      <c r="H33" s="66">
        <v>-6.3</v>
      </c>
      <c r="K33" s="59"/>
    </row>
    <row r="34" spans="1:11" x14ac:dyDescent="0.2">
      <c r="A34" s="21" t="s">
        <v>41</v>
      </c>
      <c r="B34" s="145">
        <v>3.75</v>
      </c>
      <c r="C34" s="118">
        <v>2.2599999999999998</v>
      </c>
      <c r="D34" s="118">
        <v>1.54</v>
      </c>
      <c r="E34" s="67">
        <v>6.66</v>
      </c>
      <c r="F34" s="67">
        <v>11.63</v>
      </c>
      <c r="G34" s="67">
        <v>1.85</v>
      </c>
      <c r="H34" s="68">
        <v>-4.97</v>
      </c>
      <c r="K34" s="59"/>
    </row>
    <row r="35" spans="1:11" x14ac:dyDescent="0.2">
      <c r="A35" s="21" t="s">
        <v>42</v>
      </c>
      <c r="B35" s="144">
        <v>2.98</v>
      </c>
      <c r="C35" s="118">
        <v>1.53</v>
      </c>
      <c r="D35" s="119">
        <v>2.21</v>
      </c>
      <c r="E35" s="65">
        <v>4.66</v>
      </c>
      <c r="F35" s="65">
        <v>12.43</v>
      </c>
      <c r="G35" s="65">
        <v>7.69</v>
      </c>
      <c r="H35" s="66">
        <v>-7.77</v>
      </c>
      <c r="K35" s="59"/>
    </row>
    <row r="36" spans="1:11" x14ac:dyDescent="0.2">
      <c r="A36" s="21" t="s">
        <v>43</v>
      </c>
      <c r="B36" s="142">
        <v>3.27</v>
      </c>
      <c r="C36" s="118">
        <v>2.1800000000000002</v>
      </c>
      <c r="D36" s="64" t="s">
        <v>77</v>
      </c>
      <c r="E36" s="61">
        <v>4.99</v>
      </c>
      <c r="F36" s="61">
        <v>11.14</v>
      </c>
      <c r="G36" s="61">
        <v>5.26</v>
      </c>
      <c r="H36" s="69">
        <v>-6.15</v>
      </c>
      <c r="K36" s="59"/>
    </row>
    <row r="37" spans="1:11" x14ac:dyDescent="0.2">
      <c r="A37" s="21" t="s">
        <v>44</v>
      </c>
      <c r="B37" s="142">
        <v>3.26</v>
      </c>
      <c r="C37" s="118">
        <v>1.71</v>
      </c>
      <c r="D37" s="119">
        <v>2.76</v>
      </c>
      <c r="E37" s="61">
        <v>4.34</v>
      </c>
      <c r="F37" s="61">
        <v>11.43</v>
      </c>
      <c r="G37" s="61">
        <v>5.29</v>
      </c>
      <c r="H37" s="69">
        <v>-7.09</v>
      </c>
      <c r="K37" s="59"/>
    </row>
    <row r="38" spans="1:11" x14ac:dyDescent="0.2">
      <c r="A38" s="21" t="s">
        <v>45</v>
      </c>
      <c r="B38" s="142">
        <v>3.4</v>
      </c>
      <c r="C38" s="118">
        <v>1.52</v>
      </c>
      <c r="D38" s="119">
        <v>1.59</v>
      </c>
      <c r="E38" s="61">
        <v>4.97</v>
      </c>
      <c r="F38" s="61">
        <v>11.4</v>
      </c>
      <c r="G38" s="61">
        <v>2.64</v>
      </c>
      <c r="H38" s="69">
        <v>-6.43</v>
      </c>
      <c r="K38" s="59"/>
    </row>
    <row r="39" spans="1:11" x14ac:dyDescent="0.2">
      <c r="A39" s="21" t="s">
        <v>46</v>
      </c>
      <c r="B39" s="142">
        <v>3.16</v>
      </c>
      <c r="C39" s="118">
        <v>1.52</v>
      </c>
      <c r="D39" s="119" t="s">
        <v>77</v>
      </c>
      <c r="E39" s="61">
        <v>5.66</v>
      </c>
      <c r="F39" s="61">
        <v>11.13</v>
      </c>
      <c r="G39" s="61" t="s">
        <v>77</v>
      </c>
      <c r="H39" s="69">
        <v>-5.47</v>
      </c>
      <c r="K39" s="59"/>
    </row>
    <row r="40" spans="1:11" x14ac:dyDescent="0.2">
      <c r="A40" s="21" t="s">
        <v>47</v>
      </c>
      <c r="B40" s="155">
        <v>2.44</v>
      </c>
      <c r="C40" s="153">
        <v>1.1299999999999999</v>
      </c>
      <c r="D40" s="154" t="s">
        <v>77</v>
      </c>
      <c r="E40" s="150">
        <v>4.7300000000000004</v>
      </c>
      <c r="F40" s="150">
        <v>11.65</v>
      </c>
      <c r="G40" s="150">
        <v>6.45</v>
      </c>
      <c r="H40" s="1">
        <v>-6.92</v>
      </c>
      <c r="K40" s="59"/>
    </row>
    <row r="41" spans="1:11" x14ac:dyDescent="0.2">
      <c r="A41" s="21" t="s">
        <v>48</v>
      </c>
      <c r="B41" s="142">
        <v>2.85</v>
      </c>
      <c r="C41" s="118">
        <v>2.0499999999999998</v>
      </c>
      <c r="D41" s="119">
        <v>2</v>
      </c>
      <c r="E41" s="61">
        <v>5.19</v>
      </c>
      <c r="F41" s="61">
        <v>12.3</v>
      </c>
      <c r="G41" s="61">
        <v>3.13</v>
      </c>
      <c r="H41" s="69">
        <v>-7.1</v>
      </c>
      <c r="K41" s="59"/>
    </row>
    <row r="42" spans="1:11" x14ac:dyDescent="0.2">
      <c r="A42" s="21" t="s">
        <v>49</v>
      </c>
      <c r="B42" s="142">
        <v>3.4</v>
      </c>
      <c r="C42" s="118">
        <v>1.59</v>
      </c>
      <c r="D42" s="119" t="s">
        <v>77</v>
      </c>
      <c r="E42" s="61">
        <v>5.54</v>
      </c>
      <c r="F42" s="61">
        <v>8.0500000000000007</v>
      </c>
      <c r="G42" s="61">
        <v>4.13</v>
      </c>
      <c r="H42" s="69">
        <v>-2.5099999999999998</v>
      </c>
      <c r="K42" s="59"/>
    </row>
    <row r="43" spans="1:11" x14ac:dyDescent="0.2">
      <c r="A43" s="21" t="s">
        <v>50</v>
      </c>
      <c r="B43" s="144">
        <v>3.21</v>
      </c>
      <c r="C43" s="118">
        <v>1.3</v>
      </c>
      <c r="D43" s="119" t="s">
        <v>77</v>
      </c>
      <c r="E43" s="65">
        <v>4.97</v>
      </c>
      <c r="F43" s="65">
        <v>12.15</v>
      </c>
      <c r="G43" s="65" t="s">
        <v>77</v>
      </c>
      <c r="H43" s="66">
        <v>-7.18</v>
      </c>
      <c r="K43" s="59"/>
    </row>
    <row r="44" spans="1:11" x14ac:dyDescent="0.2">
      <c r="A44" s="21" t="s">
        <v>51</v>
      </c>
      <c r="B44" s="142">
        <v>3.45</v>
      </c>
      <c r="C44" s="118">
        <v>1.76</v>
      </c>
      <c r="D44" s="119" t="s">
        <v>77</v>
      </c>
      <c r="E44" s="61">
        <v>5.01</v>
      </c>
      <c r="F44" s="61">
        <v>11.26</v>
      </c>
      <c r="G44" s="61">
        <v>3.83</v>
      </c>
      <c r="H44" s="69">
        <v>-6.25</v>
      </c>
      <c r="K44" s="59"/>
    </row>
    <row r="45" spans="1:11" x14ac:dyDescent="0.2">
      <c r="A45" s="21" t="s">
        <v>52</v>
      </c>
      <c r="B45" s="142">
        <v>4.03</v>
      </c>
      <c r="C45" s="118">
        <v>1.7</v>
      </c>
      <c r="D45" s="118">
        <v>3.15</v>
      </c>
      <c r="E45" s="61">
        <v>6.06</v>
      </c>
      <c r="F45" s="61">
        <v>11.46</v>
      </c>
      <c r="G45" s="61">
        <v>1.39</v>
      </c>
      <c r="H45" s="69">
        <v>-5.39</v>
      </c>
      <c r="K45" s="59"/>
    </row>
    <row r="46" spans="1:11" x14ac:dyDescent="0.2">
      <c r="A46" s="21" t="s">
        <v>53</v>
      </c>
      <c r="B46" s="142">
        <v>3.05</v>
      </c>
      <c r="C46" s="118">
        <v>1.73</v>
      </c>
      <c r="D46" s="118" t="s">
        <v>77</v>
      </c>
      <c r="E46" s="61">
        <v>5.21</v>
      </c>
      <c r="F46" s="61">
        <v>12.49</v>
      </c>
      <c r="G46" s="61">
        <v>2.67</v>
      </c>
      <c r="H46" s="69">
        <v>-7.28</v>
      </c>
      <c r="K46" s="59"/>
    </row>
    <row r="47" spans="1:11" x14ac:dyDescent="0.2">
      <c r="A47" s="21" t="s">
        <v>54</v>
      </c>
      <c r="B47" s="142">
        <v>3.08</v>
      </c>
      <c r="C47" s="118">
        <v>2.0099999999999998</v>
      </c>
      <c r="D47" s="119" t="s">
        <v>77</v>
      </c>
      <c r="E47" s="61">
        <v>5.01</v>
      </c>
      <c r="F47" s="61">
        <v>12</v>
      </c>
      <c r="G47" s="61" t="s">
        <v>77</v>
      </c>
      <c r="H47" s="69">
        <v>-6.99</v>
      </c>
      <c r="K47" s="59"/>
    </row>
    <row r="48" spans="1:11" x14ac:dyDescent="0.2">
      <c r="A48" s="21" t="s">
        <v>55</v>
      </c>
      <c r="B48" s="142">
        <v>3.36</v>
      </c>
      <c r="C48" s="118">
        <v>1.87</v>
      </c>
      <c r="D48" s="64">
        <v>2.5</v>
      </c>
      <c r="E48" s="61">
        <v>5.23</v>
      </c>
      <c r="F48" s="61">
        <v>10.8</v>
      </c>
      <c r="G48" s="61" t="s">
        <v>77</v>
      </c>
      <c r="H48" s="69">
        <v>-5.57</v>
      </c>
      <c r="K48" s="59"/>
    </row>
    <row r="49" spans="1:11" x14ac:dyDescent="0.2">
      <c r="A49" s="148" t="s">
        <v>56</v>
      </c>
      <c r="B49" s="142"/>
      <c r="C49" s="65"/>
      <c r="D49" s="65"/>
      <c r="E49" s="49"/>
      <c r="F49" s="49"/>
      <c r="G49" s="49"/>
      <c r="H49" s="50"/>
      <c r="K49" s="59"/>
    </row>
    <row r="50" spans="1:11" x14ac:dyDescent="0.2">
      <c r="A50" s="21" t="s">
        <v>57</v>
      </c>
      <c r="B50" s="142">
        <v>3.5</v>
      </c>
      <c r="C50" s="118">
        <v>1.92</v>
      </c>
      <c r="D50" s="118">
        <v>1.1599999999999999</v>
      </c>
      <c r="E50" s="61">
        <v>5.45</v>
      </c>
      <c r="F50" s="61">
        <v>11.66</v>
      </c>
      <c r="G50" s="61">
        <v>5.24</v>
      </c>
      <c r="H50" s="69">
        <v>-6.21</v>
      </c>
      <c r="K50" s="59"/>
    </row>
    <row r="51" spans="1:11" x14ac:dyDescent="0.2">
      <c r="A51" s="21" t="s">
        <v>58</v>
      </c>
      <c r="B51" s="142">
        <v>4.22</v>
      </c>
      <c r="C51" s="118">
        <v>1.79</v>
      </c>
      <c r="D51" s="118">
        <v>0.63</v>
      </c>
      <c r="E51" s="61">
        <v>6.25</v>
      </c>
      <c r="F51" s="61">
        <v>11.98</v>
      </c>
      <c r="G51" s="61">
        <v>4.57</v>
      </c>
      <c r="H51" s="69">
        <v>-5.73</v>
      </c>
      <c r="K51" s="59"/>
    </row>
    <row r="52" spans="1:11" x14ac:dyDescent="0.2">
      <c r="A52" s="21" t="s">
        <v>59</v>
      </c>
      <c r="B52" s="142">
        <v>3.81</v>
      </c>
      <c r="C52" s="118">
        <v>2.0299999999999998</v>
      </c>
      <c r="D52" s="119" t="s">
        <v>77</v>
      </c>
      <c r="E52" s="61">
        <v>5.24</v>
      </c>
      <c r="F52" s="61">
        <v>12.7</v>
      </c>
      <c r="G52" s="61" t="s">
        <v>77</v>
      </c>
      <c r="H52" s="69">
        <v>-7.46</v>
      </c>
      <c r="K52" s="59"/>
    </row>
    <row r="53" spans="1:11" x14ac:dyDescent="0.2">
      <c r="A53" s="3"/>
      <c r="B53" s="4"/>
      <c r="C53" s="4"/>
      <c r="D53" s="4"/>
      <c r="E53" s="4"/>
      <c r="F53" s="4"/>
      <c r="G53" s="4"/>
      <c r="H53" s="4"/>
    </row>
    <row r="54" spans="1:11" x14ac:dyDescent="0.2">
      <c r="A54" s="172" t="s">
        <v>68</v>
      </c>
      <c r="B54" s="172"/>
      <c r="C54" s="172"/>
    </row>
  </sheetData>
  <mergeCells count="10">
    <mergeCell ref="A54:C54"/>
    <mergeCell ref="A1:D1"/>
    <mergeCell ref="H2:H3"/>
    <mergeCell ref="A28:H28"/>
    <mergeCell ref="A2:A3"/>
    <mergeCell ref="B2:B3"/>
    <mergeCell ref="C2:C3"/>
    <mergeCell ref="D2:D3"/>
    <mergeCell ref="E2:E3"/>
    <mergeCell ref="F2:G2"/>
  </mergeCells>
  <hyperlinks>
    <hyperlink ref="J1" location="SPIS_TABLIC!A1" display="SPIS TABLIC" xr:uid="{00000000-0004-0000-03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Tablica_1</vt:lpstr>
      <vt:lpstr>Tablica_2</vt:lpstr>
      <vt:lpstr>Tablica_3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IS-03-tabl-20260528-Stan i ruch naturalny ludnosci w woj. zachodniopom. w 2025 r.</dc:title>
  <dc:creator/>
  <cp:lastModifiedBy/>
  <dcterms:created xsi:type="dcterms:W3CDTF">2026-05-14T09:48:07Z</dcterms:created>
  <dcterms:modified xsi:type="dcterms:W3CDTF">2026-06-03T12:30:32Z</dcterms:modified>
</cp:coreProperties>
</file>