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FBD7B915-F6D7-40E9-AC3C-A3A4AD3F59A2}" xr6:coauthVersionLast="36" xr6:coauthVersionMax="36" xr10:uidLastSave="{00000000-0000-0000-0000-000000000000}"/>
  <bookViews>
    <workbookView xWindow="0" yWindow="0" windowWidth="28800" windowHeight="11505" tabRatio="730" xr2:uid="{00000000-000D-0000-FFFF-FFFF00000000}"/>
  </bookViews>
  <sheets>
    <sheet name="Spis treści" sheetId="5" r:id="rId1"/>
    <sheet name="Tablica 1." sheetId="1" r:id="rId2"/>
    <sheet name="Tablica 2." sheetId="7" r:id="rId3"/>
    <sheet name="Tablica 3." sheetId="8" r:id="rId4"/>
    <sheet name="Tablica 4." sheetId="9" r:id="rId5"/>
    <sheet name="Tablica 5." sheetId="10" r:id="rId6"/>
    <sheet name="Tablica 6." sheetId="11" r:id="rId7"/>
    <sheet name="Tablica 7." sheetId="6" r:id="rId8"/>
    <sheet name="Wykres 1." sheetId="2" r:id="rId9"/>
    <sheet name="Wykres 2." sheetId="4" r:id="rId10"/>
    <sheet name="Wykres 3." sheetId="12" r:id="rId11"/>
    <sheet name="Mapa 1." sheetId="3" r:id="rId12"/>
    <sheet name="Mapa 2." sheetId="13" r:id="rId13"/>
    <sheet name="Mapa 3." sheetId="14" r:id="rId14"/>
  </sheets>
  <definedNames>
    <definedName name="_xlnm._FilterDatabase" localSheetId="11" hidden="1">'Mapa 1.'!$A$3:$B$3</definedName>
    <definedName name="_xlnm._FilterDatabase" localSheetId="12" hidden="1">'Mapa 2.'!$A$3:$B$3</definedName>
    <definedName name="_xlnm._FilterDatabase" localSheetId="13" hidden="1">'Mapa 3.'!$A$3:$B$3</definedName>
    <definedName name="_xlnm._FilterDatabase" localSheetId="1" hidden="1">'Tablica 1.'!$A$2:$C$2</definedName>
    <definedName name="_xlnm._FilterDatabase" localSheetId="8" hidden="1">'Wykres 1.'!$A$2:$B$2</definedName>
  </definedNames>
  <calcPr calcId="191029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4" i="1"/>
  <c r="D11" i="6" l="1"/>
  <c r="D8" i="6"/>
  <c r="D5" i="6"/>
  <c r="D6" i="6"/>
  <c r="D4" i="6"/>
</calcChain>
</file>

<file path=xl/sharedStrings.xml><?xml version="1.0" encoding="utf-8"?>
<sst xmlns="http://schemas.openxmlformats.org/spreadsheetml/2006/main" count="276" uniqueCount="171">
  <si>
    <t>Wyszczególnienie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</si>
  <si>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</si>
  <si>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</si>
  <si>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</si>
  <si>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</si>
  <si>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</si>
  <si>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</si>
  <si>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</si>
  <si>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</si>
  <si>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</si>
  <si>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</si>
  <si>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</si>
  <si>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</si>
  <si>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</si>
  <si>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</si>
  <si>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</si>
  <si>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</si>
  <si>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</si>
  <si>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</si>
  <si>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</si>
  <si>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</si>
  <si>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</si>
  <si>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</si>
  <si>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</si>
  <si>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</si>
  <si>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</si>
  <si>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OGÓŁEM</t>
  </si>
  <si>
    <t>POLSKA</t>
  </si>
  <si>
    <t>.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</si>
  <si>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</si>
  <si>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</si>
  <si>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</si>
  <si>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</si>
  <si>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</si>
  <si>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</si>
  <si>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</si>
  <si>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</si>
  <si>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</si>
  <si>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</si>
  <si>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</si>
  <si>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Tablica 2.</t>
  </si>
  <si>
    <t>Tablica 3.</t>
  </si>
  <si>
    <t>Tablica 4.</t>
  </si>
  <si>
    <t>Tablica 5.</t>
  </si>
  <si>
    <t>Tablica 6.</t>
  </si>
  <si>
    <t>Tablica 7.</t>
  </si>
  <si>
    <t>w tym na wsi</t>
  </si>
  <si>
    <t>a Stan w dniu 31 grudnia. b Łącznie z punktami bibliotecznymi. c Bez wypożyczeń międzybibliotecznych.</t>
  </si>
  <si>
    <t>w liczbach bezwzględnych</t>
  </si>
  <si>
    <t>Placówki biblioteczne</t>
  </si>
  <si>
    <t>Księgozbiór w woluminach</t>
  </si>
  <si>
    <t>Czytelnicy</t>
  </si>
  <si>
    <t>Wypożyczenia księgozbioru na 1 czytelnika</t>
  </si>
  <si>
    <t>w tysiącach</t>
  </si>
  <si>
    <t>Województwo</t>
  </si>
  <si>
    <t>Podregion bialski</t>
  </si>
  <si>
    <t>Powiaty:</t>
  </si>
  <si>
    <t>bialski</t>
  </si>
  <si>
    <t>parczewski</t>
  </si>
  <si>
    <t>radzyński</t>
  </si>
  <si>
    <t>włodawski</t>
  </si>
  <si>
    <t>Miasto na prawach powiatu: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</si>
  <si>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</si>
  <si>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</si>
  <si>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</si>
  <si>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</si>
  <si>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</si>
  <si>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</si>
  <si>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</si>
  <si>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</si>
  <si>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</si>
  <si>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</si>
  <si>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Podregion lubelski</t>
  </si>
  <si>
    <t>lubartowski</t>
  </si>
  <si>
    <t>lubelski</t>
  </si>
  <si>
    <t>łęczyński</t>
  </si>
  <si>
    <t>świdnicki</t>
  </si>
  <si>
    <t>Lublin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</si>
  <si>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</si>
  <si>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</si>
  <si>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</si>
  <si>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</si>
  <si>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</si>
  <si>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</si>
  <si>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</si>
  <si>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r>
      <t>Czytelnicy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w tys.</t>
    </r>
  </si>
  <si>
    <r>
      <t>Wypożyczenia</t>
    </r>
    <r>
      <rPr>
        <vertAlign val="superscript"/>
        <sz val="9.5"/>
        <color theme="1"/>
        <rFont val="Arial"/>
        <family val="2"/>
        <charset val="238"/>
      </rPr>
      <t>bc</t>
    </r>
    <r>
      <rPr>
        <sz val="9.5"/>
        <color theme="1"/>
        <rFont val="Arial"/>
        <family val="2"/>
        <charset val="238"/>
      </rPr>
      <t xml:space="preserve"> w tys.</t>
    </r>
  </si>
  <si>
    <t>a Stan w dniu 31 grudnia. b Łącznie z punktami bibliotecznymi.</t>
  </si>
  <si>
    <t>Tablica 3. Muzea</t>
  </si>
  <si>
    <t>Wystawy czasowe</t>
  </si>
  <si>
    <t>Zwiedzający w tys.</t>
  </si>
  <si>
    <t>a Stan w dniu 31 grudnia. b Zwiedzajaca muzea w zorganizowanych grupach.</t>
  </si>
  <si>
    <r>
      <t>Muzea i oddziały muzealne</t>
    </r>
    <r>
      <rPr>
        <vertAlign val="superscript"/>
        <sz val="9"/>
        <color theme="1"/>
        <rFont val="Arial"/>
        <family val="2"/>
        <charset val="238"/>
      </rPr>
      <t>a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</si>
  <si>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</t>
    </r>
  </si>
  <si>
    <t>Tablica 4. Galerie sztuki</t>
  </si>
  <si>
    <t>Wystawy</t>
  </si>
  <si>
    <t>Ekspozycje</t>
  </si>
  <si>
    <t>a Stan w dniu 31 grudnia.</t>
  </si>
  <si>
    <t>Tablica 5. Teatry, instytucje muzyczne i rozrywkowe</t>
  </si>
  <si>
    <t>a Stan w dniu 31 grudnia. b Według siedziby.</t>
  </si>
  <si>
    <t>Imprezy w tys.</t>
  </si>
  <si>
    <t>Uczestnicy imprez w tys.</t>
  </si>
  <si>
    <r>
      <t>Instytucje</t>
    </r>
    <r>
      <rPr>
        <vertAlign val="superscript"/>
        <sz val="9"/>
        <color theme="1"/>
        <rFont val="Arial"/>
        <family val="2"/>
        <charset val="238"/>
      </rPr>
      <t>a</t>
    </r>
  </si>
  <si>
    <r>
      <t>Pracownie specjalistyczne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</si>
  <si>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Jednostki posiadające salę widowiskową</t>
    </r>
    <r>
      <rPr>
        <vertAlign val="superscript"/>
        <sz val="9"/>
        <color theme="1"/>
        <rFont val="Arial"/>
        <family val="2"/>
        <charset val="238"/>
      </rPr>
      <t>a</t>
    </r>
  </si>
  <si>
    <t>Tablica 7. Kina</t>
  </si>
  <si>
    <t>Seanse</t>
  </si>
  <si>
    <t>na 1 kino</t>
  </si>
  <si>
    <t>Widzowie:</t>
  </si>
  <si>
    <t>na 1 seans</t>
  </si>
  <si>
    <t xml:space="preserve">a Stan w dniu 31 grudnia.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</si>
  <si>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</si>
  <si>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</si>
  <si>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</t>
    </r>
  </si>
  <si>
    <t>Wykres 3.</t>
  </si>
  <si>
    <t>Mapa 2.</t>
  </si>
  <si>
    <t>Mapa 3.</t>
  </si>
  <si>
    <t>do 15 lat</t>
  </si>
  <si>
    <t>16-19</t>
  </si>
  <si>
    <t>20-24</t>
  </si>
  <si>
    <t>25-44</t>
  </si>
  <si>
    <t>45-60</t>
  </si>
  <si>
    <t>powyżej 60 lat</t>
  </si>
  <si>
    <t>ksiązki</t>
  </si>
  <si>
    <t>czasopisma</t>
  </si>
  <si>
    <t>pozostałe zbiory</t>
  </si>
  <si>
    <t>Muzea</t>
  </si>
  <si>
    <r>
      <t>Teatry i instytucje muzyczne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</si>
  <si>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9"/>
        <color theme="1"/>
        <rFont val="Arial"/>
        <family val="2"/>
        <charset val="238"/>
      </rPr>
      <t>b</t>
    </r>
  </si>
  <si>
    <r>
      <t>Przedstawienia i koncerty</t>
    </r>
    <r>
      <rPr>
        <vertAlign val="superscript"/>
        <sz val="9"/>
        <color theme="1"/>
        <rFont val="Arial"/>
        <family val="2"/>
        <charset val="238"/>
      </rPr>
      <t>b</t>
    </r>
  </si>
  <si>
    <r>
      <t>Widzowie i słuchacze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</t>
    </r>
  </si>
  <si>
    <r>
      <t>Galerie</t>
    </r>
    <r>
      <rPr>
        <vertAlign val="superscript"/>
        <sz val="9"/>
        <color theme="1"/>
        <rFont val="Arial"/>
        <family val="2"/>
        <charset val="238"/>
      </rPr>
      <t>a</t>
    </r>
  </si>
  <si>
    <t>Ludność na 1 bibliotekę</t>
  </si>
  <si>
    <t>Ludność na 1 placówkę</t>
  </si>
  <si>
    <t>Liczba widzów 
na 1 seans</t>
  </si>
  <si>
    <r>
      <t>Tablica 1.Biblioteki publiczne</t>
    </r>
    <r>
      <rPr>
        <b/>
        <vertAlign val="superscript"/>
        <sz val="9.5"/>
        <color theme="1"/>
        <rFont val="Arial"/>
        <family val="2"/>
        <charset val="238"/>
      </rPr>
      <t>a</t>
    </r>
  </si>
  <si>
    <t>Biblioteki i filie</t>
  </si>
  <si>
    <t>Punkty biblioteczne</t>
  </si>
  <si>
    <r>
      <t>Księgozbiór</t>
    </r>
    <r>
      <rPr>
        <sz val="9.5"/>
        <color theme="1"/>
        <rFont val="Arial"/>
        <family val="2"/>
        <charset val="238"/>
      </rPr>
      <t xml:space="preserve"> w tys. woluminów</t>
    </r>
  </si>
  <si>
    <t>Tablica 6. Działalność centrów kultury, domów kultury, ośrodków kultury, klubów i świetlic</t>
  </si>
  <si>
    <t>historyczne</t>
  </si>
  <si>
    <t>interdyscyplinarne</t>
  </si>
  <si>
    <t>sztuki</t>
  </si>
  <si>
    <t>techniki i nauki</t>
  </si>
  <si>
    <t>martyrologiczne</t>
  </si>
  <si>
    <t>– Zjawisko nie wystąpiło</t>
  </si>
  <si>
    <t>–</t>
  </si>
  <si>
    <t xml:space="preserve"> </t>
  </si>
  <si>
    <t>Działalność instytucji kultury w województwie lubelskim w 2024 r.</t>
  </si>
  <si>
    <t>Biblioteki publiczne (2023, 2024)</t>
  </si>
  <si>
    <t>Działalność bibliotek publicznych w 2024 r.</t>
  </si>
  <si>
    <t>Muzea (2023, 2024)</t>
  </si>
  <si>
    <t>Galerie sztuki (2023, 2024)</t>
  </si>
  <si>
    <t>Teatry, instytucje muzyczne i rozrywkowe (2023, 2024)</t>
  </si>
  <si>
    <t>Działalność centrów kultury, domów kultury, ośrodków kultury, klubów i świetlic (2023, 2024)</t>
  </si>
  <si>
    <t>Kina (2023, 2024)</t>
  </si>
  <si>
    <t xml:space="preserve">Czytelnicy bibiotek publicznych w 2024 r. </t>
  </si>
  <si>
    <t xml:space="preserve">Zbiory biblioteczne w placówkach biblioteczno-informacyjnych w 2024 r. </t>
  </si>
  <si>
    <t>Muzea według rodzajów w 2024 r.</t>
  </si>
  <si>
    <t>Biblioteki publiczne (łącznie z filiami) w 2024 r.</t>
  </si>
  <si>
    <t xml:space="preserve">Centra kultury, domy kultury, ośrodki kultury, kluby i świetlice w 2024 r. </t>
  </si>
  <si>
    <t>Kina stałe w 2024 r.</t>
  </si>
  <si>
    <t>2023=100</t>
  </si>
  <si>
    <r>
      <t>Tablica 2. Działalność bibliotek publicznych</t>
    </r>
    <r>
      <rPr>
        <b/>
        <vertAlign val="superscript"/>
        <sz val="9.5"/>
        <color rgb="FF000000"/>
        <rFont val="Arial"/>
        <family val="2"/>
        <charset val="238"/>
      </rPr>
      <t>ab</t>
    </r>
    <r>
      <rPr>
        <b/>
        <vertAlign val="subscript"/>
        <sz val="9.5"/>
        <color rgb="FF000000"/>
        <rFont val="Arial"/>
        <family val="2"/>
        <charset val="238"/>
      </rPr>
      <t xml:space="preserve"> </t>
    </r>
    <r>
      <rPr>
        <b/>
        <sz val="9.5"/>
        <color rgb="FF000000"/>
        <rFont val="Arial"/>
        <family val="2"/>
        <charset val="238"/>
      </rPr>
      <t>w 2024 r.</t>
    </r>
  </si>
  <si>
    <t xml:space="preserve">Wykres 1. Czytelnicy bibiotek publicznych w 2024 r. </t>
  </si>
  <si>
    <t xml:space="preserve">Wykres 2. Zbiory biblioteczne w placówkach biblioteczno-informacyjnych w 2024 r. </t>
  </si>
  <si>
    <t>Wykres 3. Muzea według rodzajów w 2024 r.</t>
  </si>
  <si>
    <t>Mapa 1. Biblioteki publiczne (łącznie z filiami) w 2024 r.</t>
  </si>
  <si>
    <t>Mapa 2. Centra kultury, domy kultury, ośrodki kultury, kluby i świetlice w 2024 r.</t>
  </si>
  <si>
    <t>Mapa 3. Kina stałe w 2024 r.</t>
  </si>
  <si>
    <t>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</si>
</sst>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color rgb="FF000000"/>
      <name val="Arial"/>
      <family val="2"/>
      <charset val="238"/>
    </font>
    <font>
      <b/>
      <vertAlign val="subscript"/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left" vertical="center" indent="2"/>
    </xf>
    <xf numFmtId="49" fontId="11" fillId="0" borderId="1" xfId="3" applyNumberFormat="1" applyFont="1" applyFill="1" applyBorder="1" applyAlignment="1">
      <alignment horizontal="left" vertical="center" wrapText="1" indent="2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49" fontId="11" fillId="0" borderId="8" xfId="3" applyNumberFormat="1" applyFont="1" applyFill="1" applyBorder="1" applyAlignment="1">
      <alignment horizontal="left" vertical="center"/>
    </xf>
    <xf numFmtId="49" fontId="11" fillId="0" borderId="6" xfId="3" applyNumberFormat="1" applyFont="1" applyFill="1" applyBorder="1" applyAlignment="1">
      <alignment horizontal="left" vertical="center" indent="2"/>
    </xf>
    <xf numFmtId="49" fontId="11" fillId="0" borderId="6" xfId="3" applyNumberFormat="1" applyFont="1" applyFill="1" applyBorder="1" applyAlignment="1">
      <alignment horizontal="left" vertical="center"/>
    </xf>
    <xf numFmtId="49" fontId="11" fillId="0" borderId="6" xfId="3" applyNumberFormat="1" applyFont="1" applyFill="1" applyBorder="1" applyAlignment="1">
      <alignment horizontal="left" vertical="center" inden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21" fillId="0" borderId="0" xfId="0" applyFont="1"/>
    <xf numFmtId="0" fontId="22" fillId="0" borderId="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6" xfId="0" applyFont="1" applyBorder="1" applyAlignment="1">
      <alignment horizontal="left" vertical="center" indent="2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6" fillId="0" borderId="0" xfId="0" applyFont="1"/>
    <xf numFmtId="0" fontId="11" fillId="0" borderId="0" xfId="0" applyFont="1" applyBorder="1" applyAlignment="1">
      <alignment horizontal="left" vertical="center" indent="4"/>
    </xf>
    <xf numFmtId="0" fontId="11" fillId="0" borderId="6" xfId="0" applyFont="1" applyBorder="1" applyAlignment="1">
      <alignment horizontal="left" vertical="center" indent="2"/>
    </xf>
    <xf numFmtId="0" fontId="22" fillId="0" borderId="0" xfId="0" applyFont="1" applyAlignment="1">
      <alignment vertical="center"/>
    </xf>
    <xf numFmtId="0" fontId="24" fillId="0" borderId="0" xfId="0" applyFont="1"/>
    <xf numFmtId="0" fontId="16" fillId="0" borderId="0" xfId="0" applyFont="1" applyAlignment="1">
      <alignment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 wrapText="1"/>
    </xf>
    <xf numFmtId="0" fontId="15" fillId="0" borderId="4" xfId="2" applyFont="1" applyFill="1" applyBorder="1" applyAlignment="1">
      <alignment vertical="center"/>
    </xf>
    <xf numFmtId="0" fontId="12" fillId="0" borderId="1" xfId="2" applyFont="1" applyFill="1" applyBorder="1" applyAlignment="1">
      <alignment horizontal="left" vertical="center" indent="1"/>
    </xf>
    <xf numFmtId="49" fontId="11" fillId="0" borderId="0" xfId="0" applyNumberFormat="1" applyFont="1"/>
    <xf numFmtId="1" fontId="11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right" vertical="center"/>
    </xf>
    <xf numFmtId="164" fontId="11" fillId="0" borderId="9" xfId="0" applyNumberFormat="1" applyFont="1" applyFill="1" applyBorder="1" applyAlignment="1">
      <alignment horizontal="right" vertical="center"/>
    </xf>
    <xf numFmtId="1" fontId="0" fillId="0" borderId="0" xfId="0" applyNumberFormat="1" applyFont="1"/>
    <xf numFmtId="0" fontId="16" fillId="0" borderId="0" xfId="0" applyFont="1" applyFill="1" applyAlignment="1">
      <alignment vertical="center"/>
    </xf>
    <xf numFmtId="1" fontId="15" fillId="0" borderId="1" xfId="1" applyNumberFormat="1" applyFont="1" applyFill="1" applyBorder="1" applyAlignment="1">
      <alignment horizontal="right" vertical="center"/>
    </xf>
    <xf numFmtId="0" fontId="11" fillId="0" borderId="0" xfId="0" applyFont="1" applyFill="1"/>
    <xf numFmtId="164" fontId="10" fillId="0" borderId="1" xfId="3" applyNumberFormat="1" applyFont="1" applyFill="1" applyBorder="1" applyAlignment="1">
      <alignment horizontal="right" vertical="center" indent="1"/>
    </xf>
    <xf numFmtId="0" fontId="22" fillId="0" borderId="9" xfId="0" applyFont="1" applyFill="1" applyBorder="1" applyAlignment="1">
      <alignment horizontal="right" vertical="center" wrapText="1"/>
    </xf>
    <xf numFmtId="164" fontId="22" fillId="0" borderId="9" xfId="0" applyNumberFormat="1" applyFont="1" applyFill="1" applyBorder="1" applyAlignment="1">
      <alignment horizontal="right" vertical="center" wrapText="1"/>
    </xf>
    <xf numFmtId="0" fontId="22" fillId="0" borderId="6" xfId="0" applyFont="1" applyFill="1" applyBorder="1" applyAlignment="1">
      <alignment horizontal="right" vertical="center" wrapText="1"/>
    </xf>
    <xf numFmtId="164" fontId="22" fillId="0" borderId="6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" fontId="22" fillId="0" borderId="9" xfId="0" applyNumberFormat="1" applyFont="1" applyFill="1" applyBorder="1" applyAlignment="1">
      <alignment horizontal="right" vertical="center"/>
    </xf>
    <xf numFmtId="1" fontId="22" fillId="0" borderId="6" xfId="0" applyNumberFormat="1" applyFont="1" applyFill="1" applyBorder="1" applyAlignment="1">
      <alignment horizontal="right" vertical="center"/>
    </xf>
    <xf numFmtId="1" fontId="16" fillId="0" borderId="6" xfId="0" applyNumberFormat="1" applyFont="1" applyFill="1" applyBorder="1" applyAlignment="1">
      <alignment horizontal="right" vertical="center"/>
    </xf>
    <xf numFmtId="1" fontId="11" fillId="0" borderId="0" xfId="0" applyNumberFormat="1" applyFont="1"/>
    <xf numFmtId="164" fontId="11" fillId="0" borderId="1" xfId="3" applyNumberFormat="1" applyFont="1" applyFill="1" applyBorder="1" applyAlignment="1">
      <alignment horizontal="right" vertical="center" indent="1"/>
    </xf>
    <xf numFmtId="164" fontId="15" fillId="0" borderId="1" xfId="2" applyNumberFormat="1" applyFont="1" applyFill="1" applyBorder="1" applyAlignment="1">
      <alignment horizontal="right" vertical="center" indent="1"/>
    </xf>
    <xf numFmtId="164" fontId="12" fillId="0" borderId="1" xfId="2" applyNumberFormat="1" applyFont="1" applyFill="1" applyBorder="1" applyAlignment="1">
      <alignment horizontal="right" vertical="center" inden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left" vertical="center" indent="5"/>
    </xf>
    <xf numFmtId="0" fontId="16" fillId="0" borderId="7" xfId="0" applyFont="1" applyBorder="1" applyAlignment="1">
      <alignment horizontal="left" vertical="center" indent="5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indent="5"/>
    </xf>
    <xf numFmtId="0" fontId="11" fillId="0" borderId="7" xfId="0" applyFont="1" applyBorder="1" applyAlignment="1">
      <alignment horizontal="left" vertical="center" indent="5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78" t="s">
        <v>148</v>
      </c>
      <c r="C1" s="79"/>
      <c r="D1" s="79"/>
      <c r="E1" s="79"/>
      <c r="F1" s="79"/>
    </row>
    <row r="2" spans="1:7" x14ac:dyDescent="0.25">
      <c r="A2" t="s">
        <v>147</v>
      </c>
    </row>
    <row r="3" spans="1:7" x14ac:dyDescent="0.25">
      <c r="B3" s="80" t="s">
        <v>29</v>
      </c>
      <c r="C3" s="80"/>
      <c r="D3" s="80"/>
    </row>
    <row r="5" spans="1:7" s="2" customFormat="1" x14ac:dyDescent="0.25">
      <c r="A5"/>
      <c r="B5" s="1" t="s">
        <v>30</v>
      </c>
      <c r="C5"/>
      <c r="D5" s="3" t="s">
        <v>149</v>
      </c>
      <c r="E5"/>
      <c r="F5"/>
      <c r="G5"/>
    </row>
    <row r="6" spans="1:7" s="2" customFormat="1" x14ac:dyDescent="0.25">
      <c r="A6"/>
      <c r="B6" s="1" t="s">
        <v>40</v>
      </c>
      <c r="C6"/>
      <c r="D6" s="3" t="s">
        <v>150</v>
      </c>
      <c r="E6"/>
      <c r="F6"/>
      <c r="G6"/>
    </row>
    <row r="7" spans="1:7" s="2" customFormat="1" x14ac:dyDescent="0.25">
      <c r="A7"/>
      <c r="B7" s="1" t="s">
        <v>41</v>
      </c>
      <c r="C7"/>
      <c r="D7" s="3" t="s">
        <v>151</v>
      </c>
      <c r="E7"/>
      <c r="F7"/>
      <c r="G7"/>
    </row>
    <row r="8" spans="1:7" s="2" customFormat="1" x14ac:dyDescent="0.25">
      <c r="A8"/>
      <c r="B8" s="1" t="s">
        <v>42</v>
      </c>
      <c r="C8"/>
      <c r="D8" s="3" t="s">
        <v>152</v>
      </c>
      <c r="E8"/>
      <c r="F8"/>
      <c r="G8"/>
    </row>
    <row r="9" spans="1:7" s="2" customFormat="1" x14ac:dyDescent="0.25">
      <c r="A9"/>
      <c r="B9" s="1" t="s">
        <v>43</v>
      </c>
      <c r="C9"/>
      <c r="D9" s="3" t="s">
        <v>153</v>
      </c>
      <c r="E9"/>
      <c r="F9"/>
      <c r="G9"/>
    </row>
    <row r="10" spans="1:7" s="2" customFormat="1" x14ac:dyDescent="0.25">
      <c r="A10"/>
      <c r="B10" s="1" t="s">
        <v>44</v>
      </c>
      <c r="C10"/>
      <c r="D10" s="3" t="s">
        <v>154</v>
      </c>
      <c r="E10"/>
      <c r="F10"/>
      <c r="G10"/>
    </row>
    <row r="11" spans="1:7" s="2" customFormat="1" x14ac:dyDescent="0.25">
      <c r="A11"/>
      <c r="B11" s="1" t="s">
        <v>45</v>
      </c>
      <c r="C11"/>
      <c r="D11" s="3" t="s">
        <v>155</v>
      </c>
      <c r="E11"/>
      <c r="F11"/>
      <c r="G11"/>
    </row>
    <row r="13" spans="1:7" x14ac:dyDescent="0.25">
      <c r="B13" s="80" t="s">
        <v>31</v>
      </c>
      <c r="C13" s="80"/>
      <c r="D13" s="80"/>
    </row>
    <row r="15" spans="1:7" s="2" customFormat="1" x14ac:dyDescent="0.25">
      <c r="A15"/>
      <c r="B15" s="1" t="s">
        <v>32</v>
      </c>
      <c r="C15"/>
      <c r="D15" s="3" t="s">
        <v>156</v>
      </c>
      <c r="E15"/>
      <c r="F15"/>
      <c r="G15"/>
    </row>
    <row r="16" spans="1:7" x14ac:dyDescent="0.25">
      <c r="B16" s="1" t="s">
        <v>33</v>
      </c>
      <c r="D16" s="3" t="s">
        <v>157</v>
      </c>
    </row>
    <row r="17" spans="2:4" x14ac:dyDescent="0.25">
      <c r="B17" s="1" t="s">
        <v>114</v>
      </c>
      <c r="D17" s="3" t="s">
        <v>158</v>
      </c>
    </row>
    <row r="19" spans="2:4" x14ac:dyDescent="0.25">
      <c r="B19" s="80" t="s">
        <v>37</v>
      </c>
      <c r="C19" s="80"/>
      <c r="D19" s="80"/>
    </row>
    <row r="21" spans="2:4" x14ac:dyDescent="0.25">
      <c r="B21" s="1" t="s">
        <v>38</v>
      </c>
      <c r="D21" s="3" t="s">
        <v>159</v>
      </c>
    </row>
    <row r="22" spans="2:4" x14ac:dyDescent="0.25">
      <c r="B22" s="1" t="s">
        <v>115</v>
      </c>
      <c r="D22" s="3" t="s">
        <v>160</v>
      </c>
    </row>
    <row r="23" spans="2:4" x14ac:dyDescent="0.25">
      <c r="B23" s="1" t="s">
        <v>116</v>
      </c>
      <c r="D23" s="3" t="s">
        <v>161</v>
      </c>
    </row>
    <row r="31" spans="2:4" ht="0.75" customHeight="1" x14ac:dyDescent="0.25"/>
    <row r="32" spans="2:4" hidden="1" x14ac:dyDescent="0.25"/>
  </sheetData>
  <mergeCells count="4">
    <mergeCell ref="B1:F1"/>
    <mergeCell ref="B3:D3"/>
    <mergeCell ref="B13:D13"/>
    <mergeCell ref="B19:D19"/>
  </mergeCells>
  <hyperlinks>
    <hyperlink ref="D15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16" location="'Wykres 2.'!A1" display="Osoby prowadzące rodziny zastępcze według grup wieku w 2021 r." xr:uid="{00000000-0004-0000-0000-000002000000}"/>
    <hyperlink ref="D21" location="'Mapa 1.'!A1" display=" Mieszkańcy zakładów stacjonarnych pomocy społecznej w 2021 r." xr:uid="{00000000-0004-0000-0000-000003000000}"/>
    <hyperlink ref="D7" location="'Tablica 3.'!A1" display="Muzea (2020, 2021)" xr:uid="{00000000-0004-0000-0000-000004000000}"/>
    <hyperlink ref="D8" location="'Tablica 4.'!A1" display="Galerie sztuki (2020, 2021)" xr:uid="{00000000-0004-0000-0000-000005000000}"/>
    <hyperlink ref="D9" location="'Tablica 5.'!A1" display="Teatry, instytucje muzyczne i rozrywkowe (2020, 2021)" xr:uid="{00000000-0004-0000-0000-000006000000}"/>
    <hyperlink ref="D10" location="'Tablica 6.'!A1" display="Działalność centrów kultury, domów i ośrodków kultury, klubów i świetlic (2020, 2021)" xr:uid="{00000000-0004-0000-0000-000007000000}"/>
    <hyperlink ref="D11" location="'Tablica 7.'!A1" display="Kina (2020, 2021)" xr:uid="{00000000-0004-0000-0000-000008000000}"/>
    <hyperlink ref="D6" location="'Tablica 2.'!A1" display="Działalność bibliotek publicznych w 2021 r." xr:uid="{00000000-0004-0000-0000-000009000000}"/>
    <hyperlink ref="D17" location="'Wykres 3.'!A1" display="Muzea według rodzajów w 2021 r." xr:uid="{00000000-0004-0000-0000-00000A000000}"/>
    <hyperlink ref="D22" location="'Mapa 2.'!A1" display="Centra kultury, domy i ośrodki kultury, kluby i świetlice w 2021 r. " xr:uid="{00000000-0004-0000-0000-00000B000000}"/>
    <hyperlink ref="D23" location="'Mapa 3.'!A1" display="Kina stałe w 2021 r.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/>
  </sheetViews>
  <sheetFormatPr defaultRowHeight="12" x14ac:dyDescent="0.2"/>
  <cols>
    <col min="1" max="2" width="23.5703125" style="4" customWidth="1"/>
    <col min="3" max="16384" width="9.140625" style="4"/>
  </cols>
  <sheetData>
    <row r="1" spans="1:4" ht="29.25" customHeight="1" x14ac:dyDescent="0.2">
      <c r="A1" s="46" t="s">
        <v>165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36" customHeight="1" x14ac:dyDescent="0.2">
      <c r="A3" s="52" t="s">
        <v>26</v>
      </c>
      <c r="B3" s="76">
        <v>100</v>
      </c>
    </row>
    <row r="4" spans="1:4" ht="36" customHeight="1" x14ac:dyDescent="0.2">
      <c r="A4" s="53" t="s">
        <v>123</v>
      </c>
      <c r="B4" s="77">
        <v>71.900000000000006</v>
      </c>
      <c r="D4" s="11"/>
    </row>
    <row r="5" spans="1:4" ht="36" customHeight="1" x14ac:dyDescent="0.2">
      <c r="A5" s="53" t="s">
        <v>124</v>
      </c>
      <c r="B5" s="77">
        <v>20.7</v>
      </c>
      <c r="D5" s="11"/>
    </row>
    <row r="6" spans="1:4" ht="36" customHeight="1" x14ac:dyDescent="0.2">
      <c r="A6" s="53" t="s">
        <v>125</v>
      </c>
      <c r="B6" s="77">
        <v>7.4</v>
      </c>
      <c r="D6" s="11"/>
    </row>
  </sheetData>
  <hyperlinks>
    <hyperlink ref="D2" location="'Spis treści'!B13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workbookViewId="0"/>
  </sheetViews>
  <sheetFormatPr defaultRowHeight="15" x14ac:dyDescent="0.25"/>
  <cols>
    <col min="1" max="2" width="35.28515625" customWidth="1"/>
  </cols>
  <sheetData>
    <row r="1" spans="1:7" s="47" customFormat="1" ht="36" customHeight="1" x14ac:dyDescent="0.2">
      <c r="A1" s="46" t="s">
        <v>166</v>
      </c>
      <c r="B1" s="43"/>
      <c r="C1" s="43"/>
      <c r="D1" s="43"/>
      <c r="E1" s="43"/>
      <c r="F1" s="43"/>
      <c r="G1" s="43"/>
    </row>
    <row r="2" spans="1:7" ht="27.75" customHeight="1" thickBot="1" x14ac:dyDescent="0.3">
      <c r="A2" s="6" t="s">
        <v>0</v>
      </c>
      <c r="B2" s="7" t="s">
        <v>39</v>
      </c>
      <c r="C2" s="4"/>
      <c r="D2" s="5" t="s">
        <v>35</v>
      </c>
      <c r="E2" s="4"/>
      <c r="F2" s="4"/>
      <c r="G2" s="4"/>
    </row>
    <row r="3" spans="1:7" ht="29.25" customHeight="1" x14ac:dyDescent="0.25">
      <c r="A3" s="8" t="s">
        <v>126</v>
      </c>
      <c r="B3" s="64">
        <v>100</v>
      </c>
      <c r="C3" s="4"/>
      <c r="D3" s="4"/>
      <c r="E3" s="4"/>
      <c r="F3" s="4"/>
      <c r="G3" s="4"/>
    </row>
    <row r="4" spans="1:7" ht="29.25" customHeight="1" x14ac:dyDescent="0.25">
      <c r="A4" s="53" t="s">
        <v>140</v>
      </c>
      <c r="B4" s="75">
        <v>54.54545454545454</v>
      </c>
      <c r="C4" s="4"/>
      <c r="D4" s="4"/>
      <c r="E4" s="4"/>
      <c r="F4" s="4"/>
      <c r="G4" s="4"/>
    </row>
    <row r="5" spans="1:7" ht="29.25" customHeight="1" x14ac:dyDescent="0.25">
      <c r="A5" s="53" t="s">
        <v>141</v>
      </c>
      <c r="B5" s="75">
        <v>12.727272727272727</v>
      </c>
      <c r="C5" s="4"/>
      <c r="D5" s="4"/>
      <c r="E5" s="4"/>
      <c r="F5" s="4"/>
      <c r="G5" s="4"/>
    </row>
    <row r="6" spans="1:7" ht="29.25" customHeight="1" x14ac:dyDescent="0.25">
      <c r="A6" s="53" t="s">
        <v>142</v>
      </c>
      <c r="B6" s="75">
        <v>9.0909090909090917</v>
      </c>
      <c r="C6" s="4"/>
      <c r="D6" s="4"/>
      <c r="E6" s="4"/>
      <c r="F6" s="4"/>
      <c r="G6" s="4"/>
    </row>
    <row r="7" spans="1:7" ht="29.25" customHeight="1" x14ac:dyDescent="0.25">
      <c r="A7" s="53" t="s">
        <v>143</v>
      </c>
      <c r="B7" s="75">
        <v>7.2727272727272725</v>
      </c>
      <c r="C7" s="4"/>
      <c r="D7" s="4"/>
      <c r="E7" s="4"/>
      <c r="F7" s="4"/>
      <c r="G7" s="4"/>
    </row>
    <row r="8" spans="1:7" ht="29.25" customHeight="1" x14ac:dyDescent="0.25">
      <c r="A8" s="53" t="s">
        <v>144</v>
      </c>
      <c r="B8" s="75">
        <v>7.2727272727272725</v>
      </c>
      <c r="C8" s="4"/>
      <c r="D8" s="4"/>
      <c r="E8" s="4"/>
      <c r="F8" s="4"/>
      <c r="G8" s="4"/>
    </row>
    <row r="9" spans="1:7" ht="29.25" customHeight="1" x14ac:dyDescent="0.25">
      <c r="A9" s="53" t="s">
        <v>170</v>
      </c>
      <c r="B9" s="75">
        <v>9.0909090909090917</v>
      </c>
      <c r="C9" s="4"/>
      <c r="D9" s="4"/>
      <c r="E9" s="4"/>
      <c r="F9" s="4"/>
      <c r="G9" s="4"/>
    </row>
  </sheetData>
  <hyperlinks>
    <hyperlink ref="D2" location="'Spis treści'!B13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ht="23.25" customHeight="1" x14ac:dyDescent="0.2">
      <c r="A1" s="46" t="s">
        <v>167</v>
      </c>
    </row>
    <row r="3" spans="1:5" ht="29.25" customHeight="1" thickBot="1" x14ac:dyDescent="0.25">
      <c r="A3" s="12" t="s">
        <v>0</v>
      </c>
      <c r="B3" s="13" t="s">
        <v>132</v>
      </c>
      <c r="D3" s="5" t="s">
        <v>36</v>
      </c>
    </row>
    <row r="4" spans="1:5" ht="17.25" customHeight="1" x14ac:dyDescent="0.2">
      <c r="A4" s="14" t="s">
        <v>27</v>
      </c>
      <c r="B4" s="62">
        <v>4555</v>
      </c>
    </row>
    <row r="5" spans="1:5" ht="17.25" customHeight="1" x14ac:dyDescent="0.2">
      <c r="A5" s="14" t="s">
        <v>1</v>
      </c>
      <c r="B5" s="62">
        <v>2980</v>
      </c>
      <c r="D5" s="11"/>
      <c r="E5" s="11"/>
    </row>
    <row r="6" spans="1:5" ht="17.25" customHeight="1" x14ac:dyDescent="0.2">
      <c r="A6" s="15" t="s">
        <v>2</v>
      </c>
      <c r="B6" s="16">
        <v>2215</v>
      </c>
      <c r="D6" s="11"/>
      <c r="E6" s="11"/>
    </row>
    <row r="7" spans="1:5" ht="17.25" customHeight="1" x14ac:dyDescent="0.2">
      <c r="A7" s="15" t="s">
        <v>3</v>
      </c>
      <c r="B7" s="16">
        <v>3283</v>
      </c>
      <c r="D7" s="11"/>
      <c r="E7" s="11"/>
    </row>
    <row r="8" spans="1:5" ht="17.25" customHeight="1" x14ac:dyDescent="0.2">
      <c r="A8" s="15" t="s">
        <v>4</v>
      </c>
      <c r="B8" s="16">
        <v>2521</v>
      </c>
      <c r="D8" s="11"/>
      <c r="E8" s="11"/>
    </row>
    <row r="9" spans="1:5" ht="17.25" customHeight="1" x14ac:dyDescent="0.2">
      <c r="A9" s="15" t="s">
        <v>5</v>
      </c>
      <c r="B9" s="16">
        <v>2236</v>
      </c>
      <c r="D9" s="11"/>
      <c r="E9" s="11"/>
    </row>
    <row r="10" spans="1:5" ht="17.25" customHeight="1" x14ac:dyDescent="0.2">
      <c r="A10" s="15" t="s">
        <v>6</v>
      </c>
      <c r="B10" s="16">
        <v>2486</v>
      </c>
      <c r="D10" s="11"/>
      <c r="E10" s="11"/>
    </row>
    <row r="11" spans="1:5" ht="17.25" customHeight="1" x14ac:dyDescent="0.2">
      <c r="A11" s="15" t="s">
        <v>7</v>
      </c>
      <c r="B11" s="16">
        <v>2777</v>
      </c>
      <c r="D11" s="11"/>
      <c r="E11" s="11"/>
    </row>
    <row r="12" spans="1:5" ht="17.25" customHeight="1" x14ac:dyDescent="0.2">
      <c r="A12" s="15" t="s">
        <v>8</v>
      </c>
      <c r="B12" s="16">
        <v>2673</v>
      </c>
    </row>
    <row r="13" spans="1:5" ht="17.25" customHeight="1" x14ac:dyDescent="0.2">
      <c r="A13" s="15" t="s">
        <v>9</v>
      </c>
      <c r="B13" s="16">
        <v>1635</v>
      </c>
    </row>
    <row r="14" spans="1:5" ht="17.25" customHeight="1" x14ac:dyDescent="0.2">
      <c r="A14" s="15" t="s">
        <v>10</v>
      </c>
      <c r="B14" s="16">
        <v>2432</v>
      </c>
    </row>
    <row r="15" spans="1:5" ht="17.25" customHeight="1" x14ac:dyDescent="0.2">
      <c r="A15" s="15" t="s">
        <v>11</v>
      </c>
      <c r="B15" s="16">
        <v>2644</v>
      </c>
    </row>
    <row r="16" spans="1:5" ht="17.25" customHeight="1" x14ac:dyDescent="0.2">
      <c r="A16" s="15" t="s">
        <v>12</v>
      </c>
      <c r="B16" s="16">
        <v>2445</v>
      </c>
    </row>
    <row r="17" spans="1:2" ht="17.25" customHeight="1" x14ac:dyDescent="0.2">
      <c r="A17" s="15" t="s">
        <v>13</v>
      </c>
      <c r="B17" s="16">
        <v>3060</v>
      </c>
    </row>
    <row r="18" spans="1:2" ht="17.25" customHeight="1" x14ac:dyDescent="0.2">
      <c r="A18" s="15" t="s">
        <v>14</v>
      </c>
      <c r="B18" s="16">
        <v>1516</v>
      </c>
    </row>
    <row r="19" spans="1:2" ht="17.25" customHeight="1" x14ac:dyDescent="0.2">
      <c r="A19" s="15" t="s">
        <v>15</v>
      </c>
      <c r="B19" s="16">
        <v>3034</v>
      </c>
    </row>
    <row r="20" spans="1:2" ht="17.25" customHeight="1" x14ac:dyDescent="0.2">
      <c r="A20" s="15" t="s">
        <v>16</v>
      </c>
      <c r="B20" s="16">
        <v>2479</v>
      </c>
    </row>
    <row r="21" spans="1:2" ht="17.25" customHeight="1" x14ac:dyDescent="0.2">
      <c r="A21" s="15" t="s">
        <v>17</v>
      </c>
      <c r="B21" s="16">
        <v>3636</v>
      </c>
    </row>
    <row r="22" spans="1:2" ht="17.25" customHeight="1" x14ac:dyDescent="0.2">
      <c r="A22" s="15" t="s">
        <v>18</v>
      </c>
      <c r="B22" s="16">
        <v>3136</v>
      </c>
    </row>
    <row r="23" spans="1:2" ht="17.25" customHeight="1" x14ac:dyDescent="0.2">
      <c r="A23" s="15" t="s">
        <v>19</v>
      </c>
      <c r="B23" s="16">
        <v>1692</v>
      </c>
    </row>
    <row r="24" spans="1:2" ht="17.25" customHeight="1" x14ac:dyDescent="0.2">
      <c r="A24" s="15" t="s">
        <v>20</v>
      </c>
      <c r="B24" s="16">
        <v>2499</v>
      </c>
    </row>
    <row r="25" spans="1:2" ht="17.25" customHeight="1" x14ac:dyDescent="0.2">
      <c r="A25" s="15" t="s">
        <v>21</v>
      </c>
      <c r="B25" s="16">
        <v>2703</v>
      </c>
    </row>
    <row r="26" spans="1:2" ht="17.25" customHeight="1" x14ac:dyDescent="0.2">
      <c r="A26" s="15" t="s">
        <v>22</v>
      </c>
      <c r="B26" s="16">
        <v>10778</v>
      </c>
    </row>
    <row r="27" spans="1:2" ht="17.25" customHeight="1" x14ac:dyDescent="0.2">
      <c r="A27" s="15" t="s">
        <v>23</v>
      </c>
      <c r="B27" s="16">
        <v>11287</v>
      </c>
    </row>
    <row r="28" spans="1:2" ht="17.25" customHeight="1" x14ac:dyDescent="0.2">
      <c r="A28" s="15" t="s">
        <v>24</v>
      </c>
      <c r="B28" s="16">
        <v>7817</v>
      </c>
    </row>
    <row r="29" spans="1:2" ht="17.25" customHeight="1" x14ac:dyDescent="0.2">
      <c r="A29" s="15" t="s">
        <v>25</v>
      </c>
      <c r="B29" s="16">
        <v>7190</v>
      </c>
    </row>
  </sheetData>
  <hyperlinks>
    <hyperlink ref="D3" location="'Spis treści'!B19" display="Powrót do spisu map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43" customFormat="1" ht="21.75" customHeight="1" x14ac:dyDescent="0.2">
      <c r="A1" s="46" t="s">
        <v>168</v>
      </c>
    </row>
    <row r="3" spans="1:5" ht="29.25" customHeight="1" thickBot="1" x14ac:dyDescent="0.25">
      <c r="A3" s="12" t="s">
        <v>0</v>
      </c>
      <c r="B3" s="13" t="s">
        <v>133</v>
      </c>
      <c r="D3" s="5" t="s">
        <v>36</v>
      </c>
    </row>
    <row r="4" spans="1:5" ht="17.25" customHeight="1" x14ac:dyDescent="0.2">
      <c r="A4" s="14" t="s">
        <v>27</v>
      </c>
      <c r="B4" s="62">
        <v>9585.5499999999993</v>
      </c>
    </row>
    <row r="5" spans="1:5" ht="17.25" customHeight="1" x14ac:dyDescent="0.2">
      <c r="A5" s="14" t="s">
        <v>1</v>
      </c>
      <c r="B5" s="62">
        <v>8531.7900000000009</v>
      </c>
      <c r="D5" s="11"/>
      <c r="E5" s="11"/>
    </row>
    <row r="6" spans="1:5" ht="17.25" customHeight="1" x14ac:dyDescent="0.2">
      <c r="A6" s="15" t="s">
        <v>2</v>
      </c>
      <c r="B6" s="16">
        <v>4164.32</v>
      </c>
      <c r="D6" s="11"/>
      <c r="E6" s="11"/>
    </row>
    <row r="7" spans="1:5" ht="17.25" customHeight="1" x14ac:dyDescent="0.2">
      <c r="A7" s="15" t="s">
        <v>3</v>
      </c>
      <c r="B7" s="16">
        <v>8656.27</v>
      </c>
      <c r="D7" s="11"/>
      <c r="E7" s="11"/>
    </row>
    <row r="8" spans="1:5" ht="17.25" customHeight="1" x14ac:dyDescent="0.2">
      <c r="A8" s="15" t="s">
        <v>4</v>
      </c>
      <c r="B8" s="16">
        <v>4569.8100000000004</v>
      </c>
      <c r="D8" s="11"/>
      <c r="E8" s="11"/>
    </row>
    <row r="9" spans="1:5" ht="17.25" customHeight="1" x14ac:dyDescent="0.2">
      <c r="A9" s="15" t="s">
        <v>5</v>
      </c>
      <c r="B9" s="16">
        <v>5591.1</v>
      </c>
      <c r="D9" s="11"/>
      <c r="E9" s="11"/>
    </row>
    <row r="10" spans="1:5" ht="17.25" customHeight="1" x14ac:dyDescent="0.2">
      <c r="A10" s="15" t="s">
        <v>6</v>
      </c>
      <c r="B10" s="16">
        <v>7043.33</v>
      </c>
      <c r="D10" s="11"/>
      <c r="E10" s="11"/>
    </row>
    <row r="11" spans="1:5" ht="17.25" customHeight="1" x14ac:dyDescent="0.2">
      <c r="A11" s="15" t="s">
        <v>7</v>
      </c>
      <c r="B11" s="16">
        <v>7288.38</v>
      </c>
      <c r="D11" s="11"/>
      <c r="E11" s="11"/>
    </row>
    <row r="12" spans="1:5" ht="17.25" customHeight="1" x14ac:dyDescent="0.2">
      <c r="A12" s="15" t="s">
        <v>8</v>
      </c>
      <c r="B12" s="16">
        <v>8819.7999999999993</v>
      </c>
    </row>
    <row r="13" spans="1:5" ht="17.25" customHeight="1" x14ac:dyDescent="0.2">
      <c r="A13" s="15" t="s">
        <v>9</v>
      </c>
      <c r="B13" s="16">
        <v>20846.25</v>
      </c>
    </row>
    <row r="14" spans="1:5" ht="17.25" customHeight="1" x14ac:dyDescent="0.2">
      <c r="A14" s="15" t="s">
        <v>10</v>
      </c>
      <c r="B14" s="16">
        <v>15032.64</v>
      </c>
    </row>
    <row r="15" spans="1:5" ht="17.25" customHeight="1" x14ac:dyDescent="0.2">
      <c r="A15" s="15" t="s">
        <v>11</v>
      </c>
      <c r="B15" s="16">
        <v>9255.17</v>
      </c>
    </row>
    <row r="16" spans="1:5" ht="17.25" customHeight="1" x14ac:dyDescent="0.2">
      <c r="A16" s="15" t="s">
        <v>12</v>
      </c>
      <c r="B16" s="16">
        <v>2863.71</v>
      </c>
    </row>
    <row r="17" spans="1:2" ht="17.25" customHeight="1" x14ac:dyDescent="0.2">
      <c r="A17" s="15" t="s">
        <v>13</v>
      </c>
      <c r="B17" s="16">
        <v>7868.29</v>
      </c>
    </row>
    <row r="18" spans="1:2" ht="17.25" customHeight="1" x14ac:dyDescent="0.2">
      <c r="A18" s="15" t="s">
        <v>14</v>
      </c>
      <c r="B18" s="16">
        <v>3536.89</v>
      </c>
    </row>
    <row r="19" spans="1:2" ht="17.25" customHeight="1" x14ac:dyDescent="0.2">
      <c r="A19" s="15" t="s">
        <v>15</v>
      </c>
      <c r="B19" s="16">
        <v>8167.77</v>
      </c>
    </row>
    <row r="20" spans="1:2" ht="17.25" customHeight="1" x14ac:dyDescent="0.2">
      <c r="A20" s="15" t="s">
        <v>16</v>
      </c>
      <c r="B20" s="16">
        <v>7790.14</v>
      </c>
    </row>
    <row r="21" spans="1:2" ht="17.25" customHeight="1" x14ac:dyDescent="0.2">
      <c r="A21" s="15" t="s">
        <v>17</v>
      </c>
      <c r="B21" s="16">
        <v>10179.6</v>
      </c>
    </row>
    <row r="22" spans="1:2" ht="17.25" customHeight="1" x14ac:dyDescent="0.2">
      <c r="A22" s="15" t="s">
        <v>18</v>
      </c>
      <c r="B22" s="16">
        <v>13798.2</v>
      </c>
    </row>
    <row r="23" spans="1:2" ht="17.25" customHeight="1" x14ac:dyDescent="0.2">
      <c r="A23" s="15" t="s">
        <v>19</v>
      </c>
      <c r="B23" s="16">
        <v>7615.5</v>
      </c>
    </row>
    <row r="24" spans="1:2" ht="17.25" customHeight="1" x14ac:dyDescent="0.2">
      <c r="A24" s="15" t="s">
        <v>20</v>
      </c>
      <c r="B24" s="16">
        <v>8747.25</v>
      </c>
    </row>
    <row r="25" spans="1:2" ht="17.25" customHeight="1" x14ac:dyDescent="0.2">
      <c r="A25" s="15" t="s">
        <v>21</v>
      </c>
      <c r="B25" s="16">
        <v>9092.4500000000007</v>
      </c>
    </row>
    <row r="26" spans="1:2" ht="17.25" customHeight="1" x14ac:dyDescent="0.2">
      <c r="A26" s="15" t="s">
        <v>22</v>
      </c>
      <c r="B26" s="16">
        <v>53888</v>
      </c>
    </row>
    <row r="27" spans="1:2" ht="17.25" customHeight="1" x14ac:dyDescent="0.2">
      <c r="A27" s="15" t="s">
        <v>23</v>
      </c>
      <c r="B27" s="16">
        <v>56434</v>
      </c>
    </row>
    <row r="28" spans="1:2" ht="17.25" customHeight="1" x14ac:dyDescent="0.2">
      <c r="A28" s="15" t="s">
        <v>24</v>
      </c>
      <c r="B28" s="16">
        <v>21887</v>
      </c>
    </row>
    <row r="29" spans="1:2" ht="17.25" customHeight="1" x14ac:dyDescent="0.2">
      <c r="A29" s="15" t="s">
        <v>25</v>
      </c>
      <c r="B29" s="16">
        <v>14379</v>
      </c>
    </row>
  </sheetData>
  <hyperlinks>
    <hyperlink ref="D3" location="'Spis treści'!B19" display="Powrót do spisu map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"/>
  <sheetViews>
    <sheetView workbookViewId="0"/>
  </sheetViews>
  <sheetFormatPr defaultRowHeight="12" x14ac:dyDescent="0.2"/>
  <cols>
    <col min="1" max="1" width="31.85546875" style="4" customWidth="1"/>
    <col min="2" max="2" width="20.42578125" style="63" customWidth="1"/>
    <col min="3" max="16384" width="9.140625" style="4"/>
  </cols>
  <sheetData>
    <row r="1" spans="1:5" s="48" customFormat="1" ht="27.75" customHeight="1" x14ac:dyDescent="0.25">
      <c r="A1" s="46" t="s">
        <v>169</v>
      </c>
      <c r="B1" s="61"/>
    </row>
    <row r="3" spans="1:5" ht="29.25" customHeight="1" thickBot="1" x14ac:dyDescent="0.25">
      <c r="A3" s="12" t="s">
        <v>0</v>
      </c>
      <c r="B3" s="13" t="s">
        <v>134</v>
      </c>
      <c r="D3" s="5" t="s">
        <v>36</v>
      </c>
    </row>
    <row r="4" spans="1:5" ht="17.25" customHeight="1" x14ac:dyDescent="0.25">
      <c r="A4" s="14" t="s">
        <v>27</v>
      </c>
      <c r="B4" s="62">
        <v>22.579429303474875</v>
      </c>
      <c r="E4" s="60"/>
    </row>
    <row r="5" spans="1:5" ht="17.25" customHeight="1" x14ac:dyDescent="0.25">
      <c r="A5" s="14" t="s">
        <v>1</v>
      </c>
      <c r="B5" s="62">
        <v>24.974690186897025</v>
      </c>
      <c r="D5" s="11"/>
      <c r="E5" s="60"/>
    </row>
    <row r="6" spans="1:5" ht="17.25" customHeight="1" x14ac:dyDescent="0.25">
      <c r="A6" s="15" t="s">
        <v>2</v>
      </c>
      <c r="B6" s="16">
        <v>40.353383458646618</v>
      </c>
      <c r="D6" s="11"/>
      <c r="E6" s="60"/>
    </row>
    <row r="7" spans="1:5" ht="17.25" customHeight="1" x14ac:dyDescent="0.25">
      <c r="A7" s="15" t="s">
        <v>3</v>
      </c>
      <c r="B7" s="16">
        <v>31.230458221024257</v>
      </c>
      <c r="D7" s="11"/>
      <c r="E7" s="60"/>
    </row>
    <row r="8" spans="1:5" ht="17.25" customHeight="1" x14ac:dyDescent="0.25">
      <c r="A8" s="15" t="s">
        <v>4</v>
      </c>
      <c r="B8" s="16" t="s">
        <v>146</v>
      </c>
      <c r="D8" s="11"/>
      <c r="E8" s="60"/>
    </row>
    <row r="9" spans="1:5" ht="17.25" customHeight="1" x14ac:dyDescent="0.25">
      <c r="A9" s="15" t="s">
        <v>5</v>
      </c>
      <c r="B9" s="16">
        <v>30.757238307349667</v>
      </c>
      <c r="D9" s="11"/>
      <c r="E9" s="60"/>
    </row>
    <row r="10" spans="1:5" ht="17.25" customHeight="1" x14ac:dyDescent="0.25">
      <c r="A10" s="15" t="s">
        <v>6</v>
      </c>
      <c r="B10" s="16">
        <v>36.607594936708864</v>
      </c>
      <c r="D10" s="11"/>
      <c r="E10" s="60"/>
    </row>
    <row r="11" spans="1:5" ht="17.25" customHeight="1" x14ac:dyDescent="0.25">
      <c r="A11" s="15" t="s">
        <v>7</v>
      </c>
      <c r="B11" s="16">
        <v>33.880803011292343</v>
      </c>
      <c r="D11" s="11"/>
      <c r="E11" s="60"/>
    </row>
    <row r="12" spans="1:5" ht="17.25" customHeight="1" x14ac:dyDescent="0.25">
      <c r="A12" s="15" t="s">
        <v>8</v>
      </c>
      <c r="B12" s="16">
        <v>45.056316590563164</v>
      </c>
      <c r="E12" s="60"/>
    </row>
    <row r="13" spans="1:5" ht="17.25" customHeight="1" x14ac:dyDescent="0.25">
      <c r="A13" s="15" t="s">
        <v>9</v>
      </c>
      <c r="B13" s="16">
        <v>25.9</v>
      </c>
      <c r="E13" s="60"/>
    </row>
    <row r="14" spans="1:5" ht="17.25" customHeight="1" x14ac:dyDescent="0.25">
      <c r="A14" s="15" t="s">
        <v>10</v>
      </c>
      <c r="B14" s="16" t="s">
        <v>146</v>
      </c>
      <c r="E14" s="60"/>
    </row>
    <row r="15" spans="1:5" ht="17.25" customHeight="1" x14ac:dyDescent="0.25">
      <c r="A15" s="15" t="s">
        <v>11</v>
      </c>
      <c r="B15" s="16">
        <v>28.5</v>
      </c>
      <c r="E15" s="60"/>
    </row>
    <row r="16" spans="1:5" ht="17.25" customHeight="1" x14ac:dyDescent="0.25">
      <c r="A16" s="15" t="s">
        <v>12</v>
      </c>
      <c r="B16" s="16">
        <v>18.706528765352296</v>
      </c>
      <c r="E16" s="60"/>
    </row>
    <row r="17" spans="1:5" ht="17.25" customHeight="1" x14ac:dyDescent="0.25">
      <c r="A17" s="15" t="s">
        <v>13</v>
      </c>
      <c r="B17" s="16">
        <v>26.197320341047504</v>
      </c>
      <c r="E17" s="60"/>
    </row>
    <row r="18" spans="1:5" ht="17.25" customHeight="1" x14ac:dyDescent="0.25">
      <c r="A18" s="15" t="s">
        <v>14</v>
      </c>
      <c r="B18" s="16" t="s">
        <v>146</v>
      </c>
      <c r="E18" s="60"/>
    </row>
    <row r="19" spans="1:5" ht="17.25" customHeight="1" x14ac:dyDescent="0.25">
      <c r="A19" s="15" t="s">
        <v>15</v>
      </c>
      <c r="B19" s="16">
        <v>46.755717761557179</v>
      </c>
      <c r="E19" s="60"/>
    </row>
    <row r="20" spans="1:5" ht="17.25" customHeight="1" x14ac:dyDescent="0.25">
      <c r="A20" s="15" t="s">
        <v>16</v>
      </c>
      <c r="B20" s="16" t="s">
        <v>146</v>
      </c>
      <c r="E20" s="60"/>
    </row>
    <row r="21" spans="1:5" ht="17.25" customHeight="1" x14ac:dyDescent="0.25">
      <c r="A21" s="15" t="s">
        <v>17</v>
      </c>
      <c r="B21" s="16">
        <v>27.663376110562684</v>
      </c>
      <c r="E21" s="60"/>
    </row>
    <row r="22" spans="1:5" ht="17.25" customHeight="1" x14ac:dyDescent="0.25">
      <c r="A22" s="15" t="s">
        <v>18</v>
      </c>
      <c r="B22" s="16">
        <v>20.221434898139947</v>
      </c>
      <c r="E22" s="60"/>
    </row>
    <row r="23" spans="1:5" ht="17.25" customHeight="1" x14ac:dyDescent="0.25">
      <c r="A23" s="15" t="s">
        <v>19</v>
      </c>
      <c r="B23" s="16">
        <v>29.643835616438356</v>
      </c>
      <c r="E23" s="60"/>
    </row>
    <row r="24" spans="1:5" ht="17.25" customHeight="1" x14ac:dyDescent="0.25">
      <c r="A24" s="15" t="s">
        <v>20</v>
      </c>
      <c r="B24" s="16">
        <v>20.22316384180791</v>
      </c>
      <c r="E24" s="60"/>
    </row>
    <row r="25" spans="1:5" ht="17.25" customHeight="1" x14ac:dyDescent="0.25">
      <c r="A25" s="15" t="s">
        <v>21</v>
      </c>
      <c r="B25" s="16">
        <v>33.275862068965516</v>
      </c>
      <c r="E25" s="60"/>
    </row>
    <row r="26" spans="1:5" ht="17.25" customHeight="1" x14ac:dyDescent="0.25">
      <c r="A26" s="15" t="s">
        <v>22</v>
      </c>
      <c r="B26" s="16">
        <v>23.810876871371828</v>
      </c>
      <c r="E26" s="60"/>
    </row>
    <row r="27" spans="1:5" ht="17.25" customHeight="1" x14ac:dyDescent="0.25">
      <c r="A27" s="15" t="s">
        <v>23</v>
      </c>
      <c r="B27" s="16">
        <v>49.693830034924332</v>
      </c>
      <c r="E27" s="60"/>
    </row>
    <row r="28" spans="1:5" ht="17.25" customHeight="1" x14ac:dyDescent="0.25">
      <c r="A28" s="15" t="s">
        <v>24</v>
      </c>
      <c r="B28" s="16">
        <v>21.361720915905124</v>
      </c>
      <c r="E28" s="60"/>
    </row>
    <row r="29" spans="1:5" ht="17.25" customHeight="1" x14ac:dyDescent="0.25">
      <c r="A29" s="15" t="s">
        <v>25</v>
      </c>
      <c r="B29" s="16">
        <v>37.637284894837478</v>
      </c>
      <c r="E29" s="60"/>
    </row>
    <row r="31" spans="1:5" x14ac:dyDescent="0.2">
      <c r="A31" s="54" t="s">
        <v>145</v>
      </c>
    </row>
  </sheetData>
  <hyperlinks>
    <hyperlink ref="D3" location="'Spis treści'!B19" display="Powrót do spisu map" xr:uid="{00000000-0004-0000-0D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/>
  </sheetViews>
  <sheetFormatPr defaultRowHeight="12" x14ac:dyDescent="0.2"/>
  <cols>
    <col min="1" max="1" width="44.28515625" style="4" bestFit="1" customWidth="1"/>
    <col min="2" max="4" width="19.5703125" style="4" customWidth="1"/>
    <col min="5" max="5" width="12.85546875" style="4" customWidth="1"/>
    <col min="6" max="6" width="21" style="4" customWidth="1"/>
    <col min="7" max="7" width="15.140625" style="4" customWidth="1"/>
    <col min="8" max="16384" width="9.140625" style="4"/>
  </cols>
  <sheetData>
    <row r="1" spans="1:6" ht="28.5" customHeight="1" x14ac:dyDescent="0.2">
      <c r="A1" s="46" t="s">
        <v>135</v>
      </c>
    </row>
    <row r="2" spans="1:6" ht="29.25" customHeight="1" x14ac:dyDescent="0.2">
      <c r="A2" s="81" t="s">
        <v>0</v>
      </c>
      <c r="B2" s="21">
        <v>2023</v>
      </c>
      <c r="C2" s="84">
        <v>2024</v>
      </c>
      <c r="D2" s="84"/>
      <c r="F2" s="5" t="s">
        <v>34</v>
      </c>
    </row>
    <row r="3" spans="1:6" ht="29.25" customHeight="1" thickBot="1" x14ac:dyDescent="0.25">
      <c r="A3" s="82"/>
      <c r="B3" s="83" t="s">
        <v>48</v>
      </c>
      <c r="C3" s="83"/>
      <c r="D3" s="22" t="s">
        <v>162</v>
      </c>
      <c r="F3" s="5"/>
    </row>
    <row r="4" spans="1:6" ht="20.25" customHeight="1" x14ac:dyDescent="0.2">
      <c r="A4" s="17" t="s">
        <v>136</v>
      </c>
      <c r="B4" s="23">
        <v>555</v>
      </c>
      <c r="C4" s="23">
        <v>554</v>
      </c>
      <c r="D4" s="49">
        <f>C4/B4*100</f>
        <v>99.819819819819827</v>
      </c>
    </row>
    <row r="5" spans="1:6" ht="20.25" customHeight="1" x14ac:dyDescent="0.2">
      <c r="A5" s="18" t="s">
        <v>46</v>
      </c>
      <c r="B5" s="24">
        <v>406</v>
      </c>
      <c r="C5" s="24">
        <v>401</v>
      </c>
      <c r="D5" s="49">
        <f t="shared" ref="D5:D12" si="0">C5/B5*100</f>
        <v>98.768472906403943</v>
      </c>
    </row>
    <row r="6" spans="1:6" ht="20.25" customHeight="1" x14ac:dyDescent="0.2">
      <c r="A6" s="19" t="s">
        <v>137</v>
      </c>
      <c r="B6" s="24">
        <v>119</v>
      </c>
      <c r="C6" s="24">
        <v>116</v>
      </c>
      <c r="D6" s="49">
        <f t="shared" si="0"/>
        <v>97.47899159663865</v>
      </c>
    </row>
    <row r="7" spans="1:6" ht="20.25" customHeight="1" x14ac:dyDescent="0.2">
      <c r="A7" s="19" t="s">
        <v>138</v>
      </c>
      <c r="B7" s="25">
        <v>6515.9970000000003</v>
      </c>
      <c r="C7" s="25">
        <v>6567.42</v>
      </c>
      <c r="D7" s="49">
        <f t="shared" si="0"/>
        <v>100.78918084216428</v>
      </c>
    </row>
    <row r="8" spans="1:6" ht="20.25" customHeight="1" x14ac:dyDescent="0.2">
      <c r="A8" s="20" t="s">
        <v>46</v>
      </c>
      <c r="B8" s="25">
        <v>3210.4059999999999</v>
      </c>
      <c r="C8" s="25">
        <v>3191.5329999999999</v>
      </c>
      <c r="D8" s="49">
        <f t="shared" si="0"/>
        <v>99.41213042836327</v>
      </c>
    </row>
    <row r="9" spans="1:6" ht="20.25" customHeight="1" x14ac:dyDescent="0.2">
      <c r="A9" s="19" t="s">
        <v>85</v>
      </c>
      <c r="B9" s="25">
        <v>298.29199999999997</v>
      </c>
      <c r="C9" s="25">
        <v>293.83499999999998</v>
      </c>
      <c r="D9" s="49">
        <f t="shared" si="0"/>
        <v>98.505826505571719</v>
      </c>
    </row>
    <row r="10" spans="1:6" ht="20.25" customHeight="1" x14ac:dyDescent="0.2">
      <c r="A10" s="20" t="s">
        <v>46</v>
      </c>
      <c r="B10" s="25">
        <v>112.58</v>
      </c>
      <c r="C10" s="25">
        <v>110.248</v>
      </c>
      <c r="D10" s="49">
        <f t="shared" si="0"/>
        <v>97.928584117960568</v>
      </c>
    </row>
    <row r="11" spans="1:6" ht="20.25" customHeight="1" x14ac:dyDescent="0.2">
      <c r="A11" s="19" t="s">
        <v>86</v>
      </c>
      <c r="B11" s="25">
        <v>5472.5879999999997</v>
      </c>
      <c r="C11" s="25">
        <v>5464.9080000000004</v>
      </c>
      <c r="D11" s="49">
        <f t="shared" si="0"/>
        <v>99.859664202750153</v>
      </c>
    </row>
    <row r="12" spans="1:6" ht="20.25" customHeight="1" x14ac:dyDescent="0.2">
      <c r="A12" s="20" t="s">
        <v>46</v>
      </c>
      <c r="B12" s="25">
        <v>2025.3420000000001</v>
      </c>
      <c r="C12" s="25">
        <v>2007.087</v>
      </c>
      <c r="D12" s="49">
        <f t="shared" si="0"/>
        <v>99.098670743015248</v>
      </c>
    </row>
    <row r="14" spans="1:6" x14ac:dyDescent="0.2">
      <c r="A14" s="4" t="s">
        <v>47</v>
      </c>
    </row>
  </sheetData>
  <sortState ref="A4:H19">
    <sortCondition ref="A4:A19"/>
  </sortState>
  <mergeCells count="3">
    <mergeCell ref="A2:A3"/>
    <mergeCell ref="B3:C3"/>
    <mergeCell ref="C2:D2"/>
  </mergeCells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workbookViewId="0"/>
  </sheetViews>
  <sheetFormatPr defaultRowHeight="14.25" x14ac:dyDescent="0.2"/>
  <cols>
    <col min="1" max="1" width="31.140625" style="26" customWidth="1"/>
    <col min="2" max="5" width="26.42578125" style="26" customWidth="1"/>
    <col min="6" max="16384" width="9.140625" style="26"/>
  </cols>
  <sheetData>
    <row r="1" spans="1:8" ht="28.5" customHeight="1" x14ac:dyDescent="0.2">
      <c r="A1" s="46" t="s">
        <v>163</v>
      </c>
    </row>
    <row r="2" spans="1:8" ht="60.75" customHeight="1" x14ac:dyDescent="0.2">
      <c r="A2" s="81" t="s">
        <v>0</v>
      </c>
      <c r="B2" s="84" t="s">
        <v>49</v>
      </c>
      <c r="C2" s="21" t="s">
        <v>50</v>
      </c>
      <c r="D2" s="21" t="s">
        <v>51</v>
      </c>
      <c r="E2" s="84" t="s">
        <v>52</v>
      </c>
      <c r="H2" s="5" t="s">
        <v>34</v>
      </c>
    </row>
    <row r="3" spans="1:8" ht="31.5" customHeight="1" thickBot="1" x14ac:dyDescent="0.25">
      <c r="A3" s="82"/>
      <c r="B3" s="83"/>
      <c r="C3" s="83" t="s">
        <v>53</v>
      </c>
      <c r="D3" s="83"/>
      <c r="E3" s="83"/>
    </row>
    <row r="4" spans="1:8" x14ac:dyDescent="0.2">
      <c r="A4" s="27" t="s">
        <v>54</v>
      </c>
      <c r="B4" s="65">
        <v>554</v>
      </c>
      <c r="C4" s="66">
        <v>6567.42</v>
      </c>
      <c r="D4" s="66">
        <v>293.83499999999998</v>
      </c>
      <c r="E4" s="71">
        <v>18.598560416560314</v>
      </c>
    </row>
    <row r="5" spans="1:8" x14ac:dyDescent="0.2">
      <c r="A5" s="28" t="s">
        <v>55</v>
      </c>
      <c r="B5" s="67">
        <v>101</v>
      </c>
      <c r="C5" s="68">
        <v>1076.0719999999999</v>
      </c>
      <c r="D5" s="68">
        <v>35.811</v>
      </c>
      <c r="E5" s="72">
        <v>21.685459774929491</v>
      </c>
    </row>
    <row r="6" spans="1:8" x14ac:dyDescent="0.2">
      <c r="A6" s="29" t="s">
        <v>56</v>
      </c>
      <c r="B6" s="69"/>
      <c r="C6" s="70"/>
      <c r="D6" s="70"/>
      <c r="E6" s="73"/>
    </row>
    <row r="7" spans="1:8" x14ac:dyDescent="0.2">
      <c r="A7" s="31" t="s">
        <v>57</v>
      </c>
      <c r="B7" s="69">
        <v>40</v>
      </c>
      <c r="C7" s="70">
        <v>377.11799999999999</v>
      </c>
      <c r="D7" s="70">
        <v>10.814</v>
      </c>
      <c r="E7" s="73">
        <v>19.858979101165158</v>
      </c>
    </row>
    <row r="8" spans="1:8" x14ac:dyDescent="0.2">
      <c r="A8" s="31" t="s">
        <v>58</v>
      </c>
      <c r="B8" s="69">
        <v>21</v>
      </c>
      <c r="C8" s="70">
        <v>105.041</v>
      </c>
      <c r="D8" s="70">
        <v>3</v>
      </c>
      <c r="E8" s="73">
        <v>16.231333333333332</v>
      </c>
    </row>
    <row r="9" spans="1:8" x14ac:dyDescent="0.2">
      <c r="A9" s="31" t="s">
        <v>59</v>
      </c>
      <c r="B9" s="69">
        <v>21</v>
      </c>
      <c r="C9" s="70">
        <v>240.71199999999999</v>
      </c>
      <c r="D9" s="70">
        <v>8.6649999999999991</v>
      </c>
      <c r="E9" s="73">
        <v>19.970340450086557</v>
      </c>
    </row>
    <row r="10" spans="1:8" x14ac:dyDescent="0.2">
      <c r="A10" s="31" t="s">
        <v>60</v>
      </c>
      <c r="B10" s="69">
        <v>14</v>
      </c>
      <c r="C10" s="70">
        <v>127.19</v>
      </c>
      <c r="D10" s="70">
        <v>4.3120000000000003</v>
      </c>
      <c r="E10" s="73">
        <v>20.087198515769945</v>
      </c>
    </row>
    <row r="11" spans="1:8" x14ac:dyDescent="0.2">
      <c r="A11" s="29" t="s">
        <v>61</v>
      </c>
      <c r="B11" s="69"/>
      <c r="C11" s="70"/>
      <c r="D11" s="70"/>
      <c r="E11" s="73"/>
    </row>
    <row r="12" spans="1:8" x14ac:dyDescent="0.2">
      <c r="A12" s="31" t="s">
        <v>62</v>
      </c>
      <c r="B12" s="69">
        <v>5</v>
      </c>
      <c r="C12" s="70">
        <v>226.011</v>
      </c>
      <c r="D12" s="70">
        <v>9.02</v>
      </c>
      <c r="E12" s="73">
        <v>28.100886917960089</v>
      </c>
    </row>
    <row r="13" spans="1:8" x14ac:dyDescent="0.2">
      <c r="A13" s="28" t="s">
        <v>63</v>
      </c>
      <c r="B13" s="67">
        <v>154</v>
      </c>
      <c r="C13" s="68">
        <v>1944.3430000000001</v>
      </c>
      <c r="D13" s="68">
        <v>73.192999999999998</v>
      </c>
      <c r="E13" s="72">
        <v>19.019004549615399</v>
      </c>
    </row>
    <row r="14" spans="1:8" x14ac:dyDescent="0.2">
      <c r="A14" s="29" t="s">
        <v>56</v>
      </c>
      <c r="B14" s="69"/>
      <c r="C14" s="70"/>
      <c r="D14" s="70"/>
      <c r="E14" s="73"/>
    </row>
    <row r="15" spans="1:8" x14ac:dyDescent="0.2">
      <c r="A15" s="31" t="s">
        <v>64</v>
      </c>
      <c r="B15" s="69">
        <v>29</v>
      </c>
      <c r="C15" s="70">
        <v>299.42099999999999</v>
      </c>
      <c r="D15" s="70">
        <v>11.141</v>
      </c>
      <c r="E15" s="73">
        <v>21.09469526972444</v>
      </c>
    </row>
    <row r="16" spans="1:8" x14ac:dyDescent="0.2">
      <c r="A16" s="31" t="s">
        <v>65</v>
      </c>
      <c r="B16" s="69">
        <v>20</v>
      </c>
      <c r="C16" s="70">
        <v>223.22399999999999</v>
      </c>
      <c r="D16" s="70">
        <v>5.9690000000000003</v>
      </c>
      <c r="E16" s="73">
        <v>18.013067515496733</v>
      </c>
    </row>
    <row r="17" spans="1:5" x14ac:dyDescent="0.2">
      <c r="A17" s="31" t="s">
        <v>66</v>
      </c>
      <c r="B17" s="69">
        <v>22</v>
      </c>
      <c r="C17" s="70">
        <v>187.80199999999999</v>
      </c>
      <c r="D17" s="70">
        <v>6.2850000000000001</v>
      </c>
      <c r="E17" s="73">
        <v>18.706443914081145</v>
      </c>
    </row>
    <row r="18" spans="1:5" x14ac:dyDescent="0.2">
      <c r="A18" s="31" t="s">
        <v>67</v>
      </c>
      <c r="B18" s="69">
        <v>20</v>
      </c>
      <c r="C18" s="70">
        <v>230.62299999999999</v>
      </c>
      <c r="D18" s="70">
        <v>8.5670000000000002</v>
      </c>
      <c r="E18" s="73">
        <v>21.306525037936268</v>
      </c>
    </row>
    <row r="19" spans="1:5" x14ac:dyDescent="0.2">
      <c r="A19" s="31" t="s">
        <v>68</v>
      </c>
      <c r="B19" s="69">
        <v>20</v>
      </c>
      <c r="C19" s="70">
        <v>239.93600000000001</v>
      </c>
      <c r="D19" s="70">
        <v>13.003</v>
      </c>
      <c r="E19" s="73">
        <v>13.264323617626701</v>
      </c>
    </row>
    <row r="20" spans="1:5" x14ac:dyDescent="0.2">
      <c r="A20" s="31" t="s">
        <v>69</v>
      </c>
      <c r="B20" s="69">
        <v>31</v>
      </c>
      <c r="C20" s="70">
        <v>322.62700000000001</v>
      </c>
      <c r="D20" s="70">
        <v>11.211</v>
      </c>
      <c r="E20" s="73">
        <v>18.727588975113729</v>
      </c>
    </row>
    <row r="21" spans="1:5" x14ac:dyDescent="0.2">
      <c r="A21" s="29" t="s">
        <v>61</v>
      </c>
      <c r="B21" s="69"/>
      <c r="C21" s="70"/>
      <c r="D21" s="70"/>
      <c r="E21" s="73"/>
    </row>
    <row r="22" spans="1:5" x14ac:dyDescent="0.2">
      <c r="A22" s="31" t="s">
        <v>70</v>
      </c>
      <c r="B22" s="69">
        <v>4</v>
      </c>
      <c r="C22" s="70">
        <v>220.01300000000001</v>
      </c>
      <c r="D22" s="70">
        <v>6.9710000000000001</v>
      </c>
      <c r="E22" s="73">
        <v>20.21101707072156</v>
      </c>
    </row>
    <row r="23" spans="1:5" x14ac:dyDescent="0.2">
      <c r="A23" s="31" t="s">
        <v>71</v>
      </c>
      <c r="B23" s="69">
        <v>8</v>
      </c>
      <c r="C23" s="70">
        <v>220.697</v>
      </c>
      <c r="D23" s="70">
        <v>10.045999999999999</v>
      </c>
      <c r="E23" s="73">
        <v>22.506171610591281</v>
      </c>
    </row>
    <row r="24" spans="1:5" x14ac:dyDescent="0.2">
      <c r="A24" s="28" t="s">
        <v>72</v>
      </c>
      <c r="B24" s="67">
        <v>172</v>
      </c>
      <c r="C24" s="68">
        <v>2265.268</v>
      </c>
      <c r="D24" s="68">
        <v>123.627</v>
      </c>
      <c r="E24" s="72">
        <v>16.9077547784869</v>
      </c>
    </row>
    <row r="25" spans="1:5" x14ac:dyDescent="0.2">
      <c r="A25" s="29" t="s">
        <v>56</v>
      </c>
      <c r="B25" s="69"/>
      <c r="C25" s="70"/>
      <c r="D25" s="70"/>
      <c r="E25" s="73"/>
    </row>
    <row r="26" spans="1:5" x14ac:dyDescent="0.2">
      <c r="A26" s="31" t="s">
        <v>73</v>
      </c>
      <c r="B26" s="69">
        <v>40</v>
      </c>
      <c r="C26" s="70">
        <v>360.07100000000003</v>
      </c>
      <c r="D26" s="70">
        <v>14.481999999999999</v>
      </c>
      <c r="E26" s="73">
        <v>19.182295263085209</v>
      </c>
    </row>
    <row r="27" spans="1:5" x14ac:dyDescent="0.2">
      <c r="A27" s="31" t="s">
        <v>74</v>
      </c>
      <c r="B27" s="69">
        <v>56</v>
      </c>
      <c r="C27" s="70">
        <v>498.60599999999999</v>
      </c>
      <c r="D27" s="70">
        <v>22.216999999999999</v>
      </c>
      <c r="E27" s="73">
        <v>20.157807084664896</v>
      </c>
    </row>
    <row r="28" spans="1:5" x14ac:dyDescent="0.2">
      <c r="A28" s="31" t="s">
        <v>75</v>
      </c>
      <c r="B28" s="69">
        <v>20</v>
      </c>
      <c r="C28" s="70">
        <v>193.523</v>
      </c>
      <c r="D28" s="70">
        <v>12.035</v>
      </c>
      <c r="E28" s="73">
        <v>15.98861653510594</v>
      </c>
    </row>
    <row r="29" spans="1:5" x14ac:dyDescent="0.2">
      <c r="A29" s="31" t="s">
        <v>76</v>
      </c>
      <c r="B29" s="69">
        <v>14</v>
      </c>
      <c r="C29" s="70">
        <v>162.404</v>
      </c>
      <c r="D29" s="70">
        <v>13.654</v>
      </c>
      <c r="E29" s="73">
        <v>16.857843855280503</v>
      </c>
    </row>
    <row r="30" spans="1:5" x14ac:dyDescent="0.2">
      <c r="A30" s="29" t="s">
        <v>61</v>
      </c>
      <c r="B30" s="69"/>
      <c r="C30" s="70"/>
      <c r="D30" s="70"/>
      <c r="E30" s="73"/>
    </row>
    <row r="31" spans="1:5" x14ac:dyDescent="0.2">
      <c r="A31" s="31" t="s">
        <v>77</v>
      </c>
      <c r="B31" s="69">
        <v>42</v>
      </c>
      <c r="C31" s="70">
        <v>1050.664</v>
      </c>
      <c r="D31" s="70">
        <v>61.238999999999997</v>
      </c>
      <c r="E31" s="73">
        <v>15.382534006107219</v>
      </c>
    </row>
    <row r="32" spans="1:5" x14ac:dyDescent="0.2">
      <c r="A32" s="28" t="s">
        <v>78</v>
      </c>
      <c r="B32" s="67">
        <v>127</v>
      </c>
      <c r="C32" s="68">
        <v>1281.7370000000001</v>
      </c>
      <c r="D32" s="68">
        <v>61.204000000000001</v>
      </c>
      <c r="E32" s="72">
        <v>19.704872230573166</v>
      </c>
    </row>
    <row r="33" spans="1:5" x14ac:dyDescent="0.2">
      <c r="A33" s="29" t="s">
        <v>56</v>
      </c>
      <c r="B33" s="69"/>
      <c r="C33" s="70"/>
      <c r="D33" s="70"/>
      <c r="E33" s="73"/>
    </row>
    <row r="34" spans="1:5" x14ac:dyDescent="0.2">
      <c r="A34" s="31" t="s">
        <v>79</v>
      </c>
      <c r="B34" s="69">
        <v>15</v>
      </c>
      <c r="C34" s="70">
        <v>141.32</v>
      </c>
      <c r="D34" s="70">
        <v>6.18</v>
      </c>
      <c r="E34" s="73">
        <v>20.323786407766992</v>
      </c>
    </row>
    <row r="35" spans="1:5" x14ac:dyDescent="0.2">
      <c r="A35" s="31" t="s">
        <v>80</v>
      </c>
      <c r="B35" s="69">
        <v>27</v>
      </c>
      <c r="C35" s="70">
        <v>201.18199999999999</v>
      </c>
      <c r="D35" s="70">
        <v>9.9860000000000007</v>
      </c>
      <c r="E35" s="73">
        <v>23.351091528139396</v>
      </c>
    </row>
    <row r="36" spans="1:5" x14ac:dyDescent="0.2">
      <c r="A36" s="31" t="s">
        <v>81</v>
      </c>
      <c r="B36" s="69">
        <v>29</v>
      </c>
      <c r="C36" s="70">
        <v>336.37400000000002</v>
      </c>
      <c r="D36" s="70">
        <v>12.68</v>
      </c>
      <c r="E36" s="73">
        <v>19.493927444794952</v>
      </c>
    </row>
    <row r="37" spans="1:5" x14ac:dyDescent="0.2">
      <c r="A37" s="31" t="s">
        <v>82</v>
      </c>
      <c r="B37" s="69">
        <v>16</v>
      </c>
      <c r="C37" s="70">
        <v>174.459</v>
      </c>
      <c r="D37" s="70">
        <v>5.4960000000000004</v>
      </c>
      <c r="E37" s="73">
        <v>18.623908296943231</v>
      </c>
    </row>
    <row r="38" spans="1:5" x14ac:dyDescent="0.2">
      <c r="A38" s="31" t="s">
        <v>83</v>
      </c>
      <c r="B38" s="69">
        <v>26</v>
      </c>
      <c r="C38" s="70">
        <v>279.06299999999999</v>
      </c>
      <c r="D38" s="70">
        <v>21.222000000000001</v>
      </c>
      <c r="E38" s="73">
        <v>17.65540476863632</v>
      </c>
    </row>
    <row r="39" spans="1:5" x14ac:dyDescent="0.2">
      <c r="A39" s="31" t="s">
        <v>84</v>
      </c>
      <c r="B39" s="69">
        <v>14</v>
      </c>
      <c r="C39" s="70">
        <v>149.339</v>
      </c>
      <c r="D39" s="70">
        <v>5.64</v>
      </c>
      <c r="E39" s="73">
        <v>21.810106382978724</v>
      </c>
    </row>
    <row r="41" spans="1:5" x14ac:dyDescent="0.2">
      <c r="A41" s="30" t="s">
        <v>87</v>
      </c>
    </row>
  </sheetData>
  <mergeCells count="4">
    <mergeCell ref="A2:A3"/>
    <mergeCell ref="B2:B3"/>
    <mergeCell ref="E2:E3"/>
    <mergeCell ref="C3:D3"/>
  </mergeCells>
  <hyperlinks>
    <hyperlink ref="H2" location="'Spis treści'!B3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/>
  </sheetViews>
  <sheetFormatPr defaultRowHeight="12" x14ac:dyDescent="0.2"/>
  <cols>
    <col min="1" max="1" width="22.140625" style="4" customWidth="1"/>
    <col min="2" max="4" width="10.85546875" style="4" customWidth="1"/>
    <col min="5" max="16384" width="9.140625" style="4"/>
  </cols>
  <sheetData>
    <row r="1" spans="1:6" ht="27.75" customHeight="1" x14ac:dyDescent="0.2">
      <c r="A1" s="32" t="s">
        <v>88</v>
      </c>
    </row>
    <row r="2" spans="1:6" ht="27.75" customHeight="1" x14ac:dyDescent="0.2">
      <c r="A2" s="85" t="s">
        <v>0</v>
      </c>
      <c r="B2" s="36">
        <v>2023</v>
      </c>
      <c r="C2" s="87">
        <v>2024</v>
      </c>
      <c r="D2" s="87"/>
    </row>
    <row r="3" spans="1:6" ht="25.5" customHeight="1" thickBot="1" x14ac:dyDescent="0.25">
      <c r="A3" s="86"/>
      <c r="B3" s="88" t="s">
        <v>48</v>
      </c>
      <c r="C3" s="88"/>
      <c r="D3" s="41" t="s">
        <v>162</v>
      </c>
      <c r="F3" s="5" t="s">
        <v>34</v>
      </c>
    </row>
    <row r="4" spans="1:6" ht="21.75" customHeight="1" x14ac:dyDescent="0.2">
      <c r="A4" s="39" t="s">
        <v>92</v>
      </c>
      <c r="B4" s="40">
        <v>56</v>
      </c>
      <c r="C4" s="40">
        <v>55</v>
      </c>
      <c r="D4" s="49">
        <v>98.214285714285708</v>
      </c>
    </row>
    <row r="5" spans="1:6" ht="21.75" customHeight="1" x14ac:dyDescent="0.2">
      <c r="A5" s="37" t="s">
        <v>93</v>
      </c>
      <c r="B5" s="51">
        <v>377</v>
      </c>
      <c r="C5" s="38">
        <v>381.2</v>
      </c>
      <c r="D5" s="49">
        <v>101.11405835543765</v>
      </c>
    </row>
    <row r="6" spans="1:6" ht="21.75" customHeight="1" x14ac:dyDescent="0.2">
      <c r="A6" s="37" t="s">
        <v>89</v>
      </c>
      <c r="B6" s="38">
        <v>265</v>
      </c>
      <c r="C6" s="38">
        <v>251</v>
      </c>
      <c r="D6" s="49">
        <v>94.716981132075475</v>
      </c>
    </row>
    <row r="7" spans="1:6" ht="21.75" customHeight="1" x14ac:dyDescent="0.2">
      <c r="A7" s="37" t="s">
        <v>90</v>
      </c>
      <c r="B7" s="38">
        <v>1408.6</v>
      </c>
      <c r="C7" s="38">
        <v>1440.5</v>
      </c>
      <c r="D7" s="49">
        <v>102.26465994604573</v>
      </c>
    </row>
    <row r="8" spans="1:6" x14ac:dyDescent="0.2">
      <c r="A8" s="33"/>
      <c r="B8" s="34"/>
      <c r="C8" s="34"/>
      <c r="D8" s="35"/>
    </row>
    <row r="9" spans="1:6" x14ac:dyDescent="0.2">
      <c r="A9" s="30" t="s">
        <v>91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defaultRowHeight="12" x14ac:dyDescent="0.2"/>
  <cols>
    <col min="1" max="1" width="22.85546875" style="4" bestFit="1" customWidth="1"/>
    <col min="2" max="4" width="13.5703125" style="4" customWidth="1"/>
    <col min="5" max="16384" width="9.140625" style="4"/>
  </cols>
  <sheetData>
    <row r="1" spans="1:6" ht="30" customHeight="1" x14ac:dyDescent="0.2">
      <c r="A1" s="32" t="s">
        <v>94</v>
      </c>
    </row>
    <row r="2" spans="1:6" ht="27" customHeight="1" x14ac:dyDescent="0.2">
      <c r="A2" s="89" t="s">
        <v>0</v>
      </c>
      <c r="B2" s="56">
        <v>2023</v>
      </c>
      <c r="C2" s="87">
        <v>2024</v>
      </c>
      <c r="D2" s="87"/>
    </row>
    <row r="3" spans="1:6" ht="27" customHeight="1" thickBot="1" x14ac:dyDescent="0.25">
      <c r="A3" s="90"/>
      <c r="B3" s="88" t="s">
        <v>48</v>
      </c>
      <c r="C3" s="88"/>
      <c r="D3" s="57" t="s">
        <v>162</v>
      </c>
      <c r="F3" s="5" t="s">
        <v>34</v>
      </c>
    </row>
    <row r="4" spans="1:6" ht="26.25" customHeight="1" x14ac:dyDescent="0.2">
      <c r="A4" s="39" t="s">
        <v>131</v>
      </c>
      <c r="B4" s="40">
        <v>9</v>
      </c>
      <c r="C4" s="40">
        <v>9</v>
      </c>
      <c r="D4" s="49">
        <v>100</v>
      </c>
    </row>
    <row r="5" spans="1:6" ht="26.25" customHeight="1" x14ac:dyDescent="0.2">
      <c r="A5" s="37" t="s">
        <v>95</v>
      </c>
      <c r="B5" s="38">
        <v>114</v>
      </c>
      <c r="C5" s="38">
        <v>108</v>
      </c>
      <c r="D5" s="49">
        <v>94.73684210526315</v>
      </c>
    </row>
    <row r="6" spans="1:6" ht="26.25" customHeight="1" x14ac:dyDescent="0.2">
      <c r="A6" s="37" t="s">
        <v>96</v>
      </c>
      <c r="B6" s="38">
        <v>115</v>
      </c>
      <c r="C6" s="38">
        <v>108</v>
      </c>
      <c r="D6" s="49">
        <v>93.913043478260875</v>
      </c>
    </row>
    <row r="7" spans="1:6" ht="26.25" customHeight="1" x14ac:dyDescent="0.2">
      <c r="A7" s="37" t="s">
        <v>90</v>
      </c>
      <c r="B7" s="38">
        <v>49.1</v>
      </c>
      <c r="C7" s="38">
        <v>54.8</v>
      </c>
      <c r="D7" s="49">
        <v>111.5</v>
      </c>
    </row>
    <row r="8" spans="1:6" x14ac:dyDescent="0.2">
      <c r="A8" s="33"/>
      <c r="B8" s="34"/>
      <c r="C8" s="34"/>
      <c r="D8" s="35"/>
    </row>
    <row r="9" spans="1:6" x14ac:dyDescent="0.2">
      <c r="A9" s="30" t="s">
        <v>97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/>
  </sheetViews>
  <sheetFormatPr defaultRowHeight="12" x14ac:dyDescent="0.2"/>
  <cols>
    <col min="1" max="1" width="45.85546875" style="4" bestFit="1" customWidth="1"/>
    <col min="2" max="4" width="13.28515625" style="4" customWidth="1"/>
    <col min="5" max="16384" width="9.140625" style="4"/>
  </cols>
  <sheetData>
    <row r="1" spans="1:6" ht="23.25" customHeight="1" x14ac:dyDescent="0.2">
      <c r="A1" s="32" t="s">
        <v>98</v>
      </c>
    </row>
    <row r="2" spans="1:6" ht="26.25" customHeight="1" x14ac:dyDescent="0.2">
      <c r="A2" s="85" t="s">
        <v>0</v>
      </c>
      <c r="B2" s="56">
        <v>2023</v>
      </c>
      <c r="C2" s="87">
        <v>2024</v>
      </c>
      <c r="D2" s="87"/>
    </row>
    <row r="3" spans="1:6" ht="25.5" customHeight="1" thickBot="1" x14ac:dyDescent="0.25">
      <c r="A3" s="86"/>
      <c r="B3" s="88" t="s">
        <v>48</v>
      </c>
      <c r="C3" s="88"/>
      <c r="D3" s="57" t="s">
        <v>162</v>
      </c>
      <c r="F3" s="5" t="s">
        <v>34</v>
      </c>
    </row>
    <row r="4" spans="1:6" ht="29.25" customHeight="1" x14ac:dyDescent="0.2">
      <c r="A4" s="39" t="s">
        <v>127</v>
      </c>
      <c r="B4" s="40">
        <v>5</v>
      </c>
      <c r="C4" s="40">
        <v>5</v>
      </c>
      <c r="D4" s="49">
        <v>100</v>
      </c>
    </row>
    <row r="5" spans="1:6" ht="29.25" customHeight="1" x14ac:dyDescent="0.2">
      <c r="A5" s="37" t="s">
        <v>128</v>
      </c>
      <c r="B5" s="38">
        <v>1578</v>
      </c>
      <c r="C5" s="38">
        <v>1538</v>
      </c>
      <c r="D5" s="50">
        <v>97.465145754119149</v>
      </c>
    </row>
    <row r="6" spans="1:6" ht="29.25" customHeight="1" x14ac:dyDescent="0.2">
      <c r="A6" s="37" t="s">
        <v>129</v>
      </c>
      <c r="B6" s="38">
        <v>797</v>
      </c>
      <c r="C6" s="38">
        <v>741</v>
      </c>
      <c r="D6" s="50">
        <v>92.973651191969893</v>
      </c>
    </row>
    <row r="7" spans="1:6" ht="29.25" customHeight="1" x14ac:dyDescent="0.2">
      <c r="A7" s="37" t="s">
        <v>130</v>
      </c>
      <c r="B7" s="51">
        <v>144.4</v>
      </c>
      <c r="C7" s="51">
        <v>149.30000000000001</v>
      </c>
      <c r="D7" s="50">
        <v>103.40060670702145</v>
      </c>
    </row>
    <row r="8" spans="1:6" x14ac:dyDescent="0.2">
      <c r="A8" s="33"/>
      <c r="B8" s="34"/>
      <c r="C8" s="34"/>
      <c r="D8" s="35"/>
    </row>
    <row r="9" spans="1:6" x14ac:dyDescent="0.2">
      <c r="A9" s="4" t="s">
        <v>99</v>
      </c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/>
  </sheetViews>
  <sheetFormatPr defaultRowHeight="15" x14ac:dyDescent="0.25"/>
  <cols>
    <col min="1" max="1" width="37.5703125" customWidth="1"/>
    <col min="2" max="4" width="12.7109375" customWidth="1"/>
  </cols>
  <sheetData>
    <row r="1" spans="1:6" ht="24.75" customHeight="1" x14ac:dyDescent="0.25">
      <c r="A1" s="32" t="s">
        <v>139</v>
      </c>
      <c r="B1" s="4"/>
      <c r="C1" s="4"/>
      <c r="D1" s="4"/>
    </row>
    <row r="2" spans="1:6" ht="23.25" customHeight="1" x14ac:dyDescent="0.25">
      <c r="A2" s="85" t="s">
        <v>0</v>
      </c>
      <c r="B2" s="56">
        <v>2023</v>
      </c>
      <c r="C2" s="87">
        <v>2024</v>
      </c>
      <c r="D2" s="87"/>
    </row>
    <row r="3" spans="1:6" ht="23.25" customHeight="1" thickBot="1" x14ac:dyDescent="0.3">
      <c r="A3" s="86"/>
      <c r="B3" s="88" t="s">
        <v>48</v>
      </c>
      <c r="C3" s="88"/>
      <c r="D3" s="57" t="s">
        <v>162</v>
      </c>
      <c r="F3" s="5" t="s">
        <v>34</v>
      </c>
    </row>
    <row r="4" spans="1:6" ht="26.25" customHeight="1" x14ac:dyDescent="0.25">
      <c r="A4" s="39" t="s">
        <v>102</v>
      </c>
      <c r="B4" s="40">
        <v>237</v>
      </c>
      <c r="C4" s="40">
        <v>234</v>
      </c>
      <c r="D4" s="51">
        <v>98.734177215189874</v>
      </c>
    </row>
    <row r="5" spans="1:6" ht="26.25" customHeight="1" x14ac:dyDescent="0.25">
      <c r="A5" s="37" t="s">
        <v>103</v>
      </c>
      <c r="B5" s="38">
        <v>496</v>
      </c>
      <c r="C5" s="38">
        <v>418</v>
      </c>
      <c r="D5" s="51">
        <v>84.274193548387103</v>
      </c>
    </row>
    <row r="6" spans="1:6" ht="26.25" customHeight="1" x14ac:dyDescent="0.25">
      <c r="A6" s="37" t="s">
        <v>104</v>
      </c>
      <c r="B6" s="38">
        <v>127</v>
      </c>
      <c r="C6" s="38">
        <v>126</v>
      </c>
      <c r="D6" s="51">
        <v>99.212598425196859</v>
      </c>
    </row>
    <row r="7" spans="1:6" ht="26.25" customHeight="1" x14ac:dyDescent="0.25">
      <c r="A7" s="37" t="s">
        <v>100</v>
      </c>
      <c r="B7" s="51">
        <v>15</v>
      </c>
      <c r="C7" s="51">
        <v>15.217000000000001</v>
      </c>
      <c r="D7" s="51">
        <v>101.52788897784895</v>
      </c>
    </row>
    <row r="8" spans="1:6" ht="26.25" customHeight="1" x14ac:dyDescent="0.25">
      <c r="A8" s="37" t="s">
        <v>101</v>
      </c>
      <c r="B8" s="38">
        <v>2392.9</v>
      </c>
      <c r="C8" s="51">
        <v>2315.7800000000002</v>
      </c>
      <c r="D8" s="51">
        <v>96.778669225387844</v>
      </c>
    </row>
    <row r="9" spans="1:6" x14ac:dyDescent="0.25">
      <c r="A9" s="42"/>
      <c r="B9" s="42"/>
      <c r="C9" s="42"/>
      <c r="D9" s="42"/>
    </row>
    <row r="10" spans="1:6" x14ac:dyDescent="0.25">
      <c r="A10" s="30" t="s">
        <v>97</v>
      </c>
      <c r="B10" s="4"/>
      <c r="C10" s="4"/>
      <c r="D10" s="4"/>
    </row>
  </sheetData>
  <mergeCells count="3">
    <mergeCell ref="B3:C3"/>
    <mergeCell ref="C2:D2"/>
    <mergeCell ref="A2:A3"/>
  </mergeCells>
  <hyperlinks>
    <hyperlink ref="F3" location="'Spis treści'!B3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"/>
  <sheetViews>
    <sheetView workbookViewId="0"/>
  </sheetViews>
  <sheetFormatPr defaultRowHeight="12" x14ac:dyDescent="0.2"/>
  <cols>
    <col min="1" max="1" width="22" style="4" bestFit="1" customWidth="1"/>
    <col min="2" max="4" width="13" style="4" customWidth="1"/>
    <col min="5" max="16384" width="9.140625" style="4"/>
  </cols>
  <sheetData>
    <row r="1" spans="1:6" s="43" customFormat="1" ht="25.5" customHeight="1" x14ac:dyDescent="0.2">
      <c r="A1" s="32" t="s">
        <v>105</v>
      </c>
    </row>
    <row r="2" spans="1:6" ht="37.5" customHeight="1" x14ac:dyDescent="0.2">
      <c r="A2" s="89" t="s">
        <v>0</v>
      </c>
      <c r="B2" s="56">
        <v>2023</v>
      </c>
      <c r="C2" s="87">
        <v>2024</v>
      </c>
      <c r="D2" s="87"/>
    </row>
    <row r="3" spans="1:6" ht="37.5" customHeight="1" thickBot="1" x14ac:dyDescent="0.25">
      <c r="A3" s="90"/>
      <c r="B3" s="88" t="s">
        <v>48</v>
      </c>
      <c r="C3" s="88"/>
      <c r="D3" s="57" t="s">
        <v>162</v>
      </c>
      <c r="F3" s="5" t="s">
        <v>34</v>
      </c>
    </row>
    <row r="4" spans="1:6" ht="21.75" customHeight="1" x14ac:dyDescent="0.2">
      <c r="A4" s="39" t="s">
        <v>111</v>
      </c>
      <c r="B4" s="40">
        <v>31</v>
      </c>
      <c r="C4" s="40">
        <v>32</v>
      </c>
      <c r="D4" s="49">
        <f>C4/B4*100</f>
        <v>103.2258064516129</v>
      </c>
    </row>
    <row r="5" spans="1:6" ht="21.75" customHeight="1" x14ac:dyDescent="0.2">
      <c r="A5" s="37" t="s">
        <v>112</v>
      </c>
      <c r="B5" s="38">
        <v>61</v>
      </c>
      <c r="C5" s="38">
        <v>62</v>
      </c>
      <c r="D5" s="49">
        <f t="shared" ref="D5:D6" si="0">C5/B5*100</f>
        <v>101.63934426229508</v>
      </c>
    </row>
    <row r="6" spans="1:6" ht="21.75" customHeight="1" x14ac:dyDescent="0.2">
      <c r="A6" s="37" t="s">
        <v>113</v>
      </c>
      <c r="B6" s="51">
        <v>12</v>
      </c>
      <c r="C6" s="51">
        <v>12.182</v>
      </c>
      <c r="D6" s="49">
        <f t="shared" si="0"/>
        <v>101.51666666666668</v>
      </c>
    </row>
    <row r="7" spans="1:6" ht="21.75" customHeight="1" x14ac:dyDescent="0.2">
      <c r="A7" s="37" t="s">
        <v>106</v>
      </c>
      <c r="B7" s="38"/>
      <c r="C7" s="38"/>
      <c r="D7" s="50"/>
    </row>
    <row r="8" spans="1:6" ht="21.75" customHeight="1" x14ac:dyDescent="0.2">
      <c r="A8" s="45" t="s">
        <v>53</v>
      </c>
      <c r="B8" s="38">
        <v>71.561000000000007</v>
      </c>
      <c r="C8" s="51">
        <v>74.319000000000003</v>
      </c>
      <c r="D8" s="49">
        <f>C8/B8*100</f>
        <v>103.85405458280349</v>
      </c>
    </row>
    <row r="9" spans="1:6" ht="21.75" customHeight="1" x14ac:dyDescent="0.2">
      <c r="A9" s="45" t="s">
        <v>107</v>
      </c>
      <c r="B9" s="38">
        <v>2308</v>
      </c>
      <c r="C9" s="38">
        <v>2322</v>
      </c>
      <c r="D9" s="58" t="s">
        <v>28</v>
      </c>
    </row>
    <row r="10" spans="1:6" ht="21.75" customHeight="1" x14ac:dyDescent="0.2">
      <c r="A10" s="37" t="s">
        <v>108</v>
      </c>
      <c r="B10" s="38"/>
      <c r="C10" s="38"/>
      <c r="D10" s="58"/>
    </row>
    <row r="11" spans="1:6" ht="21.75" customHeight="1" x14ac:dyDescent="0.2">
      <c r="A11" s="45" t="s">
        <v>53</v>
      </c>
      <c r="B11" s="38">
        <v>1777.41</v>
      </c>
      <c r="C11" s="51">
        <v>1856.0940000000001</v>
      </c>
      <c r="D11" s="59">
        <f>C11/B11*100</f>
        <v>104.42689081303695</v>
      </c>
    </row>
    <row r="12" spans="1:6" ht="21.75" customHeight="1" x14ac:dyDescent="0.2">
      <c r="A12" s="45" t="s">
        <v>107</v>
      </c>
      <c r="B12" s="55">
        <v>57336</v>
      </c>
      <c r="C12" s="55">
        <v>58003</v>
      </c>
      <c r="D12" s="58" t="s">
        <v>28</v>
      </c>
    </row>
    <row r="13" spans="1:6" ht="21.75" customHeight="1" x14ac:dyDescent="0.2">
      <c r="A13" s="45" t="s">
        <v>109</v>
      </c>
      <c r="B13" s="38">
        <v>25</v>
      </c>
      <c r="C13" s="38">
        <v>25</v>
      </c>
      <c r="D13" s="58" t="s">
        <v>28</v>
      </c>
    </row>
    <row r="14" spans="1:6" x14ac:dyDescent="0.2">
      <c r="A14" s="44"/>
      <c r="B14" s="34"/>
      <c r="C14" s="34"/>
      <c r="D14" s="35"/>
    </row>
    <row r="15" spans="1:6" x14ac:dyDescent="0.2">
      <c r="A15" s="4" t="s">
        <v>110</v>
      </c>
    </row>
    <row r="21" spans="2:3" x14ac:dyDescent="0.2">
      <c r="B21" s="74"/>
      <c r="C21" s="74"/>
    </row>
    <row r="22" spans="2:3" x14ac:dyDescent="0.2">
      <c r="B22" s="74"/>
      <c r="C22" s="74"/>
    </row>
    <row r="23" spans="2:3" x14ac:dyDescent="0.2">
      <c r="B23" s="74"/>
      <c r="C23" s="74"/>
    </row>
  </sheetData>
  <mergeCells count="3">
    <mergeCell ref="A2:A3"/>
    <mergeCell ref="C2:D2"/>
    <mergeCell ref="B3:C3"/>
  </mergeCells>
  <hyperlinks>
    <hyperlink ref="F3" location="'Spis treści'!B3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/>
  </sheetViews>
  <sheetFormatPr defaultRowHeight="12" x14ac:dyDescent="0.2"/>
  <cols>
    <col min="1" max="1" width="40.5703125" style="4" customWidth="1"/>
    <col min="2" max="2" width="19.5703125" style="4" customWidth="1"/>
    <col min="3" max="16384" width="9.140625" style="4"/>
  </cols>
  <sheetData>
    <row r="1" spans="1:4" ht="21.75" customHeight="1" x14ac:dyDescent="0.2">
      <c r="A1" s="46" t="s">
        <v>164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24" customHeight="1" x14ac:dyDescent="0.2">
      <c r="A3" s="8" t="s">
        <v>26</v>
      </c>
      <c r="B3" s="64">
        <v>100</v>
      </c>
    </row>
    <row r="4" spans="1:4" ht="24" customHeight="1" x14ac:dyDescent="0.2">
      <c r="A4" s="9" t="s">
        <v>117</v>
      </c>
      <c r="B4" s="75">
        <v>34.330491602429937</v>
      </c>
    </row>
    <row r="5" spans="1:4" ht="24" customHeight="1" x14ac:dyDescent="0.2">
      <c r="A5" s="10" t="s">
        <v>118</v>
      </c>
      <c r="B5" s="75">
        <v>6.1343951537427461</v>
      </c>
    </row>
    <row r="6" spans="1:4" ht="24" customHeight="1" x14ac:dyDescent="0.2">
      <c r="A6" s="9" t="s">
        <v>119</v>
      </c>
      <c r="B6" s="75">
        <v>4.1217009546173875</v>
      </c>
    </row>
    <row r="7" spans="1:4" ht="24" customHeight="1" x14ac:dyDescent="0.2">
      <c r="A7" s="9" t="s">
        <v>120</v>
      </c>
      <c r="B7" s="75">
        <v>21.490632497830415</v>
      </c>
    </row>
    <row r="8" spans="1:4" ht="24" customHeight="1" x14ac:dyDescent="0.2">
      <c r="A8" s="9" t="s">
        <v>121</v>
      </c>
      <c r="B8" s="75">
        <v>16.380281450473905</v>
      </c>
    </row>
    <row r="9" spans="1:4" ht="24" customHeight="1" x14ac:dyDescent="0.2">
      <c r="A9" s="9" t="s">
        <v>122</v>
      </c>
      <c r="B9" s="75">
        <v>17.54249834090561</v>
      </c>
    </row>
  </sheetData>
  <hyperlinks>
    <hyperlink ref="D2" location="'Spis treści'!B13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Wykres 1.</vt:lpstr>
      <vt:lpstr>Wykres 2.</vt:lpstr>
      <vt:lpstr>Wykres 3.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lubelskim w 2024 r.</dc:title>
  <dc:creator/>
  <cp:keywords>kultura</cp:keywords>
  <cp:lastModifiedBy/>
  <dcterms:created xsi:type="dcterms:W3CDTF">2006-09-16T00:00:00Z</dcterms:created>
  <dcterms:modified xsi:type="dcterms:W3CDTF">2026-06-05T10:26:11Z</dcterms:modified>
</cp:coreProperties>
</file>