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A87A4852-4413-4189-9B12-40AF7D17E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wykresow" sheetId="1" r:id="rId1"/>
    <sheet name="wykres_1" sheetId="2" r:id="rId2"/>
    <sheet name="wykres_2" sheetId="3" r:id="rId3"/>
    <sheet name="wykres_3" sheetId="4" r:id="rId4"/>
    <sheet name="wykres_4" sheetId="5" r:id="rId5"/>
    <sheet name="wykres_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6" l="1"/>
  <c r="P8" i="6"/>
  <c r="O8" i="6"/>
  <c r="N8" i="6"/>
  <c r="M8" i="6"/>
  <c r="Q7" i="6"/>
  <c r="P7" i="6"/>
  <c r="O7" i="6"/>
  <c r="N7" i="6"/>
  <c r="M7" i="6"/>
  <c r="Q6" i="6"/>
  <c r="P6" i="6"/>
  <c r="O6" i="6"/>
  <c r="N6" i="6"/>
  <c r="M6" i="6"/>
  <c r="Q5" i="6"/>
  <c r="P5" i="6"/>
  <c r="O5" i="6"/>
  <c r="N5" i="6"/>
  <c r="M5" i="6"/>
  <c r="R7" i="5"/>
  <c r="Q7" i="5"/>
  <c r="P7" i="5"/>
  <c r="O7" i="5"/>
  <c r="N7" i="5"/>
  <c r="R6" i="5"/>
  <c r="Q6" i="5"/>
  <c r="P6" i="5"/>
  <c r="O6" i="5"/>
  <c r="N6" i="5"/>
  <c r="R5" i="5"/>
  <c r="Q5" i="5"/>
  <c r="P5" i="5"/>
  <c r="O5" i="5"/>
  <c r="N5" i="5"/>
  <c r="R4" i="5"/>
  <c r="Q4" i="5"/>
  <c r="P4" i="5"/>
  <c r="O4" i="5"/>
  <c r="N4" i="5"/>
</calcChain>
</file>

<file path=xl/sharedStrings.xml><?xml version="1.0" encoding="utf-8"?>
<sst xmlns="http://schemas.openxmlformats.org/spreadsheetml/2006/main" count="82" uniqueCount="33">
  <si>
    <t>Spis wykresów</t>
  </si>
  <si>
    <t>Polska</t>
  </si>
  <si>
    <t>Województwo zachodniopomorskie</t>
  </si>
  <si>
    <t>Ogółem</t>
  </si>
  <si>
    <t>Mężczyźni</t>
  </si>
  <si>
    <t>Kobiety</t>
  </si>
  <si>
    <t>Miasta</t>
  </si>
  <si>
    <t>Wieś</t>
  </si>
  <si>
    <t xml:space="preserve">55 - 89 lat </t>
  </si>
  <si>
    <t>15-24 lata</t>
  </si>
  <si>
    <t>25-34 lata</t>
  </si>
  <si>
    <t>35-44 lata</t>
  </si>
  <si>
    <t xml:space="preserve">45-54 lata </t>
  </si>
  <si>
    <t>15–24 lata</t>
  </si>
  <si>
    <t>25–34 lata</t>
  </si>
  <si>
    <t>35–44 lata</t>
  </si>
  <si>
    <t xml:space="preserve">45–54 lata </t>
  </si>
  <si>
    <t>55 lat i więcej</t>
  </si>
  <si>
    <t>Bierni</t>
  </si>
  <si>
    <t>Bezrobotni</t>
  </si>
  <si>
    <t>Pracujący</t>
  </si>
  <si>
    <t>ogółem</t>
  </si>
  <si>
    <t>Wyższe</t>
  </si>
  <si>
    <t>Policealne 
i średnie zawodowe</t>
  </si>
  <si>
    <t>Średnie 
ogólnokształcące</t>
  </si>
  <si>
    <t>Zasadnicze 
zawodowe/
branżowe</t>
  </si>
  <si>
    <t>Gimnazjalne 
i niższe</t>
  </si>
  <si>
    <t>Wyszczególnienie</t>
  </si>
  <si>
    <t>Wykres 1 Współczynnik aktywności zawodowej w 2 kwartale 2025 r.</t>
  </si>
  <si>
    <t>Wykres 2 Wskaźnik zatrudnienia w 2 kwartale 2025 r.</t>
  </si>
  <si>
    <t>Wykres 3 Stopa bezrobocia w 2 kwartale 2025 r.</t>
  </si>
  <si>
    <t>Wykres 4 Ludność w wieku 15-89 lat według wieku w 2 kwartale 2025 r.</t>
  </si>
  <si>
    <t>Wykres 5 Ludność w wieku 15 - 89 lat według wykształcenia w 2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</si>
</sst>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###0.0_-;\-* ####0.0_-;_-* &quot;-&quot;_-;_-@_-"/>
    <numFmt numFmtId="165" formatCode="0.0"/>
    <numFmt numFmtId="166" formatCode="_-* ####_-;\-* ####_-;_-* &quot;-&quot;_-;_-@_-"/>
    <numFmt numFmtId="167" formatCode="0.0_ ;\-0.0\ 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Fira Sans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4" xfId="0" applyFont="1" applyBorder="1"/>
    <xf numFmtId="164" fontId="4" fillId="0" borderId="0" xfId="0" applyNumberFormat="1" applyFont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7" fontId="3" fillId="0" borderId="4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1" fontId="1" fillId="0" borderId="4" xfId="0" applyNumberFormat="1" applyFont="1" applyFill="1" applyBorder="1"/>
    <xf numFmtId="1" fontId="1" fillId="0" borderId="8" xfId="0" applyNumberFormat="1" applyFont="1" applyFill="1" applyBorder="1"/>
    <xf numFmtId="1" fontId="6" fillId="0" borderId="0" xfId="0" applyNumberFormat="1" applyFont="1" applyFill="1" applyBorder="1"/>
    <xf numFmtId="165" fontId="7" fillId="0" borderId="0" xfId="0" applyNumberFormat="1" applyFont="1" applyFill="1"/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1" fontId="1" fillId="0" borderId="6" xfId="0" applyNumberFormat="1" applyFont="1" applyFill="1" applyBorder="1"/>
    <xf numFmtId="165" fontId="1" fillId="0" borderId="0" xfId="0" applyNumberFormat="1" applyFont="1" applyFill="1"/>
    <xf numFmtId="165" fontId="1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165" fontId="4" fillId="0" borderId="1" xfId="0" applyNumberFormat="1" applyFont="1" applyBorder="1"/>
    <xf numFmtId="165" fontId="1" fillId="0" borderId="1" xfId="0" applyNumberFormat="1" applyFont="1" applyBorder="1"/>
    <xf numFmtId="0" fontId="1" fillId="0" borderId="3" xfId="0" applyFont="1" applyBorder="1"/>
    <xf numFmtId="165" fontId="4" fillId="0" borderId="6" xfId="0" applyNumberFormat="1" applyFont="1" applyBorder="1"/>
    <xf numFmtId="165" fontId="1" fillId="0" borderId="6" xfId="0" applyNumberFormat="1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Fill="1"/>
    <xf numFmtId="166" fontId="4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1" applyFont="1"/>
    <xf numFmtId="0" fontId="10" fillId="0" borderId="0" xfId="1" applyFont="1"/>
    <xf numFmtId="0" fontId="1" fillId="0" borderId="10" xfId="0" applyFont="1" applyBorder="1"/>
    <xf numFmtId="165" fontId="4" fillId="0" borderId="11" xfId="0" applyNumberFormat="1" applyFont="1" applyBorder="1"/>
    <xf numFmtId="165" fontId="4" fillId="0" borderId="12" xfId="0" applyNumberFormat="1" applyFont="1" applyBorder="1"/>
    <xf numFmtId="165" fontId="1" fillId="0" borderId="4" xfId="0" applyNumberFormat="1" applyFont="1" applyBorder="1"/>
    <xf numFmtId="165" fontId="1" fillId="0" borderId="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5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"/>
  <sheetViews>
    <sheetView tabSelected="1" workbookViewId="0">
      <selection activeCell="B9" sqref="B9"/>
    </sheetView>
  </sheetViews>
  <sheetFormatPr defaultRowHeight="12.75" x14ac:dyDescent="0.2"/>
  <cols>
    <col min="1" max="1" width="9.140625" style="1"/>
    <col min="2" max="2" width="17.85546875" style="1" customWidth="1"/>
    <col min="3" max="16384" width="9.140625" style="1"/>
  </cols>
  <sheetData>
    <row r="2" spans="2:9" x14ac:dyDescent="0.2">
      <c r="B2" s="2" t="s">
        <v>0</v>
      </c>
    </row>
    <row r="4" spans="2:9" x14ac:dyDescent="0.2">
      <c r="B4" s="52" t="s">
        <v>28</v>
      </c>
      <c r="C4" s="52"/>
      <c r="D4" s="52"/>
      <c r="E4" s="52"/>
      <c r="F4" s="52"/>
      <c r="G4" s="52"/>
      <c r="H4" s="52"/>
    </row>
    <row r="5" spans="2:9" x14ac:dyDescent="0.2">
      <c r="B5" s="53" t="s">
        <v>29</v>
      </c>
      <c r="C5" s="53"/>
      <c r="D5" s="53"/>
      <c r="E5" s="53"/>
      <c r="F5" s="53"/>
    </row>
    <row r="6" spans="2:9" x14ac:dyDescent="0.2">
      <c r="B6" s="52" t="s">
        <v>30</v>
      </c>
      <c r="C6" s="52"/>
      <c r="D6" s="52"/>
      <c r="E6" s="52"/>
      <c r="F6" s="52"/>
    </row>
    <row r="7" spans="2:9" x14ac:dyDescent="0.2">
      <c r="B7" s="52" t="s">
        <v>31</v>
      </c>
      <c r="C7" s="52"/>
      <c r="D7" s="52"/>
      <c r="E7" s="52"/>
      <c r="F7" s="52"/>
      <c r="G7" s="52"/>
      <c r="H7" s="52"/>
    </row>
    <row r="8" spans="2:9" x14ac:dyDescent="0.2">
      <c r="B8" s="52" t="s">
        <v>32</v>
      </c>
      <c r="C8" s="52"/>
      <c r="D8" s="52"/>
      <c r="E8" s="52"/>
      <c r="F8" s="52"/>
      <c r="G8" s="52"/>
      <c r="H8" s="52"/>
      <c r="I8" s="52"/>
    </row>
  </sheetData>
  <mergeCells count="5">
    <mergeCell ref="B4:H4"/>
    <mergeCell ref="B5:F5"/>
    <mergeCell ref="B6:F6"/>
    <mergeCell ref="B7:H7"/>
    <mergeCell ref="B8:I8"/>
  </mergeCells>
  <hyperlinks>
    <hyperlink ref="B4" location="wykres_1!A1" display="Wykres 1 Współczynnik aktywności zawodowej w 1 kwartale 2025 r." xr:uid="{00000000-0004-0000-0000-000000000000}"/>
    <hyperlink ref="B5" location="wykres_2!A1" display="Wykres 2 Wskaźnik zatrudnienia w 1 kwartale 2025 r." xr:uid="{00000000-0004-0000-0000-000001000000}"/>
    <hyperlink ref="B6" location="wykres_3!A1" display="Wykres 3 Stopa bezrobocia w 1 kwartale 2025 r." xr:uid="{00000000-0004-0000-0000-000002000000}"/>
    <hyperlink ref="B7" location="wykres_4!A1" display="Wykres 4 Ludność w wieku 15-89 lat według wieku w 1 kwartale 2025 r." xr:uid="{00000000-0004-0000-0000-000003000000}"/>
    <hyperlink ref="B8" location="wykres_5!A1" display="Wykres 5 Ludność w wieku 15 - 89 lat według wykształcenia w 1 kwartale 2025 r." xr:uid="{00000000-0004-0000-0000-000004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A15" sqref="A15"/>
    </sheetView>
  </sheetViews>
  <sheetFormatPr defaultRowHeight="12.75" x14ac:dyDescent="0.2"/>
  <cols>
    <col min="1" max="3" width="21.7109375" style="1" customWidth="1"/>
    <col min="4" max="4" width="9.140625" style="1"/>
    <col min="5" max="5" width="15.7109375" style="1" customWidth="1"/>
    <col min="6" max="16384" width="9.140625" style="1"/>
  </cols>
  <sheetData>
    <row r="1" spans="1:6" x14ac:dyDescent="0.2">
      <c r="A1" s="54" t="s">
        <v>28</v>
      </c>
      <c r="B1" s="54"/>
      <c r="C1" s="54"/>
    </row>
    <row r="2" spans="1:6" x14ac:dyDescent="0.2">
      <c r="E2" s="43" t="s">
        <v>0</v>
      </c>
    </row>
    <row r="3" spans="1:6" ht="26.25" thickBot="1" x14ac:dyDescent="0.25">
      <c r="A3" s="10" t="s">
        <v>27</v>
      </c>
      <c r="B3" s="11" t="s">
        <v>1</v>
      </c>
      <c r="C3" s="12" t="s">
        <v>2</v>
      </c>
      <c r="D3" s="13"/>
      <c r="E3" s="13"/>
      <c r="F3" s="13"/>
    </row>
    <row r="4" spans="1:6" x14ac:dyDescent="0.2">
      <c r="A4" s="7" t="s">
        <v>3</v>
      </c>
      <c r="B4" s="14">
        <v>58.3</v>
      </c>
      <c r="C4" s="15">
        <v>55</v>
      </c>
    </row>
    <row r="5" spans="1:6" x14ac:dyDescent="0.2">
      <c r="A5" s="4" t="s">
        <v>4</v>
      </c>
      <c r="B5" s="16">
        <v>65.3</v>
      </c>
      <c r="C5" s="17">
        <v>62.2</v>
      </c>
    </row>
    <row r="6" spans="1:6" x14ac:dyDescent="0.2">
      <c r="A6" s="4" t="s">
        <v>5</v>
      </c>
      <c r="B6" s="16">
        <v>51.9</v>
      </c>
      <c r="C6" s="17">
        <v>48.3</v>
      </c>
    </row>
    <row r="7" spans="1:6" x14ac:dyDescent="0.2">
      <c r="A7" s="4" t="s">
        <v>6</v>
      </c>
      <c r="B7" s="16">
        <v>58.7</v>
      </c>
      <c r="C7" s="17">
        <v>56.3</v>
      </c>
    </row>
    <row r="8" spans="1:6" x14ac:dyDescent="0.2">
      <c r="A8" s="4" t="s">
        <v>7</v>
      </c>
      <c r="B8" s="16">
        <v>57.7</v>
      </c>
      <c r="C8" s="17">
        <v>52.3</v>
      </c>
    </row>
    <row r="17" spans="2:7" x14ac:dyDescent="0.2">
      <c r="B17" s="5"/>
      <c r="C17" s="6"/>
      <c r="D17" s="6"/>
      <c r="E17" s="6"/>
      <c r="F17" s="6"/>
      <c r="G17" s="6"/>
    </row>
    <row r="18" spans="2:7" x14ac:dyDescent="0.2">
      <c r="B18" s="8"/>
      <c r="C18" s="8"/>
      <c r="D18" s="8"/>
      <c r="E18" s="8"/>
      <c r="F18" s="8"/>
      <c r="G18" s="6"/>
    </row>
    <row r="19" spans="2:7" x14ac:dyDescent="0.2">
      <c r="B19" s="9"/>
      <c r="C19" s="9"/>
      <c r="D19" s="9"/>
      <c r="E19" s="9"/>
      <c r="F19" s="9"/>
      <c r="G19" s="6"/>
    </row>
  </sheetData>
  <mergeCells count="1">
    <mergeCell ref="A1:C1"/>
  </mergeCells>
  <hyperlinks>
    <hyperlink ref="E2" location="Spis_wykresow!A1" display="Spis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>
      <selection activeCell="A26" sqref="A26"/>
    </sheetView>
  </sheetViews>
  <sheetFormatPr defaultRowHeight="12.75" x14ac:dyDescent="0.2"/>
  <cols>
    <col min="1" max="3" width="21.7109375" style="1" customWidth="1"/>
    <col min="4" max="4" width="9.140625" style="1"/>
    <col min="5" max="5" width="14.85546875" style="1" customWidth="1"/>
    <col min="6" max="16384" width="9.140625" style="1"/>
  </cols>
  <sheetData>
    <row r="1" spans="1:5" x14ac:dyDescent="0.2">
      <c r="A1" s="54" t="s">
        <v>29</v>
      </c>
      <c r="B1" s="54"/>
      <c r="C1" s="54"/>
    </row>
    <row r="2" spans="1:5" x14ac:dyDescent="0.2">
      <c r="E2" s="42" t="s">
        <v>0</v>
      </c>
    </row>
    <row r="3" spans="1:5" ht="26.25" thickBot="1" x14ac:dyDescent="0.25">
      <c r="A3" s="10" t="s">
        <v>27</v>
      </c>
      <c r="B3" s="11" t="s">
        <v>1</v>
      </c>
      <c r="C3" s="12" t="s">
        <v>2</v>
      </c>
    </row>
    <row r="4" spans="1:5" x14ac:dyDescent="0.2">
      <c r="A4" s="7" t="s">
        <v>3</v>
      </c>
      <c r="B4" s="14">
        <v>56.7</v>
      </c>
      <c r="C4" s="15">
        <v>53.4</v>
      </c>
    </row>
    <row r="5" spans="1:5" x14ac:dyDescent="0.2">
      <c r="A5" s="4" t="s">
        <v>4</v>
      </c>
      <c r="B5" s="16">
        <v>63.6</v>
      </c>
      <c r="C5" s="17">
        <v>61.1</v>
      </c>
    </row>
    <row r="6" spans="1:5" x14ac:dyDescent="0.2">
      <c r="A6" s="4" t="s">
        <v>5</v>
      </c>
      <c r="B6" s="16">
        <v>50.3</v>
      </c>
      <c r="C6" s="17">
        <v>46.3</v>
      </c>
    </row>
    <row r="7" spans="1:5" x14ac:dyDescent="0.2">
      <c r="A7" s="4" t="s">
        <v>6</v>
      </c>
      <c r="B7" s="16">
        <v>57.1</v>
      </c>
      <c r="C7" s="17">
        <v>54.6</v>
      </c>
    </row>
    <row r="8" spans="1:5" x14ac:dyDescent="0.2">
      <c r="A8" s="4" t="s">
        <v>7</v>
      </c>
      <c r="B8" s="16">
        <v>55.9</v>
      </c>
      <c r="C8" s="17">
        <v>50.8</v>
      </c>
    </row>
  </sheetData>
  <mergeCells count="1">
    <mergeCell ref="A1:C1"/>
  </mergeCells>
  <hyperlinks>
    <hyperlink ref="E2" location="Spis_wykresow!A1" display="Spis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A14" sqref="A14"/>
    </sheetView>
  </sheetViews>
  <sheetFormatPr defaultRowHeight="15" x14ac:dyDescent="0.25"/>
  <cols>
    <col min="1" max="3" width="21.7109375" customWidth="1"/>
    <col min="5" max="5" width="15.7109375" customWidth="1"/>
  </cols>
  <sheetData>
    <row r="1" spans="1:5" x14ac:dyDescent="0.25">
      <c r="A1" s="54" t="s">
        <v>30</v>
      </c>
      <c r="B1" s="54"/>
      <c r="C1" s="54"/>
    </row>
    <row r="2" spans="1:5" x14ac:dyDescent="0.25">
      <c r="E2" s="42" t="s">
        <v>0</v>
      </c>
    </row>
    <row r="3" spans="1:5" ht="26.25" thickBot="1" x14ac:dyDescent="0.3">
      <c r="A3" s="10" t="s">
        <v>27</v>
      </c>
      <c r="B3" s="11" t="s">
        <v>1</v>
      </c>
      <c r="C3" s="12" t="s">
        <v>2</v>
      </c>
    </row>
    <row r="4" spans="1:5" x14ac:dyDescent="0.25">
      <c r="A4" s="7" t="s">
        <v>3</v>
      </c>
      <c r="B4" s="14">
        <v>2.8</v>
      </c>
      <c r="C4" s="15">
        <v>2.9</v>
      </c>
    </row>
    <row r="5" spans="1:5" x14ac:dyDescent="0.25">
      <c r="A5" s="4" t="s">
        <v>4</v>
      </c>
      <c r="B5" s="16">
        <v>2.6</v>
      </c>
      <c r="C5" s="17">
        <v>1.8</v>
      </c>
    </row>
    <row r="6" spans="1:5" x14ac:dyDescent="0.25">
      <c r="A6" s="4" t="s">
        <v>5</v>
      </c>
      <c r="B6" s="16">
        <v>3.1</v>
      </c>
      <c r="C6" s="17">
        <v>4.2</v>
      </c>
    </row>
    <row r="7" spans="1:5" x14ac:dyDescent="0.25">
      <c r="A7" s="4" t="s">
        <v>6</v>
      </c>
      <c r="B7" s="16">
        <v>2.7</v>
      </c>
      <c r="C7" s="17">
        <v>2.9</v>
      </c>
    </row>
    <row r="8" spans="1:5" x14ac:dyDescent="0.25">
      <c r="A8" s="4" t="s">
        <v>7</v>
      </c>
      <c r="B8" s="16">
        <v>3</v>
      </c>
      <c r="C8" s="17">
        <v>2.8</v>
      </c>
    </row>
  </sheetData>
  <mergeCells count="1">
    <mergeCell ref="A1:C1"/>
  </mergeCells>
  <hyperlinks>
    <hyperlink ref="E2" location="Spis_wykresow!A1" display="Spis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4"/>
  <sheetViews>
    <sheetView workbookViewId="0">
      <selection activeCell="D15" sqref="D15"/>
    </sheetView>
  </sheetViews>
  <sheetFormatPr defaultRowHeight="12.75" x14ac:dyDescent="0.2"/>
  <cols>
    <col min="1" max="1" width="21.7109375" style="1" customWidth="1"/>
    <col min="2" max="7" width="10.7109375" style="1" customWidth="1"/>
    <col min="8" max="8" width="9.140625" style="1"/>
    <col min="9" max="9" width="14.140625" style="1" customWidth="1"/>
    <col min="10" max="11" width="9.140625" style="1"/>
    <col min="12" max="12" width="12" style="1" customWidth="1"/>
    <col min="13" max="13" width="14.85546875" style="1" customWidth="1"/>
    <col min="14" max="18" width="13.7109375" style="1" customWidth="1"/>
    <col min="19" max="16384" width="9.140625" style="1"/>
  </cols>
  <sheetData>
    <row r="1" spans="1:19" x14ac:dyDescent="0.2">
      <c r="A1" s="54" t="s">
        <v>31</v>
      </c>
      <c r="B1" s="54"/>
      <c r="C1" s="54"/>
      <c r="D1" s="54"/>
      <c r="E1" s="54"/>
      <c r="F1" s="54"/>
      <c r="G1" s="54"/>
      <c r="H1" s="54"/>
    </row>
    <row r="2" spans="1:19" x14ac:dyDescent="0.2">
      <c r="H2" s="18"/>
      <c r="I2" s="42" t="s">
        <v>0</v>
      </c>
      <c r="N2" s="3"/>
      <c r="O2" s="2"/>
    </row>
    <row r="3" spans="1:19" ht="24.75" customHeight="1" thickBot="1" x14ac:dyDescent="0.25">
      <c r="A3" s="11" t="s">
        <v>27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8</v>
      </c>
      <c r="G3" s="36" t="s">
        <v>3</v>
      </c>
      <c r="H3" s="18"/>
      <c r="L3" s="37"/>
      <c r="M3" s="10" t="s">
        <v>27</v>
      </c>
      <c r="N3" s="11" t="s">
        <v>13</v>
      </c>
      <c r="O3" s="11" t="s">
        <v>14</v>
      </c>
      <c r="P3" s="11" t="s">
        <v>15</v>
      </c>
      <c r="Q3" s="11" t="s">
        <v>16</v>
      </c>
      <c r="R3" s="36" t="s">
        <v>17</v>
      </c>
    </row>
    <row r="4" spans="1:19" x14ac:dyDescent="0.2">
      <c r="A4" s="7" t="s">
        <v>3</v>
      </c>
      <c r="B4" s="19">
        <v>149</v>
      </c>
      <c r="C4" s="19">
        <v>171</v>
      </c>
      <c r="D4" s="19">
        <v>243</v>
      </c>
      <c r="E4" s="19">
        <v>227</v>
      </c>
      <c r="F4" s="19">
        <v>535</v>
      </c>
      <c r="G4" s="20">
        <v>1325</v>
      </c>
      <c r="H4" s="21"/>
      <c r="M4" s="35" t="s">
        <v>3</v>
      </c>
      <c r="N4" s="47">
        <f t="shared" ref="N4" si="0">SUM(B4/G4)*100</f>
        <v>11.245283018867925</v>
      </c>
      <c r="O4" s="47">
        <f t="shared" ref="O4" si="1">SUM(C4/G4)*100</f>
        <v>12.90566037735849</v>
      </c>
      <c r="P4" s="47">
        <f t="shared" ref="P4" si="2">SUM(D4/G4)*100</f>
        <v>18.339622641509436</v>
      </c>
      <c r="Q4" s="47">
        <f t="shared" ref="Q4" si="3">SUM(E4/G4)*100</f>
        <v>17.132075471698112</v>
      </c>
      <c r="R4" s="48">
        <f t="shared" ref="R4" si="4">SUM(F4/G4)*100</f>
        <v>40.377358490566039</v>
      </c>
      <c r="S4" s="22"/>
    </row>
    <row r="5" spans="1:19" x14ac:dyDescent="0.2">
      <c r="A5" s="4" t="s">
        <v>18</v>
      </c>
      <c r="B5" s="24">
        <v>114</v>
      </c>
      <c r="C5" s="24">
        <v>20</v>
      </c>
      <c r="D5" s="24">
        <v>31</v>
      </c>
      <c r="E5" s="24">
        <v>29</v>
      </c>
      <c r="F5" s="24">
        <v>403</v>
      </c>
      <c r="G5" s="25">
        <v>596</v>
      </c>
      <c r="H5" s="21"/>
      <c r="L5" s="26"/>
      <c r="M5" s="44" t="s">
        <v>18</v>
      </c>
      <c r="N5" s="45">
        <f>SUM(B5/G5)*100</f>
        <v>19.127516778523489</v>
      </c>
      <c r="O5" s="45">
        <f>SUM(C5/G5)*100</f>
        <v>3.3557046979865772</v>
      </c>
      <c r="P5" s="45">
        <f>SUM(D5/G5)*100</f>
        <v>5.201342281879195</v>
      </c>
      <c r="Q5" s="45">
        <f>SUM(E5/G5)*100</f>
        <v>4.8657718120805367</v>
      </c>
      <c r="R5" s="46">
        <f>SUM(F5/G5)*100</f>
        <v>67.617449664429529</v>
      </c>
      <c r="S5" s="22"/>
    </row>
    <row r="6" spans="1:19" x14ac:dyDescent="0.2">
      <c r="A6" s="4" t="s">
        <v>19</v>
      </c>
      <c r="B6" s="23">
        <v>3</v>
      </c>
      <c r="C6" s="24">
        <v>5</v>
      </c>
      <c r="D6" s="24">
        <v>7</v>
      </c>
      <c r="E6" s="24">
        <v>4</v>
      </c>
      <c r="F6" s="24">
        <v>3</v>
      </c>
      <c r="G6" s="25">
        <v>21</v>
      </c>
      <c r="L6" s="26"/>
      <c r="M6" s="32" t="s">
        <v>19</v>
      </c>
      <c r="N6" s="30">
        <f t="shared" ref="N6:N7" si="5">SUM(B6/G6)*100</f>
        <v>14.285714285714285</v>
      </c>
      <c r="O6" s="30">
        <f t="shared" ref="O6:O7" si="6">SUM(C6/G6)*100</f>
        <v>23.809523809523807</v>
      </c>
      <c r="P6" s="30">
        <f t="shared" ref="P6:P7" si="7">SUM(D6/G6)*100</f>
        <v>33.333333333333329</v>
      </c>
      <c r="Q6" s="30">
        <f t="shared" ref="Q6:Q7" si="8">SUM(E6/G6)*100</f>
        <v>19.047619047619047</v>
      </c>
      <c r="R6" s="33">
        <f t="shared" ref="R6:R7" si="9">SUM(F6/G6)*100</f>
        <v>14.285714285714285</v>
      </c>
      <c r="S6" s="22"/>
    </row>
    <row r="7" spans="1:19" x14ac:dyDescent="0.2">
      <c r="A7" s="4" t="s">
        <v>20</v>
      </c>
      <c r="B7" s="24">
        <v>32</v>
      </c>
      <c r="C7" s="24">
        <v>147</v>
      </c>
      <c r="D7" s="24">
        <v>206</v>
      </c>
      <c r="E7" s="24">
        <v>194</v>
      </c>
      <c r="F7" s="24">
        <v>129</v>
      </c>
      <c r="G7" s="25">
        <v>708</v>
      </c>
      <c r="L7" s="26"/>
      <c r="M7" s="32" t="s">
        <v>20</v>
      </c>
      <c r="N7" s="31">
        <f t="shared" si="5"/>
        <v>4.5197740112994351</v>
      </c>
      <c r="O7" s="31">
        <f t="shared" si="6"/>
        <v>20.762711864406779</v>
      </c>
      <c r="P7" s="31">
        <f t="shared" si="7"/>
        <v>29.096045197740111</v>
      </c>
      <c r="Q7" s="31">
        <f t="shared" si="8"/>
        <v>27.401129943502823</v>
      </c>
      <c r="R7" s="34">
        <f t="shared" si="9"/>
        <v>18.220338983050848</v>
      </c>
      <c r="S7" s="22"/>
    </row>
    <row r="8" spans="1:19" x14ac:dyDescent="0.2">
      <c r="L8" s="26"/>
      <c r="M8" s="26"/>
      <c r="N8" s="27"/>
    </row>
    <row r="10" spans="1:19" x14ac:dyDescent="0.2">
      <c r="A10" s="6"/>
      <c r="B10" s="6"/>
      <c r="C10" s="6"/>
      <c r="D10" s="6"/>
      <c r="E10" s="6"/>
      <c r="F10" s="6"/>
      <c r="G10" s="6"/>
      <c r="H10" s="6"/>
    </row>
    <row r="11" spans="1:19" x14ac:dyDescent="0.2">
      <c r="A11" s="6"/>
      <c r="B11" s="6"/>
      <c r="C11" s="28"/>
      <c r="D11" s="28"/>
      <c r="E11" s="28"/>
      <c r="F11" s="28"/>
      <c r="G11" s="28"/>
      <c r="H11" s="28"/>
    </row>
    <row r="12" spans="1:19" x14ac:dyDescent="0.2">
      <c r="A12" s="6"/>
      <c r="B12" s="6"/>
      <c r="C12" s="29"/>
      <c r="D12" s="28"/>
      <c r="E12" s="28"/>
      <c r="F12" s="28"/>
      <c r="G12" s="28"/>
      <c r="H12" s="28"/>
    </row>
    <row r="13" spans="1:19" x14ac:dyDescent="0.2">
      <c r="A13" s="6"/>
      <c r="B13" s="6"/>
      <c r="C13" s="28"/>
      <c r="D13" s="28"/>
      <c r="E13" s="28"/>
      <c r="F13" s="28"/>
      <c r="G13" s="28"/>
      <c r="H13" s="28"/>
    </row>
    <row r="14" spans="1:19" x14ac:dyDescent="0.2">
      <c r="A14" s="6"/>
      <c r="B14" s="6"/>
      <c r="C14" s="28"/>
      <c r="D14" s="28"/>
      <c r="E14" s="28"/>
      <c r="F14" s="28"/>
      <c r="G14" s="28"/>
      <c r="H14" s="28"/>
    </row>
  </sheetData>
  <mergeCells count="1">
    <mergeCell ref="A1:H1"/>
  </mergeCells>
  <hyperlinks>
    <hyperlink ref="I2" location="Spis_wykresow!A1" display="Spis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"/>
  <sheetViews>
    <sheetView workbookViewId="0">
      <selection activeCell="C16" sqref="C16"/>
    </sheetView>
  </sheetViews>
  <sheetFormatPr defaultRowHeight="12.75" x14ac:dyDescent="0.2"/>
  <cols>
    <col min="1" max="1" width="16.7109375" style="1" customWidth="1"/>
    <col min="2" max="3" width="14.7109375" style="1" customWidth="1"/>
    <col min="4" max="4" width="15.85546875" style="1" customWidth="1"/>
    <col min="5" max="7" width="14.7109375" style="1" customWidth="1"/>
    <col min="8" max="8" width="9.140625" style="1"/>
    <col min="9" max="9" width="13" style="1" customWidth="1"/>
    <col min="10" max="11" width="9.140625" style="1"/>
    <col min="12" max="12" width="16.42578125" style="1" customWidth="1"/>
    <col min="13" max="14" width="14.7109375" style="1" customWidth="1"/>
    <col min="15" max="15" width="16.140625" style="1" customWidth="1"/>
    <col min="16" max="17" width="14.7109375" style="1" customWidth="1"/>
    <col min="18" max="16384" width="9.140625" style="1"/>
  </cols>
  <sheetData>
    <row r="1" spans="1:18" x14ac:dyDescent="0.2">
      <c r="A1" s="54" t="s">
        <v>32</v>
      </c>
      <c r="B1" s="54"/>
      <c r="C1" s="54"/>
      <c r="D1" s="54"/>
      <c r="E1" s="54"/>
      <c r="F1" s="3"/>
      <c r="G1" s="3"/>
      <c r="H1" s="3"/>
      <c r="I1" s="3"/>
    </row>
    <row r="2" spans="1:18" x14ac:dyDescent="0.2">
      <c r="I2" s="42" t="s">
        <v>0</v>
      </c>
    </row>
    <row r="4" spans="1:18" ht="39" thickBot="1" x14ac:dyDescent="0.25">
      <c r="A4" s="11" t="s">
        <v>27</v>
      </c>
      <c r="B4" s="49" t="s">
        <v>22</v>
      </c>
      <c r="C4" s="49" t="s">
        <v>23</v>
      </c>
      <c r="D4" s="49" t="s">
        <v>24</v>
      </c>
      <c r="E4" s="49" t="s">
        <v>25</v>
      </c>
      <c r="F4" s="12" t="s">
        <v>26</v>
      </c>
      <c r="G4" s="36" t="s">
        <v>21</v>
      </c>
      <c r="H4" s="39"/>
      <c r="I4" s="40"/>
      <c r="J4" s="41"/>
      <c r="K4" s="41"/>
      <c r="L4" s="51" t="s">
        <v>27</v>
      </c>
      <c r="M4" s="49" t="s">
        <v>22</v>
      </c>
      <c r="N4" s="49" t="s">
        <v>23</v>
      </c>
      <c r="O4" s="49" t="s">
        <v>24</v>
      </c>
      <c r="P4" s="49" t="s">
        <v>25</v>
      </c>
      <c r="Q4" s="12" t="s">
        <v>26</v>
      </c>
    </row>
    <row r="5" spans="1:18" x14ac:dyDescent="0.2">
      <c r="A5" s="7" t="s">
        <v>3</v>
      </c>
      <c r="B5" s="19">
        <v>374</v>
      </c>
      <c r="C5" s="19">
        <v>298</v>
      </c>
      <c r="D5" s="19">
        <v>180</v>
      </c>
      <c r="E5" s="19">
        <v>283</v>
      </c>
      <c r="F5" s="19">
        <v>190</v>
      </c>
      <c r="G5" s="20">
        <v>1325</v>
      </c>
      <c r="H5" s="21"/>
      <c r="I5" s="27"/>
      <c r="J5" s="27"/>
      <c r="K5" s="27"/>
      <c r="L5" s="35" t="s">
        <v>3</v>
      </c>
      <c r="M5" s="47">
        <f t="shared" ref="M5" si="0">SUM(B5/G5)*100</f>
        <v>28.226415094339625</v>
      </c>
      <c r="N5" s="47">
        <f t="shared" ref="N5" si="1">SUM(C5/G5)*100</f>
        <v>22.490566037735849</v>
      </c>
      <c r="O5" s="47">
        <f t="shared" ref="O5" si="2">SUM(D5/G5)*100</f>
        <v>13.584905660377359</v>
      </c>
      <c r="P5" s="47">
        <f t="shared" ref="P5" si="3">SUM(E5/G5)*100</f>
        <v>21.358490566037737</v>
      </c>
      <c r="Q5" s="48">
        <f t="shared" ref="Q5" si="4">SUM(F5/G5)*100</f>
        <v>14.339622641509434</v>
      </c>
      <c r="R5" s="26"/>
    </row>
    <row r="6" spans="1:18" x14ac:dyDescent="0.2">
      <c r="A6" s="50" t="s">
        <v>18</v>
      </c>
      <c r="B6" s="24">
        <v>76</v>
      </c>
      <c r="C6" s="24">
        <v>128</v>
      </c>
      <c r="D6" s="24">
        <v>93</v>
      </c>
      <c r="E6" s="24">
        <v>145</v>
      </c>
      <c r="F6" s="24">
        <v>154</v>
      </c>
      <c r="G6" s="25">
        <v>596</v>
      </c>
      <c r="I6" s="27"/>
      <c r="J6" s="27"/>
      <c r="K6" s="27"/>
      <c r="L6" s="32" t="s">
        <v>18</v>
      </c>
      <c r="M6" s="31">
        <f>SUM(B6/G6)*100</f>
        <v>12.751677852348994</v>
      </c>
      <c r="N6" s="31">
        <f>SUM(C6/G6)*100</f>
        <v>21.476510067114095</v>
      </c>
      <c r="O6" s="31">
        <f>SUM(D6/G6)*100</f>
        <v>15.604026845637584</v>
      </c>
      <c r="P6" s="31">
        <f>SUM(E6/G6)*100</f>
        <v>24.328859060402685</v>
      </c>
      <c r="Q6" s="34">
        <f>SUM(F6/G6)*100</f>
        <v>25.838926174496645</v>
      </c>
      <c r="R6" s="26"/>
    </row>
    <row r="7" spans="1:18" x14ac:dyDescent="0.2">
      <c r="A7" s="4" t="s">
        <v>19</v>
      </c>
      <c r="B7" s="24">
        <v>4</v>
      </c>
      <c r="C7" s="24">
        <v>4</v>
      </c>
      <c r="D7" s="24">
        <v>2</v>
      </c>
      <c r="E7" s="24">
        <v>6</v>
      </c>
      <c r="F7" s="24">
        <v>6</v>
      </c>
      <c r="G7" s="25">
        <v>21</v>
      </c>
      <c r="I7" s="27"/>
      <c r="J7" s="27"/>
      <c r="K7" s="27"/>
      <c r="L7" s="32" t="s">
        <v>19</v>
      </c>
      <c r="M7" s="31">
        <f t="shared" ref="M7:M8" si="5">SUM(B7/G7)*100</f>
        <v>19.047619047619047</v>
      </c>
      <c r="N7" s="31">
        <f>SUM(C7/G7)*100</f>
        <v>19.047619047619047</v>
      </c>
      <c r="O7" s="31">
        <f>SUM(D7/G7)*100</f>
        <v>9.5238095238095237</v>
      </c>
      <c r="P7" s="31">
        <f>SUM(E7/G7)*100</f>
        <v>28.571428571428569</v>
      </c>
      <c r="Q7" s="34">
        <f>SUM(F7/G7)*100</f>
        <v>28.571428571428569</v>
      </c>
      <c r="R7" s="26"/>
    </row>
    <row r="8" spans="1:18" x14ac:dyDescent="0.2">
      <c r="A8" s="4" t="s">
        <v>20</v>
      </c>
      <c r="B8" s="24">
        <v>294</v>
      </c>
      <c r="C8" s="24">
        <v>166</v>
      </c>
      <c r="D8" s="24">
        <v>85</v>
      </c>
      <c r="E8" s="24">
        <v>132</v>
      </c>
      <c r="F8" s="24">
        <v>30</v>
      </c>
      <c r="G8" s="25">
        <v>708</v>
      </c>
      <c r="I8" s="27"/>
      <c r="J8" s="27"/>
      <c r="K8" s="27"/>
      <c r="L8" s="32" t="s">
        <v>20</v>
      </c>
      <c r="M8" s="31">
        <f t="shared" si="5"/>
        <v>41.525423728813557</v>
      </c>
      <c r="N8" s="31">
        <f t="shared" ref="N8" si="6">SUM(C8/G8)*100</f>
        <v>23.44632768361582</v>
      </c>
      <c r="O8" s="31">
        <f t="shared" ref="O8" si="7">SUM(D8/G8)*100</f>
        <v>12.005649717514125</v>
      </c>
      <c r="P8" s="31">
        <f t="shared" ref="P8" si="8">SUM(E8/G8)*100</f>
        <v>18.64406779661017</v>
      </c>
      <c r="Q8" s="34">
        <f t="shared" ref="Q8" si="9">SUM(F8/G8)*100</f>
        <v>4.2372881355932197</v>
      </c>
      <c r="R8" s="26"/>
    </row>
    <row r="11" spans="1:18" x14ac:dyDescent="0.2">
      <c r="B11" s="38"/>
    </row>
    <row r="12" spans="1:18" x14ac:dyDescent="0.2">
      <c r="B12" s="38"/>
    </row>
    <row r="13" spans="1:18" x14ac:dyDescent="0.2">
      <c r="B13" s="38"/>
      <c r="C13" s="37"/>
    </row>
  </sheetData>
  <mergeCells count="1">
    <mergeCell ref="A1:E1"/>
  </mergeCells>
  <hyperlinks>
    <hyperlink ref="I2" location="Spis_wykresow!A1" display="Spis wykresów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Spis_wykresow</vt:lpstr>
      <vt:lpstr>wykres_1</vt:lpstr>
      <vt:lpstr>wykres_2</vt:lpstr>
      <vt:lpstr>wykres_3</vt:lpstr>
      <vt:lpstr>wykres_4</vt:lpstr>
      <vt:lpstr>wykres_5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zachodniopomorskim w 2 kwartale 2025 r. - dane wykresy</dc:title>
  <dc:creator/>
  <cp:lastModifiedBy/>
  <dcterms:created xsi:type="dcterms:W3CDTF">2025-09-03T06:49:24Z</dcterms:created>
  <dcterms:modified xsi:type="dcterms:W3CDTF">2026-06-09T09:49:43Z</dcterms:modified>
</cp:coreProperties>
</file>