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UZA\infografiki\2025.08.14 Dzień Energetyka\"/>
    </mc:Choice>
  </mc:AlternateContent>
  <bookViews>
    <workbookView xWindow="0" yWindow="0" windowWidth="7470" windowHeight="24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F71" i="1"/>
  <c r="G71" i="1"/>
  <c r="H71" i="1"/>
  <c r="I71" i="1"/>
  <c r="J71" i="1"/>
  <c r="K71" i="1"/>
  <c r="L71" i="1"/>
  <c r="D71" i="1"/>
  <c r="E70" i="1"/>
  <c r="F70" i="1"/>
  <c r="G70" i="1"/>
  <c r="H70" i="1"/>
  <c r="I70" i="1"/>
  <c r="J70" i="1"/>
  <c r="K70" i="1"/>
  <c r="L70" i="1"/>
  <c r="D70" i="1"/>
</calcChain>
</file>

<file path=xl/sharedStrings.xml><?xml version="1.0" encoding="utf-8"?>
<sst xmlns="http://schemas.openxmlformats.org/spreadsheetml/2006/main" count="77" uniqueCount="63">
  <si>
    <t>wyszczególnienie</t>
  </si>
  <si>
    <t>energia elektryczna (w GWh)</t>
  </si>
  <si>
    <t>węgiel kamienny (w tys. ton)</t>
  </si>
  <si>
    <t>ciepło (w TJ)</t>
  </si>
  <si>
    <t>gaz ziemny (w TJ)</t>
  </si>
  <si>
    <t>lekki olej opałowy (w tys. ton)</t>
  </si>
  <si>
    <t>Udział energii odnawialnej w końcowym zużyciu energii brutto w Polsce</t>
  </si>
  <si>
    <t>%</t>
  </si>
  <si>
    <t>Polska</t>
  </si>
  <si>
    <t>województwo
podkarpackie</t>
  </si>
  <si>
    <t>Cel na 2030 r.*</t>
  </si>
  <si>
    <t>*Zgodnie z dyrektywą Parlamentu Europejskiego i Rady (UE) 2018/2001 z dnia 11 grudnia 2018 r. w sprawie promowania stosowania energii ze źródeł odnawialnych (przekształcenie), państwa członkowskie są zobowiązane do zapewnienia określonego udziału energii ze źródeł odnawialnych w końcowym zużyciu energii brutto w 2030 r. Obowiązkowe krajowe cele ogólne składają się na założony 45% udział energii ze źródeł odnawialnych w końcowym zużyciu energii brutto w Unii Europejskiej. Dla Polski cel ten został ustalony na poziomie 21%. Ponadto, każde państwo członkowskie powinno zapewnić, aby w 2030 r. udział energii ze źródeł odnawialnych we wszystkich rodzajach transportu wynosił conajmniej 14% końcowego zużycia energii w transporcie.</t>
  </si>
  <si>
    <t>Zużycie nośników energii</t>
  </si>
  <si>
    <t>Dane za 2023 r.</t>
  </si>
  <si>
    <r>
      <t>Zużycie krajowe OZE wyniosło</t>
    </r>
    <r>
      <rPr>
        <b/>
        <sz val="11"/>
        <color theme="1"/>
        <rFont val="Fira Sans"/>
        <family val="2"/>
        <charset val="238"/>
      </rPr>
      <t xml:space="preserve"> 588 856 TJ.</t>
    </r>
  </si>
  <si>
    <r>
      <t xml:space="preserve">W Polsce pozyskano z OZE </t>
    </r>
    <r>
      <rPr>
        <b/>
        <sz val="11"/>
        <color theme="1"/>
        <rFont val="Fira Sans"/>
        <family val="2"/>
        <charset val="238"/>
      </rPr>
      <t>580 420 TJ energii</t>
    </r>
    <r>
      <rPr>
        <sz val="11"/>
        <color theme="1"/>
        <rFont val="Fira Sans"/>
        <family val="2"/>
        <charset val="238"/>
      </rPr>
      <t xml:space="preserve"> (wzrost r/r o 3,1%).</t>
    </r>
  </si>
  <si>
    <t>14 sierpnia 2025 r. – Dzień Energetyka</t>
  </si>
  <si>
    <t>województwo podkarpackie</t>
  </si>
  <si>
    <t>kWh</t>
  </si>
  <si>
    <t>Zużycie energii elektrycznej w gospodarstwach domowych na 1 mieszkańca według powiatów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</si>
  <si>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</si>
  <si>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</si>
  <si>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</si>
  <si>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</si>
  <si>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</si>
  <si>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</si>
  <si>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</si>
  <si>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</si>
  <si>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</si>
  <si>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</si>
  <si>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</si>
  <si>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</si>
  <si>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</si>
  <si>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</si>
  <si>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</si>
  <si>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</si>
  <si>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</si>
  <si>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</si>
  <si>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</si>
  <si>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</si>
  <si>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</si>
  <si>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</si>
  <si>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</si>
  <si>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</si>
  <si>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</si>
  <si>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Udział energii odnawialnej w produkcji energii elektrycznej ogółem w województwie podkarpackim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</si>
  <si>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</si>
  <si>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</si>
  <si>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</si>
  <si>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</si>
  <si>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</si>
  <si>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</si>
  <si>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</si>
  <si>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</si>
  <si>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</si>
  <si>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[GWh]</t>
  </si>
  <si>
    <t>Produkcja energii elektrycznej ogółem</t>
  </si>
  <si>
    <t>w tym z odnawialnych nośników energii</t>
  </si>
  <si>
    <t>Udział energii odnawialnej 
w produkcji energii elektrycznej ogółem</t>
  </si>
  <si>
    <t>[%]</t>
  </si>
  <si>
    <t>podawać jak na wykresie w TWh?</t>
  </si>
  <si>
    <t xml:space="preserve">czy zostawić w GWh 
</t>
  </si>
  <si>
    <t>dla dokładniejszych danych?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</si>
</sst>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2" borderId="10">
      <alignment horizontal="left" vertical="center" wrapText="1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/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/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3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 indent="3"/>
    </xf>
    <xf numFmtId="0" fontId="4" fillId="0" borderId="2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6" fillId="0" borderId="0" xfId="0" applyFont="1" applyAlignment="1">
      <alignment horizontal="right"/>
    </xf>
    <xf numFmtId="164" fontId="6" fillId="0" borderId="0" xfId="0" applyNumberFormat="1" applyFont="1"/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workbookViewId="0"/>
  </sheetViews>
  <sheetFormatPr defaultRowHeight="15" x14ac:dyDescent="0.25"/>
  <cols>
    <col min="3" max="3" width="16.42578125" customWidth="1"/>
    <col min="4" max="12" width="15.7109375" customWidth="1"/>
  </cols>
  <sheetData>
    <row r="1" spans="1:13" ht="18.75" x14ac:dyDescent="0.3">
      <c r="A1" s="1" t="s">
        <v>16</v>
      </c>
    </row>
    <row r="2" spans="1:13" x14ac:dyDescent="0.25">
      <c r="A2" s="2" t="s">
        <v>13</v>
      </c>
    </row>
    <row r="5" spans="1:13" s="3" customFormat="1" ht="30" customHeight="1" x14ac:dyDescent="0.25">
      <c r="A5" s="7" t="s">
        <v>12</v>
      </c>
    </row>
    <row r="6" spans="1:13" s="4" customFormat="1" ht="30" customHeight="1" x14ac:dyDescent="0.25">
      <c r="A6" s="23" t="s">
        <v>0</v>
      </c>
      <c r="B6" s="24"/>
      <c r="C6" s="25"/>
      <c r="D6" s="21" t="s">
        <v>8</v>
      </c>
      <c r="E6" s="22"/>
      <c r="F6" s="20" t="s">
        <v>9</v>
      </c>
      <c r="G6" s="20"/>
      <c r="J6" s="6"/>
      <c r="K6" s="6"/>
      <c r="L6" s="6"/>
      <c r="M6" s="6"/>
    </row>
    <row r="7" spans="1:13" s="4" customFormat="1" ht="15" customHeight="1" x14ac:dyDescent="0.25">
      <c r="A7" s="26"/>
      <c r="B7" s="27"/>
      <c r="C7" s="28"/>
      <c r="D7" s="14">
        <v>2022</v>
      </c>
      <c r="E7" s="14">
        <v>2023</v>
      </c>
      <c r="F7" s="15">
        <v>2022</v>
      </c>
      <c r="G7" s="15">
        <v>2023</v>
      </c>
      <c r="J7" s="6"/>
      <c r="K7" s="6"/>
      <c r="L7" s="6"/>
      <c r="M7" s="6"/>
    </row>
    <row r="8" spans="1:13" x14ac:dyDescent="0.25">
      <c r="A8" s="29" t="s">
        <v>1</v>
      </c>
      <c r="B8" s="29" t="s">
        <v>1</v>
      </c>
      <c r="C8" s="29" t="s">
        <v>1</v>
      </c>
      <c r="D8" s="9">
        <v>163455.28367499998</v>
      </c>
      <c r="E8" s="9">
        <v>155163.81132799998</v>
      </c>
      <c r="F8" s="9">
        <v>5588.8880997468814</v>
      </c>
      <c r="G8" s="9">
        <v>5429.9956471538171</v>
      </c>
      <c r="J8" s="5"/>
      <c r="K8" s="5"/>
      <c r="M8" s="5"/>
    </row>
    <row r="9" spans="1:13" x14ac:dyDescent="0.25">
      <c r="A9" s="29" t="s">
        <v>5</v>
      </c>
      <c r="B9" s="29" t="s">
        <v>5</v>
      </c>
      <c r="C9" s="29" t="s">
        <v>5</v>
      </c>
      <c r="D9" s="9">
        <v>554.35399999999981</v>
      </c>
      <c r="E9" s="9">
        <v>522.1019</v>
      </c>
      <c r="F9" s="9">
        <v>13.002561975286739</v>
      </c>
      <c r="G9" s="9">
        <v>11.656515492534325</v>
      </c>
    </row>
    <row r="10" spans="1:13" x14ac:dyDescent="0.25">
      <c r="A10" s="29" t="s">
        <v>3</v>
      </c>
      <c r="B10" s="29" t="s">
        <v>3</v>
      </c>
      <c r="C10" s="29" t="s">
        <v>3</v>
      </c>
      <c r="D10" s="9">
        <v>439760.03820000007</v>
      </c>
      <c r="E10" s="9">
        <v>408011.92599999998</v>
      </c>
      <c r="F10" s="9">
        <v>12322.712139144753</v>
      </c>
      <c r="G10" s="9">
        <v>11178.34159558896</v>
      </c>
    </row>
    <row r="11" spans="1:13" x14ac:dyDescent="0.25">
      <c r="A11" s="29" t="s">
        <v>4</v>
      </c>
      <c r="B11" s="29" t="s">
        <v>4</v>
      </c>
      <c r="C11" s="29" t="s">
        <v>4</v>
      </c>
      <c r="D11" s="9">
        <v>598128.06370799989</v>
      </c>
      <c r="E11" s="9">
        <v>638308.12208559993</v>
      </c>
      <c r="F11" s="9">
        <v>33810.182121167585</v>
      </c>
      <c r="G11" s="9">
        <v>42155.788896715712</v>
      </c>
    </row>
    <row r="12" spans="1:13" x14ac:dyDescent="0.25">
      <c r="A12" s="29" t="s">
        <v>2</v>
      </c>
      <c r="B12" s="29" t="s">
        <v>2</v>
      </c>
      <c r="C12" s="29" t="s">
        <v>2</v>
      </c>
      <c r="D12" s="9">
        <v>64464.272099999995</v>
      </c>
      <c r="E12" s="9">
        <v>55418.143600000003</v>
      </c>
      <c r="F12" s="9">
        <v>702.69098857064523</v>
      </c>
      <c r="G12" s="9">
        <v>605.17526303188311</v>
      </c>
    </row>
    <row r="15" spans="1:13" x14ac:dyDescent="0.25">
      <c r="A15" s="3" t="s">
        <v>15</v>
      </c>
    </row>
    <row r="16" spans="1:13" x14ac:dyDescent="0.25">
      <c r="A16" s="3" t="s">
        <v>14</v>
      </c>
    </row>
    <row r="17" spans="1:8" x14ac:dyDescent="0.25">
      <c r="A17" s="3"/>
    </row>
    <row r="19" spans="1:8" s="3" customFormat="1" ht="30" customHeight="1" x14ac:dyDescent="0.25">
      <c r="A19" s="7" t="s">
        <v>6</v>
      </c>
    </row>
    <row r="20" spans="1:8" s="3" customFormat="1" ht="30" customHeight="1" x14ac:dyDescent="0.25">
      <c r="A20" s="30" t="s">
        <v>0</v>
      </c>
      <c r="B20" s="30"/>
      <c r="C20" s="30"/>
      <c r="D20" s="8" t="s">
        <v>7</v>
      </c>
      <c r="E20" s="17"/>
      <c r="F20" s="4"/>
      <c r="G20" s="4"/>
      <c r="H20" s="4"/>
    </row>
    <row r="21" spans="1:8" s="4" customFormat="1" ht="15" customHeight="1" x14ac:dyDescent="0.25">
      <c r="A21" s="29">
        <v>2023</v>
      </c>
      <c r="B21" s="29">
        <v>26.58</v>
      </c>
      <c r="C21" s="29"/>
      <c r="D21" s="12">
        <v>16.520937297013656</v>
      </c>
      <c r="E21" s="18"/>
    </row>
    <row r="22" spans="1:8" x14ac:dyDescent="0.25">
      <c r="A22" s="29">
        <v>2022</v>
      </c>
      <c r="B22" s="29">
        <v>22.7</v>
      </c>
      <c r="C22" s="29"/>
      <c r="D22" s="13">
        <v>16.863981967175125</v>
      </c>
      <c r="E22" s="11"/>
      <c r="F22" s="4"/>
      <c r="G22" s="4"/>
      <c r="H22" s="4"/>
    </row>
    <row r="23" spans="1:8" x14ac:dyDescent="0.25">
      <c r="A23" s="29">
        <v>2021</v>
      </c>
      <c r="B23" s="29">
        <v>18.82</v>
      </c>
      <c r="C23" s="29"/>
      <c r="D23" s="13">
        <v>15.620368757269155</v>
      </c>
      <c r="E23" s="11"/>
      <c r="F23" s="4"/>
      <c r="G23" s="4"/>
      <c r="H23" s="4"/>
    </row>
    <row r="24" spans="1:8" x14ac:dyDescent="0.25">
      <c r="A24" s="29">
        <v>2020</v>
      </c>
      <c r="B24" s="29">
        <v>14.94</v>
      </c>
      <c r="C24" s="29"/>
      <c r="D24" s="13">
        <v>16.119596131485224</v>
      </c>
      <c r="E24" s="11"/>
      <c r="F24" s="4"/>
      <c r="G24" s="4"/>
      <c r="H24" s="4"/>
    </row>
    <row r="25" spans="1:8" x14ac:dyDescent="0.25">
      <c r="A25" s="29">
        <v>2019</v>
      </c>
      <c r="B25" s="29">
        <v>11.06</v>
      </c>
      <c r="C25" s="29"/>
      <c r="D25" s="13">
        <v>15.386326266472365</v>
      </c>
      <c r="E25" s="11"/>
      <c r="F25" s="4"/>
      <c r="G25" s="4"/>
      <c r="H25" s="4"/>
    </row>
    <row r="26" spans="1:8" x14ac:dyDescent="0.25">
      <c r="A26" s="10" t="s">
        <v>10</v>
      </c>
      <c r="B26" s="10"/>
      <c r="C26" s="10"/>
      <c r="D26" s="11"/>
      <c r="E26" s="11"/>
      <c r="F26" s="4"/>
      <c r="G26" s="4"/>
      <c r="H26" s="4"/>
    </row>
    <row r="27" spans="1:8" x14ac:dyDescent="0.25">
      <c r="A27" s="16" t="s">
        <v>11</v>
      </c>
    </row>
    <row r="30" spans="1:8" s="3" customFormat="1" ht="30" customHeight="1" x14ac:dyDescent="0.25">
      <c r="A30" s="7" t="s">
        <v>19</v>
      </c>
    </row>
    <row r="31" spans="1:8" s="3" customFormat="1" ht="30" customHeight="1" x14ac:dyDescent="0.25">
      <c r="A31" s="30" t="s">
        <v>0</v>
      </c>
      <c r="B31" s="30"/>
      <c r="C31" s="30"/>
      <c r="D31" s="19" t="s">
        <v>18</v>
      </c>
      <c r="E31" s="17"/>
      <c r="F31" s="4"/>
      <c r="G31" s="4"/>
      <c r="H31" s="4"/>
    </row>
    <row r="32" spans="1:8" s="4" customFormat="1" ht="15" customHeight="1" x14ac:dyDescent="0.25">
      <c r="A32" s="29" t="s">
        <v>8</v>
      </c>
      <c r="B32" s="29">
        <v>26.58</v>
      </c>
      <c r="C32" s="29"/>
      <c r="D32" s="12">
        <v>789.8</v>
      </c>
      <c r="E32" s="18"/>
    </row>
    <row r="33" spans="1:8" x14ac:dyDescent="0.25">
      <c r="A33" s="29" t="s">
        <v>17</v>
      </c>
      <c r="B33" s="29">
        <v>22.7</v>
      </c>
      <c r="C33" s="29"/>
      <c r="D33" s="13">
        <v>540.5</v>
      </c>
      <c r="E33" s="11"/>
      <c r="F33" s="4"/>
      <c r="G33" s="4"/>
      <c r="H33" s="4"/>
    </row>
    <row r="34" spans="1:8" x14ac:dyDescent="0.25">
      <c r="A34" s="29" t="s">
        <v>20</v>
      </c>
      <c r="B34" s="29"/>
      <c r="C34" s="29"/>
      <c r="D34" s="12">
        <v>589.20000000000005</v>
      </c>
    </row>
    <row r="35" spans="1:8" x14ac:dyDescent="0.25">
      <c r="A35" s="29" t="s">
        <v>21</v>
      </c>
      <c r="B35" s="29"/>
      <c r="C35" s="29"/>
      <c r="D35" s="12">
        <v>482.8</v>
      </c>
    </row>
    <row r="36" spans="1:8" x14ac:dyDescent="0.25">
      <c r="A36" s="29" t="s">
        <v>22</v>
      </c>
      <c r="B36" s="29"/>
      <c r="C36" s="29"/>
      <c r="D36" s="12">
        <v>566.9</v>
      </c>
    </row>
    <row r="37" spans="1:8" x14ac:dyDescent="0.25">
      <c r="A37" s="29" t="s">
        <v>23</v>
      </c>
      <c r="B37" s="29"/>
      <c r="C37" s="29"/>
      <c r="D37" s="12">
        <v>531.4</v>
      </c>
    </row>
    <row r="38" spans="1:8" x14ac:dyDescent="0.25">
      <c r="A38" s="29" t="s">
        <v>24</v>
      </c>
      <c r="B38" s="29"/>
      <c r="C38" s="29"/>
      <c r="D38" s="12">
        <v>481</v>
      </c>
    </row>
    <row r="39" spans="1:8" x14ac:dyDescent="0.25">
      <c r="A39" s="29" t="s">
        <v>25</v>
      </c>
      <c r="B39" s="29"/>
      <c r="C39" s="29"/>
      <c r="D39" s="12">
        <v>442.1</v>
      </c>
    </row>
    <row r="40" spans="1:8" x14ac:dyDescent="0.25">
      <c r="A40" s="29" t="s">
        <v>26</v>
      </c>
      <c r="B40" s="29"/>
      <c r="C40" s="29"/>
      <c r="D40" s="12">
        <v>487.2</v>
      </c>
    </row>
    <row r="41" spans="1:8" x14ac:dyDescent="0.25">
      <c r="A41" s="29" t="s">
        <v>27</v>
      </c>
      <c r="B41" s="29"/>
      <c r="C41" s="29"/>
      <c r="D41" s="12">
        <v>425.6</v>
      </c>
    </row>
    <row r="42" spans="1:8" x14ac:dyDescent="0.25">
      <c r="A42" s="29" t="s">
        <v>28</v>
      </c>
      <c r="B42" s="29"/>
      <c r="C42" s="29"/>
      <c r="D42" s="12">
        <v>617.29999999999995</v>
      </c>
    </row>
    <row r="43" spans="1:8" x14ac:dyDescent="0.25">
      <c r="A43" s="29" t="s">
        <v>29</v>
      </c>
      <c r="B43" s="29"/>
      <c r="C43" s="29"/>
      <c r="D43" s="12">
        <v>544.79999999999995</v>
      </c>
    </row>
    <row r="44" spans="1:8" x14ac:dyDescent="0.25">
      <c r="A44" s="29" t="s">
        <v>30</v>
      </c>
      <c r="B44" s="29"/>
      <c r="C44" s="29"/>
      <c r="D44" s="12">
        <v>542.6</v>
      </c>
    </row>
    <row r="45" spans="1:8" x14ac:dyDescent="0.25">
      <c r="A45" s="29" t="s">
        <v>31</v>
      </c>
      <c r="B45" s="29"/>
      <c r="C45" s="29"/>
      <c r="D45" s="12">
        <v>464</v>
      </c>
    </row>
    <row r="46" spans="1:8" x14ac:dyDescent="0.25">
      <c r="A46" s="29" t="s">
        <v>32</v>
      </c>
      <c r="B46" s="29"/>
      <c r="C46" s="29"/>
      <c r="D46" s="12">
        <v>540.1</v>
      </c>
    </row>
    <row r="47" spans="1:8" x14ac:dyDescent="0.25">
      <c r="A47" s="29" t="s">
        <v>33</v>
      </c>
      <c r="B47" s="29"/>
      <c r="C47" s="29"/>
      <c r="D47" s="12">
        <v>510.2</v>
      </c>
    </row>
    <row r="48" spans="1:8" x14ac:dyDescent="0.25">
      <c r="A48" s="29" t="s">
        <v>34</v>
      </c>
      <c r="B48" s="29"/>
      <c r="C48" s="29"/>
      <c r="D48" s="12">
        <v>500.2</v>
      </c>
    </row>
    <row r="49" spans="1:12" x14ac:dyDescent="0.25">
      <c r="A49" s="29" t="s">
        <v>35</v>
      </c>
      <c r="B49" s="29"/>
      <c r="C49" s="29"/>
      <c r="D49" s="12">
        <v>551.5</v>
      </c>
    </row>
    <row r="50" spans="1:12" x14ac:dyDescent="0.25">
      <c r="A50" s="29" t="s">
        <v>36</v>
      </c>
      <c r="B50" s="29"/>
      <c r="C50" s="29"/>
      <c r="D50" s="12">
        <v>526.70000000000005</v>
      </c>
    </row>
    <row r="51" spans="1:12" x14ac:dyDescent="0.25">
      <c r="A51" s="29" t="s">
        <v>37</v>
      </c>
      <c r="B51" s="29"/>
      <c r="C51" s="29"/>
      <c r="D51" s="12">
        <v>523.70000000000005</v>
      </c>
    </row>
    <row r="52" spans="1:12" x14ac:dyDescent="0.25">
      <c r="A52" s="29" t="s">
        <v>38</v>
      </c>
      <c r="B52" s="29"/>
      <c r="C52" s="29"/>
      <c r="D52" s="12">
        <v>492.5</v>
      </c>
    </row>
    <row r="53" spans="1:12" x14ac:dyDescent="0.25">
      <c r="A53" s="29" t="s">
        <v>39</v>
      </c>
      <c r="B53" s="29"/>
      <c r="C53" s="29"/>
      <c r="D53" s="12">
        <v>479.8</v>
      </c>
    </row>
    <row r="54" spans="1:12" x14ac:dyDescent="0.25">
      <c r="A54" s="29" t="s">
        <v>40</v>
      </c>
      <c r="B54" s="29"/>
      <c r="C54" s="29"/>
      <c r="D54" s="12">
        <v>732.6</v>
      </c>
    </row>
    <row r="55" spans="1:12" x14ac:dyDescent="0.25">
      <c r="A55" s="29" t="s">
        <v>41</v>
      </c>
      <c r="B55" s="29"/>
      <c r="C55" s="29"/>
      <c r="D55" s="12">
        <v>548.79999999999995</v>
      </c>
    </row>
    <row r="56" spans="1:12" x14ac:dyDescent="0.25">
      <c r="A56" s="29" t="s">
        <v>42</v>
      </c>
      <c r="B56" s="29"/>
      <c r="C56" s="29"/>
      <c r="D56" s="12">
        <v>630.9</v>
      </c>
    </row>
    <row r="57" spans="1:12" x14ac:dyDescent="0.25">
      <c r="A57" s="29" t="s">
        <v>43</v>
      </c>
      <c r="B57" s="29"/>
      <c r="C57" s="29"/>
      <c r="D57" s="12">
        <v>691.6</v>
      </c>
    </row>
    <row r="58" spans="1:12" x14ac:dyDescent="0.25">
      <c r="A58" s="29" t="s">
        <v>44</v>
      </c>
      <c r="B58" s="29"/>
      <c r="C58" s="29"/>
      <c r="D58" s="12">
        <v>503.3</v>
      </c>
    </row>
    <row r="61" spans="1:12" s="3" customFormat="1" ht="30" customHeight="1" x14ac:dyDescent="0.25">
      <c r="A61" s="7" t="s">
        <v>45</v>
      </c>
    </row>
    <row r="62" spans="1:12" ht="30" customHeight="1" x14ac:dyDescent="0.25">
      <c r="A62" s="23" t="s">
        <v>0</v>
      </c>
      <c r="B62" s="24"/>
      <c r="C62" s="25"/>
      <c r="D62" s="19" t="s">
        <v>46</v>
      </c>
      <c r="E62" s="19" t="s">
        <v>47</v>
      </c>
      <c r="F62" s="19" t="s">
        <v>48</v>
      </c>
      <c r="G62" s="19" t="s">
        <v>49</v>
      </c>
      <c r="H62" s="19" t="s">
        <v>50</v>
      </c>
      <c r="I62" s="19" t="s">
        <v>51</v>
      </c>
      <c r="J62" s="19" t="s">
        <v>52</v>
      </c>
      <c r="K62" s="19" t="s">
        <v>53</v>
      </c>
      <c r="L62" s="19" t="s">
        <v>54</v>
      </c>
    </row>
    <row r="63" spans="1:12" ht="30" customHeight="1" x14ac:dyDescent="0.25">
      <c r="A63" s="26"/>
      <c r="B63" s="27"/>
      <c r="C63" s="28"/>
      <c r="D63" s="21" t="s">
        <v>55</v>
      </c>
      <c r="E63" s="31"/>
      <c r="F63" s="31"/>
      <c r="G63" s="31"/>
      <c r="H63" s="31"/>
      <c r="I63" s="31"/>
      <c r="J63" s="31"/>
      <c r="K63" s="31"/>
      <c r="L63" s="22"/>
    </row>
    <row r="64" spans="1:12" ht="30" customHeight="1" x14ac:dyDescent="0.25">
      <c r="A64" s="32" t="s">
        <v>56</v>
      </c>
      <c r="B64" s="32"/>
      <c r="C64" s="32"/>
      <c r="D64" s="12">
        <v>2897.2</v>
      </c>
      <c r="E64" s="12">
        <v>2687.6</v>
      </c>
      <c r="F64" s="12">
        <v>2627.1</v>
      </c>
      <c r="G64" s="12">
        <v>2462</v>
      </c>
      <c r="H64" s="12">
        <v>2740.1</v>
      </c>
      <c r="I64" s="12">
        <v>3410.1</v>
      </c>
      <c r="J64" s="12">
        <v>4338.7</v>
      </c>
      <c r="K64" s="12">
        <v>2157.37</v>
      </c>
      <c r="L64" s="12">
        <v>3487.16</v>
      </c>
    </row>
    <row r="65" spans="1:12" ht="30" customHeight="1" x14ac:dyDescent="0.25">
      <c r="A65" s="33" t="s">
        <v>57</v>
      </c>
      <c r="B65" s="33"/>
      <c r="C65" s="33"/>
      <c r="D65" s="12">
        <v>574.1</v>
      </c>
      <c r="E65" s="12">
        <v>653</v>
      </c>
      <c r="F65" s="12">
        <v>675.4</v>
      </c>
      <c r="G65" s="12">
        <v>568.79999999999995</v>
      </c>
      <c r="H65" s="12">
        <v>658.9</v>
      </c>
      <c r="I65" s="12">
        <v>783.8</v>
      </c>
      <c r="J65" s="12">
        <v>787.9</v>
      </c>
      <c r="K65" s="12">
        <v>1067.54</v>
      </c>
      <c r="L65" s="12">
        <v>888.72</v>
      </c>
    </row>
    <row r="66" spans="1:12" ht="30" customHeight="1" x14ac:dyDescent="0.25">
      <c r="A66" s="34"/>
      <c r="B66" s="35"/>
      <c r="C66" s="36"/>
      <c r="D66" s="21" t="s">
        <v>59</v>
      </c>
      <c r="E66" s="31"/>
      <c r="F66" s="31"/>
      <c r="G66" s="31"/>
      <c r="H66" s="31"/>
      <c r="I66" s="31"/>
      <c r="J66" s="31"/>
      <c r="K66" s="31"/>
      <c r="L66" s="22"/>
    </row>
    <row r="67" spans="1:12" ht="45" customHeight="1" x14ac:dyDescent="0.25">
      <c r="A67" s="32" t="s">
        <v>58</v>
      </c>
      <c r="B67" s="32"/>
      <c r="C67" s="32"/>
      <c r="D67" s="12">
        <v>19.8</v>
      </c>
      <c r="E67" s="12">
        <v>24.3</v>
      </c>
      <c r="F67" s="12">
        <v>25.7</v>
      </c>
      <c r="G67" s="12">
        <v>23.1</v>
      </c>
      <c r="H67" s="12">
        <v>24</v>
      </c>
      <c r="I67" s="12">
        <v>23</v>
      </c>
      <c r="J67" s="12">
        <v>18.2</v>
      </c>
      <c r="K67" s="12">
        <v>49.5</v>
      </c>
      <c r="L67" s="12">
        <v>25.5</v>
      </c>
    </row>
    <row r="70" spans="1:12" x14ac:dyDescent="0.25">
      <c r="B70" s="37"/>
      <c r="C70" s="37" t="s">
        <v>60</v>
      </c>
      <c r="D70" s="38">
        <f>D64/1000</f>
        <v>2.8971999999999998</v>
      </c>
      <c r="E70" s="38">
        <f>E64/1000</f>
        <v>2.6875999999999998</v>
      </c>
      <c r="F70" s="38">
        <f>F64/1000</f>
        <v>2.6271</v>
      </c>
      <c r="G70" s="38">
        <f>G64/1000</f>
        <v>2.4620000000000002</v>
      </c>
      <c r="H70" s="38">
        <f>H64/1000</f>
        <v>2.7401</v>
      </c>
      <c r="I70" s="38">
        <f>I64/1000</f>
        <v>3.4100999999999999</v>
      </c>
      <c r="J70" s="38">
        <f>J64/1000</f>
        <v>4.3387000000000002</v>
      </c>
      <c r="K70" s="38">
        <f>K64/1000</f>
        <v>2.1573699999999998</v>
      </c>
      <c r="L70" s="38">
        <f>L64/1000</f>
        <v>3.4871599999999998</v>
      </c>
    </row>
    <row r="71" spans="1:12" x14ac:dyDescent="0.25">
      <c r="B71" s="37"/>
      <c r="C71" s="37" t="s">
        <v>61</v>
      </c>
      <c r="D71" s="38">
        <f>D65/1000</f>
        <v>0.57410000000000005</v>
      </c>
      <c r="E71" s="38">
        <f>E65/1000</f>
        <v>0.65300000000000002</v>
      </c>
      <c r="F71" s="38">
        <f>F65/1000</f>
        <v>0.6754</v>
      </c>
      <c r="G71" s="38">
        <f>G65/1000</f>
        <v>0.56879999999999997</v>
      </c>
      <c r="H71" s="38">
        <f>H65/1000</f>
        <v>0.65889999999999993</v>
      </c>
      <c r="I71" s="38">
        <f>I65/1000</f>
        <v>0.78379999999999994</v>
      </c>
      <c r="J71" s="38">
        <f>J65/1000</f>
        <v>0.78789999999999993</v>
      </c>
      <c r="K71" s="38">
        <f>K65/1000</f>
        <v>1.0675399999999999</v>
      </c>
      <c r="L71" s="38">
        <f>L65/1000</f>
        <v>0.88872000000000007</v>
      </c>
    </row>
    <row r="72" spans="1:12" x14ac:dyDescent="0.25">
      <c r="C72" s="37" t="s">
        <v>62</v>
      </c>
    </row>
  </sheetData>
  <mergeCells count="49">
    <mergeCell ref="A65:C65"/>
    <mergeCell ref="A67:C67"/>
    <mergeCell ref="D66:L66"/>
    <mergeCell ref="A66:C66"/>
    <mergeCell ref="A58:C58"/>
    <mergeCell ref="D63:L63"/>
    <mergeCell ref="A62:C63"/>
    <mergeCell ref="A64:C64"/>
    <mergeCell ref="A53:C53"/>
    <mergeCell ref="A54:C54"/>
    <mergeCell ref="A55:C55"/>
    <mergeCell ref="A56:C56"/>
    <mergeCell ref="A57:C57"/>
    <mergeCell ref="A48:C48"/>
    <mergeCell ref="A49:C49"/>
    <mergeCell ref="A50:C50"/>
    <mergeCell ref="A51:C51"/>
    <mergeCell ref="A52:C52"/>
    <mergeCell ref="A43:C43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34:C34"/>
    <mergeCell ref="A35:C35"/>
    <mergeCell ref="A36:C36"/>
    <mergeCell ref="A37:C37"/>
    <mergeCell ref="A31:C31"/>
    <mergeCell ref="A32:C32"/>
    <mergeCell ref="A33:C33"/>
    <mergeCell ref="A20:C20"/>
    <mergeCell ref="A11:C11"/>
    <mergeCell ref="A9:C9"/>
    <mergeCell ref="A21:C21"/>
    <mergeCell ref="A22:C22"/>
    <mergeCell ref="A23:C23"/>
    <mergeCell ref="A24:C24"/>
    <mergeCell ref="A25:C25"/>
    <mergeCell ref="F6:G6"/>
    <mergeCell ref="D6:E6"/>
    <mergeCell ref="A6:C7"/>
    <mergeCell ref="A8:C8"/>
    <mergeCell ref="A12:C12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2021-11-19T10:58:09Z</dcterms:created>
  <dcterms:modified xsi:type="dcterms:W3CDTF">2025-08-07T12:20:29Z</dcterms:modified>
</cp:coreProperties>
</file>