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 an\wis2025\"/>
    </mc:Choice>
  </mc:AlternateContent>
  <bookViews>
    <workbookView xWindow="0" yWindow="0" windowWidth="20655" windowHeight="7275" tabRatio="883"/>
  </bookViews>
  <sheets>
    <sheet name="Spis tablic" sheetId="1" r:id="rId1"/>
    <sheet name="Tabl. 1" sheetId="21" r:id="rId2"/>
    <sheet name="Tabl. 2" sheetId="3" r:id="rId3"/>
    <sheet name="Tabl. 3" sheetId="22" r:id="rId4"/>
    <sheet name="Tabl. 4" sheetId="31" r:id="rId5"/>
    <sheet name="Tabl. 5" sheetId="6" r:id="rId6"/>
    <sheet name="Tabl. 6" sheetId="24" r:id="rId7"/>
    <sheet name="Tabl. 7" sheetId="25" r:id="rId8"/>
    <sheet name="Tabl. 8" sheetId="26" r:id="rId9"/>
    <sheet name="Tabl. 9" sheetId="27" r:id="rId10"/>
    <sheet name="Tabl. 10" sheetId="11" r:id="rId11"/>
    <sheet name="Tabl. 11" sheetId="12" r:id="rId12"/>
    <sheet name="Tabl. 12" sheetId="28" r:id="rId13"/>
    <sheet name="Wybrane dane o województwie" sheetId="16" r:id="rId14"/>
  </sheets>
  <definedNames>
    <definedName name="_xlnm.Print_Area" localSheetId="0">'Spis tablic'!$B$1:$D$17</definedName>
    <definedName name="_xlnm.Print_Area" localSheetId="1">'Tabl. 1'!$A$1:$E$20</definedName>
    <definedName name="_xlnm.Print_Area" localSheetId="10">'Tabl. 10'!$A$1:$E$13</definedName>
    <definedName name="_xlnm.Print_Area" localSheetId="11">'Tabl. 11'!$A$1:$G$13</definedName>
    <definedName name="_xlnm.Print_Area" localSheetId="12">'Tabl. 12'!$A$1:$D$15</definedName>
    <definedName name="_xlnm.Print_Area" localSheetId="2">'Tabl. 2'!$A$1:$D$8</definedName>
    <definedName name="_xlnm.Print_Area" localSheetId="3">'Tabl. 3'!$A$1:$E$20</definedName>
    <definedName name="_xlnm.Print_Area" localSheetId="4">'Tabl. 4'!$A$1:$E$15</definedName>
    <definedName name="_xlnm.Print_Area" localSheetId="5">'Tabl. 5'!$A$1:$F$9</definedName>
    <definedName name="_xlnm.Print_Area" localSheetId="6">'Tabl. 6'!$A$1:$F$11</definedName>
    <definedName name="_xlnm.Print_Area" localSheetId="7">'Tabl. 7'!$A$1:$K$15</definedName>
    <definedName name="_xlnm.Print_Area" localSheetId="8">'Tabl. 8'!$A$1:$D$21</definedName>
    <definedName name="_xlnm.Print_Area" localSheetId="9">'Tabl. 9'!$A$1:$D$8</definedName>
    <definedName name="_xlnm.Print_Area" localSheetId="13">'Wybrane dane o województwie'!$A$1:$N$82</definedName>
    <definedName name="Title" localSheetId="0">'Spis tablic'!$B$3</definedName>
    <definedName name="Title" localSheetId="1">'Tabl. 1'!$A$3</definedName>
    <definedName name="Title" localSheetId="10">'Tabl. 10'!$A$3</definedName>
    <definedName name="Title" localSheetId="11">'Tabl. 11'!$A$4</definedName>
    <definedName name="Title" localSheetId="12">'Tabl. 12'!$A$3</definedName>
    <definedName name="Title" localSheetId="2">'Tabl. 2'!$A$3</definedName>
    <definedName name="Title" localSheetId="3">'Tabl. 3'!$A$3</definedName>
    <definedName name="Title" localSheetId="4">'Tabl. 4'!$A$3</definedName>
    <definedName name="Title" localSheetId="5">'Tabl. 5'!$A$3</definedName>
    <definedName name="Title" localSheetId="6">'Tabl. 6'!$A$3</definedName>
    <definedName name="Title" localSheetId="7">'Tabl. 7'!$A$3</definedName>
    <definedName name="Title" localSheetId="8">'Tabl. 8'!$A$3</definedName>
    <definedName name="Title" localSheetId="9">'Tabl. 9'!$A$3</definedName>
    <definedName name="Title" localSheetId="13">'Wybrane dane o województwie'!$A$3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EQ15" i="31" l="1"/>
  <c r="XEQ14" i="31"/>
  <c r="XEQ13" i="31"/>
  <c r="XEQ12" i="31"/>
  <c r="XEQ11" i="31"/>
  <c r="XEQ10" i="31"/>
  <c r="XEQ9" i="31"/>
  <c r="XEQ8" i="31"/>
  <c r="XEQ6" i="31"/>
</calcChain>
</file>

<file path=xl/sharedStrings.xml><?xml version="1.0" encoding="utf-8"?>
<sst xmlns="http://schemas.openxmlformats.org/spreadsheetml/2006/main" count="544" uniqueCount="241">
  <si>
    <t>Spis tablic</t>
  </si>
  <si>
    <t>Liczba bezrobotnych i stopa bezrobocia</t>
  </si>
  <si>
    <t xml:space="preserve">Skup zbóż </t>
  </si>
  <si>
    <t xml:space="preserve">Skup podstawowych produktów zwierzęcych </t>
  </si>
  <si>
    <t>Tabl. 1.</t>
  </si>
  <si>
    <t>Tabl. 2.</t>
  </si>
  <si>
    <t>Tabl. 3.</t>
  </si>
  <si>
    <t>Tabl. 4.</t>
  </si>
  <si>
    <t>Tabl. 6.</t>
  </si>
  <si>
    <t>Tabl. 7.</t>
  </si>
  <si>
    <t>Tabl. 9.</t>
  </si>
  <si>
    <t>Tabl. 10.</t>
  </si>
  <si>
    <t>Tabl. 11.</t>
  </si>
  <si>
    <t>WYSZCZEGÓLNIENIE</t>
  </si>
  <si>
    <t>w tys.</t>
  </si>
  <si>
    <t>OGÓŁEM</t>
  </si>
  <si>
    <t>w tym:</t>
  </si>
  <si>
    <t>Przemysł</t>
  </si>
  <si>
    <t>przetwórstwo przemysłowe</t>
  </si>
  <si>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</si>
  <si>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</si>
  <si>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</si>
  <si>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</si>
  <si>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</si>
  <si>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</si>
  <si>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</si>
  <si>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</si>
  <si>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</si>
  <si>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</si>
  <si>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</si>
  <si>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</si>
  <si>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</si>
  <si>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</si>
  <si>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</si>
  <si>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bydło (bez cieląt)</t>
  </si>
  <si>
    <t>Mleko za 1 hl</t>
  </si>
  <si>
    <t>w odsetkach</t>
  </si>
  <si>
    <t>Przetwórstwo przemysłowe</t>
  </si>
  <si>
    <t>w tym produkcja:</t>
  </si>
  <si>
    <t>artykułów spożywczych</t>
  </si>
  <si>
    <t>napojów</t>
  </si>
  <si>
    <t>papieru i wyrobów z papieru</t>
  </si>
  <si>
    <t>chemikaliów i wyrobów chemicznych</t>
  </si>
  <si>
    <t>wyrobów z gumy i tworzyw sztucznych</t>
  </si>
  <si>
    <t>urządzeń elektrycznych</t>
  </si>
  <si>
    <t>Roboty budowlane specjalistyczne</t>
  </si>
  <si>
    <t>Mieszkania oddane do użytkowania</t>
  </si>
  <si>
    <t>Indywidualne</t>
  </si>
  <si>
    <t>Przeznaczone na sprzedaż lub wynajem</t>
  </si>
  <si>
    <t>Pojazdy samochodowe, motocykle, części</t>
  </si>
  <si>
    <t>Paliwa stałe, ciekłe i gazowe</t>
  </si>
  <si>
    <t>Żywność, napoje i wyroby tytoniowe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</si>
  <si>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</si>
  <si>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</si>
  <si>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</si>
  <si>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</si>
  <si>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 xml:space="preserve">Pozostałe </t>
  </si>
  <si>
    <t>A</t>
  </si>
  <si>
    <t>B</t>
  </si>
  <si>
    <t>poprzedni miesiąc=100</t>
  </si>
  <si>
    <t>analogiczny miesiąc poprzedniego roku=100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</si>
  <si>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</si>
  <si>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</si>
  <si>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</si>
  <si>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</si>
  <si>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</si>
  <si>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</si>
  <si>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</si>
  <si>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</si>
  <si>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r>
      <t>Sprzedaż detaliczna towarów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</si>
  <si>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r>
      <t>Przeciętne zatrudnienie w sektorze przedsiębiorstw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
(w tys. osób)</t>
    </r>
  </si>
  <si>
    <r>
      <t>Produkcja budowlano-montażowa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</si>
  <si>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t>w liczbach bezwzględnych</t>
  </si>
  <si>
    <t>Powrót do spisu tablic</t>
  </si>
  <si>
    <t>Tabl. 2. Liczba bezrobotnych i stopa bezrobocia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</si>
  <si>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</si>
  <si>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Wybrane dane o województwie wielkopolskim</t>
  </si>
  <si>
    <t>.</t>
  </si>
  <si>
    <t>mebli</t>
  </si>
  <si>
    <t xml:space="preserve">analogiczny okres roku 
poprzedniego = 100
</t>
  </si>
  <si>
    <t xml:space="preserve">i mieszkań, których budowę rozpoczęto </t>
  </si>
  <si>
    <t>Liczba mieszkań, na budowę których wydano pozwolenia lub dokonano zgłoszenia z projektem budowlanym i mieszkań, których budowę rozpoczęto</t>
  </si>
  <si>
    <t xml:space="preserve">Dynamika produkcji sprzedanej przemysłu (w cenach stałych) i jej struktura (w cenach bieżących) </t>
  </si>
  <si>
    <t xml:space="preserve">Dynamika i struktura produkcji budowlano-montażowej (w cenach bieżących) </t>
  </si>
  <si>
    <t>a Realizowane przez różnych inwestorów z zamiarem krótkoterminowego lub długoterminowego wynajmu, w tym na podstawie umów najmu instytucjonalnego z dojściem do własności.</t>
  </si>
  <si>
    <t>mieszkania, których budowę rozpoczęto</t>
  </si>
  <si>
    <t xml:space="preserve">Dynamika i struktura sprzedaży detalicznej (w cenach bieżących) </t>
  </si>
  <si>
    <t>Tabl. 1. Przeciętne zatrudnienie w sektorze przedsiębiorstw</t>
  </si>
  <si>
    <t xml:space="preserve">Przeciętne zatrudnienie w sektorze przedsiębiorstw </t>
  </si>
  <si>
    <t xml:space="preserve">Tabl. 3. Przeciętne miesięczne wynagrodzenia brutto w sektorze przedsiębiorstw </t>
  </si>
  <si>
    <t>Przeciętne miesięczne wynagrodzenia brutto w sektorze przedsiębiorstw</t>
  </si>
  <si>
    <r>
      <t>Bezrobotni zarejestrowani</t>
    </r>
    <r>
      <rPr>
        <i/>
        <vertAlign val="superscript"/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(; stan w końcu okresu) 
w tys. osób</t>
    </r>
  </si>
  <si>
    <r>
      <t>Stopa bezrobocia</t>
    </r>
    <r>
      <rPr>
        <vertAlign val="superscript"/>
        <sz val="8"/>
        <color rgb="FF000000"/>
        <rFont val="Arial"/>
        <family val="2"/>
        <charset val="238"/>
      </rPr>
      <t xml:space="preserve"> b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(stan w końcu okresu) w %</t>
    </r>
  </si>
  <si>
    <t>Liczba bezrobotnych na 1 ofertę pracy (stan w końcu okresu)</t>
  </si>
  <si>
    <r>
      <t>Przeciętne wynagrodzenie miesięczne brutto w sektorze</t>
    </r>
    <r>
      <rPr>
        <sz val="8"/>
        <color rgb="FF000000"/>
        <rFont val="Arial"/>
        <family val="2"/>
        <charset val="238"/>
      </rPr>
      <t xml:space="preserve"> przedsiębiorstw</t>
    </r>
    <r>
      <rPr>
        <vertAlign val="superscript"/>
        <sz val="8"/>
        <color rgb="FF000000"/>
        <rFont val="Arial"/>
        <family val="2"/>
        <charset val="238"/>
      </rPr>
      <t xml:space="preserve"> a</t>
    </r>
    <r>
      <rPr>
        <sz val="8"/>
        <color rgb="FF000000"/>
        <rFont val="Arial"/>
        <family val="2"/>
        <charset val="238"/>
      </rPr>
      <t xml:space="preserve"> w zł</t>
    </r>
  </si>
  <si>
    <r>
      <t xml:space="preserve">skupu żywca rzeźnego wołowego </t>
    </r>
    <r>
      <rPr>
        <sz val="8"/>
        <rFont val="Arial"/>
        <family val="2"/>
        <charset val="238"/>
      </rPr>
      <t>(bez cieląt):</t>
    </r>
  </si>
  <si>
    <t>górnictwo i wydobywanie</t>
  </si>
  <si>
    <t>W skupie</t>
  </si>
  <si>
    <t>wyrobów z pozostałych mineralnych surowców niemetalicznych</t>
  </si>
  <si>
    <t>w tym na wynajem</t>
  </si>
  <si>
    <t>Przeciętne ceny podstawowych produktów rolnych</t>
  </si>
  <si>
    <r>
      <t>OGÓŁEM</t>
    </r>
    <r>
      <rPr>
        <vertAlign val="superscript"/>
        <sz val="8"/>
        <color theme="1"/>
        <rFont val="Fira Sans"/>
        <family val="2"/>
        <charset val="238"/>
      </rPr>
      <t xml:space="preserve"> a</t>
    </r>
    <r>
      <rPr>
        <sz val="8"/>
        <color theme="1"/>
        <rFont val="Fira Sans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</si>
  <si>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8"/>
        <color theme="1"/>
        <rFont val="Fira Sans"/>
        <family val="2"/>
        <charset val="238"/>
      </rPr>
      <t>2</t>
    </r>
  </si>
  <si>
    <r>
      <t xml:space="preserve">w tym na wynajem </t>
    </r>
    <r>
      <rPr>
        <vertAlign val="superscript"/>
        <sz val="8"/>
        <color theme="1"/>
        <rFont val="Fira Sans"/>
        <family val="2"/>
        <charset val="238"/>
      </rPr>
      <t>a</t>
    </r>
  </si>
  <si>
    <r>
      <t>Budowa budynków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</si>
  <si>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</si>
  <si>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Żywiec rzeźny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</si>
  <si>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Mleko</t>
    </r>
    <r>
      <rPr>
        <vertAlign val="superscript"/>
        <sz val="8"/>
        <color theme="1"/>
        <rFont val="Fira Sans"/>
        <family val="2"/>
        <charset val="238"/>
      </rPr>
      <t xml:space="preserve"> c</t>
    </r>
  </si>
  <si>
    <r>
      <t>Ziarno zbóż podstawowych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</si>
  <si>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wytwarzanie i zaopatrywanie w energię elektryczną, gaz, parę wodną i gorącą wodę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</si>
  <si>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dostawa wody; gospodarowanie ściekami i odpadami; rekultywacja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</si>
  <si>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>Handel; naprawa pojazdów samochodowych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</si>
  <si>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Zakwaterowanie i gastronomia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</si>
  <si>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Obsługa rynku nieruchomości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</si>
  <si>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8"/>
        <color theme="1"/>
        <rFont val="Fira Sans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</si>
  <si>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</si>
  <si>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Wytwarzanie i zaopatrywanie w energię elektryczną, gaz, parę wodną i gorącą wodę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</si>
  <si>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8"/>
        <color theme="1"/>
        <rFont val="Fira Sans"/>
        <family val="2"/>
        <charset val="238"/>
      </rPr>
      <t>Δ</t>
    </r>
    <r>
      <rPr>
        <sz val="8"/>
        <color theme="1"/>
        <rFont val="Fira Sans"/>
        <family val="2"/>
        <charset val="238"/>
      </rPr>
      <t xml:space="preserve"> </t>
    </r>
  </si>
  <si>
    <r>
      <t xml:space="preserve">maszyn i urządzeń </t>
    </r>
    <r>
      <rPr>
        <vertAlign val="superscript"/>
        <sz val="8"/>
        <color theme="1"/>
        <rFont val="Fira Sans"/>
        <family val="2"/>
        <charset val="238"/>
      </rPr>
      <t xml:space="preserve">Δ </t>
    </r>
  </si>
  <si>
    <r>
      <t xml:space="preserve">wyrobów z metali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</si>
  <si>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wyrobów z drewna, korka, słomy i wikliny </t>
    </r>
    <r>
      <rPr>
        <vertAlign val="superscript"/>
        <sz val="8"/>
        <color theme="1"/>
        <rFont val="Fira Sans"/>
        <family val="2"/>
        <charset val="238"/>
      </rPr>
      <t>Δ</t>
    </r>
  </si>
  <si>
    <t xml:space="preserve">żyto </t>
  </si>
  <si>
    <t xml:space="preserve">pszenica </t>
  </si>
  <si>
    <t>Żywiec rzeźny za 1 kg:</t>
  </si>
  <si>
    <t xml:space="preserve">trzoda chlewna </t>
  </si>
  <si>
    <t xml:space="preserve">drób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</si>
  <si>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</si>
  <si>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</si>
  <si>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</si>
  <si>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</si>
  <si>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</si>
  <si>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</si>
  <si>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</si>
  <si>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</si>
  <si>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</si>
  <si>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</si>
  <si>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</si>
  <si>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</si>
  <si>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analogiczny okres roku poprzedniego=100</t>
  </si>
  <si>
    <t>Społeczne czynszowe</t>
  </si>
  <si>
    <t xml:space="preserve">Na targowiskach </t>
  </si>
  <si>
    <t>a W skupie bez ziarna siewnego. b Na targowiskach – jadalne późne.</t>
  </si>
  <si>
    <r>
      <t xml:space="preserve">Ziarno zbóż </t>
    </r>
    <r>
      <rPr>
        <vertAlign val="superscript"/>
        <sz val="8"/>
        <color theme="1"/>
        <rFont val="Fira Sans"/>
        <family val="2"/>
        <charset val="238"/>
      </rPr>
      <t>a</t>
    </r>
    <r>
      <rPr>
        <sz val="8"/>
        <color theme="1"/>
        <rFont val="Fira Sans"/>
        <family val="2"/>
        <charset val="238"/>
      </rPr>
      <t xml:space="preserve"> za 1 dt:</t>
    </r>
  </si>
  <si>
    <r>
      <t xml:space="preserve">Ziemniaki </t>
    </r>
    <r>
      <rPr>
        <vertAlign val="superscript"/>
        <sz val="8"/>
        <color theme="1"/>
        <rFont val="Fira Sans"/>
        <family val="2"/>
        <charset val="238"/>
      </rPr>
      <t>b</t>
    </r>
    <r>
      <rPr>
        <sz val="8"/>
        <color theme="1"/>
        <rFont val="Fira Sans"/>
        <family val="2"/>
        <charset val="238"/>
      </rPr>
      <t xml:space="preserve"> za 1 dt</t>
    </r>
  </si>
  <si>
    <t>Komunalne</t>
  </si>
  <si>
    <t>Tabl. 8.</t>
  </si>
  <si>
    <t xml:space="preserve">W skupie </t>
  </si>
  <si>
    <t xml:space="preserve">W skupie  </t>
  </si>
  <si>
    <t xml:space="preserve">W skupie   </t>
  </si>
  <si>
    <t xml:space="preserve">W skupie    </t>
  </si>
  <si>
    <t>Na targowiskach</t>
  </si>
  <si>
    <t xml:space="preserve">Na targowiskach  </t>
  </si>
  <si>
    <t xml:space="preserve">Na targowiskach   </t>
  </si>
  <si>
    <t xml:space="preserve">Na targowiskach    </t>
  </si>
  <si>
    <t xml:space="preserve">analogiczny okres roku poprzedniego=100 </t>
  </si>
  <si>
    <t>mieszkania, na budowę których wydano pozwolenia
lub dokonano zgłoszenia z projektem budowlanym</t>
  </si>
  <si>
    <t xml:space="preserve">mieszkania, na budowę których wydano pozwolenia
lub dokonano zgłoszenia z projektem budowlanym </t>
  </si>
  <si>
    <t xml:space="preserve">mieszkania, na budowę których wydano pozwolenia
lub dokonano zgłoszenia z projektem budowlanym  </t>
  </si>
  <si>
    <t xml:space="preserve">mieszkania, których budowę rozpoczęto </t>
  </si>
  <si>
    <t xml:space="preserve">mieszkania, których budowę rozpoczęto  </t>
  </si>
  <si>
    <t xml:space="preserve">analogiczny okres roku 
poprzedniego = 100 </t>
  </si>
  <si>
    <t>Rok</t>
  </si>
  <si>
    <t>2024</t>
  </si>
  <si>
    <r>
      <t>Produkcja sprzedana przemysłu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stałych 2021):</t>
    </r>
  </si>
  <si>
    <t>2025</t>
  </si>
  <si>
    <t xml:space="preserve">2025  </t>
  </si>
  <si>
    <t>A – 2024 r.</t>
  </si>
  <si>
    <t>B – 2025 r.</t>
  </si>
  <si>
    <t>Zakładowe</t>
  </si>
  <si>
    <t>Społeczne4 czynszowe</t>
  </si>
  <si>
    <t>Tabl. 5.</t>
  </si>
  <si>
    <r>
      <t>Podmioty gospodarki narodowej</t>
    </r>
    <r>
      <rPr>
        <vertAlign val="superscript"/>
        <sz val="8"/>
        <color theme="1"/>
        <rFont val="Arial"/>
        <family val="2"/>
        <charset val="238"/>
      </rPr>
      <t xml:space="preserve"> i</t>
    </r>
    <r>
      <rPr>
        <sz val="8"/>
        <color theme="1"/>
        <rFont val="Arial"/>
        <family val="2"/>
        <charset val="238"/>
      </rPr>
      <t xml:space="preserve"> (stan w końcu okresu)</t>
    </r>
  </si>
  <si>
    <r>
      <t xml:space="preserve">Nakłady inwestycyjne </t>
    </r>
    <r>
      <rPr>
        <vertAlign val="superscript"/>
        <sz val="8"/>
        <rFont val="Arial"/>
        <family val="2"/>
        <charset val="238"/>
      </rPr>
      <t>f</t>
    </r>
    <r>
      <rPr>
        <sz val="8"/>
        <rFont val="Arial"/>
        <family val="2"/>
        <charset val="238"/>
      </rPr>
      <t xml:space="preserve"> (w mln zł; ceny bieżące)</t>
    </r>
  </si>
  <si>
    <r>
      <t>Wskaźnik rentowności obrotu w przedsiębiorstwach</t>
    </r>
    <r>
      <rPr>
        <vertAlign val="superscript"/>
        <sz val="8"/>
        <color theme="1"/>
        <rFont val="Arial"/>
        <family val="2"/>
        <charset val="238"/>
      </rPr>
      <t xml:space="preserve"> f</t>
    </r>
    <r>
      <rPr>
        <sz val="8"/>
        <color theme="1"/>
        <rFont val="Arial"/>
        <family val="2"/>
        <charset val="238"/>
      </rPr>
      <t>:</t>
    </r>
  </si>
  <si>
    <r>
      <t>brutto</t>
    </r>
    <r>
      <rPr>
        <vertAlign val="superscript"/>
        <sz val="8"/>
        <color theme="1"/>
        <rFont val="Arial"/>
        <family val="2"/>
        <charset val="238"/>
      </rPr>
      <t xml:space="preserve"> g</t>
    </r>
    <r>
      <rPr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</si>
  <si>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r>
      <t>netto</t>
    </r>
    <r>
      <rPr>
        <vertAlign val="superscript"/>
        <sz val="8"/>
        <color rgb="FF000000"/>
        <rFont val="Arial"/>
        <family val="2"/>
        <charset val="238"/>
      </rPr>
      <t xml:space="preserve"> h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</si>
  <si>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r>
      <t xml:space="preserve">Oferty pracy </t>
    </r>
    <r>
      <rPr>
        <vertAlign val="superscript"/>
        <sz val="8"/>
        <color rgb="FF000000"/>
        <rFont val="Arial"/>
        <family val="2"/>
        <charset val="238"/>
      </rPr>
      <t>c</t>
    </r>
    <r>
      <rPr>
        <sz val="8"/>
        <color rgb="FF000000"/>
        <rFont val="Arial"/>
        <family val="2"/>
        <charset val="238"/>
      </rPr>
      <t xml:space="preserve"> (zgłoszone w ciągu miesiąca)</t>
    </r>
  </si>
  <si>
    <r>
      <t>towarów i usług konsumpcyjnych</t>
    </r>
    <r>
      <rPr>
        <vertAlign val="superscript"/>
        <sz val="8"/>
        <color theme="1"/>
        <rFont val="Arial"/>
        <family val="2"/>
        <charset val="238"/>
      </rPr>
      <t xml:space="preserve"> d</t>
    </r>
    <r>
      <rPr>
        <sz val="8"/>
        <color theme="1"/>
        <rFont val="Arial"/>
        <family val="2"/>
        <charset val="238"/>
      </rPr>
      <t>:</t>
    </r>
  </si>
  <si>
    <r>
      <t>Relacje cen skupu</t>
    </r>
    <r>
      <rPr>
        <vertAlign val="superscript"/>
        <sz val="8"/>
        <color theme="1"/>
        <rFont val="Arial"/>
        <family val="2"/>
        <charset val="238"/>
      </rPr>
      <t xml:space="preserve"> e</t>
    </r>
    <r>
      <rPr>
        <sz val="8"/>
        <color theme="1"/>
        <rFont val="Arial"/>
        <family val="2"/>
        <charset val="238"/>
      </rPr>
      <t xml:space="preserve"> żywca wieprzowego do cen targowiskowych 1 kg żyta</t>
    </r>
  </si>
  <si>
    <t>Tabl. 12.</t>
  </si>
  <si>
    <t>Komunikat o sytuacji społeczno-gospodarczej województwa wielkopolskiego w sierpniu 2025 r.</t>
  </si>
  <si>
    <t xml:space="preserve">Tabl. 12. Dynamika i struktura sprzedaży detalicznej (w cenach bieżących) </t>
  </si>
  <si>
    <t>08 2025</t>
  </si>
  <si>
    <t>01-08 2025</t>
  </si>
  <si>
    <t xml:space="preserve">01-08 2025 </t>
  </si>
  <si>
    <t>Tabl. 11. Liczba mieszkań, na budowę których wydano pozwolenia lub dokonano zgłoszenia z projektem budowlanym</t>
  </si>
  <si>
    <t xml:space="preserve">01-08 2025  </t>
  </si>
  <si>
    <t xml:space="preserve">01-08 2025   </t>
  </si>
  <si>
    <t xml:space="preserve">01-08 2025    </t>
  </si>
  <si>
    <t xml:space="preserve">01-08 2025     </t>
  </si>
  <si>
    <t xml:space="preserve">Tabl. 10. Mieszkania oddane do użytkowania </t>
  </si>
  <si>
    <t xml:space="preserve">Tabl. 9. Dynamika i struktura produkcji budowlano-montażowej (w cenach bieżących) </t>
  </si>
  <si>
    <t xml:space="preserve">Tabl. 8. Dynamika produkcji sprzedanej przemysłu (w cenach stałych) i jej struktura (w cenach bieżących) </t>
  </si>
  <si>
    <r>
      <t>Tabl. 7.</t>
    </r>
    <r>
      <rPr>
        <sz val="9.5"/>
        <color indexed="8"/>
        <rFont val="Fira Sans"/>
        <family val="2"/>
        <charset val="238"/>
      </rPr>
      <t xml:space="preserve"> </t>
    </r>
    <r>
      <rPr>
        <b/>
        <sz val="9.5"/>
        <color indexed="8"/>
        <rFont val="Fira Sans"/>
        <family val="2"/>
        <charset val="238"/>
      </rPr>
      <t>Przeciętne ceny podstawowych produktów rolnych</t>
    </r>
  </si>
  <si>
    <t xml:space="preserve">08 2025 </t>
  </si>
  <si>
    <t xml:space="preserve">08 2025  </t>
  </si>
  <si>
    <t>08
2024=100</t>
  </si>
  <si>
    <t>01-08 2024=100</t>
  </si>
  <si>
    <t>07
2025=100</t>
  </si>
  <si>
    <r>
      <t>Tabl. 6. Skup</t>
    </r>
    <r>
      <rPr>
        <vertAlign val="superscript"/>
        <sz val="9.5"/>
        <color indexed="8"/>
        <rFont val="Fira Sans"/>
        <family val="2"/>
        <charset val="238"/>
      </rPr>
      <t>a</t>
    </r>
    <r>
      <rPr>
        <b/>
        <sz val="9.5"/>
        <color indexed="8"/>
        <rFont val="Fira Sans"/>
        <family val="2"/>
        <charset val="238"/>
      </rPr>
      <t xml:space="preserve"> podstawowych produktów zwierzęcych</t>
    </r>
  </si>
  <si>
    <t>08 2024=100</t>
  </si>
  <si>
    <t>07 2025=100</t>
  </si>
  <si>
    <r>
      <t xml:space="preserve">Tabl. 5. Skup zbóż </t>
    </r>
    <r>
      <rPr>
        <vertAlign val="superscript"/>
        <sz val="9.5"/>
        <color indexed="8"/>
        <rFont val="Fira Sans"/>
        <family val="2"/>
        <charset val="238"/>
      </rPr>
      <t>a</t>
    </r>
  </si>
  <si>
    <t>Wskaźniki cen towarów i usług konsumpcyjnych</t>
  </si>
  <si>
    <t xml:space="preserve">Tabl. 4. Wskaźniki cen towarów i usług konsumpcyjnych </t>
  </si>
  <si>
    <t xml:space="preserve">2024  </t>
  </si>
  <si>
    <t>analogiczny okres roku poprzedniego = 100</t>
  </si>
  <si>
    <t>Żywność i napoje bezalkoholowe</t>
  </si>
  <si>
    <t>Napoje alkoholowe i wyroby tytoniowe</t>
  </si>
  <si>
    <t>Odzież i obuwie</t>
  </si>
  <si>
    <t>Mieszkanie</t>
  </si>
  <si>
    <t>Zdrowie</t>
  </si>
  <si>
    <t>Transport</t>
  </si>
  <si>
    <t>Rekreacja i kultura</t>
  </si>
  <si>
    <t>Edukacja</t>
  </si>
  <si>
    <t xml:space="preserve">2025 </t>
  </si>
  <si>
    <t>6642*</t>
  </si>
  <si>
    <t>8547*</t>
  </si>
  <si>
    <t>9618*</t>
  </si>
  <si>
    <t>11660*</t>
  </si>
  <si>
    <t>110,5*</t>
  </si>
  <si>
    <t>120,7*</t>
  </si>
  <si>
    <t>115,9*</t>
  </si>
  <si>
    <t>112,9*</t>
  </si>
  <si>
    <t>4,2 razy</t>
  </si>
  <si>
    <t>6,6 razy</t>
  </si>
  <si>
    <t>a Bez skupu realizowanego przez osoby fizyczne. b Obejmuje: pszenicę, żyto, jęczmień, owies, pszenżyto; łącznie z mieszankami zbożowymi; bez ziarna siewnego.</t>
  </si>
  <si>
    <t>a W okresie 07-08 2025 r. bez skupu realizowanego przez osoby fizyczne. b Obejmuje: bydło, cielęta, trzodę chlewną, owce, konie i drób; w przeliczeniu na mięso (łącznie z tłuszczami), w wadze poubojowej ciepłej. c W mln litrów.</t>
  </si>
  <si>
    <t>Spółdzielcze</t>
  </si>
  <si>
    <t>3,7 razy</t>
  </si>
  <si>
    <t>5,6 razy</t>
  </si>
  <si>
    <t>95,8*</t>
  </si>
  <si>
    <t>107,5*</t>
  </si>
  <si>
    <t>a W przedsiębiorstwach, w których liczba pracujących przekracza 9. b Udział zarejestrowanych bezrobotnych w cywilnej ludności aktywnej zawodowo, szacowanej na koniec każdego miesiąca. c Od 1 czerwca 2025 r. dane 
o ofertach pracy nie są w pełni porównywalne z okresami wcześniejszymi ze względu na zmiany metodologiczne wynikające z wejścia w życie ustawy o rynku pracy i służbach zatrudnienia (Dz. U. z 2025 r. poz. 620). d W kwartale. 
e Ceny bieżące bez VAT. f W przedsiębiorstwach, w których liczba pracujących przekracza 49; dane prezentowane są narastająco. g Relacja wyniku finansowego brutto do przychodów z całokształtu działalności. h Relacja wyniku finansowego netto do przychodów z całokształtu działalności. i W rejestrze REGON; bez osób prowadzących gospodarstwa indywidualne w rolnictwie. * Dane zmienione w stosunku do publikowanych wcześniej.</t>
  </si>
  <si>
    <t>07-08 2025</t>
  </si>
  <si>
    <t xml:space="preserve">07-08 2025 </t>
  </si>
  <si>
    <t>07-08 2024=100</t>
  </si>
  <si>
    <t>1 kw.</t>
  </si>
  <si>
    <t>2 kw.</t>
  </si>
  <si>
    <t xml:space="preserve">1 kw. </t>
  </si>
  <si>
    <t xml:space="preserve">2 kw.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</si>
</sst>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vertAlign val="superscript"/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.5"/>
      <color indexed="8"/>
      <name val="Fira Sans"/>
      <family val="2"/>
      <charset val="238"/>
    </font>
    <font>
      <vertAlign val="superscript"/>
      <sz val="9.5"/>
      <color indexed="8"/>
      <name val="Fira Sans"/>
      <family val="2"/>
      <charset val="238"/>
    </font>
    <font>
      <sz val="11"/>
      <name val="Calibri"/>
      <family val="2"/>
      <charset val="238"/>
      <scheme val="minor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8"/>
      <color rgb="FF000000"/>
      <name val="Fira Sans"/>
      <family val="2"/>
      <charset val="238"/>
    </font>
    <font>
      <sz val="11"/>
      <color rgb="FF000000"/>
      <name val="Calibri"/>
      <family val="2"/>
      <scheme val="minor"/>
    </font>
    <font>
      <sz val="8"/>
      <color theme="1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8"/>
      <name val="Fira Sans"/>
      <family val="2"/>
      <charset val="238"/>
    </font>
    <font>
      <sz val="8"/>
      <color theme="1"/>
      <name val="Fira Sans"/>
    </font>
    <font>
      <sz val="8"/>
      <color rgb="FF000000"/>
      <name val="Fira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3EA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/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/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/>
      <top style="medium">
        <color rgb="FF522398"/>
      </top>
      <bottom style="thin">
        <color rgb="FF522398"/>
      </bottom>
      <diagonal/>
    </border>
    <border>
      <left/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medium">
        <color rgb="FF522398"/>
      </bottom>
      <diagonal/>
    </border>
    <border>
      <left style="thin">
        <color rgb="FF522398"/>
      </left>
      <right/>
      <top style="thin">
        <color rgb="FF522398"/>
      </top>
      <bottom style="medium">
        <color rgb="FF522398"/>
      </bottom>
      <diagonal/>
    </border>
    <border>
      <left/>
      <right style="thin">
        <color rgb="FF522398"/>
      </right>
      <top/>
      <bottom style="medium">
        <color rgb="FF522398"/>
      </bottom>
      <diagonal/>
    </border>
    <border>
      <left style="thin">
        <color rgb="FF522398"/>
      </left>
      <right style="thin">
        <color rgb="FF522398"/>
      </right>
      <top/>
      <bottom style="medium">
        <color rgb="FF522398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 style="thin">
        <color rgb="FF522398"/>
      </right>
      <top style="medium">
        <color rgb="FF522398"/>
      </top>
      <bottom/>
      <diagonal/>
    </border>
    <border>
      <left style="thin">
        <color rgb="FF522398"/>
      </left>
      <right/>
      <top style="medium">
        <color rgb="FF522398"/>
      </top>
      <bottom/>
      <diagonal/>
    </border>
    <border>
      <left style="thin">
        <color rgb="FF522398"/>
      </left>
      <right/>
      <top/>
      <bottom style="medium">
        <color rgb="FF522398"/>
      </bottom>
      <diagonal/>
    </border>
    <border>
      <left/>
      <right/>
      <top/>
      <bottom style="medium">
        <color rgb="FF522398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35" fillId="0" borderId="0"/>
  </cellStyleXfs>
  <cellXfs count="258">
    <xf numFmtId="0" fontId="0" fillId="0" borderId="0" xfId="0"/>
    <xf numFmtId="0" fontId="6" fillId="0" borderId="0" xfId="0" applyFont="1"/>
    <xf numFmtId="0" fontId="13" fillId="0" borderId="0" xfId="0" applyFont="1"/>
    <xf numFmtId="0" fontId="4" fillId="2" borderId="0" xfId="3" applyFont="1" applyFill="1" applyAlignment="1"/>
    <xf numFmtId="0" fontId="4" fillId="2" borderId="0" xfId="3" applyFont="1" applyFill="1" applyAlignment="1"/>
    <xf numFmtId="0" fontId="5" fillId="0" borderId="0" xfId="3" applyFont="1" applyFill="1" applyAlignment="1"/>
    <xf numFmtId="0" fontId="0" fillId="0" borderId="0" xfId="0" applyFill="1"/>
    <xf numFmtId="0" fontId="15" fillId="0" borderId="0" xfId="0" applyFont="1"/>
    <xf numFmtId="0" fontId="6" fillId="0" borderId="0" xfId="0" applyFont="1" applyBorder="1" applyAlignment="1">
      <alignment vertical="center" wrapText="1"/>
    </xf>
    <xf numFmtId="0" fontId="0" fillId="0" borderId="0" xfId="0" applyBorder="1"/>
    <xf numFmtId="0" fontId="14" fillId="0" borderId="0" xfId="0" applyFont="1"/>
    <xf numFmtId="0" fontId="21" fillId="2" borderId="0" xfId="3" applyFont="1" applyFill="1" applyAlignment="1"/>
    <xf numFmtId="0" fontId="15" fillId="0" borderId="0" xfId="0" applyFont="1" applyBorder="1"/>
    <xf numFmtId="0" fontId="15" fillId="0" borderId="0" xfId="0" applyFont="1" applyFill="1" applyBorder="1"/>
    <xf numFmtId="164" fontId="22" fillId="0" borderId="0" xfId="0" applyNumberFormat="1" applyFont="1" applyBorder="1" applyAlignment="1">
      <alignment horizontal="right" vertical="center" wrapText="1"/>
    </xf>
    <xf numFmtId="0" fontId="23" fillId="2" borderId="0" xfId="3" applyFont="1" applyFill="1" applyAlignment="1"/>
    <xf numFmtId="0" fontId="21" fillId="0" borderId="0" xfId="3" applyFont="1" applyFill="1" applyAlignment="1"/>
    <xf numFmtId="0" fontId="4" fillId="0" borderId="0" xfId="3" applyFont="1" applyFill="1" applyAlignment="1"/>
    <xf numFmtId="0" fontId="14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wrapText="1"/>
    </xf>
    <xf numFmtId="0" fontId="14" fillId="0" borderId="4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horizontal="left" vertical="center" wrapText="1" indent="1"/>
    </xf>
    <xf numFmtId="0" fontId="5" fillId="0" borderId="0" xfId="3" applyFont="1" applyFill="1" applyAlignment="1">
      <alignment wrapText="1"/>
    </xf>
    <xf numFmtId="0" fontId="24" fillId="0" borderId="0" xfId="3" applyFont="1" applyFill="1" applyAlignment="1"/>
    <xf numFmtId="164" fontId="14" fillId="0" borderId="6" xfId="0" applyNumberFormat="1" applyFont="1" applyFill="1" applyBorder="1" applyAlignment="1">
      <alignment horizontal="right" vertical="center" wrapText="1" indent="1"/>
    </xf>
    <xf numFmtId="0" fontId="14" fillId="0" borderId="5" xfId="0" applyFont="1" applyFill="1" applyBorder="1" applyAlignment="1">
      <alignment horizontal="right" vertical="center" wrapText="1" indent="1"/>
    </xf>
    <xf numFmtId="0" fontId="14" fillId="0" borderId="6" xfId="0" applyFont="1" applyFill="1" applyBorder="1" applyAlignment="1">
      <alignment horizontal="right" vertical="center" wrapText="1" indent="1"/>
    </xf>
    <xf numFmtId="0" fontId="14" fillId="0" borderId="8" xfId="0" applyFont="1" applyFill="1" applyBorder="1" applyAlignment="1">
      <alignment horizontal="right" vertical="center" wrapText="1" indent="1"/>
    </xf>
    <xf numFmtId="0" fontId="6" fillId="0" borderId="1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14" fillId="0" borderId="9" xfId="0" applyFont="1" applyFill="1" applyBorder="1" applyAlignment="1">
      <alignment horizontal="right" vertical="center" wrapText="1" indent="1"/>
    </xf>
    <xf numFmtId="0" fontId="27" fillId="0" borderId="0" xfId="0" applyFont="1" applyFill="1"/>
    <xf numFmtId="0" fontId="20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6" xfId="0" applyFont="1" applyFill="1" applyBorder="1" applyAlignment="1">
      <alignment horizontal="right" vertical="center" wrapText="1" indent="1"/>
    </xf>
    <xf numFmtId="0" fontId="20" fillId="0" borderId="17" xfId="0" applyFont="1" applyBorder="1" applyAlignment="1">
      <alignment vertical="center" wrapText="1"/>
    </xf>
    <xf numFmtId="0" fontId="14" fillId="0" borderId="8" xfId="0" quotePrefix="1" applyFont="1" applyBorder="1" applyAlignment="1">
      <alignment horizontal="center" vertical="center" wrapText="1"/>
    </xf>
    <xf numFmtId="0" fontId="14" fillId="0" borderId="9" xfId="0" quotePrefix="1" applyFont="1" applyBorder="1" applyAlignment="1">
      <alignment horizontal="center" vertical="center" wrapText="1"/>
    </xf>
    <xf numFmtId="49" fontId="14" fillId="0" borderId="8" xfId="0" quotePrefix="1" applyNumberFormat="1" applyFont="1" applyBorder="1" applyAlignment="1">
      <alignment horizontal="center" vertical="center" wrapText="1"/>
    </xf>
    <xf numFmtId="49" fontId="14" fillId="0" borderId="9" xfId="0" quotePrefix="1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right" vertical="center" wrapText="1" indent="1"/>
    </xf>
    <xf numFmtId="164" fontId="14" fillId="0" borderId="15" xfId="0" applyNumberFormat="1" applyFont="1" applyFill="1" applyBorder="1" applyAlignment="1">
      <alignment horizontal="right" vertical="center" wrapText="1" indent="1"/>
    </xf>
    <xf numFmtId="0" fontId="14" fillId="0" borderId="12" xfId="0" applyFont="1" applyFill="1" applyBorder="1" applyAlignment="1">
      <alignment horizontal="right" vertical="center" wrapText="1" indent="1"/>
    </xf>
    <xf numFmtId="0" fontId="14" fillId="0" borderId="16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vertical="center" wrapText="1"/>
    </xf>
    <xf numFmtId="0" fontId="22" fillId="2" borderId="0" xfId="3" applyFont="1" applyFill="1" applyAlignment="1"/>
    <xf numFmtId="0" fontId="28" fillId="0" borderId="0" xfId="2" applyFont="1" applyAlignment="1"/>
    <xf numFmtId="0" fontId="28" fillId="2" borderId="0" xfId="2" applyFont="1" applyFill="1" applyAlignment="1"/>
    <xf numFmtId="0" fontId="29" fillId="2" borderId="0" xfId="1" applyFont="1" applyFill="1"/>
    <xf numFmtId="0" fontId="30" fillId="2" borderId="0" xfId="1" applyFont="1" applyFill="1" applyAlignment="1"/>
    <xf numFmtId="0" fontId="30" fillId="2" borderId="0" xfId="1" applyFont="1" applyFill="1" applyBorder="1" applyAlignment="1"/>
    <xf numFmtId="0" fontId="29" fillId="0" borderId="0" xfId="0" applyFont="1"/>
    <xf numFmtId="0" fontId="29" fillId="2" borderId="0" xfId="1" applyFont="1" applyFill="1" applyBorder="1"/>
    <xf numFmtId="0" fontId="31" fillId="2" borderId="0" xfId="1" applyFont="1" applyFill="1" applyBorder="1"/>
    <xf numFmtId="0" fontId="29" fillId="2" borderId="0" xfId="1" applyFont="1" applyFill="1" applyAlignment="1">
      <alignment vertical="top"/>
    </xf>
    <xf numFmtId="0" fontId="29" fillId="2" borderId="1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vertical="top" wrapText="1"/>
    </xf>
    <xf numFmtId="0" fontId="29" fillId="2" borderId="0" xfId="0" applyFont="1" applyFill="1" applyBorder="1" applyAlignment="1">
      <alignment vertical="top"/>
    </xf>
    <xf numFmtId="0" fontId="30" fillId="0" borderId="0" xfId="2" applyFont="1" applyBorder="1" applyAlignment="1">
      <alignment vertical="center"/>
    </xf>
    <xf numFmtId="0" fontId="29" fillId="0" borderId="0" xfId="0" applyFont="1" applyAlignment="1">
      <alignment vertical="top"/>
    </xf>
    <xf numFmtId="0" fontId="30" fillId="2" borderId="0" xfId="2" applyFont="1" applyFill="1" applyBorder="1" applyAlignment="1">
      <alignment vertical="center"/>
    </xf>
    <xf numFmtId="0" fontId="29" fillId="2" borderId="1" xfId="0" applyFont="1" applyFill="1" applyBorder="1" applyAlignment="1">
      <alignment vertical="top" wrapText="1"/>
    </xf>
    <xf numFmtId="0" fontId="29" fillId="0" borderId="0" xfId="0" applyFont="1" applyBorder="1" applyAlignment="1">
      <alignment vertical="top"/>
    </xf>
    <xf numFmtId="0" fontId="30" fillId="2" borderId="0" xfId="2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/>
    <xf numFmtId="0" fontId="29" fillId="0" borderId="0" xfId="0" applyFont="1" applyBorder="1"/>
    <xf numFmtId="164" fontId="14" fillId="0" borderId="5" xfId="0" applyNumberFormat="1" applyFont="1" applyFill="1" applyBorder="1" applyAlignment="1">
      <alignment horizontal="right" vertical="center" wrapText="1" indent="1"/>
    </xf>
    <xf numFmtId="0" fontId="32" fillId="2" borderId="0" xfId="1" applyFont="1" applyFill="1" applyBorder="1"/>
    <xf numFmtId="0" fontId="30" fillId="2" borderId="0" xfId="1" applyFont="1" applyFill="1" applyBorder="1" applyAlignment="1">
      <alignment vertical="center"/>
    </xf>
    <xf numFmtId="0" fontId="30" fillId="2" borderId="0" xfId="2" applyFont="1" applyFill="1" applyBorder="1" applyAlignment="1">
      <alignment vertical="center" wrapText="1"/>
    </xf>
    <xf numFmtId="0" fontId="30" fillId="2" borderId="0" xfId="1" applyFont="1" applyFill="1" applyAlignment="1">
      <alignment vertical="top"/>
    </xf>
    <xf numFmtId="0" fontId="30" fillId="0" borderId="0" xfId="0" quotePrefix="1" applyFont="1"/>
    <xf numFmtId="164" fontId="14" fillId="0" borderId="16" xfId="0" applyNumberFormat="1" applyFont="1" applyFill="1" applyBorder="1" applyAlignment="1">
      <alignment horizontal="right" vertical="center" wrapText="1" indent="1"/>
    </xf>
    <xf numFmtId="0" fontId="14" fillId="0" borderId="3" xfId="0" applyFont="1" applyFill="1" applyBorder="1" applyAlignment="1">
      <alignment horizontal="right" vertical="center" wrapText="1" indent="1"/>
    </xf>
    <xf numFmtId="0" fontId="14" fillId="0" borderId="15" xfId="0" applyFont="1" applyFill="1" applyBorder="1" applyAlignment="1">
      <alignment horizontal="right" vertical="center" wrapText="1" indent="1"/>
    </xf>
    <xf numFmtId="0" fontId="34" fillId="0" borderId="18" xfId="0" applyFont="1" applyBorder="1" applyAlignment="1">
      <alignment horizontal="right" vertical="center" wrapText="1" indent="1"/>
    </xf>
    <xf numFmtId="0" fontId="33" fillId="0" borderId="5" xfId="0" applyFont="1" applyBorder="1" applyAlignment="1">
      <alignment horizontal="right" vertical="center" wrapText="1" indent="1"/>
    </xf>
    <xf numFmtId="0" fontId="33" fillId="0" borderId="6" xfId="0" applyFont="1" applyBorder="1" applyAlignment="1">
      <alignment horizontal="right" vertical="center" wrapText="1" indent="1"/>
    </xf>
    <xf numFmtId="164" fontId="33" fillId="0" borderId="5" xfId="0" applyNumberFormat="1" applyFont="1" applyBorder="1" applyAlignment="1">
      <alignment horizontal="right" vertical="center" wrapText="1" indent="1"/>
    </xf>
    <xf numFmtId="0" fontId="33" fillId="0" borderId="8" xfId="0" applyFont="1" applyBorder="1" applyAlignment="1">
      <alignment horizontal="right" vertical="center" wrapText="1" indent="1"/>
    </xf>
    <xf numFmtId="0" fontId="33" fillId="0" borderId="9" xfId="0" applyFont="1" applyBorder="1" applyAlignment="1">
      <alignment horizontal="right" vertical="center" wrapText="1" indent="1"/>
    </xf>
    <xf numFmtId="164" fontId="34" fillId="0" borderId="18" xfId="0" applyNumberFormat="1" applyFont="1" applyBorder="1" applyAlignment="1">
      <alignment horizontal="right" vertical="center" wrapText="1" indent="1"/>
    </xf>
    <xf numFmtId="164" fontId="34" fillId="0" borderId="19" xfId="0" applyNumberFormat="1" applyFont="1" applyBorder="1" applyAlignment="1">
      <alignment horizontal="right" vertical="center" wrapText="1" indent="1"/>
    </xf>
    <xf numFmtId="2" fontId="33" fillId="0" borderId="5" xfId="0" applyNumberFormat="1" applyFont="1" applyBorder="1" applyAlignment="1">
      <alignment horizontal="right" vertical="center" wrapText="1" indent="1"/>
    </xf>
    <xf numFmtId="164" fontId="33" fillId="0" borderId="6" xfId="0" applyNumberFormat="1" applyFont="1" applyBorder="1" applyAlignment="1">
      <alignment horizontal="right" vertical="center" wrapText="1" indent="1"/>
    </xf>
    <xf numFmtId="164" fontId="33" fillId="0" borderId="5" xfId="0" applyNumberFormat="1" applyFont="1" applyBorder="1" applyAlignment="1">
      <alignment horizontal="right" wrapText="1" indent="1"/>
    </xf>
    <xf numFmtId="2" fontId="33" fillId="0" borderId="8" xfId="0" applyNumberFormat="1" applyFont="1" applyBorder="1" applyAlignment="1">
      <alignment horizontal="right" vertical="center" wrapText="1" indent="1"/>
    </xf>
    <xf numFmtId="164" fontId="33" fillId="0" borderId="8" xfId="0" applyNumberFormat="1" applyFont="1" applyBorder="1" applyAlignment="1">
      <alignment horizontal="right" vertical="center" wrapText="1" indent="1"/>
    </xf>
    <xf numFmtId="164" fontId="33" fillId="0" borderId="9" xfId="0" applyNumberFormat="1" applyFont="1" applyBorder="1" applyAlignment="1">
      <alignment horizontal="right" vertical="center" wrapText="1" indent="1"/>
    </xf>
    <xf numFmtId="164" fontId="33" fillId="0" borderId="18" xfId="0" applyNumberFormat="1" applyFont="1" applyBorder="1" applyAlignment="1">
      <alignment horizontal="right" vertical="center" wrapText="1" indent="1"/>
    </xf>
    <xf numFmtId="164" fontId="33" fillId="0" borderId="19" xfId="0" applyNumberFormat="1" applyFont="1" applyBorder="1" applyAlignment="1">
      <alignment horizontal="right" vertical="center" wrapText="1" indent="1"/>
    </xf>
    <xf numFmtId="164" fontId="14" fillId="0" borderId="9" xfId="0" applyNumberFormat="1" applyFont="1" applyFill="1" applyBorder="1" applyAlignment="1">
      <alignment horizontal="right" vertical="center" wrapText="1" indent="1"/>
    </xf>
    <xf numFmtId="0" fontId="6" fillId="0" borderId="14" xfId="0" applyFont="1" applyFill="1" applyBorder="1" applyAlignment="1">
      <alignment horizontal="right" vertical="center" wrapText="1"/>
    </xf>
    <xf numFmtId="164" fontId="33" fillId="0" borderId="6" xfId="0" applyNumberFormat="1" applyFont="1" applyBorder="1" applyAlignment="1">
      <alignment horizontal="right" wrapText="1" indent="1"/>
    </xf>
    <xf numFmtId="0" fontId="14" fillId="0" borderId="16" xfId="0" applyFont="1" applyBorder="1" applyAlignment="1">
      <alignment horizontal="left" wrapText="1" indent="1"/>
    </xf>
    <xf numFmtId="164" fontId="33" fillId="0" borderId="25" xfId="0" applyNumberFormat="1" applyFont="1" applyBorder="1" applyAlignment="1">
      <alignment horizontal="right" vertical="center" wrapText="1" indent="1"/>
    </xf>
    <xf numFmtId="164" fontId="33" fillId="0" borderId="26" xfId="0" applyNumberFormat="1" applyFont="1" applyBorder="1" applyAlignment="1">
      <alignment horizontal="right" vertical="center" wrapText="1" indent="1"/>
    </xf>
    <xf numFmtId="164" fontId="33" fillId="0" borderId="27" xfId="0" applyNumberFormat="1" applyFont="1" applyBorder="1" applyAlignment="1">
      <alignment horizontal="right" vertical="center" wrapText="1" indent="1"/>
    </xf>
    <xf numFmtId="164" fontId="33" fillId="0" borderId="28" xfId="0" applyNumberFormat="1" applyFont="1" applyBorder="1" applyAlignment="1">
      <alignment horizontal="right" vertical="center" wrapText="1" indent="1"/>
    </xf>
    <xf numFmtId="164" fontId="33" fillId="0" borderId="30" xfId="0" applyNumberFormat="1" applyFont="1" applyBorder="1" applyAlignment="1">
      <alignment horizontal="right" vertical="center" wrapText="1" indent="1"/>
    </xf>
    <xf numFmtId="164" fontId="33" fillId="0" borderId="29" xfId="0" applyNumberFormat="1" applyFont="1" applyFill="1" applyBorder="1" applyAlignment="1">
      <alignment horizontal="right" vertical="center" wrapText="1" indent="1"/>
    </xf>
    <xf numFmtId="0" fontId="14" fillId="0" borderId="4" xfId="0" applyFont="1" applyBorder="1" applyAlignment="1">
      <alignment horizontal="left" wrapText="1" indent="1"/>
    </xf>
    <xf numFmtId="164" fontId="14" fillId="0" borderId="12" xfId="0" applyNumberFormat="1" applyFont="1" applyFill="1" applyBorder="1" applyAlignment="1">
      <alignment horizontal="right" vertical="center" wrapText="1" indent="1"/>
    </xf>
    <xf numFmtId="0" fontId="33" fillId="0" borderId="0" xfId="0" applyFont="1" applyBorder="1" applyAlignment="1">
      <alignment horizontal="right" vertical="center" wrapText="1"/>
    </xf>
    <xf numFmtId="0" fontId="14" fillId="0" borderId="4" xfId="0" applyFont="1" applyFill="1" applyBorder="1" applyAlignment="1">
      <alignment horizontal="right" vertical="center" wrapText="1" indent="1"/>
    </xf>
    <xf numFmtId="49" fontId="14" fillId="0" borderId="11" xfId="0" quotePrefix="1" applyNumberFormat="1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 indent="1"/>
    </xf>
    <xf numFmtId="0" fontId="6" fillId="0" borderId="16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 indent="2"/>
    </xf>
    <xf numFmtId="0" fontId="6" fillId="0" borderId="4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0" fontId="22" fillId="0" borderId="0" xfId="3" applyFont="1" applyFill="1" applyAlignment="1"/>
    <xf numFmtId="49" fontId="14" fillId="0" borderId="12" xfId="0" quotePrefix="1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5" xfId="0" quotePrefix="1" applyNumberFormat="1" applyFont="1" applyBorder="1" applyAlignment="1">
      <alignment horizontal="center" vertical="center" wrapText="1"/>
    </xf>
    <xf numFmtId="49" fontId="14" fillId="0" borderId="6" xfId="0" quotePrefix="1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22" xfId="0" quotePrefix="1" applyNumberFormat="1" applyFont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49" fontId="14" fillId="0" borderId="31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28" fillId="0" borderId="0" xfId="2" applyFont="1" applyFill="1" applyAlignment="1"/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/>
    <xf numFmtId="49" fontId="14" fillId="0" borderId="11" xfId="0" quotePrefix="1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vertical="center" wrapText="1"/>
    </xf>
    <xf numFmtId="49" fontId="14" fillId="0" borderId="2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31" xfId="0" quotePrefix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left" vertical="center" wrapText="1" indent="2"/>
    </xf>
    <xf numFmtId="0" fontId="18" fillId="0" borderId="3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 indent="2"/>
    </xf>
    <xf numFmtId="0" fontId="6" fillId="0" borderId="13" xfId="0" applyFont="1" applyBorder="1" applyAlignment="1">
      <alignment horizontal="right" vertical="center" wrapText="1"/>
    </xf>
    <xf numFmtId="0" fontId="6" fillId="0" borderId="31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49" fontId="14" fillId="0" borderId="11" xfId="0" quotePrefix="1" applyNumberFormat="1" applyFont="1" applyFill="1" applyBorder="1" applyAlignment="1">
      <alignment horizontal="center" vertical="center" wrapText="1"/>
    </xf>
    <xf numFmtId="49" fontId="14" fillId="0" borderId="12" xfId="0" quotePrefix="1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 indent="1"/>
    </xf>
    <xf numFmtId="0" fontId="14" fillId="0" borderId="4" xfId="0" applyFont="1" applyBorder="1"/>
    <xf numFmtId="0" fontId="14" fillId="0" borderId="7" xfId="0" applyFont="1" applyBorder="1"/>
    <xf numFmtId="164" fontId="14" fillId="0" borderId="11" xfId="0" applyNumberFormat="1" applyFont="1" applyFill="1" applyBorder="1" applyAlignment="1">
      <alignment horizontal="right" vertical="center" wrapText="1" indent="1"/>
    </xf>
    <xf numFmtId="164" fontId="14" fillId="0" borderId="3" xfId="0" applyNumberFormat="1" applyFont="1" applyFill="1" applyBorder="1" applyAlignment="1">
      <alignment horizontal="right" vertical="center" wrapText="1" indent="1"/>
    </xf>
    <xf numFmtId="164" fontId="14" fillId="0" borderId="8" xfId="0" applyNumberFormat="1" applyFont="1" applyFill="1" applyBorder="1" applyAlignment="1">
      <alignment horizontal="right" vertical="center" wrapText="1" indent="1"/>
    </xf>
    <xf numFmtId="164" fontId="14" fillId="0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2" fontId="14" fillId="0" borderId="5" xfId="0" applyNumberFormat="1" applyFont="1" applyFill="1" applyBorder="1" applyAlignment="1">
      <alignment horizontal="right" vertical="center" wrapText="1" indent="1"/>
    </xf>
    <xf numFmtId="2" fontId="14" fillId="0" borderId="6" xfId="0" applyNumberFormat="1" applyFont="1" applyFill="1" applyBorder="1" applyAlignment="1">
      <alignment horizontal="right" vertical="center" wrapText="1" indent="1"/>
    </xf>
    <xf numFmtId="0" fontId="14" fillId="0" borderId="32" xfId="0" applyFont="1" applyBorder="1" applyAlignment="1">
      <alignment horizontal="right" vertical="center" wrapText="1" indent="1"/>
    </xf>
    <xf numFmtId="164" fontId="14" fillId="0" borderId="10" xfId="0" applyNumberFormat="1" applyFont="1" applyFill="1" applyBorder="1" applyAlignment="1">
      <alignment horizontal="right" vertical="center" wrapText="1" indent="1"/>
    </xf>
    <xf numFmtId="164" fontId="14" fillId="0" borderId="4" xfId="0" applyNumberFormat="1" applyFont="1" applyFill="1" applyBorder="1" applyAlignment="1">
      <alignment horizontal="right" vertical="center" wrapText="1" indent="1"/>
    </xf>
    <xf numFmtId="0" fontId="30" fillId="2" borderId="0" xfId="2" applyFont="1" applyFill="1" applyBorder="1" applyAlignment="1">
      <alignment vertical="top" wrapText="1"/>
    </xf>
    <xf numFmtId="0" fontId="36" fillId="0" borderId="16" xfId="0" applyFont="1" applyBorder="1" applyAlignment="1">
      <alignment vertical="center" wrapText="1"/>
    </xf>
    <xf numFmtId="0" fontId="37" fillId="0" borderId="5" xfId="0" applyFont="1" applyBorder="1" applyAlignment="1">
      <alignment horizontal="right" vertical="center" wrapText="1" indent="1"/>
    </xf>
    <xf numFmtId="164" fontId="37" fillId="0" borderId="5" xfId="0" applyNumberFormat="1" applyFont="1" applyBorder="1" applyAlignment="1">
      <alignment horizontal="right" vertical="center" wrapText="1" indent="1"/>
    </xf>
    <xf numFmtId="164" fontId="37" fillId="0" borderId="6" xfId="0" applyNumberFormat="1" applyFont="1" applyBorder="1" applyAlignment="1">
      <alignment horizontal="right" vertical="center" wrapText="1" indent="1"/>
    </xf>
    <xf numFmtId="0" fontId="30" fillId="2" borderId="0" xfId="3" applyFont="1" applyFill="1" applyAlignment="1"/>
    <xf numFmtId="164" fontId="6" fillId="0" borderId="4" xfId="0" applyNumberFormat="1" applyFont="1" applyFill="1" applyBorder="1" applyAlignment="1">
      <alignment horizontal="right" vertical="center" wrapText="1" indent="1"/>
    </xf>
    <xf numFmtId="0" fontId="14" fillId="0" borderId="10" xfId="0" applyFont="1" applyFill="1" applyBorder="1" applyAlignment="1">
      <alignment horizontal="right" vertical="center" wrapText="1" indent="1"/>
    </xf>
    <xf numFmtId="0" fontId="6" fillId="3" borderId="14" xfId="0" quotePrefix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right" vertical="center" wrapText="1"/>
    </xf>
    <xf numFmtId="164" fontId="14" fillId="3" borderId="5" xfId="0" applyNumberFormat="1" applyFont="1" applyFill="1" applyBorder="1" applyAlignment="1">
      <alignment horizontal="right" vertical="center" wrapText="1" indent="1"/>
    </xf>
    <xf numFmtId="0" fontId="14" fillId="3" borderId="6" xfId="0" applyFont="1" applyFill="1" applyBorder="1" applyAlignment="1">
      <alignment horizontal="right" vertical="center" wrapText="1" indent="1"/>
    </xf>
    <xf numFmtId="0" fontId="14" fillId="3" borderId="5" xfId="0" applyFont="1" applyFill="1" applyBorder="1" applyAlignment="1">
      <alignment horizontal="right" vertical="center" wrapText="1" indent="1"/>
    </xf>
    <xf numFmtId="164" fontId="14" fillId="3" borderId="12" xfId="0" applyNumberFormat="1" applyFont="1" applyFill="1" applyBorder="1" applyAlignment="1">
      <alignment horizontal="right" vertical="center" wrapText="1" indent="1"/>
    </xf>
    <xf numFmtId="0" fontId="30" fillId="0" borderId="0" xfId="2" applyFont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164" fontId="14" fillId="3" borderId="6" xfId="0" applyNumberFormat="1" applyFont="1" applyFill="1" applyBorder="1" applyAlignment="1">
      <alignment horizontal="right" vertical="center" wrapText="1" indent="1"/>
    </xf>
    <xf numFmtId="164" fontId="14" fillId="3" borderId="9" xfId="0" applyNumberFormat="1" applyFont="1" applyFill="1" applyBorder="1" applyAlignment="1">
      <alignment horizontal="right" vertical="center" wrapText="1" indent="1"/>
    </xf>
    <xf numFmtId="164" fontId="14" fillId="3" borderId="11" xfId="0" applyNumberFormat="1" applyFont="1" applyFill="1" applyBorder="1" applyAlignment="1">
      <alignment horizontal="right" vertical="center" wrapText="1" indent="1"/>
    </xf>
    <xf numFmtId="0" fontId="14" fillId="3" borderId="12" xfId="0" applyFont="1" applyFill="1" applyBorder="1" applyAlignment="1">
      <alignment horizontal="right" vertical="center" wrapText="1" indent="1"/>
    </xf>
    <xf numFmtId="0" fontId="14" fillId="3" borderId="9" xfId="0" applyFont="1" applyFill="1" applyBorder="1" applyAlignment="1">
      <alignment horizontal="right" vertical="center" wrapText="1" indent="1"/>
    </xf>
    <xf numFmtId="164" fontId="6" fillId="0" borderId="6" xfId="0" applyNumberFormat="1" applyFont="1" applyFill="1" applyBorder="1" applyAlignment="1">
      <alignment horizontal="right" vertical="center" wrapText="1" indent="1"/>
    </xf>
    <xf numFmtId="164" fontId="14" fillId="0" borderId="32" xfId="0" applyNumberFormat="1" applyFont="1" applyBorder="1" applyAlignment="1">
      <alignment horizontal="right" vertical="center" wrapText="1" indent="1"/>
    </xf>
    <xf numFmtId="0" fontId="14" fillId="0" borderId="32" xfId="0" applyFont="1" applyFill="1" applyBorder="1" applyAlignment="1">
      <alignment horizontal="right" vertical="center" wrapText="1"/>
    </xf>
    <xf numFmtId="0" fontId="14" fillId="0" borderId="33" xfId="0" applyFont="1" applyFill="1" applyBorder="1" applyAlignment="1">
      <alignment horizontal="right" vertical="center" wrapText="1"/>
    </xf>
    <xf numFmtId="0" fontId="0" fillId="0" borderId="14" xfId="0" applyFill="1" applyBorder="1"/>
    <xf numFmtId="0" fontId="0" fillId="0" borderId="31" xfId="0" applyFill="1" applyBorder="1"/>
    <xf numFmtId="2" fontId="16" fillId="0" borderId="5" xfId="0" applyNumberFormat="1" applyFont="1" applyFill="1" applyBorder="1" applyAlignment="1">
      <alignment horizontal="right" vertical="center" wrapText="1" indent="1"/>
    </xf>
    <xf numFmtId="164" fontId="16" fillId="0" borderId="5" xfId="0" applyNumberFormat="1" applyFont="1" applyFill="1" applyBorder="1" applyAlignment="1">
      <alignment horizontal="right" vertical="center" wrapText="1" indent="1"/>
    </xf>
    <xf numFmtId="0" fontId="16" fillId="0" borderId="5" xfId="0" applyFont="1" applyFill="1" applyBorder="1" applyAlignment="1">
      <alignment horizontal="right" vertical="center" wrapText="1" indent="1"/>
    </xf>
    <xf numFmtId="164" fontId="16" fillId="0" borderId="6" xfId="0" applyNumberFormat="1" applyFont="1" applyFill="1" applyBorder="1" applyAlignment="1">
      <alignment horizontal="right" vertical="center" wrapText="1" indent="1"/>
    </xf>
    <xf numFmtId="164" fontId="38" fillId="0" borderId="18" xfId="0" applyNumberFormat="1" applyFont="1" applyBorder="1" applyAlignment="1">
      <alignment horizontal="right" vertical="center" wrapText="1" indent="1"/>
    </xf>
    <xf numFmtId="164" fontId="38" fillId="0" borderId="19" xfId="0" applyNumberFormat="1" applyFont="1" applyBorder="1" applyAlignment="1">
      <alignment horizontal="right" vertical="center" wrapText="1" indent="1"/>
    </xf>
    <xf numFmtId="164" fontId="16" fillId="0" borderId="5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center" wrapText="1" indent="1"/>
    </xf>
    <xf numFmtId="164" fontId="16" fillId="0" borderId="8" xfId="0" applyNumberFormat="1" applyFont="1" applyBorder="1" applyAlignment="1">
      <alignment horizontal="right" vertical="center" wrapText="1" indent="1"/>
    </xf>
    <xf numFmtId="164" fontId="16" fillId="0" borderId="9" xfId="0" applyNumberFormat="1" applyFont="1" applyBorder="1" applyAlignment="1">
      <alignment horizontal="right" vertical="center" wrapText="1" indent="1"/>
    </xf>
    <xf numFmtId="0" fontId="29" fillId="2" borderId="0" xfId="1" applyFont="1" applyFill="1" applyAlignment="1">
      <alignment vertical="center"/>
    </xf>
    <xf numFmtId="0" fontId="29" fillId="2" borderId="0" xfId="0" applyFont="1" applyFill="1" applyBorder="1" applyAlignment="1">
      <alignment vertical="center" wrapText="1"/>
    </xf>
    <xf numFmtId="0" fontId="22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left" vertical="center" wrapText="1" indent="1"/>
    </xf>
    <xf numFmtId="164" fontId="6" fillId="3" borderId="15" xfId="0" applyNumberFormat="1" applyFont="1" applyFill="1" applyBorder="1" applyAlignment="1">
      <alignment horizontal="right" vertical="center" wrapText="1" indent="1"/>
    </xf>
    <xf numFmtId="164" fontId="7" fillId="3" borderId="16" xfId="0" applyNumberFormat="1" applyFont="1" applyFill="1" applyBorder="1" applyAlignment="1">
      <alignment horizontal="right" vertical="center" wrapText="1" indent="1"/>
    </xf>
    <xf numFmtId="164" fontId="14" fillId="3" borderId="16" xfId="0" applyNumberFormat="1" applyFont="1" applyFill="1" applyBorder="1" applyAlignment="1">
      <alignment horizontal="right" vertical="center" wrapText="1" indent="1"/>
    </xf>
    <xf numFmtId="2" fontId="38" fillId="0" borderId="18" xfId="0" applyNumberFormat="1" applyFont="1" applyBorder="1" applyAlignment="1">
      <alignment horizontal="right" vertical="center" wrapText="1" indent="1"/>
    </xf>
    <xf numFmtId="2" fontId="16" fillId="0" borderId="5" xfId="0" applyNumberFormat="1" applyFont="1" applyBorder="1" applyAlignment="1">
      <alignment horizontal="right" vertical="center" wrapText="1" indent="1"/>
    </xf>
    <xf numFmtId="2" fontId="16" fillId="0" borderId="8" xfId="0" applyNumberFormat="1" applyFont="1" applyBorder="1" applyAlignment="1">
      <alignment horizontal="right" vertical="center" wrapText="1" indent="1"/>
    </xf>
    <xf numFmtId="0" fontId="14" fillId="0" borderId="4" xfId="0" applyFont="1" applyBorder="1" applyAlignment="1">
      <alignment horizontal="right" vertical="center" wrapText="1" indent="1"/>
    </xf>
    <xf numFmtId="0" fontId="14" fillId="0" borderId="7" xfId="0" applyFont="1" applyBorder="1" applyAlignment="1">
      <alignment horizontal="right" vertical="center" wrapText="1" indent="1"/>
    </xf>
    <xf numFmtId="0" fontId="14" fillId="0" borderId="20" xfId="0" applyFont="1" applyBorder="1" applyAlignment="1">
      <alignment horizontal="right" vertical="center" wrapText="1" indent="1"/>
    </xf>
    <xf numFmtId="164" fontId="14" fillId="0" borderId="7" xfId="0" applyNumberFormat="1" applyFont="1" applyBorder="1" applyAlignment="1">
      <alignment horizontal="right" vertical="center" wrapText="1" indent="1"/>
    </xf>
    <xf numFmtId="0" fontId="39" fillId="0" borderId="16" xfId="0" applyFont="1" applyBorder="1" applyAlignment="1">
      <alignment vertical="center" wrapText="1"/>
    </xf>
    <xf numFmtId="0" fontId="40" fillId="0" borderId="5" xfId="0" applyFont="1" applyBorder="1" applyAlignment="1">
      <alignment horizontal="right" vertical="center" wrapText="1" indent="1"/>
    </xf>
    <xf numFmtId="164" fontId="40" fillId="0" borderId="5" xfId="0" applyNumberFormat="1" applyFont="1" applyBorder="1" applyAlignment="1">
      <alignment horizontal="right" vertical="center" wrapText="1" indent="1"/>
    </xf>
    <xf numFmtId="164" fontId="40" fillId="0" borderId="6" xfId="0" applyNumberFormat="1" applyFont="1" applyBorder="1" applyAlignment="1">
      <alignment horizontal="right" vertical="center" wrapText="1" indent="1"/>
    </xf>
    <xf numFmtId="2" fontId="14" fillId="3" borderId="6" xfId="0" applyNumberFormat="1" applyFont="1" applyFill="1" applyBorder="1" applyAlignment="1">
      <alignment horizontal="right" vertical="center" wrapText="1" inden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justify"/>
    </xf>
    <xf numFmtId="0" fontId="14" fillId="0" borderId="0" xfId="0" applyFont="1" applyBorder="1" applyAlignment="1">
      <alignment horizontal="left" wrapText="1"/>
    </xf>
    <xf numFmtId="0" fontId="21" fillId="2" borderId="0" xfId="3" applyFont="1" applyFill="1" applyAlignment="1">
      <alignment horizontal="left"/>
    </xf>
    <xf numFmtId="0" fontId="21" fillId="2" borderId="0" xfId="3" applyFont="1" applyFill="1" applyAlignment="1">
      <alignment horizontal="left" indent="6"/>
    </xf>
    <xf numFmtId="0" fontId="6" fillId="0" borderId="0" xfId="0" applyFont="1" applyBorder="1" applyAlignment="1">
      <alignment horizontal="left" vertical="center" wrapText="1"/>
    </xf>
  </cellXfs>
  <cellStyles count="5">
    <cellStyle name="Hiperłącze" xfId="2" builtinId="8"/>
    <cellStyle name="Normal" xfId="4"/>
    <cellStyle name="Normalny" xfId="0" builtinId="0"/>
    <cellStyle name="Normalny 2" xfId="3"/>
    <cellStyle name="Normalny 5" xfId="1"/>
  </cellStyles>
  <dxfs count="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solid">
          <fgColor indexed="64"/>
          <bgColor rgb="FFDCD3EA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outline="0"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solid">
          <fgColor indexed="64"/>
          <bgColor rgb="FFDCD3EA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outline="0">
        <left style="thin">
          <color rgb="FF522398"/>
        </left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  <border outline="0"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7030A0"/>
        </left>
        <right/>
        <top style="thin">
          <color rgb="FF7030A0"/>
        </top>
        <bottom style="thin">
          <color rgb="FF7030A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CD3EA"/>
      <color rgb="FFDCD3E6"/>
      <color rgb="FF522398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ela1" displayName="Tabela1" ref="A3:E19" totalsRowShown="0" headerRowDxfId="91" dataDxfId="89" headerRowBorderDxfId="90">
  <autoFilter ref="A3:E19"/>
  <tableColumns count="5">
    <tableColumn id="1" name="WYSZCZEGÓLNIENIE" dataDxfId="88"/>
    <tableColumn id="2" name="08 2025" dataDxfId="87"/>
    <tableColumn id="3" name="08 2025 " dataDxfId="86"/>
    <tableColumn id="4" name="01-08 2025" dataDxfId="85"/>
    <tableColumn id="5" name="01-08 2025 " dataDxfId="8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Tabela10" displayName="Tabela10" ref="A3:E12" totalsRowShown="0" headerRowDxfId="31" headerRowBorderDxfId="30">
  <autoFilter ref="A3:E12"/>
  <tableColumns count="5">
    <tableColumn id="1" name="WYSZCZEGÓLNIENIE" dataDxfId="29"/>
    <tableColumn id="2" name="01-08 2025" dataDxfId="28"/>
    <tableColumn id="3" name="01-08 2025 " dataDxfId="27"/>
    <tableColumn id="4" name="01-08 2025  " dataDxfId="26"/>
    <tableColumn id="5" name="01-08 2025   " dataDxfId="25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2" name="Tabela11" displayName="Tabela11" ref="A4:G12" totalsRowShown="0" headerRowDxfId="24" headerRowBorderDxfId="23">
  <autoFilter ref="A4:G12"/>
  <tableColumns count="7">
    <tableColumn id="1" name="WYSZCZEGÓLNIENIE"/>
    <tableColumn id="2" name="01-08 2025" dataDxfId="22"/>
    <tableColumn id="3" name="01-08 2025 "/>
    <tableColumn id="4" name="01-08 2025  "/>
    <tableColumn id="5" name="01-08 2025   " dataDxfId="21"/>
    <tableColumn id="6" name="01-08 2025    "/>
    <tableColumn id="7" name="01-08 2025     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3" name="Tabela12" displayName="Tabela12" ref="A3:D14" totalsRowShown="0" headerRowDxfId="20" headerRowBorderDxfId="19">
  <autoFilter ref="A3:D14"/>
  <tableColumns count="4">
    <tableColumn id="1" name="WYSZCZEGÓLNIENIE" dataDxfId="18"/>
    <tableColumn id="2" name="08 2025" dataDxfId="17"/>
    <tableColumn id="3" name="01-08 2025" dataDxfId="16"/>
    <tableColumn id="4" name="01-08 2025 " dataDxfId="15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4" name="Tabela_w" displayName="Tabela_w" ref="A3:N81" totalsRowShown="0" headerRowDxfId="14" dataDxfId="13">
  <autoFilter ref="A3:N81"/>
  <tableColumns count="14">
    <tableColumn id="1" name="WYSZCZEGÓLNIENIE"/>
    <tableColumn id="2" name="Rok" dataDxfId="12"/>
    <tableColumn id="3" name="01" dataDxfId="11"/>
    <tableColumn id="4" name="02" dataDxfId="10"/>
    <tableColumn id="5" name="03" dataDxfId="9"/>
    <tableColumn id="6" name="04" dataDxfId="8"/>
    <tableColumn id="7" name="05" dataDxfId="7"/>
    <tableColumn id="8" name="06" dataDxfId="6"/>
    <tableColumn id="9" name="07" dataDxfId="5"/>
    <tableColumn id="10" name="08" dataDxfId="4"/>
    <tableColumn id="11" name="09" dataDxfId="3"/>
    <tableColumn id="12" name="10" dataDxfId="2"/>
    <tableColumn id="13" name="11" dataDxfId="1"/>
    <tableColumn id="14" name="12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3:D8" totalsRowShown="0">
  <autoFilter ref="A3:D8"/>
  <tableColumns count="4">
    <tableColumn id="1" name="WYSZCZEGÓLNIENIE" dataDxfId="83"/>
    <tableColumn id="2" name="2024"/>
    <tableColumn id="3" name="2025"/>
    <tableColumn id="4" name="2025  " dataDxfId="8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3:E19" totalsRowShown="0" headerRowDxfId="81" dataDxfId="79" headerRowBorderDxfId="80">
  <autoFilter ref="A3:E19"/>
  <tableColumns count="5">
    <tableColumn id="1" name="WYSZCZEGÓLNIENIE" dataDxfId="78"/>
    <tableColumn id="2" name="08 2025" dataDxfId="77"/>
    <tableColumn id="3" name="08 2025 " dataDxfId="76"/>
    <tableColumn id="4" name="01-08 2025" dataDxfId="75"/>
    <tableColumn id="5" name="01-08 2025 " dataDxfId="7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" name="Tabela4" displayName="Tabela4" ref="A3:E15" totalsRowShown="0">
  <autoFilter ref="A3:E15"/>
  <tableColumns count="5">
    <tableColumn id="1" name="WYSZCZEGÓLNIENIE" dataDxfId="73"/>
    <tableColumn id="2" name="2024" dataDxfId="72"/>
    <tableColumn id="3" name="2024  " dataDxfId="71"/>
    <tableColumn id="4" name="2025" dataDxfId="70"/>
    <tableColumn id="5" name="2025 " dataDxfId="6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1" name="Tabela5" displayName="Tabela5" ref="A3:F8" totalsRowShown="0" dataDxfId="68">
  <autoFilter ref="A3:F8"/>
  <tableColumns count="6">
    <tableColumn id="1" name="WYSZCZEGÓLNIENIE"/>
    <tableColumn id="3" name="07-08 2025"/>
    <tableColumn id="2" name="07-08 2025 "/>
    <tableColumn id="4" name="08 2025" dataDxfId="67"/>
    <tableColumn id="5" name="08 2025 " dataDxfId="66"/>
    <tableColumn id="6" name="08 2025  " dataDxfId="6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ela6" displayName="Tabela6" ref="A3:F10" totalsRowShown="0" headerRowDxfId="64" dataDxfId="62" headerRowBorderDxfId="63">
  <autoFilter ref="A3:F10"/>
  <tableColumns count="6">
    <tableColumn id="1" name="WYSZCZEGÓLNIENIE" dataDxfId="61"/>
    <tableColumn id="2" name="01-08 2025" dataDxfId="60"/>
    <tableColumn id="3" name="01-08 2025 " dataDxfId="59"/>
    <tableColumn id="4" name="08 2025" dataDxfId="58"/>
    <tableColumn id="5" name="08 2025 " dataDxfId="57"/>
    <tableColumn id="6" name="08 2025  " dataDxfId="5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ela7" displayName="Tabela7" ref="A3:K14" totalsRowShown="0" headerRowDxfId="55" dataDxfId="54">
  <autoFilter ref="A3:K14"/>
  <tableColumns count="11">
    <tableColumn id="1" name="WYSZCZEGÓLNIENIE" dataDxfId="53"/>
    <tableColumn id="2" name="W skupie" dataDxfId="52"/>
    <tableColumn id="3" name="W skupie " dataDxfId="51"/>
    <tableColumn id="4" name="W skupie  " dataDxfId="50"/>
    <tableColumn id="5" name="W skupie   " dataDxfId="49"/>
    <tableColumn id="6" name="W skupie    " dataDxfId="48"/>
    <tableColumn id="7" name="Na targowiskach" dataDxfId="47"/>
    <tableColumn id="8" name="Na targowiskach " dataDxfId="46"/>
    <tableColumn id="9" name="Na targowiskach  " dataDxfId="45"/>
    <tableColumn id="10" name="Na targowiskach   " dataDxfId="44"/>
    <tableColumn id="11" name="Na targowiskach    " dataDxfId="4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Tabela8" displayName="Tabela8" ref="A3:D21" totalsRowShown="0" headerRowDxfId="42" headerRowBorderDxfId="41">
  <autoFilter ref="A3:D21"/>
  <tableColumns count="4">
    <tableColumn id="1" name="WYSZCZEGÓLNIENIE" dataDxfId="40"/>
    <tableColumn id="2" name="08 2025" dataDxfId="39"/>
    <tableColumn id="3" name="01-08 2025" dataDxfId="38"/>
    <tableColumn id="4" name="01-08 2025 " dataDxfId="3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ela9" displayName="Tabela9" ref="A3:D8" totalsRowShown="0" headerRowBorderDxfId="36">
  <autoFilter ref="A3:D8"/>
  <tableColumns count="4">
    <tableColumn id="1" name="WYSZCZEGÓLNIENIE" dataDxfId="35"/>
    <tableColumn id="2" name="08 2025" dataDxfId="34"/>
    <tableColumn id="3" name="01-08 2025" dataDxfId="33"/>
    <tableColumn id="4" name="01-08 2025 " dataDxfId="3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workbookViewId="0">
      <selection activeCell="A2" sqref="A2"/>
    </sheetView>
  </sheetViews>
  <sheetFormatPr defaultRowHeight="12.75"/>
  <cols>
    <col min="1" max="1" width="3.140625" style="62" customWidth="1"/>
    <col min="2" max="2" width="10.28515625" style="62" customWidth="1"/>
    <col min="3" max="3" width="3.140625" style="62" customWidth="1"/>
    <col min="4" max="4" width="111.140625" style="76" customWidth="1"/>
    <col min="5" max="5" width="9.140625" style="77"/>
    <col min="6" max="6" width="10" style="77" customWidth="1"/>
    <col min="7" max="16384" width="9.140625" style="62"/>
  </cols>
  <sheetData>
    <row r="1" spans="1:7" ht="15.75" customHeight="1">
      <c r="A1" s="59"/>
      <c r="B1" s="60" t="s">
        <v>180</v>
      </c>
      <c r="C1" s="60"/>
      <c r="D1" s="60"/>
      <c r="E1" s="61"/>
      <c r="F1" s="61"/>
    </row>
    <row r="2" spans="1:7">
      <c r="A2" s="59"/>
      <c r="B2" s="59"/>
      <c r="C2" s="59"/>
      <c r="D2" s="79"/>
      <c r="E2" s="63"/>
      <c r="F2" s="63"/>
    </row>
    <row r="3" spans="1:7">
      <c r="A3" s="59"/>
      <c r="B3" s="60" t="s">
        <v>0</v>
      </c>
      <c r="C3" s="60"/>
      <c r="D3" s="61"/>
      <c r="E3" s="64"/>
      <c r="F3" s="64"/>
    </row>
    <row r="4" spans="1:7">
      <c r="A4" s="59"/>
      <c r="B4" s="59"/>
      <c r="C4" s="59"/>
      <c r="D4" s="80"/>
      <c r="E4" s="63"/>
      <c r="F4" s="63"/>
    </row>
    <row r="5" spans="1:7" s="70" customFormat="1" ht="15.95" customHeight="1">
      <c r="A5" s="65"/>
      <c r="B5" s="66" t="s">
        <v>4</v>
      </c>
      <c r="C5" s="67"/>
      <c r="D5" s="69" t="s">
        <v>88</v>
      </c>
      <c r="E5" s="68"/>
      <c r="F5" s="68"/>
      <c r="G5" s="69"/>
    </row>
    <row r="6" spans="1:7" s="70" customFormat="1" ht="15.95" customHeight="1">
      <c r="A6" s="65"/>
      <c r="B6" s="66" t="s">
        <v>5</v>
      </c>
      <c r="C6" s="67"/>
      <c r="D6" s="81" t="s">
        <v>1</v>
      </c>
      <c r="E6" s="68"/>
      <c r="F6" s="68"/>
      <c r="G6" s="71"/>
    </row>
    <row r="7" spans="1:7" s="70" customFormat="1" ht="15.95" customHeight="1">
      <c r="A7" s="65"/>
      <c r="B7" s="66" t="s">
        <v>6</v>
      </c>
      <c r="C7" s="67"/>
      <c r="D7" s="81" t="s">
        <v>90</v>
      </c>
      <c r="E7" s="68"/>
      <c r="F7" s="68"/>
      <c r="G7" s="71"/>
    </row>
    <row r="8" spans="1:7" s="70" customFormat="1" ht="18" customHeight="1">
      <c r="A8" s="230"/>
      <c r="B8" s="231" t="s">
        <v>7</v>
      </c>
      <c r="C8" s="67"/>
      <c r="D8" s="207" t="s">
        <v>203</v>
      </c>
      <c r="E8" s="71"/>
    </row>
    <row r="9" spans="1:7" s="70" customFormat="1" ht="15.95" customHeight="1">
      <c r="A9" s="65"/>
      <c r="B9" s="66" t="s">
        <v>170</v>
      </c>
      <c r="C9" s="67"/>
      <c r="D9" s="81" t="s">
        <v>2</v>
      </c>
      <c r="E9" s="71"/>
    </row>
    <row r="10" spans="1:7" s="70" customFormat="1" ht="15.95" customHeight="1">
      <c r="A10" s="65"/>
      <c r="B10" s="66" t="s">
        <v>8</v>
      </c>
      <c r="C10" s="67"/>
      <c r="D10" s="81" t="s">
        <v>3</v>
      </c>
      <c r="E10" s="68"/>
      <c r="F10" s="68"/>
      <c r="G10" s="71"/>
    </row>
    <row r="11" spans="1:7" s="70" customFormat="1" ht="15.95" customHeight="1">
      <c r="A11" s="65"/>
      <c r="B11" s="66" t="s">
        <v>9</v>
      </c>
      <c r="C11" s="67"/>
      <c r="D11" s="81" t="s">
        <v>100</v>
      </c>
      <c r="E11" s="68"/>
      <c r="F11" s="68"/>
      <c r="G11" s="71"/>
    </row>
    <row r="12" spans="1:7" s="70" customFormat="1" ht="15.95" customHeight="1">
      <c r="A12" s="65"/>
      <c r="B12" s="66" t="s">
        <v>145</v>
      </c>
      <c r="C12" s="67"/>
      <c r="D12" s="81" t="s">
        <v>82</v>
      </c>
      <c r="E12" s="68"/>
      <c r="F12" s="68"/>
      <c r="G12" s="71"/>
    </row>
    <row r="13" spans="1:7" s="70" customFormat="1" ht="15.95" customHeight="1">
      <c r="A13" s="65"/>
      <c r="B13" s="66" t="s">
        <v>10</v>
      </c>
      <c r="D13" s="81" t="s">
        <v>83</v>
      </c>
      <c r="E13" s="68"/>
      <c r="F13" s="68"/>
      <c r="G13" s="71"/>
    </row>
    <row r="14" spans="1:7" s="70" customFormat="1" ht="15.95" customHeight="1">
      <c r="B14" s="66" t="s">
        <v>11</v>
      </c>
      <c r="C14" s="75"/>
      <c r="D14" s="81" t="s">
        <v>46</v>
      </c>
      <c r="E14" s="68"/>
      <c r="F14" s="73"/>
      <c r="G14" s="74"/>
    </row>
    <row r="15" spans="1:7" s="70" customFormat="1" ht="27" customHeight="1">
      <c r="A15" s="75"/>
      <c r="B15" s="72" t="s">
        <v>12</v>
      </c>
      <c r="D15" s="191" t="s">
        <v>81</v>
      </c>
      <c r="E15" s="68"/>
      <c r="F15" s="73"/>
      <c r="G15" s="71"/>
    </row>
    <row r="16" spans="1:7" s="70" customFormat="1" ht="15.95" customHeight="1">
      <c r="B16" s="66" t="s">
        <v>179</v>
      </c>
      <c r="D16" s="81" t="s">
        <v>86</v>
      </c>
      <c r="E16" s="68"/>
      <c r="F16" s="73"/>
      <c r="G16" s="71"/>
    </row>
    <row r="17" spans="2:4">
      <c r="B17" s="66"/>
      <c r="C17" s="70"/>
      <c r="D17" s="81" t="s">
        <v>76</v>
      </c>
    </row>
    <row r="18" spans="2:4">
      <c r="C18" s="76"/>
      <c r="D18" s="82"/>
    </row>
    <row r="21" spans="2:4">
      <c r="D21" s="83"/>
    </row>
  </sheetData>
  <hyperlinks>
    <hyperlink ref="D6" location="'Tabl. 2'!A1" tooltip="Liczba bezrobotnych i stopa bezrobocia" display="Liczba bezrobotnych i stopa bezrobocia"/>
    <hyperlink ref="D7" location="'Tabl. 3'!A1" tooltip="Przeciętne miesięczne wynagrodzenia " display="Przeciętne miesięczne wynagrodzenia brutto w sektorze przedsiębiorstw"/>
    <hyperlink ref="D9" location="'Tabl. 5'!A1" tooltip="Skup zbóż" display="Skup zbóż "/>
    <hyperlink ref="D10" location="'Tabl. 6'!A1" tooltip="Skup podstawowych produktów zwierzęcych" display="Skup podstawowych produktów zwierzęcych "/>
    <hyperlink ref="D11" location="'Tabl. 7'!A1" tooltip="Przeciętne ceny podstawowych produktów rolnych" display="Przeciętne ceny podstawowych produktów rolnych"/>
    <hyperlink ref="D12" location="'Tabl. 8'!A1" tooltip="Dynamika produkcji sprzedanej przemysłu" display="Dynamika produkcji sprzedanej przemysłu (w cenach stałych) i jej struktura (w cenach bieżących) "/>
    <hyperlink ref="D13" location="'Tabl. 9'!A1" tooltip="Dynamika i struktura produkcji budowlano-montażowej" display="Dynamika i struktura produkcji budowlano-montażowej (w cenach bieżących) "/>
    <hyperlink ref="D15" location="'Tabl. 11'!A1" tooltip="Pozwolenia na budowę i mieszkania rozpoczęte" display="Liczba mieszkań, na budowę których wydano pozwolenia lub dokonano zgłoszenia z projektem budowlanym i mieszkań, których budowę rozpoczęto"/>
    <hyperlink ref="D16" location="'Tabl. 12'!A1" tooltip="Dynamika i struktura sprzedaży detalicznej " display="Dynamika i struktura sprzedaży detalicznej (w cenach bieżących) "/>
    <hyperlink ref="D5" location="'Tabl. 1'!C4" tooltip="Przeciętne zatrudnienie w sektorze przedsiębiorstw " display="Przeciętne zatrudnienie w sektorze przedsiębiorstw "/>
    <hyperlink ref="D17" location="'Wybrane dane o województwie'!A1" tooltip="Wybrane dane o województwie wielkopolskim" display="Wybrane dane o województwie wielkopolskim"/>
    <hyperlink ref="D14" location="'Tabl. 10'!A1" tooltip="Mieszkania oddane do użytkowania" display="Mieszkania oddane do użytkowania"/>
    <hyperlink ref="D8" location="'Tabl. 4'!A1" tooltip="Wskaźniki cen towarów i usług konsumpcyjnych" display="Wskaźniki cen towarów i usług konsumpcyjnych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workbookViewId="0">
      <selection activeCell="E1" sqref="E1"/>
    </sheetView>
  </sheetViews>
  <sheetFormatPr defaultRowHeight="15"/>
  <cols>
    <col min="1" max="1" width="52.7109375" customWidth="1"/>
    <col min="2" max="4" width="14.7109375" customWidth="1"/>
    <col min="5" max="5" width="20.42578125" bestFit="1" customWidth="1"/>
  </cols>
  <sheetData>
    <row r="1" spans="1:17" ht="15" customHeight="1">
      <c r="A1" s="11" t="s">
        <v>191</v>
      </c>
      <c r="B1" s="11"/>
      <c r="C1" s="11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" customHeight="1">
      <c r="E2" s="58" t="s">
        <v>73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0.100000000000001" customHeight="1">
      <c r="A3" s="119" t="s">
        <v>13</v>
      </c>
      <c r="B3" s="117" t="s">
        <v>182</v>
      </c>
      <c r="C3" s="130" t="s">
        <v>183</v>
      </c>
      <c r="D3" s="118" t="s">
        <v>184</v>
      </c>
      <c r="E3" s="8"/>
    </row>
    <row r="4" spans="1:17" ht="34.5" customHeight="1" thickBot="1">
      <c r="A4" s="120"/>
      <c r="B4" s="136" t="s">
        <v>138</v>
      </c>
      <c r="C4" s="136" t="s">
        <v>154</v>
      </c>
      <c r="D4" s="143" t="s">
        <v>36</v>
      </c>
      <c r="E4" s="9"/>
    </row>
    <row r="5" spans="1:17" ht="16.5" customHeight="1">
      <c r="A5" s="36" t="s">
        <v>15</v>
      </c>
      <c r="B5" s="224">
        <v>96.9</v>
      </c>
      <c r="C5" s="224">
        <v>108</v>
      </c>
      <c r="D5" s="225">
        <v>100</v>
      </c>
    </row>
    <row r="6" spans="1:17" ht="16.5" customHeight="1">
      <c r="A6" s="18" t="s">
        <v>104</v>
      </c>
      <c r="B6" s="226">
        <v>66.5</v>
      </c>
      <c r="C6" s="226">
        <v>79.2</v>
      </c>
      <c r="D6" s="227">
        <v>26.2</v>
      </c>
    </row>
    <row r="7" spans="1:17" ht="16.5" customHeight="1">
      <c r="A7" s="18" t="s">
        <v>105</v>
      </c>
      <c r="B7" s="226">
        <v>112</v>
      </c>
      <c r="C7" s="226">
        <v>124.6</v>
      </c>
      <c r="D7" s="227">
        <v>52.5</v>
      </c>
    </row>
    <row r="8" spans="1:17" ht="16.5" customHeight="1">
      <c r="A8" s="19" t="s">
        <v>45</v>
      </c>
      <c r="B8" s="228">
        <v>118.2</v>
      </c>
      <c r="C8" s="228">
        <v>122.8</v>
      </c>
      <c r="D8" s="229">
        <v>21.3</v>
      </c>
    </row>
  </sheetData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Normal="100" workbookViewId="0">
      <selection activeCell="F1" sqref="F1"/>
    </sheetView>
  </sheetViews>
  <sheetFormatPr defaultRowHeight="15"/>
  <cols>
    <col min="1" max="1" width="38.7109375" customWidth="1"/>
    <col min="2" max="5" width="16.140625" customWidth="1"/>
    <col min="6" max="6" width="20.42578125" bestFit="1" customWidth="1"/>
  </cols>
  <sheetData>
    <row r="1" spans="1:8">
      <c r="A1" s="11" t="s">
        <v>190</v>
      </c>
      <c r="B1" s="17"/>
      <c r="C1" s="17"/>
      <c r="D1" s="17"/>
      <c r="E1" s="17"/>
      <c r="F1" s="3"/>
      <c r="G1" s="3"/>
      <c r="H1" s="3"/>
    </row>
    <row r="2" spans="1:8">
      <c r="B2" s="17"/>
      <c r="C2" s="17"/>
      <c r="D2" s="17"/>
      <c r="E2" s="17"/>
      <c r="F2" s="58" t="s">
        <v>73</v>
      </c>
      <c r="G2" s="3"/>
      <c r="H2" s="3"/>
    </row>
    <row r="3" spans="1:8" ht="20.100000000000001" customHeight="1">
      <c r="A3" s="119" t="s">
        <v>13</v>
      </c>
      <c r="B3" s="117" t="s">
        <v>183</v>
      </c>
      <c r="C3" s="130" t="s">
        <v>184</v>
      </c>
      <c r="D3" s="130" t="s">
        <v>186</v>
      </c>
      <c r="E3" s="118" t="s">
        <v>187</v>
      </c>
    </row>
    <row r="4" spans="1:8" ht="47.25" thickBot="1">
      <c r="A4" s="120"/>
      <c r="B4" s="128" t="s">
        <v>72</v>
      </c>
      <c r="C4" s="128" t="s">
        <v>36</v>
      </c>
      <c r="D4" s="128" t="s">
        <v>79</v>
      </c>
      <c r="E4" s="143" t="s">
        <v>102</v>
      </c>
    </row>
    <row r="5" spans="1:8" ht="17.25" customHeight="1">
      <c r="A5" s="40" t="s">
        <v>15</v>
      </c>
      <c r="B5" s="87">
        <v>13170</v>
      </c>
      <c r="C5" s="93">
        <v>100</v>
      </c>
      <c r="D5" s="93">
        <v>109.5</v>
      </c>
      <c r="E5" s="94">
        <v>85.6</v>
      </c>
    </row>
    <row r="6" spans="1:8" ht="17.25" customHeight="1">
      <c r="A6" s="33" t="s">
        <v>47</v>
      </c>
      <c r="B6" s="88">
        <v>3991</v>
      </c>
      <c r="C6" s="90">
        <v>30.3</v>
      </c>
      <c r="D6" s="90">
        <v>92</v>
      </c>
      <c r="E6" s="96">
        <v>139.5</v>
      </c>
    </row>
    <row r="7" spans="1:8" ht="17.25" customHeight="1">
      <c r="A7" s="33" t="s">
        <v>48</v>
      </c>
      <c r="B7" s="88">
        <v>8808</v>
      </c>
      <c r="C7" s="90">
        <v>66.900000000000006</v>
      </c>
      <c r="D7" s="90">
        <v>119.9</v>
      </c>
      <c r="E7" s="96">
        <v>63</v>
      </c>
    </row>
    <row r="8" spans="1:8" ht="17.25" customHeight="1">
      <c r="A8" s="177" t="s">
        <v>103</v>
      </c>
      <c r="B8" s="91">
        <v>42</v>
      </c>
      <c r="C8" s="99">
        <v>0.3</v>
      </c>
      <c r="D8" s="99">
        <v>51.9</v>
      </c>
      <c r="E8" s="100">
        <v>68.5</v>
      </c>
    </row>
    <row r="9" spans="1:8" ht="17.25" customHeight="1">
      <c r="A9" s="246" t="s">
        <v>228</v>
      </c>
      <c r="B9" s="247">
        <v>25</v>
      </c>
      <c r="C9" s="248">
        <v>0.2</v>
      </c>
      <c r="D9" s="248" t="s">
        <v>77</v>
      </c>
      <c r="E9" s="249">
        <v>45.4</v>
      </c>
    </row>
    <row r="10" spans="1:8" ht="17.25" customHeight="1">
      <c r="A10" s="33" t="s">
        <v>144</v>
      </c>
      <c r="B10" s="88">
        <v>178</v>
      </c>
      <c r="C10" s="90">
        <v>1.4</v>
      </c>
      <c r="D10" s="90">
        <v>278.10000000000002</v>
      </c>
      <c r="E10" s="96">
        <v>46.9</v>
      </c>
    </row>
    <row r="11" spans="1:8" ht="17.25" customHeight="1">
      <c r="A11" s="192" t="s">
        <v>169</v>
      </c>
      <c r="B11" s="193">
        <v>131</v>
      </c>
      <c r="C11" s="194">
        <v>1</v>
      </c>
      <c r="D11" s="194">
        <v>50</v>
      </c>
      <c r="E11" s="195">
        <v>45.7</v>
      </c>
    </row>
    <row r="12" spans="1:8" ht="17.25" customHeight="1">
      <c r="A12" s="55" t="s">
        <v>168</v>
      </c>
      <c r="B12" s="91">
        <v>37</v>
      </c>
      <c r="C12" s="99">
        <v>0.3</v>
      </c>
      <c r="D12" s="99" t="s">
        <v>229</v>
      </c>
      <c r="E12" s="100">
        <v>19.600000000000001</v>
      </c>
    </row>
    <row r="13" spans="1:8" ht="28.5" customHeight="1">
      <c r="A13" s="254" t="s">
        <v>84</v>
      </c>
      <c r="B13" s="254"/>
      <c r="C13" s="254"/>
      <c r="D13" s="254"/>
      <c r="E13" s="254"/>
    </row>
  </sheetData>
  <mergeCells count="1">
    <mergeCell ref="A13:E13"/>
  </mergeCells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Normal="100" workbookViewId="0">
      <selection activeCell="A3" sqref="A3"/>
    </sheetView>
  </sheetViews>
  <sheetFormatPr defaultRowHeight="15"/>
  <cols>
    <col min="1" max="1" width="30.42578125" customWidth="1"/>
    <col min="2" max="7" width="16" customWidth="1"/>
    <col min="8" max="8" width="20.42578125" bestFit="1" customWidth="1"/>
  </cols>
  <sheetData>
    <row r="1" spans="1:8">
      <c r="A1" s="255" t="s">
        <v>185</v>
      </c>
      <c r="B1" s="255"/>
      <c r="C1" s="255"/>
      <c r="D1" s="255"/>
      <c r="E1" s="255"/>
      <c r="F1" s="255"/>
      <c r="G1" s="255"/>
      <c r="H1" s="3"/>
    </row>
    <row r="2" spans="1:8">
      <c r="A2" s="256" t="s">
        <v>80</v>
      </c>
      <c r="B2" s="256"/>
      <c r="C2" s="256"/>
      <c r="D2" s="256"/>
      <c r="E2" s="256"/>
      <c r="F2" s="256"/>
      <c r="G2" s="256"/>
      <c r="H2" s="3"/>
    </row>
    <row r="3" spans="1:8" ht="15" customHeight="1">
      <c r="B3" s="17"/>
      <c r="C3" s="17"/>
      <c r="D3" s="17"/>
      <c r="E3" s="17"/>
      <c r="F3" s="17"/>
      <c r="G3" s="17"/>
      <c r="H3" s="58" t="s">
        <v>73</v>
      </c>
    </row>
    <row r="4" spans="1:8" ht="20.100000000000001" customHeight="1">
      <c r="A4" s="119" t="s">
        <v>13</v>
      </c>
      <c r="B4" s="150" t="s">
        <v>183</v>
      </c>
      <c r="C4" s="139" t="s">
        <v>184</v>
      </c>
      <c r="D4" s="139" t="s">
        <v>186</v>
      </c>
      <c r="E4" s="139" t="s">
        <v>187</v>
      </c>
      <c r="F4" s="139" t="s">
        <v>188</v>
      </c>
      <c r="G4" s="138" t="s">
        <v>189</v>
      </c>
    </row>
    <row r="5" spans="1:8" ht="86.25" customHeight="1">
      <c r="A5" s="151"/>
      <c r="B5" s="133" t="s">
        <v>155</v>
      </c>
      <c r="C5" s="133" t="s">
        <v>156</v>
      </c>
      <c r="D5" s="133" t="s">
        <v>157</v>
      </c>
      <c r="E5" s="133" t="s">
        <v>85</v>
      </c>
      <c r="F5" s="133" t="s">
        <v>158</v>
      </c>
      <c r="G5" s="141" t="s">
        <v>159</v>
      </c>
    </row>
    <row r="6" spans="1:8" ht="62.25" customHeight="1" thickBot="1">
      <c r="A6" s="151"/>
      <c r="B6" s="128" t="s">
        <v>72</v>
      </c>
      <c r="C6" s="128" t="s">
        <v>36</v>
      </c>
      <c r="D6" s="128" t="s">
        <v>79</v>
      </c>
      <c r="E6" s="128" t="s">
        <v>72</v>
      </c>
      <c r="F6" s="128" t="s">
        <v>36</v>
      </c>
      <c r="G6" s="143" t="s">
        <v>79</v>
      </c>
    </row>
    <row r="7" spans="1:8" ht="19.5" customHeight="1">
      <c r="A7" s="40" t="s">
        <v>15</v>
      </c>
      <c r="B7" s="87">
        <v>16696</v>
      </c>
      <c r="C7" s="93">
        <v>100</v>
      </c>
      <c r="D7" s="93">
        <v>91.6</v>
      </c>
      <c r="E7" s="87">
        <v>12469</v>
      </c>
      <c r="F7" s="93">
        <v>100</v>
      </c>
      <c r="G7" s="94">
        <v>80.3</v>
      </c>
    </row>
    <row r="8" spans="1:8" ht="19.5" customHeight="1">
      <c r="A8" s="33" t="s">
        <v>47</v>
      </c>
      <c r="B8" s="88">
        <v>4894</v>
      </c>
      <c r="C8" s="90">
        <v>29.3</v>
      </c>
      <c r="D8" s="90">
        <v>101.2</v>
      </c>
      <c r="E8" s="88">
        <v>4429</v>
      </c>
      <c r="F8" s="90">
        <v>35.5</v>
      </c>
      <c r="G8" s="96">
        <v>95.6</v>
      </c>
    </row>
    <row r="9" spans="1:8" ht="19.5" customHeight="1">
      <c r="A9" s="33" t="s">
        <v>48</v>
      </c>
      <c r="B9" s="88">
        <v>11132</v>
      </c>
      <c r="C9" s="90">
        <v>66.7</v>
      </c>
      <c r="D9" s="90">
        <v>87</v>
      </c>
      <c r="E9" s="88">
        <v>7871</v>
      </c>
      <c r="F9" s="90">
        <v>63.1</v>
      </c>
      <c r="G9" s="96">
        <v>74.3</v>
      </c>
    </row>
    <row r="10" spans="1:8" ht="19.5" customHeight="1">
      <c r="A10" s="20" t="s">
        <v>99</v>
      </c>
      <c r="B10" s="88" t="s">
        <v>77</v>
      </c>
      <c r="C10" s="88" t="s">
        <v>77</v>
      </c>
      <c r="D10" s="88" t="s">
        <v>77</v>
      </c>
      <c r="E10" s="88">
        <v>36</v>
      </c>
      <c r="F10" s="88">
        <v>0.3</v>
      </c>
      <c r="G10" s="96">
        <v>53.7</v>
      </c>
    </row>
    <row r="11" spans="1:8" ht="19.5" customHeight="1">
      <c r="A11" s="178" t="s">
        <v>144</v>
      </c>
      <c r="B11" s="88">
        <v>8</v>
      </c>
      <c r="C11" s="88">
        <v>0</v>
      </c>
      <c r="D11" s="88">
        <v>1.7</v>
      </c>
      <c r="E11" s="88">
        <v>107</v>
      </c>
      <c r="F11" s="88">
        <v>0.9</v>
      </c>
      <c r="G11" s="89">
        <v>82.3</v>
      </c>
    </row>
    <row r="12" spans="1:8" ht="19.5" customHeight="1">
      <c r="A12" s="179" t="s">
        <v>139</v>
      </c>
      <c r="B12" s="91">
        <v>662</v>
      </c>
      <c r="C12" s="91">
        <v>4</v>
      </c>
      <c r="D12" s="91" t="s">
        <v>230</v>
      </c>
      <c r="E12" s="91">
        <v>62</v>
      </c>
      <c r="F12" s="99">
        <v>0.5</v>
      </c>
      <c r="G12" s="92">
        <v>44.9</v>
      </c>
    </row>
    <row r="13" spans="1:8" ht="28.5" customHeight="1">
      <c r="A13" s="251" t="s">
        <v>84</v>
      </c>
      <c r="B13" s="251"/>
      <c r="C13" s="251"/>
      <c r="D13" s="251"/>
      <c r="E13" s="251"/>
      <c r="F13" s="251"/>
      <c r="G13" s="251"/>
    </row>
    <row r="14" spans="1:8" ht="18" customHeight="1"/>
  </sheetData>
  <mergeCells count="3">
    <mergeCell ref="A13:G13"/>
    <mergeCell ref="A1:G1"/>
    <mergeCell ref="A2:G2"/>
  </mergeCells>
  <hyperlinks>
    <hyperlink ref="H3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Normal="100" workbookViewId="0"/>
  </sheetViews>
  <sheetFormatPr defaultRowHeight="11.25"/>
  <cols>
    <col min="1" max="1" width="44.7109375" style="2" customWidth="1"/>
    <col min="2" max="4" width="14.7109375" style="2" customWidth="1"/>
    <col min="5" max="5" width="20.42578125" style="2" bestFit="1" customWidth="1"/>
    <col min="6" max="16384" width="9.140625" style="2"/>
  </cols>
  <sheetData>
    <row r="1" spans="1:12" ht="15" customHeight="1">
      <c r="A1" s="11" t="s">
        <v>181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ht="12.75">
      <c r="B2" s="26"/>
      <c r="C2" s="26"/>
      <c r="D2" s="26"/>
      <c r="E2" s="58" t="s">
        <v>73</v>
      </c>
      <c r="F2" s="15"/>
      <c r="G2" s="15"/>
      <c r="H2" s="15"/>
      <c r="I2" s="15"/>
      <c r="J2" s="15"/>
      <c r="K2" s="15"/>
      <c r="L2" s="15"/>
    </row>
    <row r="3" spans="1:12" ht="20.100000000000001" customHeight="1">
      <c r="A3" s="119" t="s">
        <v>13</v>
      </c>
      <c r="B3" s="117" t="s">
        <v>182</v>
      </c>
      <c r="C3" s="130" t="s">
        <v>183</v>
      </c>
      <c r="D3" s="118" t="s">
        <v>184</v>
      </c>
    </row>
    <row r="4" spans="1:12" ht="45" customHeight="1" thickBot="1">
      <c r="A4" s="120"/>
      <c r="B4" s="152" t="s">
        <v>79</v>
      </c>
      <c r="C4" s="152" t="s">
        <v>160</v>
      </c>
      <c r="D4" s="144" t="s">
        <v>36</v>
      </c>
    </row>
    <row r="5" spans="1:12" ht="19.5" customHeight="1">
      <c r="A5" s="36" t="s">
        <v>101</v>
      </c>
      <c r="B5" s="93">
        <v>105.2</v>
      </c>
      <c r="C5" s="93">
        <v>107</v>
      </c>
      <c r="D5" s="94">
        <v>100</v>
      </c>
    </row>
    <row r="6" spans="1:12" ht="19.5" customHeight="1">
      <c r="A6" s="20" t="s">
        <v>16</v>
      </c>
      <c r="B6" s="90"/>
      <c r="C6" s="90"/>
      <c r="D6" s="96"/>
    </row>
    <row r="7" spans="1:12" ht="19.5" customHeight="1">
      <c r="A7" s="18" t="s">
        <v>49</v>
      </c>
      <c r="B7" s="90">
        <v>83.6</v>
      </c>
      <c r="C7" s="90">
        <v>80</v>
      </c>
      <c r="D7" s="96">
        <v>2.5</v>
      </c>
    </row>
    <row r="8" spans="1:12" ht="19.5" customHeight="1">
      <c r="A8" s="18" t="s">
        <v>50</v>
      </c>
      <c r="B8" s="90">
        <v>151.4</v>
      </c>
      <c r="C8" s="90">
        <v>148</v>
      </c>
      <c r="D8" s="96">
        <v>4.5</v>
      </c>
    </row>
    <row r="9" spans="1:12" ht="19.5" customHeight="1">
      <c r="A9" s="18" t="s">
        <v>51</v>
      </c>
      <c r="B9" s="90">
        <v>102.9</v>
      </c>
      <c r="C9" s="90">
        <v>105</v>
      </c>
      <c r="D9" s="96">
        <v>34.6</v>
      </c>
    </row>
    <row r="10" spans="1:12" ht="19.5" customHeight="1">
      <c r="A10" s="18" t="s">
        <v>52</v>
      </c>
      <c r="B10" s="90">
        <v>99.3</v>
      </c>
      <c r="C10" s="90">
        <v>113.1</v>
      </c>
      <c r="D10" s="96">
        <v>2.1</v>
      </c>
    </row>
    <row r="11" spans="1:12" ht="19.5" customHeight="1">
      <c r="A11" s="18" t="s">
        <v>53</v>
      </c>
      <c r="B11" s="90">
        <v>130.1</v>
      </c>
      <c r="C11" s="90">
        <v>117</v>
      </c>
      <c r="D11" s="96">
        <v>1.3</v>
      </c>
    </row>
    <row r="12" spans="1:12" ht="19.5" customHeight="1">
      <c r="A12" s="18" t="s">
        <v>54</v>
      </c>
      <c r="B12" s="90">
        <v>271.8</v>
      </c>
      <c r="C12" s="90">
        <v>275.60000000000002</v>
      </c>
      <c r="D12" s="96">
        <v>2.7</v>
      </c>
    </row>
    <row r="13" spans="1:12" ht="24" customHeight="1">
      <c r="A13" s="18" t="s">
        <v>55</v>
      </c>
      <c r="B13" s="90">
        <v>102.3</v>
      </c>
      <c r="C13" s="90">
        <v>100.1</v>
      </c>
      <c r="D13" s="96">
        <v>1.5</v>
      </c>
    </row>
    <row r="14" spans="1:12" ht="19.5" customHeight="1">
      <c r="A14" s="19" t="s">
        <v>56</v>
      </c>
      <c r="B14" s="99">
        <v>90.6</v>
      </c>
      <c r="C14" s="99">
        <v>93.3</v>
      </c>
      <c r="D14" s="100">
        <v>7.4</v>
      </c>
    </row>
    <row r="15" spans="1:12" ht="83.25" customHeight="1">
      <c r="A15" s="251" t="s">
        <v>75</v>
      </c>
      <c r="B15" s="251"/>
      <c r="C15" s="251"/>
      <c r="D15" s="251"/>
    </row>
    <row r="16" spans="1:12" ht="21" customHeight="1"/>
  </sheetData>
  <mergeCells count="1">
    <mergeCell ref="A15:D15"/>
  </mergeCells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zoomScaleNormal="100" workbookViewId="0">
      <pane ySplit="5" topLeftCell="A6" activePane="bottomLeft" state="frozen"/>
      <selection activeCell="P3" sqref="P3"/>
      <selection pane="bottomLeft" activeCell="P1" sqref="P1"/>
    </sheetView>
  </sheetViews>
  <sheetFormatPr defaultRowHeight="15"/>
  <cols>
    <col min="1" max="1" width="40.42578125" customWidth="1"/>
    <col min="2" max="2" width="3.7109375" customWidth="1"/>
    <col min="3" max="4" width="9.7109375" style="6" customWidth="1"/>
    <col min="5" max="9" width="9.7109375" customWidth="1"/>
    <col min="10" max="12" width="9.7109375" style="6" customWidth="1"/>
    <col min="13" max="14" width="9.7109375" customWidth="1"/>
  </cols>
  <sheetData>
    <row r="1" spans="1:16" ht="22.5" customHeight="1">
      <c r="A1" s="255" t="s">
        <v>76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6" ht="7.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</row>
    <row r="3" spans="1:16" ht="14.1" customHeight="1">
      <c r="A3" s="153" t="s">
        <v>13</v>
      </c>
      <c r="B3" s="126" t="s">
        <v>161</v>
      </c>
      <c r="C3" s="154" t="s">
        <v>126</v>
      </c>
      <c r="D3" s="154" t="s">
        <v>127</v>
      </c>
      <c r="E3" s="154" t="s">
        <v>128</v>
      </c>
      <c r="F3" s="154" t="s">
        <v>129</v>
      </c>
      <c r="G3" s="154" t="s">
        <v>130</v>
      </c>
      <c r="H3" s="154" t="s">
        <v>131</v>
      </c>
      <c r="I3" s="154" t="s">
        <v>132</v>
      </c>
      <c r="J3" s="199" t="s">
        <v>133</v>
      </c>
      <c r="K3" s="154" t="s">
        <v>134</v>
      </c>
      <c r="L3" s="154" t="s">
        <v>135</v>
      </c>
      <c r="M3" s="154" t="s">
        <v>136</v>
      </c>
      <c r="N3" s="155" t="s">
        <v>137</v>
      </c>
      <c r="P3" s="58" t="s">
        <v>73</v>
      </c>
    </row>
    <row r="4" spans="1:16" ht="14.1" customHeight="1">
      <c r="A4" s="153" t="s">
        <v>166</v>
      </c>
      <c r="B4" s="126"/>
      <c r="C4" s="156"/>
      <c r="D4" s="156"/>
      <c r="E4" s="156"/>
      <c r="F4" s="156"/>
      <c r="G4" s="156"/>
      <c r="H4" s="156"/>
      <c r="I4" s="156"/>
      <c r="J4" s="200"/>
      <c r="K4" s="156"/>
      <c r="L4" s="156"/>
      <c r="M4" s="156"/>
      <c r="N4" s="157"/>
    </row>
    <row r="5" spans="1:16" ht="14.1" customHeight="1" thickBot="1">
      <c r="A5" s="158" t="s">
        <v>167</v>
      </c>
      <c r="B5" s="127"/>
      <c r="C5" s="159"/>
      <c r="D5" s="159"/>
      <c r="E5" s="159"/>
      <c r="F5" s="159"/>
      <c r="G5" s="159"/>
      <c r="H5" s="159"/>
      <c r="I5" s="159"/>
      <c r="J5" s="201"/>
      <c r="K5" s="159"/>
      <c r="L5" s="159"/>
      <c r="M5" s="159"/>
      <c r="N5" s="160"/>
    </row>
    <row r="6" spans="1:16" ht="3.75" customHeight="1">
      <c r="A6" s="8"/>
      <c r="B6" s="171"/>
      <c r="C6" s="104"/>
      <c r="D6" s="104"/>
      <c r="E6" s="104"/>
      <c r="F6" s="104"/>
      <c r="G6" s="104"/>
      <c r="H6" s="104"/>
      <c r="I6" s="104"/>
      <c r="J6" s="202"/>
      <c r="K6" s="104"/>
      <c r="L6" s="104"/>
      <c r="M6" s="104"/>
      <c r="N6" s="172"/>
    </row>
    <row r="7" spans="1:16" ht="21" customHeight="1">
      <c r="A7" s="173" t="s">
        <v>70</v>
      </c>
      <c r="B7" s="174" t="s">
        <v>57</v>
      </c>
      <c r="C7" s="114">
        <v>855.5</v>
      </c>
      <c r="D7" s="180">
        <v>856</v>
      </c>
      <c r="E7" s="52">
        <v>856.4</v>
      </c>
      <c r="F7" s="114">
        <v>856.2</v>
      </c>
      <c r="G7" s="180">
        <v>854.4</v>
      </c>
      <c r="H7" s="52">
        <v>855.1</v>
      </c>
      <c r="I7" s="114">
        <v>854.7</v>
      </c>
      <c r="J7" s="206">
        <v>851.7</v>
      </c>
      <c r="K7" s="114">
        <v>851.9</v>
      </c>
      <c r="L7" s="114">
        <v>852.7</v>
      </c>
      <c r="M7" s="114">
        <v>855.5</v>
      </c>
      <c r="N7" s="114">
        <v>856.2</v>
      </c>
    </row>
    <row r="8" spans="1:16" ht="14.1" customHeight="1">
      <c r="A8" s="161"/>
      <c r="B8" s="48" t="s">
        <v>58</v>
      </c>
      <c r="C8" s="27">
        <v>862</v>
      </c>
      <c r="D8" s="78">
        <v>862.9</v>
      </c>
      <c r="E8" s="84">
        <v>862.5</v>
      </c>
      <c r="F8" s="27">
        <v>862.4</v>
      </c>
      <c r="G8" s="78">
        <v>861.4</v>
      </c>
      <c r="H8" s="84">
        <v>861.6</v>
      </c>
      <c r="I8" s="27">
        <v>860.8</v>
      </c>
      <c r="J8" s="209">
        <v>860</v>
      </c>
      <c r="K8" s="27"/>
      <c r="L8" s="27"/>
      <c r="M8" s="27"/>
      <c r="N8" s="27"/>
    </row>
    <row r="9" spans="1:16" ht="14.1" customHeight="1">
      <c r="A9" s="162" t="s">
        <v>59</v>
      </c>
      <c r="B9" s="48" t="s">
        <v>57</v>
      </c>
      <c r="C9" s="27">
        <v>99.9</v>
      </c>
      <c r="D9" s="78">
        <v>100.1</v>
      </c>
      <c r="E9" s="84">
        <v>100</v>
      </c>
      <c r="F9" s="27">
        <v>100</v>
      </c>
      <c r="G9" s="78">
        <v>99.8</v>
      </c>
      <c r="H9" s="84">
        <v>100.1</v>
      </c>
      <c r="I9" s="27">
        <v>99.9</v>
      </c>
      <c r="J9" s="209">
        <v>99.7</v>
      </c>
      <c r="K9" s="27">
        <v>100</v>
      </c>
      <c r="L9" s="27">
        <v>100.1</v>
      </c>
      <c r="M9" s="27">
        <v>100.3</v>
      </c>
      <c r="N9" s="27">
        <v>100.1</v>
      </c>
    </row>
    <row r="10" spans="1:16" ht="14.1" customHeight="1">
      <c r="A10" s="163"/>
      <c r="B10" s="48" t="s">
        <v>58</v>
      </c>
      <c r="C10" s="27">
        <v>100.7</v>
      </c>
      <c r="D10" s="78">
        <v>100.1</v>
      </c>
      <c r="E10" s="84">
        <v>99.9</v>
      </c>
      <c r="F10" s="27">
        <v>100</v>
      </c>
      <c r="G10" s="78">
        <v>99.9</v>
      </c>
      <c r="H10" s="84">
        <v>100</v>
      </c>
      <c r="I10" s="27">
        <v>99.9</v>
      </c>
      <c r="J10" s="209">
        <v>99.9</v>
      </c>
      <c r="K10" s="27"/>
      <c r="L10" s="27"/>
      <c r="M10" s="27"/>
      <c r="N10" s="27"/>
    </row>
    <row r="11" spans="1:16" ht="14.1" customHeight="1">
      <c r="A11" s="162" t="s">
        <v>60</v>
      </c>
      <c r="B11" s="48" t="s">
        <v>57</v>
      </c>
      <c r="C11" s="27">
        <v>99.2</v>
      </c>
      <c r="D11" s="78">
        <v>99.4</v>
      </c>
      <c r="E11" s="84">
        <v>99.9</v>
      </c>
      <c r="F11" s="27">
        <v>99.9</v>
      </c>
      <c r="G11" s="78">
        <v>99.6</v>
      </c>
      <c r="H11" s="84">
        <v>99.6</v>
      </c>
      <c r="I11" s="27">
        <v>99.6</v>
      </c>
      <c r="J11" s="209">
        <v>99.4</v>
      </c>
      <c r="K11" s="27">
        <v>99.7</v>
      </c>
      <c r="L11" s="27">
        <v>99.7</v>
      </c>
      <c r="M11" s="27">
        <v>100</v>
      </c>
      <c r="N11" s="27">
        <v>99.9</v>
      </c>
    </row>
    <row r="12" spans="1:16" ht="14.1" customHeight="1">
      <c r="A12" s="163"/>
      <c r="B12" s="48" t="s">
        <v>58</v>
      </c>
      <c r="C12" s="27">
        <v>100.8</v>
      </c>
      <c r="D12" s="78">
        <v>100.8</v>
      </c>
      <c r="E12" s="84">
        <v>100.7</v>
      </c>
      <c r="F12" s="27">
        <v>100.7</v>
      </c>
      <c r="G12" s="78">
        <v>100.8</v>
      </c>
      <c r="H12" s="84">
        <v>100.8</v>
      </c>
      <c r="I12" s="27">
        <v>100.7</v>
      </c>
      <c r="J12" s="209">
        <v>101</v>
      </c>
      <c r="K12" s="27"/>
      <c r="L12" s="27"/>
      <c r="M12" s="27"/>
      <c r="N12" s="27"/>
    </row>
    <row r="13" spans="1:16" ht="21" customHeight="1">
      <c r="A13" s="164" t="s">
        <v>91</v>
      </c>
      <c r="B13" s="48" t="s">
        <v>57</v>
      </c>
      <c r="C13" s="27">
        <v>50.5</v>
      </c>
      <c r="D13" s="78">
        <v>51.8</v>
      </c>
      <c r="E13" s="181">
        <v>50.2</v>
      </c>
      <c r="F13" s="103">
        <v>48.3</v>
      </c>
      <c r="G13" s="182">
        <v>46.7</v>
      </c>
      <c r="H13" s="181">
        <v>45.6</v>
      </c>
      <c r="I13" s="103">
        <v>45.6</v>
      </c>
      <c r="J13" s="210">
        <v>46.1</v>
      </c>
      <c r="K13" s="27">
        <v>46.2</v>
      </c>
      <c r="L13" s="27">
        <v>46.1</v>
      </c>
      <c r="M13" s="27">
        <v>46.3</v>
      </c>
      <c r="N13" s="27">
        <v>46.6</v>
      </c>
    </row>
    <row r="14" spans="1:16" ht="14.1" customHeight="1">
      <c r="A14" s="31"/>
      <c r="B14" s="48" t="s">
        <v>58</v>
      </c>
      <c r="C14" s="27">
        <v>51</v>
      </c>
      <c r="D14" s="78">
        <v>52</v>
      </c>
      <c r="E14" s="181">
        <v>51.2</v>
      </c>
      <c r="F14" s="103">
        <v>48.9</v>
      </c>
      <c r="G14" s="182">
        <v>47.4</v>
      </c>
      <c r="H14" s="181">
        <v>48.6</v>
      </c>
      <c r="I14" s="103">
        <v>51.1</v>
      </c>
      <c r="J14" s="210">
        <v>53.3</v>
      </c>
      <c r="K14" s="27"/>
      <c r="L14" s="27"/>
      <c r="M14" s="27"/>
      <c r="N14" s="27"/>
    </row>
    <row r="15" spans="1:16" ht="14.1" customHeight="1">
      <c r="A15" s="164" t="s">
        <v>92</v>
      </c>
      <c r="B15" s="48" t="s">
        <v>57</v>
      </c>
      <c r="C15" s="29">
        <v>3.2</v>
      </c>
      <c r="D15" s="28">
        <v>3.3</v>
      </c>
      <c r="E15" s="116">
        <v>3.2</v>
      </c>
      <c r="F15" s="78">
        <v>3.1</v>
      </c>
      <c r="G15" s="78">
        <v>3</v>
      </c>
      <c r="H15" s="78">
        <v>2.9</v>
      </c>
      <c r="I15" s="78">
        <v>2.9</v>
      </c>
      <c r="J15" s="203">
        <v>3</v>
      </c>
      <c r="K15" s="84">
        <v>3</v>
      </c>
      <c r="L15" s="27">
        <v>2.9</v>
      </c>
      <c r="M15" s="29">
        <v>2.9</v>
      </c>
      <c r="N15" s="27">
        <v>3</v>
      </c>
    </row>
    <row r="16" spans="1:16" ht="14.1" customHeight="1">
      <c r="A16" s="31"/>
      <c r="B16" s="48" t="s">
        <v>58</v>
      </c>
      <c r="C16" s="29">
        <v>3.3</v>
      </c>
      <c r="D16" s="28">
        <v>3.3</v>
      </c>
      <c r="E16" s="116">
        <v>3.3</v>
      </c>
      <c r="F16" s="78">
        <v>3.1</v>
      </c>
      <c r="G16" s="78">
        <v>3</v>
      </c>
      <c r="H16" s="78">
        <v>3.1</v>
      </c>
      <c r="I16" s="78">
        <v>3.3</v>
      </c>
      <c r="J16" s="203">
        <v>3.4</v>
      </c>
      <c r="K16" s="84"/>
      <c r="L16" s="27"/>
      <c r="M16" s="29"/>
      <c r="N16" s="27"/>
    </row>
    <row r="17" spans="1:14" ht="14.1" customHeight="1">
      <c r="A17" s="165" t="s">
        <v>176</v>
      </c>
      <c r="B17" s="48" t="s">
        <v>57</v>
      </c>
      <c r="C17" s="29">
        <v>5652</v>
      </c>
      <c r="D17" s="28">
        <v>6650</v>
      </c>
      <c r="E17" s="39">
        <v>6372</v>
      </c>
      <c r="F17" s="29">
        <v>5025</v>
      </c>
      <c r="G17" s="28">
        <v>5553</v>
      </c>
      <c r="H17" s="39">
        <v>6805</v>
      </c>
      <c r="I17" s="29">
        <v>5071</v>
      </c>
      <c r="J17" s="204">
        <v>5559</v>
      </c>
      <c r="K17" s="29">
        <v>5200</v>
      </c>
      <c r="L17" s="29">
        <v>5156</v>
      </c>
      <c r="M17" s="29">
        <v>4265</v>
      </c>
      <c r="N17" s="29">
        <v>4390</v>
      </c>
    </row>
    <row r="18" spans="1:14" ht="14.1" customHeight="1">
      <c r="A18" s="166"/>
      <c r="B18" s="48" t="s">
        <v>58</v>
      </c>
      <c r="C18" s="29">
        <v>6000</v>
      </c>
      <c r="D18" s="28">
        <v>5484</v>
      </c>
      <c r="E18" s="39">
        <v>5628</v>
      </c>
      <c r="F18" s="29">
        <v>4750</v>
      </c>
      <c r="G18" s="28">
        <v>4584</v>
      </c>
      <c r="H18" s="39">
        <v>2446</v>
      </c>
      <c r="I18" s="29">
        <v>3366</v>
      </c>
      <c r="J18" s="204">
        <v>2897</v>
      </c>
      <c r="K18" s="29"/>
      <c r="L18" s="29"/>
      <c r="M18" s="29"/>
      <c r="N18" s="29"/>
    </row>
    <row r="19" spans="1:14" ht="21" customHeight="1">
      <c r="A19" s="164" t="s">
        <v>93</v>
      </c>
      <c r="B19" s="48" t="s">
        <v>57</v>
      </c>
      <c r="C19" s="29">
        <v>14</v>
      </c>
      <c r="D19" s="28">
        <v>12</v>
      </c>
      <c r="E19" s="39">
        <v>14</v>
      </c>
      <c r="F19" s="29">
        <v>13</v>
      </c>
      <c r="G19" s="28">
        <v>10</v>
      </c>
      <c r="H19" s="39">
        <v>9</v>
      </c>
      <c r="I19" s="29">
        <v>12</v>
      </c>
      <c r="J19" s="204">
        <v>12</v>
      </c>
      <c r="K19" s="29">
        <v>12</v>
      </c>
      <c r="L19" s="29">
        <v>12</v>
      </c>
      <c r="M19" s="29">
        <v>16</v>
      </c>
      <c r="N19" s="29">
        <v>15</v>
      </c>
    </row>
    <row r="20" spans="1:14" ht="14.1" customHeight="1">
      <c r="A20" s="31"/>
      <c r="B20" s="48" t="s">
        <v>58</v>
      </c>
      <c r="C20" s="29">
        <v>13</v>
      </c>
      <c r="D20" s="28">
        <v>13</v>
      </c>
      <c r="E20" s="39">
        <v>13</v>
      </c>
      <c r="F20" s="29">
        <v>15</v>
      </c>
      <c r="G20" s="28">
        <v>15</v>
      </c>
      <c r="H20" s="39">
        <v>17</v>
      </c>
      <c r="I20" s="29">
        <v>16</v>
      </c>
      <c r="J20" s="204">
        <v>19</v>
      </c>
      <c r="K20" s="29"/>
      <c r="L20" s="29"/>
      <c r="M20" s="29"/>
      <c r="N20" s="29"/>
    </row>
    <row r="21" spans="1:14" ht="21" customHeight="1">
      <c r="A21" s="164" t="s">
        <v>94</v>
      </c>
      <c r="B21" s="32" t="s">
        <v>57</v>
      </c>
      <c r="C21" s="29">
        <v>7078.29</v>
      </c>
      <c r="D21" s="29">
        <v>7096.26</v>
      </c>
      <c r="E21" s="186">
        <v>7666.51</v>
      </c>
      <c r="F21" s="29">
        <v>7628.21</v>
      </c>
      <c r="G21" s="186">
        <v>7322.8</v>
      </c>
      <c r="H21" s="39">
        <v>7301.98</v>
      </c>
      <c r="I21" s="29">
        <v>7369.48</v>
      </c>
      <c r="J21" s="204">
        <v>7361.83</v>
      </c>
      <c r="K21" s="29">
        <v>7359.12</v>
      </c>
      <c r="L21" s="29">
        <v>7468.37</v>
      </c>
      <c r="M21" s="29">
        <v>7576.88</v>
      </c>
      <c r="N21" s="187">
        <v>7784.21</v>
      </c>
    </row>
    <row r="22" spans="1:14" ht="14.1" customHeight="1">
      <c r="A22" s="31"/>
      <c r="B22" s="48" t="s">
        <v>58</v>
      </c>
      <c r="C22" s="29">
        <v>7675.74</v>
      </c>
      <c r="D22" s="29">
        <v>7749.16</v>
      </c>
      <c r="E22" s="186">
        <v>8105.56</v>
      </c>
      <c r="F22" s="29">
        <v>8291.61</v>
      </c>
      <c r="G22" s="186">
        <v>7914.02</v>
      </c>
      <c r="H22" s="39">
        <v>7858.57</v>
      </c>
      <c r="I22" s="29">
        <v>8001.27</v>
      </c>
      <c r="J22" s="250">
        <v>7889.2</v>
      </c>
      <c r="K22" s="29"/>
      <c r="L22" s="29"/>
      <c r="M22" s="29"/>
      <c r="N22" s="187"/>
    </row>
    <row r="23" spans="1:14" ht="14.1" customHeight="1">
      <c r="A23" s="162" t="s">
        <v>59</v>
      </c>
      <c r="B23" s="48" t="s">
        <v>57</v>
      </c>
      <c r="C23" s="27">
        <v>101.4</v>
      </c>
      <c r="D23" s="27">
        <v>100.3</v>
      </c>
      <c r="E23" s="78">
        <v>108</v>
      </c>
      <c r="F23" s="27">
        <v>99.5</v>
      </c>
      <c r="G23" s="78">
        <v>96</v>
      </c>
      <c r="H23" s="84">
        <v>99.7</v>
      </c>
      <c r="I23" s="27">
        <v>100.9</v>
      </c>
      <c r="J23" s="209">
        <v>99.9</v>
      </c>
      <c r="K23" s="27">
        <v>100</v>
      </c>
      <c r="L23" s="27">
        <v>101.5</v>
      </c>
      <c r="M23" s="27">
        <v>101.5</v>
      </c>
      <c r="N23" s="27">
        <v>102.7</v>
      </c>
    </row>
    <row r="24" spans="1:14" ht="14.1" customHeight="1">
      <c r="A24" s="163"/>
      <c r="B24" s="48" t="s">
        <v>58</v>
      </c>
      <c r="C24" s="27">
        <v>98.6</v>
      </c>
      <c r="D24" s="27">
        <v>101</v>
      </c>
      <c r="E24" s="78">
        <v>104.6</v>
      </c>
      <c r="F24" s="27">
        <v>102.3</v>
      </c>
      <c r="G24" s="78">
        <v>95.4</v>
      </c>
      <c r="H24" s="84">
        <v>99.3</v>
      </c>
      <c r="I24" s="27">
        <v>101.8</v>
      </c>
      <c r="J24" s="209">
        <v>98.6</v>
      </c>
      <c r="K24" s="27"/>
      <c r="L24" s="27"/>
      <c r="M24" s="27"/>
      <c r="N24" s="27"/>
    </row>
    <row r="25" spans="1:14" ht="14.1" customHeight="1">
      <c r="A25" s="162" t="s">
        <v>60</v>
      </c>
      <c r="B25" s="48" t="s">
        <v>57</v>
      </c>
      <c r="C25" s="27">
        <v>112.9</v>
      </c>
      <c r="D25" s="27">
        <v>111.8</v>
      </c>
      <c r="E25" s="78">
        <v>112.7</v>
      </c>
      <c r="F25" s="27">
        <v>111.1</v>
      </c>
      <c r="G25" s="78">
        <v>108.8</v>
      </c>
      <c r="H25" s="84">
        <v>111.1</v>
      </c>
      <c r="I25" s="27">
        <v>110.9</v>
      </c>
      <c r="J25" s="209">
        <v>109.9</v>
      </c>
      <c r="K25" s="27">
        <v>110.8</v>
      </c>
      <c r="L25" s="27">
        <v>111.4</v>
      </c>
      <c r="M25" s="27">
        <v>110.1</v>
      </c>
      <c r="N25" s="27">
        <v>111.5</v>
      </c>
    </row>
    <row r="26" spans="1:14" ht="14.1" customHeight="1">
      <c r="A26" s="163"/>
      <c r="B26" s="48" t="s">
        <v>58</v>
      </c>
      <c r="C26" s="27">
        <v>108.4</v>
      </c>
      <c r="D26" s="27">
        <v>109.2</v>
      </c>
      <c r="E26" s="78">
        <v>105.7</v>
      </c>
      <c r="F26" s="27">
        <v>108.7</v>
      </c>
      <c r="G26" s="78">
        <v>108.1</v>
      </c>
      <c r="H26" s="84">
        <v>107.6</v>
      </c>
      <c r="I26" s="27">
        <v>108.6</v>
      </c>
      <c r="J26" s="209">
        <v>107.2</v>
      </c>
      <c r="K26" s="27"/>
      <c r="L26" s="27"/>
      <c r="M26" s="27"/>
      <c r="N26" s="27"/>
    </row>
    <row r="27" spans="1:14" ht="14.1" customHeight="1">
      <c r="A27" s="123" t="s">
        <v>61</v>
      </c>
      <c r="B27" s="49"/>
      <c r="C27" s="27"/>
      <c r="D27" s="27"/>
      <c r="E27" s="78"/>
      <c r="F27" s="27"/>
      <c r="G27" s="78"/>
      <c r="H27" s="84"/>
      <c r="I27" s="78"/>
      <c r="J27" s="236"/>
      <c r="K27" s="27"/>
      <c r="L27" s="27"/>
      <c r="M27" s="27"/>
      <c r="N27" s="27"/>
    </row>
    <row r="28" spans="1:14" ht="14.1" customHeight="1">
      <c r="A28" s="122" t="s">
        <v>177</v>
      </c>
      <c r="B28" s="49"/>
      <c r="C28" s="27"/>
      <c r="D28" s="27"/>
      <c r="E28" s="78"/>
      <c r="F28" s="27"/>
      <c r="G28" s="78"/>
      <c r="H28" s="84"/>
      <c r="I28" s="78"/>
      <c r="J28" s="237"/>
      <c r="K28" s="27"/>
      <c r="L28" s="27"/>
      <c r="M28" s="27"/>
      <c r="N28" s="27"/>
    </row>
    <row r="29" spans="1:14" ht="14.1" customHeight="1">
      <c r="A29" s="162" t="s">
        <v>62</v>
      </c>
      <c r="B29" s="48" t="s">
        <v>57</v>
      </c>
      <c r="C29" s="27" t="s">
        <v>77</v>
      </c>
      <c r="D29" s="27" t="s">
        <v>77</v>
      </c>
      <c r="E29" s="78">
        <v>102.9</v>
      </c>
      <c r="F29" s="27" t="s">
        <v>77</v>
      </c>
      <c r="G29" s="78" t="s">
        <v>77</v>
      </c>
      <c r="H29" s="84">
        <v>102.9</v>
      </c>
      <c r="I29" s="78" t="s">
        <v>77</v>
      </c>
      <c r="J29" s="238" t="s">
        <v>77</v>
      </c>
      <c r="K29" s="183">
        <v>105</v>
      </c>
      <c r="L29" s="27" t="s">
        <v>77</v>
      </c>
      <c r="M29" s="27" t="s">
        <v>77</v>
      </c>
      <c r="N29" s="27">
        <v>105.3</v>
      </c>
    </row>
    <row r="30" spans="1:14" ht="14.1" customHeight="1">
      <c r="A30" s="163"/>
      <c r="B30" s="48" t="s">
        <v>58</v>
      </c>
      <c r="C30" s="27" t="s">
        <v>77</v>
      </c>
      <c r="D30" s="27" t="s">
        <v>77</v>
      </c>
      <c r="E30" s="78">
        <v>105.1</v>
      </c>
      <c r="F30" s="27" t="s">
        <v>77</v>
      </c>
      <c r="G30" s="78" t="s">
        <v>77</v>
      </c>
      <c r="H30" s="84">
        <v>104.2</v>
      </c>
      <c r="I30" s="78" t="s">
        <v>77</v>
      </c>
      <c r="J30" s="238" t="s">
        <v>77</v>
      </c>
      <c r="K30" s="183"/>
      <c r="L30" s="27"/>
      <c r="M30" s="27"/>
      <c r="N30" s="27"/>
    </row>
    <row r="31" spans="1:14" ht="14.1" customHeight="1">
      <c r="A31" s="122" t="s">
        <v>63</v>
      </c>
      <c r="B31" s="48"/>
      <c r="C31" s="27"/>
      <c r="D31" s="27"/>
      <c r="E31" s="78"/>
      <c r="F31" s="27"/>
      <c r="G31" s="78"/>
      <c r="H31" s="84"/>
      <c r="I31" s="78"/>
      <c r="J31" s="238"/>
      <c r="K31" s="27"/>
      <c r="L31" s="27"/>
      <c r="M31" s="27"/>
      <c r="N31" s="27"/>
    </row>
    <row r="32" spans="1:14" ht="14.1" customHeight="1">
      <c r="A32" s="124" t="s">
        <v>59</v>
      </c>
      <c r="B32" s="48" t="s">
        <v>57</v>
      </c>
      <c r="C32" s="27">
        <v>99.5</v>
      </c>
      <c r="D32" s="27">
        <v>96.3</v>
      </c>
      <c r="E32" s="78">
        <v>89.6</v>
      </c>
      <c r="F32" s="27">
        <v>100.6</v>
      </c>
      <c r="G32" s="78">
        <v>103.4</v>
      </c>
      <c r="H32" s="84">
        <v>113.7</v>
      </c>
      <c r="I32" s="27">
        <v>88.6</v>
      </c>
      <c r="J32" s="209">
        <v>101.2</v>
      </c>
      <c r="K32" s="27">
        <v>107.9</v>
      </c>
      <c r="L32" s="27">
        <v>102.8</v>
      </c>
      <c r="M32" s="27">
        <v>101.4</v>
      </c>
      <c r="N32" s="27">
        <v>102.8</v>
      </c>
    </row>
    <row r="33" spans="1:14" ht="14.1" customHeight="1">
      <c r="A33" s="167"/>
      <c r="B33" s="48" t="s">
        <v>58</v>
      </c>
      <c r="C33" s="27">
        <v>100.5</v>
      </c>
      <c r="D33" s="27">
        <v>100.4</v>
      </c>
      <c r="E33" s="78">
        <v>100.3</v>
      </c>
      <c r="F33" s="27">
        <v>100.4</v>
      </c>
      <c r="G33" s="78">
        <v>100.8</v>
      </c>
      <c r="H33" s="84">
        <v>98.3</v>
      </c>
      <c r="I33" s="27">
        <v>86.7</v>
      </c>
      <c r="J33" s="209">
        <v>97</v>
      </c>
      <c r="K33" s="27"/>
      <c r="L33" s="27"/>
      <c r="M33" s="27"/>
      <c r="N33" s="27"/>
    </row>
    <row r="34" spans="1:14" ht="14.1" customHeight="1">
      <c r="A34" s="124" t="s">
        <v>60</v>
      </c>
      <c r="B34" s="48" t="s">
        <v>57</v>
      </c>
      <c r="C34" s="27">
        <v>62.9</v>
      </c>
      <c r="D34" s="27">
        <v>63.9</v>
      </c>
      <c r="E34" s="78">
        <v>62.5</v>
      </c>
      <c r="F34" s="27">
        <v>66</v>
      </c>
      <c r="G34" s="78">
        <v>80.599999999999994</v>
      </c>
      <c r="H34" s="84">
        <v>94.8</v>
      </c>
      <c r="I34" s="27">
        <v>90.3</v>
      </c>
      <c r="J34" s="209">
        <v>88.1</v>
      </c>
      <c r="K34" s="27">
        <v>95.6</v>
      </c>
      <c r="L34" s="27">
        <v>98.3</v>
      </c>
      <c r="M34" s="27">
        <v>100.9</v>
      </c>
      <c r="N34" s="27">
        <v>105.3</v>
      </c>
    </row>
    <row r="35" spans="1:14" ht="14.1" customHeight="1">
      <c r="A35" s="167"/>
      <c r="B35" s="48" t="s">
        <v>58</v>
      </c>
      <c r="C35" s="27">
        <v>106.3</v>
      </c>
      <c r="D35" s="27">
        <v>110.9</v>
      </c>
      <c r="E35" s="78">
        <v>124.1</v>
      </c>
      <c r="F35" s="27">
        <v>123.9</v>
      </c>
      <c r="G35" s="78">
        <v>120.7</v>
      </c>
      <c r="H35" s="84">
        <v>104.3</v>
      </c>
      <c r="I35" s="27">
        <v>102.1</v>
      </c>
      <c r="J35" s="209">
        <v>97.9</v>
      </c>
      <c r="K35" s="27"/>
      <c r="L35" s="27"/>
      <c r="M35" s="27"/>
      <c r="N35" s="27"/>
    </row>
    <row r="36" spans="1:14" ht="14.1" customHeight="1">
      <c r="A36" s="122" t="s">
        <v>95</v>
      </c>
      <c r="B36" s="48"/>
      <c r="C36" s="27"/>
      <c r="D36" s="27"/>
      <c r="E36" s="78"/>
      <c r="F36" s="27"/>
      <c r="G36" s="78"/>
      <c r="H36" s="84"/>
      <c r="I36" s="27"/>
      <c r="J36" s="209"/>
      <c r="K36" s="27"/>
      <c r="L36" s="27"/>
      <c r="M36" s="27"/>
      <c r="N36" s="27"/>
    </row>
    <row r="37" spans="1:14" ht="14.1" customHeight="1">
      <c r="A37" s="124" t="s">
        <v>59</v>
      </c>
      <c r="B37" s="48" t="s">
        <v>57</v>
      </c>
      <c r="C37" s="27">
        <v>100.1</v>
      </c>
      <c r="D37" s="27">
        <v>100.2</v>
      </c>
      <c r="E37" s="78">
        <v>100.1</v>
      </c>
      <c r="F37" s="27">
        <v>101.3</v>
      </c>
      <c r="G37" s="78">
        <v>103.6</v>
      </c>
      <c r="H37" s="84">
        <v>100.6</v>
      </c>
      <c r="I37" s="27">
        <v>99.3</v>
      </c>
      <c r="J37" s="209">
        <v>98.7</v>
      </c>
      <c r="K37" s="27">
        <v>100.6</v>
      </c>
      <c r="L37" s="27">
        <v>102.5</v>
      </c>
      <c r="M37" s="27">
        <v>103.5</v>
      </c>
      <c r="N37" s="27">
        <v>101.3</v>
      </c>
    </row>
    <row r="38" spans="1:14" ht="14.1" customHeight="1">
      <c r="A38" s="167"/>
      <c r="B38" s="48" t="s">
        <v>58</v>
      </c>
      <c r="C38" s="27">
        <v>99.3</v>
      </c>
      <c r="D38" s="27">
        <v>106.7</v>
      </c>
      <c r="E38" s="78">
        <v>111.9</v>
      </c>
      <c r="F38" s="27">
        <v>97.5</v>
      </c>
      <c r="G38" s="78">
        <v>118.8</v>
      </c>
      <c r="H38" s="84">
        <v>74.8</v>
      </c>
      <c r="I38" s="27">
        <v>141</v>
      </c>
      <c r="J38" s="209">
        <v>94.7</v>
      </c>
      <c r="K38" s="27"/>
      <c r="L38" s="27"/>
      <c r="M38" s="27"/>
      <c r="N38" s="27"/>
    </row>
    <row r="39" spans="1:14" ht="14.1" customHeight="1">
      <c r="A39" s="124" t="s">
        <v>60</v>
      </c>
      <c r="B39" s="48" t="s">
        <v>57</v>
      </c>
      <c r="C39" s="27">
        <v>93.2</v>
      </c>
      <c r="D39" s="27">
        <v>91.7</v>
      </c>
      <c r="E39" s="78">
        <v>93.9</v>
      </c>
      <c r="F39" s="27">
        <v>91.9</v>
      </c>
      <c r="G39" s="78">
        <v>95.9</v>
      </c>
      <c r="H39" s="84">
        <v>100.8</v>
      </c>
      <c r="I39" s="27">
        <v>105.2</v>
      </c>
      <c r="J39" s="209">
        <v>101.5</v>
      </c>
      <c r="K39" s="27">
        <v>104.3</v>
      </c>
      <c r="L39" s="27">
        <v>104.2</v>
      </c>
      <c r="M39" s="27">
        <v>110.9</v>
      </c>
      <c r="N39" s="27">
        <v>112.3</v>
      </c>
    </row>
    <row r="40" spans="1:14" ht="14.1" customHeight="1">
      <c r="A40" s="167"/>
      <c r="B40" s="48" t="s">
        <v>58</v>
      </c>
      <c r="C40" s="27">
        <v>111.4</v>
      </c>
      <c r="D40" s="27">
        <v>118.7</v>
      </c>
      <c r="E40" s="78">
        <v>132.6</v>
      </c>
      <c r="F40" s="27">
        <v>127.7</v>
      </c>
      <c r="G40" s="78">
        <v>146.6</v>
      </c>
      <c r="H40" s="84">
        <v>109</v>
      </c>
      <c r="I40" s="27">
        <v>154.80000000000001</v>
      </c>
      <c r="J40" s="209">
        <v>148.5</v>
      </c>
      <c r="K40" s="27"/>
      <c r="L40" s="27"/>
      <c r="M40" s="27"/>
      <c r="N40" s="27"/>
    </row>
    <row r="41" spans="1:14" ht="14.1" customHeight="1">
      <c r="A41" s="122" t="s">
        <v>64</v>
      </c>
      <c r="B41" s="48"/>
      <c r="C41" s="27"/>
      <c r="D41" s="27"/>
      <c r="E41" s="78"/>
      <c r="F41" s="27"/>
      <c r="G41" s="78"/>
      <c r="H41" s="84"/>
      <c r="I41" s="27"/>
      <c r="J41" s="209"/>
      <c r="K41" s="27"/>
      <c r="L41" s="27"/>
      <c r="M41" s="27"/>
      <c r="N41" s="27"/>
    </row>
    <row r="42" spans="1:14" ht="14.1" customHeight="1">
      <c r="A42" s="124" t="s">
        <v>59</v>
      </c>
      <c r="B42" s="48" t="s">
        <v>57</v>
      </c>
      <c r="C42" s="27">
        <v>94.7</v>
      </c>
      <c r="D42" s="27">
        <v>104.4</v>
      </c>
      <c r="E42" s="78">
        <v>99.9</v>
      </c>
      <c r="F42" s="27">
        <v>104.4</v>
      </c>
      <c r="G42" s="78">
        <v>100.3</v>
      </c>
      <c r="H42" s="84">
        <v>100.5</v>
      </c>
      <c r="I42" s="27">
        <v>95.4</v>
      </c>
      <c r="J42" s="209">
        <v>94.4</v>
      </c>
      <c r="K42" s="27">
        <v>102.5</v>
      </c>
      <c r="L42" s="27">
        <v>94.7</v>
      </c>
      <c r="M42" s="27">
        <v>92.3</v>
      </c>
      <c r="N42" s="27">
        <v>99</v>
      </c>
    </row>
    <row r="43" spans="1:14" ht="14.1" customHeight="1">
      <c r="A43" s="167"/>
      <c r="B43" s="48" t="s">
        <v>58</v>
      </c>
      <c r="C43" s="27">
        <v>91</v>
      </c>
      <c r="D43" s="27">
        <v>104.9</v>
      </c>
      <c r="E43" s="78">
        <v>102.8</v>
      </c>
      <c r="F43" s="27">
        <v>115.8</v>
      </c>
      <c r="G43" s="78">
        <v>101.3</v>
      </c>
      <c r="H43" s="84">
        <v>97.7</v>
      </c>
      <c r="I43" s="27">
        <v>94.5</v>
      </c>
      <c r="J43" s="209">
        <v>101.4</v>
      </c>
      <c r="K43" s="27"/>
      <c r="L43" s="27"/>
      <c r="M43" s="27"/>
      <c r="N43" s="27"/>
    </row>
    <row r="44" spans="1:14" ht="14.1" customHeight="1">
      <c r="A44" s="124" t="s">
        <v>60</v>
      </c>
      <c r="B44" s="48" t="s">
        <v>57</v>
      </c>
      <c r="C44" s="27">
        <v>92.1</v>
      </c>
      <c r="D44" s="27">
        <v>87.2</v>
      </c>
      <c r="E44" s="78">
        <v>85.1</v>
      </c>
      <c r="F44" s="27">
        <v>82.9</v>
      </c>
      <c r="G44" s="78">
        <v>86</v>
      </c>
      <c r="H44" s="84">
        <v>81.400000000000006</v>
      </c>
      <c r="I44" s="27">
        <v>78.900000000000006</v>
      </c>
      <c r="J44" s="209">
        <v>83.6</v>
      </c>
      <c r="K44" s="27">
        <v>85.4</v>
      </c>
      <c r="L44" s="27">
        <v>85</v>
      </c>
      <c r="M44" s="27">
        <v>79.8</v>
      </c>
      <c r="N44" s="27">
        <v>83</v>
      </c>
    </row>
    <row r="45" spans="1:14" ht="14.1" customHeight="1">
      <c r="A45" s="167"/>
      <c r="B45" s="48" t="s">
        <v>58</v>
      </c>
      <c r="C45" s="27">
        <v>79.8</v>
      </c>
      <c r="D45" s="27">
        <v>80.2</v>
      </c>
      <c r="E45" s="78">
        <v>82.6</v>
      </c>
      <c r="F45" s="27">
        <v>91.5</v>
      </c>
      <c r="G45" s="78">
        <v>92.4</v>
      </c>
      <c r="H45" s="84">
        <v>89.9</v>
      </c>
      <c r="I45" s="27">
        <v>89.1</v>
      </c>
      <c r="J45" s="209">
        <v>95.7</v>
      </c>
      <c r="K45" s="27"/>
      <c r="L45" s="27"/>
      <c r="M45" s="27"/>
      <c r="N45" s="27"/>
    </row>
    <row r="46" spans="1:14" ht="21" customHeight="1">
      <c r="A46" s="164" t="s">
        <v>178</v>
      </c>
      <c r="B46" s="32" t="s">
        <v>57</v>
      </c>
      <c r="C46" s="29">
        <v>7.4</v>
      </c>
      <c r="D46" s="28">
        <v>8.1999999999999993</v>
      </c>
      <c r="E46" s="84">
        <v>6.3</v>
      </c>
      <c r="F46" s="78">
        <v>7</v>
      </c>
      <c r="G46" s="197">
        <v>8.1</v>
      </c>
      <c r="H46" s="214">
        <v>7.9</v>
      </c>
      <c r="I46" s="27">
        <v>8</v>
      </c>
      <c r="J46" s="209">
        <v>8</v>
      </c>
      <c r="K46" s="29">
        <v>8.6999999999999993</v>
      </c>
      <c r="L46" s="29">
        <v>7.7</v>
      </c>
      <c r="M46" s="27">
        <v>7.3</v>
      </c>
      <c r="N46" s="29">
        <v>7.1</v>
      </c>
    </row>
    <row r="47" spans="1:14" ht="14.1" customHeight="1">
      <c r="A47" s="31"/>
      <c r="B47" s="48" t="s">
        <v>58</v>
      </c>
      <c r="C47" s="29">
        <v>5.8</v>
      </c>
      <c r="D47" s="78">
        <v>6.1</v>
      </c>
      <c r="E47" s="84">
        <v>6.3</v>
      </c>
      <c r="F47" s="78">
        <v>7.5</v>
      </c>
      <c r="G47" s="197">
        <v>8.3000000000000007</v>
      </c>
      <c r="H47" s="214">
        <v>7.5</v>
      </c>
      <c r="I47" s="27">
        <v>7.4</v>
      </c>
      <c r="J47" s="209">
        <v>7.6</v>
      </c>
      <c r="K47" s="29"/>
      <c r="L47" s="29"/>
      <c r="M47" s="27"/>
      <c r="N47" s="29"/>
    </row>
    <row r="48" spans="1:14" ht="19.5" customHeight="1">
      <c r="A48" s="123" t="s">
        <v>163</v>
      </c>
      <c r="B48" s="48"/>
      <c r="C48" s="34"/>
      <c r="D48" s="28"/>
      <c r="E48" s="39"/>
      <c r="F48" s="28"/>
      <c r="G48" s="197"/>
      <c r="H48" s="214"/>
      <c r="I48" s="29"/>
      <c r="J48" s="204"/>
      <c r="K48" s="29"/>
      <c r="L48" s="29"/>
      <c r="M48" s="29"/>
      <c r="N48" s="29"/>
    </row>
    <row r="49" spans="1:14" ht="14.1" customHeight="1">
      <c r="A49" s="162" t="s">
        <v>59</v>
      </c>
      <c r="B49" s="48" t="s">
        <v>57</v>
      </c>
      <c r="C49" s="28">
        <v>105.9</v>
      </c>
      <c r="D49" s="116">
        <v>100.9</v>
      </c>
      <c r="E49" s="84">
        <v>105.3</v>
      </c>
      <c r="F49" s="28">
        <v>98.6</v>
      </c>
      <c r="G49" s="78">
        <v>92.7</v>
      </c>
      <c r="H49" s="39">
        <v>102.9</v>
      </c>
      <c r="I49" s="27">
        <v>92</v>
      </c>
      <c r="J49" s="204">
        <v>105.1</v>
      </c>
      <c r="K49" s="29">
        <v>108.2</v>
      </c>
      <c r="L49" s="29">
        <v>110.7</v>
      </c>
      <c r="M49" s="29">
        <v>92.9</v>
      </c>
      <c r="N49" s="29">
        <v>86.9</v>
      </c>
    </row>
    <row r="50" spans="1:14" ht="14.1" customHeight="1">
      <c r="A50" s="163"/>
      <c r="B50" s="48" t="s">
        <v>58</v>
      </c>
      <c r="C50" s="28">
        <v>107.3</v>
      </c>
      <c r="D50" s="116">
        <v>100.8</v>
      </c>
      <c r="E50" s="84">
        <v>111.9</v>
      </c>
      <c r="F50" s="28">
        <v>94.8</v>
      </c>
      <c r="G50" s="78">
        <v>97.4</v>
      </c>
      <c r="H50" s="84">
        <v>99</v>
      </c>
      <c r="I50" s="27" t="s">
        <v>231</v>
      </c>
      <c r="J50" s="204">
        <v>97.5</v>
      </c>
      <c r="K50" s="29"/>
      <c r="L50" s="29"/>
      <c r="M50" s="29"/>
      <c r="N50" s="29"/>
    </row>
    <row r="51" spans="1:14" ht="14.1" customHeight="1">
      <c r="A51" s="162" t="s">
        <v>60</v>
      </c>
      <c r="B51" s="48" t="s">
        <v>57</v>
      </c>
      <c r="C51" s="28">
        <v>102.9</v>
      </c>
      <c r="D51" s="116">
        <v>105.7</v>
      </c>
      <c r="E51" s="39">
        <v>95.6</v>
      </c>
      <c r="F51" s="28">
        <v>109.9</v>
      </c>
      <c r="G51" s="28">
        <v>98.9</v>
      </c>
      <c r="H51" s="84">
        <v>99.9</v>
      </c>
      <c r="I51" s="29">
        <v>99.6</v>
      </c>
      <c r="J51" s="209">
        <v>100.9</v>
      </c>
      <c r="K51" s="27">
        <v>104.6</v>
      </c>
      <c r="L51" s="27">
        <v>111.9</v>
      </c>
      <c r="M51" s="29">
        <v>96.7</v>
      </c>
      <c r="N51" s="29">
        <v>98.9</v>
      </c>
    </row>
    <row r="52" spans="1:14" ht="14.1" customHeight="1">
      <c r="A52" s="163"/>
      <c r="B52" s="48" t="s">
        <v>58</v>
      </c>
      <c r="C52" s="28">
        <v>100.2</v>
      </c>
      <c r="D52" s="190">
        <v>100</v>
      </c>
      <c r="E52" s="39">
        <v>106.3</v>
      </c>
      <c r="F52" s="28">
        <v>102.2</v>
      </c>
      <c r="G52" s="28">
        <v>107.3</v>
      </c>
      <c r="H52" s="84">
        <v>103.2</v>
      </c>
      <c r="I52" s="29" t="s">
        <v>232</v>
      </c>
      <c r="J52" s="209">
        <v>99.8</v>
      </c>
      <c r="K52" s="27"/>
      <c r="L52" s="27"/>
      <c r="M52" s="29"/>
      <c r="N52" s="29"/>
    </row>
    <row r="53" spans="1:14" ht="21" customHeight="1">
      <c r="A53" s="123" t="s">
        <v>71</v>
      </c>
      <c r="B53" s="125"/>
      <c r="C53" s="53"/>
      <c r="D53" s="28"/>
      <c r="E53" s="86"/>
      <c r="F53" s="51"/>
      <c r="G53" s="198"/>
      <c r="H53" s="29"/>
      <c r="I53" s="29"/>
      <c r="J53" s="204"/>
      <c r="K53" s="29"/>
      <c r="L53" s="29"/>
      <c r="M53" s="29"/>
      <c r="N53" s="29"/>
    </row>
    <row r="54" spans="1:14" ht="14.1" customHeight="1">
      <c r="A54" s="162" t="s">
        <v>59</v>
      </c>
      <c r="B54" s="48" t="s">
        <v>57</v>
      </c>
      <c r="C54" s="27">
        <v>37.5</v>
      </c>
      <c r="D54" s="78">
        <v>101.5</v>
      </c>
      <c r="E54" s="84">
        <v>134.5</v>
      </c>
      <c r="F54" s="27">
        <v>110.8</v>
      </c>
      <c r="G54" s="78">
        <v>105.6</v>
      </c>
      <c r="H54" s="84">
        <v>107.1</v>
      </c>
      <c r="I54" s="27">
        <v>98.8</v>
      </c>
      <c r="J54" s="209">
        <v>109.7</v>
      </c>
      <c r="K54" s="27">
        <v>110.9</v>
      </c>
      <c r="L54" s="27">
        <v>110.3</v>
      </c>
      <c r="M54" s="27">
        <v>110.8</v>
      </c>
      <c r="N54" s="27">
        <v>119.8</v>
      </c>
    </row>
    <row r="55" spans="1:14" ht="14.1" customHeight="1">
      <c r="A55" s="163"/>
      <c r="B55" s="48" t="s">
        <v>58</v>
      </c>
      <c r="C55" s="27">
        <v>42.8</v>
      </c>
      <c r="D55" s="78">
        <v>85.5</v>
      </c>
      <c r="E55" s="84">
        <v>132.30000000000001</v>
      </c>
      <c r="F55" s="27">
        <v>108.2</v>
      </c>
      <c r="G55" s="78">
        <v>105.5</v>
      </c>
      <c r="H55" s="84">
        <v>108.6</v>
      </c>
      <c r="I55" s="27">
        <v>101</v>
      </c>
      <c r="J55" s="209">
        <v>98.5</v>
      </c>
      <c r="K55" s="27"/>
      <c r="L55" s="27"/>
      <c r="M55" s="27"/>
      <c r="N55" s="27"/>
    </row>
    <row r="56" spans="1:14" ht="14.1" customHeight="1">
      <c r="A56" s="162" t="s">
        <v>60</v>
      </c>
      <c r="B56" s="48" t="s">
        <v>57</v>
      </c>
      <c r="C56" s="103">
        <v>99.4</v>
      </c>
      <c r="D56" s="182">
        <v>102.9</v>
      </c>
      <c r="E56" s="181">
        <v>94.6</v>
      </c>
      <c r="F56" s="103">
        <v>103.4</v>
      </c>
      <c r="G56" s="182">
        <v>108.2</v>
      </c>
      <c r="H56" s="181">
        <v>98.6</v>
      </c>
      <c r="I56" s="103">
        <v>105.9</v>
      </c>
      <c r="J56" s="210">
        <v>99.4</v>
      </c>
      <c r="K56" s="103">
        <v>103</v>
      </c>
      <c r="L56" s="103">
        <v>94.3</v>
      </c>
      <c r="M56" s="103">
        <v>130.19999999999999</v>
      </c>
      <c r="N56" s="103">
        <v>112.8</v>
      </c>
    </row>
    <row r="57" spans="1:14" ht="14.1" customHeight="1">
      <c r="A57" s="163"/>
      <c r="B57" s="48" t="s">
        <v>58</v>
      </c>
      <c r="C57" s="103">
        <v>128.80000000000001</v>
      </c>
      <c r="D57" s="182">
        <v>108.5</v>
      </c>
      <c r="E57" s="181">
        <v>106.6</v>
      </c>
      <c r="F57" s="103">
        <v>104.1</v>
      </c>
      <c r="G57" s="182">
        <v>104.1</v>
      </c>
      <c r="H57" s="181">
        <v>105.5</v>
      </c>
      <c r="I57" s="103">
        <v>107.9</v>
      </c>
      <c r="J57" s="210">
        <v>96.9</v>
      </c>
      <c r="K57" s="103"/>
      <c r="L57" s="103"/>
      <c r="M57" s="103"/>
      <c r="N57" s="103"/>
    </row>
    <row r="58" spans="1:14" ht="14.1" customHeight="1">
      <c r="A58" s="164" t="s">
        <v>65</v>
      </c>
      <c r="B58" s="48" t="s">
        <v>57</v>
      </c>
      <c r="C58" s="28">
        <v>1407</v>
      </c>
      <c r="D58" s="28">
        <v>2607</v>
      </c>
      <c r="E58" s="28">
        <v>4095</v>
      </c>
      <c r="F58" s="28">
        <v>6009</v>
      </c>
      <c r="G58" s="28">
        <v>7084</v>
      </c>
      <c r="H58" s="28">
        <v>8295</v>
      </c>
      <c r="I58" s="28">
        <v>10330</v>
      </c>
      <c r="J58" s="205">
        <v>12022</v>
      </c>
      <c r="K58" s="28">
        <v>14110</v>
      </c>
      <c r="L58" s="28">
        <v>15992</v>
      </c>
      <c r="M58" s="28">
        <v>17428</v>
      </c>
      <c r="N58" s="29">
        <v>19286</v>
      </c>
    </row>
    <row r="59" spans="1:14" ht="14.1" customHeight="1">
      <c r="A59" s="31"/>
      <c r="B59" s="48" t="s">
        <v>58</v>
      </c>
      <c r="C59" s="28">
        <v>2030</v>
      </c>
      <c r="D59" s="28">
        <v>3308</v>
      </c>
      <c r="E59" s="28">
        <v>4520</v>
      </c>
      <c r="F59" s="28" t="s">
        <v>216</v>
      </c>
      <c r="G59" s="28" t="s">
        <v>217</v>
      </c>
      <c r="H59" s="28" t="s">
        <v>218</v>
      </c>
      <c r="I59" s="28" t="s">
        <v>219</v>
      </c>
      <c r="J59" s="205">
        <v>13170</v>
      </c>
      <c r="K59" s="28"/>
      <c r="L59" s="28"/>
      <c r="M59" s="28"/>
      <c r="N59" s="29"/>
    </row>
    <row r="60" spans="1:14" ht="14.1" customHeight="1">
      <c r="A60" s="162" t="s">
        <v>62</v>
      </c>
      <c r="B60" s="48" t="s">
        <v>57</v>
      </c>
      <c r="C60" s="114">
        <v>65.2</v>
      </c>
      <c r="D60" s="180">
        <v>67.599999999999994</v>
      </c>
      <c r="E60" s="189">
        <v>68.2</v>
      </c>
      <c r="F60" s="52">
        <v>68.8</v>
      </c>
      <c r="G60" s="180">
        <v>67.7</v>
      </c>
      <c r="H60" s="114">
        <v>65</v>
      </c>
      <c r="I60" s="180">
        <v>73.400000000000006</v>
      </c>
      <c r="J60" s="211">
        <v>76.8</v>
      </c>
      <c r="K60" s="52">
        <v>81.599999999999994</v>
      </c>
      <c r="L60" s="114">
        <v>84.4</v>
      </c>
      <c r="M60" s="114">
        <v>83.3</v>
      </c>
      <c r="N60" s="114">
        <v>85.4</v>
      </c>
    </row>
    <row r="61" spans="1:14" ht="14.1" customHeight="1">
      <c r="A61" s="163"/>
      <c r="B61" s="48" t="s">
        <v>58</v>
      </c>
      <c r="C61" s="114">
        <v>144.30000000000001</v>
      </c>
      <c r="D61" s="180">
        <v>126.9</v>
      </c>
      <c r="E61" s="189">
        <v>110.4</v>
      </c>
      <c r="F61" s="52" t="s">
        <v>220</v>
      </c>
      <c r="G61" s="180" t="s">
        <v>221</v>
      </c>
      <c r="H61" s="114" t="s">
        <v>222</v>
      </c>
      <c r="I61" s="180" t="s">
        <v>223</v>
      </c>
      <c r="J61" s="211">
        <v>109.5</v>
      </c>
      <c r="K61" s="52"/>
      <c r="L61" s="114"/>
      <c r="M61" s="114"/>
      <c r="N61" s="114"/>
    </row>
    <row r="62" spans="1:14" ht="14.1" customHeight="1">
      <c r="A62" s="123" t="s">
        <v>69</v>
      </c>
      <c r="B62" s="48"/>
      <c r="C62" s="29"/>
      <c r="D62" s="28"/>
      <c r="E62" s="86"/>
      <c r="F62" s="29"/>
      <c r="G62" s="51"/>
      <c r="H62" s="86"/>
      <c r="I62" s="53"/>
      <c r="J62" s="212"/>
      <c r="K62" s="29"/>
      <c r="L62" s="29"/>
      <c r="M62" s="29"/>
      <c r="N62" s="29"/>
    </row>
    <row r="63" spans="1:14" ht="14.1" customHeight="1">
      <c r="A63" s="162" t="s">
        <v>59</v>
      </c>
      <c r="B63" s="48" t="s">
        <v>57</v>
      </c>
      <c r="C63" s="27">
        <v>86.6</v>
      </c>
      <c r="D63" s="78">
        <v>98.4</v>
      </c>
      <c r="E63" s="84">
        <v>116.3</v>
      </c>
      <c r="F63" s="27">
        <v>93.7</v>
      </c>
      <c r="G63" s="78">
        <v>101.9</v>
      </c>
      <c r="H63" s="84">
        <v>101.7</v>
      </c>
      <c r="I63" s="27">
        <v>94</v>
      </c>
      <c r="J63" s="209">
        <v>106.8</v>
      </c>
      <c r="K63" s="27">
        <v>93.5</v>
      </c>
      <c r="L63" s="27">
        <v>108.4</v>
      </c>
      <c r="M63" s="27">
        <v>97.9</v>
      </c>
      <c r="N63" s="27">
        <v>111.7</v>
      </c>
    </row>
    <row r="64" spans="1:14" ht="14.1" customHeight="1">
      <c r="A64" s="163"/>
      <c r="B64" s="48" t="s">
        <v>58</v>
      </c>
      <c r="C64" s="27">
        <v>86.9</v>
      </c>
      <c r="D64" s="78">
        <v>89.5</v>
      </c>
      <c r="E64" s="84">
        <v>115.6</v>
      </c>
      <c r="F64" s="27">
        <v>108.4</v>
      </c>
      <c r="G64" s="78">
        <v>95.4</v>
      </c>
      <c r="H64" s="84">
        <v>96.6</v>
      </c>
      <c r="I64" s="27">
        <v>104.1</v>
      </c>
      <c r="J64" s="209">
        <v>101.4</v>
      </c>
      <c r="K64" s="27"/>
      <c r="L64" s="27"/>
      <c r="M64" s="27"/>
      <c r="N64" s="27"/>
    </row>
    <row r="65" spans="1:14" ht="14.1" customHeight="1">
      <c r="A65" s="162" t="s">
        <v>60</v>
      </c>
      <c r="B65" s="48" t="s">
        <v>57</v>
      </c>
      <c r="C65" s="27">
        <v>115.6</v>
      </c>
      <c r="D65" s="78">
        <v>115.1</v>
      </c>
      <c r="E65" s="84">
        <v>115.4</v>
      </c>
      <c r="F65" s="27">
        <v>105.1</v>
      </c>
      <c r="G65" s="78">
        <v>110.2</v>
      </c>
      <c r="H65" s="84">
        <v>111.5</v>
      </c>
      <c r="I65" s="27">
        <v>104.2</v>
      </c>
      <c r="J65" s="209">
        <v>109.1</v>
      </c>
      <c r="K65" s="27">
        <v>103.8</v>
      </c>
      <c r="L65" s="27">
        <v>109.9</v>
      </c>
      <c r="M65" s="27">
        <v>109.6</v>
      </c>
      <c r="N65" s="27">
        <v>107</v>
      </c>
    </row>
    <row r="66" spans="1:14" ht="14.1" customHeight="1">
      <c r="A66" s="163"/>
      <c r="B66" s="48" t="s">
        <v>58</v>
      </c>
      <c r="C66" s="27">
        <v>107.3</v>
      </c>
      <c r="D66" s="78">
        <v>97.6</v>
      </c>
      <c r="E66" s="84">
        <v>97.1</v>
      </c>
      <c r="F66" s="27">
        <v>112.3</v>
      </c>
      <c r="G66" s="78">
        <v>105.2</v>
      </c>
      <c r="H66" s="84">
        <v>100</v>
      </c>
      <c r="I66" s="27">
        <v>110.7</v>
      </c>
      <c r="J66" s="209">
        <v>105.2</v>
      </c>
      <c r="K66" s="27"/>
      <c r="L66" s="27"/>
      <c r="M66" s="27"/>
      <c r="N66" s="27"/>
    </row>
    <row r="67" spans="1:14" ht="14.1" customHeight="1">
      <c r="A67" s="123" t="s">
        <v>173</v>
      </c>
      <c r="B67" s="48"/>
      <c r="C67" s="27"/>
      <c r="D67" s="78"/>
      <c r="E67" s="84"/>
      <c r="F67" s="27"/>
      <c r="G67" s="78"/>
      <c r="H67" s="84"/>
      <c r="I67" s="78"/>
      <c r="J67" s="236"/>
      <c r="K67" s="27"/>
      <c r="L67" s="27"/>
      <c r="M67" s="27"/>
      <c r="N67" s="103"/>
    </row>
    <row r="68" spans="1:14" ht="14.1" customHeight="1">
      <c r="A68" s="162" t="s">
        <v>174</v>
      </c>
      <c r="B68" s="48" t="s">
        <v>57</v>
      </c>
      <c r="C68" s="27" t="s">
        <v>77</v>
      </c>
      <c r="D68" s="78" t="s">
        <v>77</v>
      </c>
      <c r="E68" s="84">
        <v>4.5</v>
      </c>
      <c r="F68" s="27" t="s">
        <v>77</v>
      </c>
      <c r="G68" s="78" t="s">
        <v>77</v>
      </c>
      <c r="H68" s="84">
        <v>5.8</v>
      </c>
      <c r="I68" s="78" t="s">
        <v>77</v>
      </c>
      <c r="J68" s="238" t="s">
        <v>77</v>
      </c>
      <c r="K68" s="78">
        <v>5.2</v>
      </c>
      <c r="L68" s="84" t="s">
        <v>77</v>
      </c>
      <c r="M68" s="27" t="s">
        <v>77</v>
      </c>
      <c r="N68" s="27">
        <v>4.8</v>
      </c>
    </row>
    <row r="69" spans="1:14" ht="14.1" customHeight="1">
      <c r="A69" s="163"/>
      <c r="B69" s="48" t="s">
        <v>58</v>
      </c>
      <c r="C69" s="27" t="s">
        <v>77</v>
      </c>
      <c r="D69" s="78" t="s">
        <v>77</v>
      </c>
      <c r="E69" s="84">
        <v>4.2</v>
      </c>
      <c r="F69" s="27" t="s">
        <v>77</v>
      </c>
      <c r="G69" s="78" t="s">
        <v>77</v>
      </c>
      <c r="H69" s="84">
        <v>5.0999999999999996</v>
      </c>
      <c r="I69" s="78" t="s">
        <v>77</v>
      </c>
      <c r="J69" s="238" t="s">
        <v>77</v>
      </c>
      <c r="K69" s="78"/>
      <c r="L69" s="84"/>
      <c r="M69" s="27"/>
      <c r="N69" s="27"/>
    </row>
    <row r="70" spans="1:14" ht="14.1" customHeight="1">
      <c r="A70" s="162" t="s">
        <v>175</v>
      </c>
      <c r="B70" s="48" t="s">
        <v>57</v>
      </c>
      <c r="C70" s="27" t="s">
        <v>77</v>
      </c>
      <c r="D70" s="78" t="s">
        <v>77</v>
      </c>
      <c r="E70" s="84">
        <v>3.5</v>
      </c>
      <c r="F70" s="27" t="s">
        <v>77</v>
      </c>
      <c r="G70" s="78" t="s">
        <v>77</v>
      </c>
      <c r="H70" s="84">
        <v>4.8</v>
      </c>
      <c r="I70" s="78" t="s">
        <v>77</v>
      </c>
      <c r="J70" s="238" t="s">
        <v>77</v>
      </c>
      <c r="K70" s="78">
        <v>4.3</v>
      </c>
      <c r="L70" s="84" t="s">
        <v>77</v>
      </c>
      <c r="M70" s="27" t="s">
        <v>77</v>
      </c>
      <c r="N70" s="27">
        <v>3.9</v>
      </c>
    </row>
    <row r="71" spans="1:14" ht="14.1" customHeight="1">
      <c r="A71" s="163"/>
      <c r="B71" s="48" t="s">
        <v>58</v>
      </c>
      <c r="C71" s="27" t="s">
        <v>77</v>
      </c>
      <c r="D71" s="78" t="s">
        <v>77</v>
      </c>
      <c r="E71" s="84">
        <v>3.2</v>
      </c>
      <c r="F71" s="27" t="s">
        <v>77</v>
      </c>
      <c r="G71" s="78" t="s">
        <v>77</v>
      </c>
      <c r="H71" s="84">
        <v>4.2</v>
      </c>
      <c r="I71" s="78" t="s">
        <v>77</v>
      </c>
      <c r="J71" s="238" t="s">
        <v>77</v>
      </c>
      <c r="K71" s="78"/>
      <c r="L71" s="84"/>
      <c r="M71" s="27"/>
      <c r="N71" s="27"/>
    </row>
    <row r="72" spans="1:14" ht="14.1" customHeight="1">
      <c r="A72" s="168" t="s">
        <v>172</v>
      </c>
      <c r="B72" s="48" t="s">
        <v>57</v>
      </c>
      <c r="C72" s="27" t="s">
        <v>77</v>
      </c>
      <c r="D72" s="78" t="s">
        <v>77</v>
      </c>
      <c r="E72" s="84">
        <v>4254.1000000000004</v>
      </c>
      <c r="F72" s="27" t="s">
        <v>77</v>
      </c>
      <c r="G72" s="78" t="s">
        <v>77</v>
      </c>
      <c r="H72" s="84">
        <v>8894.7999999999993</v>
      </c>
      <c r="I72" s="78" t="s">
        <v>77</v>
      </c>
      <c r="J72" s="238" t="s">
        <v>77</v>
      </c>
      <c r="K72" s="78">
        <v>13444</v>
      </c>
      <c r="L72" s="84" t="s">
        <v>77</v>
      </c>
      <c r="M72" s="27" t="s">
        <v>77</v>
      </c>
      <c r="N72" s="27">
        <v>19862.900000000001</v>
      </c>
    </row>
    <row r="73" spans="1:14" ht="14.1" customHeight="1">
      <c r="A73" s="169"/>
      <c r="B73" s="48" t="s">
        <v>58</v>
      </c>
      <c r="C73" s="27" t="s">
        <v>77</v>
      </c>
      <c r="D73" s="78" t="s">
        <v>77</v>
      </c>
      <c r="E73" s="84">
        <v>4047.2</v>
      </c>
      <c r="F73" s="27" t="s">
        <v>77</v>
      </c>
      <c r="G73" s="78" t="s">
        <v>77</v>
      </c>
      <c r="H73" s="84">
        <v>8713.2999999999993</v>
      </c>
      <c r="I73" s="78" t="s">
        <v>77</v>
      </c>
      <c r="J73" s="238" t="s">
        <v>77</v>
      </c>
      <c r="K73" s="78"/>
      <c r="L73" s="84"/>
      <c r="M73" s="27"/>
      <c r="N73" s="27"/>
    </row>
    <row r="74" spans="1:14" ht="21" customHeight="1">
      <c r="A74" s="162" t="s">
        <v>66</v>
      </c>
      <c r="B74" s="48" t="s">
        <v>57</v>
      </c>
      <c r="C74" s="27" t="s">
        <v>77</v>
      </c>
      <c r="D74" s="78" t="s">
        <v>77</v>
      </c>
      <c r="E74" s="84">
        <v>93</v>
      </c>
      <c r="F74" s="27" t="s">
        <v>77</v>
      </c>
      <c r="G74" s="78" t="s">
        <v>77</v>
      </c>
      <c r="H74" s="84">
        <v>93.8</v>
      </c>
      <c r="I74" s="78" t="s">
        <v>77</v>
      </c>
      <c r="J74" s="238" t="s">
        <v>77</v>
      </c>
      <c r="K74" s="78">
        <v>91.5</v>
      </c>
      <c r="L74" s="84" t="s">
        <v>77</v>
      </c>
      <c r="M74" s="27" t="s">
        <v>77</v>
      </c>
      <c r="N74" s="114">
        <v>91.5</v>
      </c>
    </row>
    <row r="75" spans="1:14" ht="14.1" customHeight="1">
      <c r="A75" s="163"/>
      <c r="B75" s="48" t="s">
        <v>58</v>
      </c>
      <c r="C75" s="27" t="s">
        <v>77</v>
      </c>
      <c r="D75" s="78" t="s">
        <v>77</v>
      </c>
      <c r="E75" s="84">
        <v>95.1</v>
      </c>
      <c r="F75" s="27" t="s">
        <v>77</v>
      </c>
      <c r="G75" s="78" t="s">
        <v>77</v>
      </c>
      <c r="H75" s="84">
        <v>98</v>
      </c>
      <c r="I75" s="78" t="s">
        <v>77</v>
      </c>
      <c r="J75" s="238" t="s">
        <v>77</v>
      </c>
      <c r="K75" s="78"/>
      <c r="L75" s="84"/>
      <c r="M75" s="27"/>
      <c r="N75" s="114"/>
    </row>
    <row r="76" spans="1:14" ht="14.1" customHeight="1">
      <c r="A76" s="164" t="s">
        <v>171</v>
      </c>
      <c r="B76" s="48" t="s">
        <v>57</v>
      </c>
      <c r="C76" s="29">
        <v>504816</v>
      </c>
      <c r="D76" s="28">
        <v>506670</v>
      </c>
      <c r="E76" s="39">
        <v>507978</v>
      </c>
      <c r="F76" s="29">
        <v>509287</v>
      </c>
      <c r="G76" s="28">
        <v>510407</v>
      </c>
      <c r="H76" s="39">
        <v>511742</v>
      </c>
      <c r="I76" s="29">
        <v>512919</v>
      </c>
      <c r="J76" s="204">
        <v>514399</v>
      </c>
      <c r="K76" s="29">
        <v>515802</v>
      </c>
      <c r="L76" s="29">
        <v>517322</v>
      </c>
      <c r="M76" s="29">
        <v>518460</v>
      </c>
      <c r="N76" s="29">
        <v>518833</v>
      </c>
    </row>
    <row r="77" spans="1:14" ht="14.1" customHeight="1">
      <c r="A77" s="31"/>
      <c r="B77" s="48" t="s">
        <v>58</v>
      </c>
      <c r="C77" s="29">
        <v>519307</v>
      </c>
      <c r="D77" s="28">
        <v>520063</v>
      </c>
      <c r="E77" s="39">
        <v>520949</v>
      </c>
      <c r="F77" s="29">
        <v>522366</v>
      </c>
      <c r="G77" s="28">
        <v>523679</v>
      </c>
      <c r="H77" s="39">
        <v>524676</v>
      </c>
      <c r="I77" s="29">
        <v>525606</v>
      </c>
      <c r="J77" s="204">
        <v>526812</v>
      </c>
      <c r="K77" s="29"/>
      <c r="L77" s="29"/>
      <c r="M77" s="29"/>
      <c r="N77" s="29"/>
    </row>
    <row r="78" spans="1:14" ht="14.1" customHeight="1">
      <c r="A78" s="162" t="s">
        <v>67</v>
      </c>
      <c r="B78" s="48" t="s">
        <v>57</v>
      </c>
      <c r="C78" s="29">
        <v>64209</v>
      </c>
      <c r="D78" s="28">
        <v>64540</v>
      </c>
      <c r="E78" s="39">
        <v>64782</v>
      </c>
      <c r="F78" s="29">
        <v>65050</v>
      </c>
      <c r="G78" s="28">
        <v>65229</v>
      </c>
      <c r="H78" s="39">
        <v>65404</v>
      </c>
      <c r="I78" s="29">
        <v>65626</v>
      </c>
      <c r="J78" s="204">
        <v>65921</v>
      </c>
      <c r="K78" s="29">
        <v>66110</v>
      </c>
      <c r="L78" s="29">
        <v>66363</v>
      </c>
      <c r="M78" s="29">
        <v>66478</v>
      </c>
      <c r="N78" s="29">
        <v>66583</v>
      </c>
    </row>
    <row r="79" spans="1:14" ht="14.1" customHeight="1">
      <c r="A79" s="163"/>
      <c r="B79" s="48" t="s">
        <v>58</v>
      </c>
      <c r="C79" s="29">
        <v>66737</v>
      </c>
      <c r="D79" s="28">
        <v>66938</v>
      </c>
      <c r="E79" s="39">
        <v>67098</v>
      </c>
      <c r="F79" s="29">
        <v>67315</v>
      </c>
      <c r="G79" s="28">
        <v>67454</v>
      </c>
      <c r="H79" s="39">
        <v>67576</v>
      </c>
      <c r="I79" s="29">
        <v>67798</v>
      </c>
      <c r="J79" s="204">
        <v>68086</v>
      </c>
      <c r="K79" s="29"/>
      <c r="L79" s="29"/>
      <c r="M79" s="29"/>
      <c r="N79" s="29"/>
    </row>
    <row r="80" spans="1:14" ht="14.1" customHeight="1">
      <c r="A80" s="124" t="s">
        <v>68</v>
      </c>
      <c r="B80" s="48" t="s">
        <v>57</v>
      </c>
      <c r="C80" s="34">
        <v>6166</v>
      </c>
      <c r="D80" s="30">
        <v>6157</v>
      </c>
      <c r="E80" s="85">
        <v>6160</v>
      </c>
      <c r="F80" s="34">
        <v>6155</v>
      </c>
      <c r="G80" s="30">
        <v>6177</v>
      </c>
      <c r="H80" s="85">
        <v>6183</v>
      </c>
      <c r="I80" s="34">
        <v>6183</v>
      </c>
      <c r="J80" s="213">
        <v>6196</v>
      </c>
      <c r="K80" s="34">
        <v>6196</v>
      </c>
      <c r="L80" s="34">
        <v>6210</v>
      </c>
      <c r="M80" s="34">
        <v>6216</v>
      </c>
      <c r="N80" s="34">
        <v>6206</v>
      </c>
    </row>
    <row r="81" spans="1:16" ht="14.1" customHeight="1">
      <c r="A81" s="170"/>
      <c r="B81" s="50" t="s">
        <v>58</v>
      </c>
      <c r="C81" s="34">
        <v>6182</v>
      </c>
      <c r="D81" s="30">
        <v>6182</v>
      </c>
      <c r="E81" s="85">
        <v>6177</v>
      </c>
      <c r="F81" s="34">
        <v>6179</v>
      </c>
      <c r="G81" s="30">
        <v>6194</v>
      </c>
      <c r="H81" s="85">
        <v>6203</v>
      </c>
      <c r="I81" s="34">
        <v>6187</v>
      </c>
      <c r="J81" s="213">
        <v>6206</v>
      </c>
      <c r="K81" s="34"/>
      <c r="L81" s="34"/>
      <c r="M81" s="34"/>
      <c r="N81" s="34"/>
    </row>
    <row r="82" spans="1:16" s="2" customFormat="1" ht="53.25" customHeight="1">
      <c r="A82" s="257" t="s">
        <v>233</v>
      </c>
      <c r="B82" s="257"/>
      <c r="C82" s="257"/>
      <c r="D82" s="257"/>
      <c r="E82" s="257"/>
      <c r="F82" s="257"/>
      <c r="G82" s="257"/>
      <c r="H82" s="257"/>
      <c r="I82" s="257"/>
      <c r="J82" s="257"/>
      <c r="K82" s="257"/>
      <c r="L82" s="257"/>
      <c r="M82" s="257"/>
      <c r="N82" s="257"/>
    </row>
    <row r="83" spans="1:16" s="2" customFormat="1" ht="11.25">
      <c r="A83" s="184"/>
      <c r="B83" s="184"/>
      <c r="C83" s="185"/>
      <c r="D83" s="185"/>
      <c r="E83" s="184"/>
      <c r="F83" s="184"/>
      <c r="G83" s="184"/>
      <c r="H83" s="184"/>
      <c r="I83" s="184"/>
      <c r="J83" s="185"/>
      <c r="K83" s="185"/>
      <c r="L83" s="184"/>
      <c r="M83" s="184"/>
      <c r="N83" s="184"/>
    </row>
    <row r="84" spans="1:16" s="2" customFormat="1" ht="11.25">
      <c r="A84" s="184"/>
      <c r="B84" s="184"/>
      <c r="C84" s="185"/>
      <c r="D84" s="185"/>
      <c r="E84" s="184"/>
      <c r="F84" s="184"/>
      <c r="G84" s="184"/>
      <c r="H84" s="184"/>
      <c r="I84" s="184"/>
      <c r="J84" s="185"/>
      <c r="K84" s="185"/>
      <c r="L84" s="184"/>
      <c r="M84" s="184"/>
      <c r="N84" s="184"/>
      <c r="P84" s="1"/>
    </row>
    <row r="85" spans="1:16">
      <c r="A85" s="7"/>
    </row>
  </sheetData>
  <mergeCells count="2">
    <mergeCell ref="A82:N82"/>
    <mergeCell ref="A1:N1"/>
  </mergeCells>
  <hyperlinks>
    <hyperlink ref="P3" location="'Spis tablic'!A1" tooltip="Powrót do spisu tablic" display="Powrót do spisu tablic"/>
  </hyperlinks>
  <pageMargins left="0.19685039370078741" right="0.19685039370078741" top="0.19685039370078741" bottom="0.19685039370078741" header="0.31496062992125984" footer="0.31496062992125984"/>
  <pageSetup paperSize="9" scale="9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workbookViewId="0">
      <selection activeCell="E1" sqref="E1"/>
    </sheetView>
  </sheetViews>
  <sheetFormatPr defaultRowHeight="15"/>
  <cols>
    <col min="1" max="1" width="38.7109375" customWidth="1"/>
    <col min="2" max="5" width="14.7109375" customWidth="1"/>
    <col min="7" max="7" width="19.85546875" style="7" customWidth="1"/>
  </cols>
  <sheetData>
    <row r="1" spans="1:8">
      <c r="A1" s="11" t="s">
        <v>87</v>
      </c>
      <c r="B1" s="11"/>
      <c r="C1" s="11"/>
      <c r="D1" s="11"/>
      <c r="E1" s="11"/>
      <c r="F1" s="4"/>
      <c r="G1" s="56"/>
      <c r="H1" s="4"/>
    </row>
    <row r="2" spans="1:8">
      <c r="G2" s="57" t="s">
        <v>73</v>
      </c>
    </row>
    <row r="3" spans="1:8" ht="20.100000000000001" customHeight="1">
      <c r="A3" s="119" t="s">
        <v>13</v>
      </c>
      <c r="B3" s="117" t="s">
        <v>182</v>
      </c>
      <c r="C3" s="132" t="s">
        <v>194</v>
      </c>
      <c r="D3" s="130" t="s">
        <v>183</v>
      </c>
      <c r="E3" s="118" t="s">
        <v>184</v>
      </c>
    </row>
    <row r="4" spans="1:8" ht="20.100000000000001" customHeight="1" thickBot="1">
      <c r="A4" s="120"/>
      <c r="B4" s="128" t="s">
        <v>14</v>
      </c>
      <c r="C4" s="44" t="s">
        <v>200</v>
      </c>
      <c r="D4" s="128" t="s">
        <v>14</v>
      </c>
      <c r="E4" s="44" t="s">
        <v>197</v>
      </c>
    </row>
    <row r="5" spans="1:8" ht="20.25" customHeight="1">
      <c r="A5" s="40" t="s">
        <v>15</v>
      </c>
      <c r="B5" s="93">
        <v>860</v>
      </c>
      <c r="C5" s="93">
        <v>101</v>
      </c>
      <c r="D5" s="93">
        <v>861</v>
      </c>
      <c r="E5" s="94">
        <v>100.6</v>
      </c>
    </row>
    <row r="6" spans="1:8" ht="20.25" customHeight="1">
      <c r="A6" s="54" t="s">
        <v>16</v>
      </c>
      <c r="B6" s="90"/>
      <c r="C6" s="90"/>
      <c r="D6" s="90"/>
      <c r="E6" s="96"/>
    </row>
    <row r="7" spans="1:8" ht="20.25" customHeight="1">
      <c r="A7" s="33" t="s">
        <v>17</v>
      </c>
      <c r="B7" s="90">
        <v>332.4</v>
      </c>
      <c r="C7" s="90">
        <v>99.7</v>
      </c>
      <c r="D7" s="90">
        <v>333.7</v>
      </c>
      <c r="E7" s="96">
        <v>99.3</v>
      </c>
    </row>
    <row r="8" spans="1:8" ht="20.25" customHeight="1">
      <c r="A8" s="54" t="s">
        <v>96</v>
      </c>
      <c r="B8" s="90">
        <v>3.2</v>
      </c>
      <c r="C8" s="90">
        <v>90.7</v>
      </c>
      <c r="D8" s="90">
        <v>3.3</v>
      </c>
      <c r="E8" s="96">
        <v>92.9</v>
      </c>
    </row>
    <row r="9" spans="1:8" ht="20.25" customHeight="1">
      <c r="A9" s="54" t="s">
        <v>18</v>
      </c>
      <c r="B9" s="90">
        <v>307.8</v>
      </c>
      <c r="C9" s="90">
        <v>99.9</v>
      </c>
      <c r="D9" s="90">
        <v>309</v>
      </c>
      <c r="E9" s="96">
        <v>99.4</v>
      </c>
    </row>
    <row r="10" spans="1:8" ht="33" customHeight="1">
      <c r="A10" s="106" t="s">
        <v>109</v>
      </c>
      <c r="B10" s="97">
        <v>7.8</v>
      </c>
      <c r="C10" s="97">
        <v>102</v>
      </c>
      <c r="D10" s="97">
        <v>7.8</v>
      </c>
      <c r="E10" s="105">
        <v>101.9</v>
      </c>
    </row>
    <row r="11" spans="1:8" ht="30" customHeight="1">
      <c r="A11" s="106" t="s">
        <v>110</v>
      </c>
      <c r="B11" s="97">
        <v>13.6</v>
      </c>
      <c r="C11" s="97">
        <v>97.9</v>
      </c>
      <c r="D11" s="97">
        <v>13.6</v>
      </c>
      <c r="E11" s="105">
        <v>97.8</v>
      </c>
    </row>
    <row r="12" spans="1:8" ht="20.25" customHeight="1">
      <c r="A12" s="33" t="s">
        <v>19</v>
      </c>
      <c r="B12" s="90">
        <v>40.200000000000003</v>
      </c>
      <c r="C12" s="90">
        <v>101</v>
      </c>
      <c r="D12" s="90">
        <v>40.200000000000003</v>
      </c>
      <c r="E12" s="96">
        <v>99.8</v>
      </c>
    </row>
    <row r="13" spans="1:8" ht="20.25" customHeight="1">
      <c r="A13" s="33" t="s">
        <v>111</v>
      </c>
      <c r="B13" s="90">
        <v>302.89999999999998</v>
      </c>
      <c r="C13" s="90">
        <v>102.1</v>
      </c>
      <c r="D13" s="90">
        <v>301.39999999999998</v>
      </c>
      <c r="E13" s="96">
        <v>102.1</v>
      </c>
    </row>
    <row r="14" spans="1:8" ht="20.25" customHeight="1">
      <c r="A14" s="33" t="s">
        <v>20</v>
      </c>
      <c r="B14" s="90">
        <v>91.3</v>
      </c>
      <c r="C14" s="90">
        <v>103.9</v>
      </c>
      <c r="D14" s="90">
        <v>92.7</v>
      </c>
      <c r="E14" s="96">
        <v>101.5</v>
      </c>
    </row>
    <row r="15" spans="1:8" ht="20.25" customHeight="1">
      <c r="A15" s="33" t="s">
        <v>112</v>
      </c>
      <c r="B15" s="90">
        <v>8</v>
      </c>
      <c r="C15" s="90">
        <v>104.4</v>
      </c>
      <c r="D15" s="90">
        <v>7.7</v>
      </c>
      <c r="E15" s="96">
        <v>103</v>
      </c>
    </row>
    <row r="16" spans="1:8" ht="20.25" customHeight="1">
      <c r="A16" s="33" t="s">
        <v>21</v>
      </c>
      <c r="B16" s="90">
        <v>19.7</v>
      </c>
      <c r="C16" s="90">
        <v>106.9</v>
      </c>
      <c r="D16" s="90">
        <v>19.5</v>
      </c>
      <c r="E16" s="96">
        <v>107.8</v>
      </c>
    </row>
    <row r="17" spans="1:5" ht="20.25" customHeight="1">
      <c r="A17" s="33" t="s">
        <v>113</v>
      </c>
      <c r="B17" s="90">
        <v>6.6</v>
      </c>
      <c r="C17" s="90">
        <v>99.8</v>
      </c>
      <c r="D17" s="90">
        <v>6.7</v>
      </c>
      <c r="E17" s="96">
        <v>100</v>
      </c>
    </row>
    <row r="18" spans="1:5" ht="20.25" customHeight="1">
      <c r="A18" s="33" t="s">
        <v>114</v>
      </c>
      <c r="B18" s="90">
        <v>19</v>
      </c>
      <c r="C18" s="90">
        <v>87.6</v>
      </c>
      <c r="D18" s="90">
        <v>19.3</v>
      </c>
      <c r="E18" s="96">
        <v>90.4</v>
      </c>
    </row>
    <row r="19" spans="1:5" ht="20.25" customHeight="1">
      <c r="A19" s="55" t="s">
        <v>115</v>
      </c>
      <c r="B19" s="99">
        <v>27.7</v>
      </c>
      <c r="C19" s="99">
        <v>101</v>
      </c>
      <c r="D19" s="99">
        <v>27.5</v>
      </c>
      <c r="E19" s="100">
        <v>101</v>
      </c>
    </row>
    <row r="20" spans="1:5" ht="24.75" customHeight="1">
      <c r="A20" s="10" t="s">
        <v>22</v>
      </c>
      <c r="B20" s="10"/>
      <c r="C20" s="10"/>
      <c r="D20" s="10"/>
      <c r="E20" s="10"/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zoomScaleNormal="100" workbookViewId="0">
      <selection activeCell="B1" sqref="B1"/>
    </sheetView>
  </sheetViews>
  <sheetFormatPr defaultRowHeight="15"/>
  <cols>
    <col min="1" max="1" width="50.7109375" customWidth="1"/>
    <col min="2" max="4" width="14.7109375" customWidth="1"/>
    <col min="5" max="5" width="21.28515625" style="7" customWidth="1"/>
  </cols>
  <sheetData>
    <row r="1" spans="1:28">
      <c r="A1" s="11" t="s">
        <v>74</v>
      </c>
      <c r="B1" s="4"/>
      <c r="C1" s="4"/>
      <c r="D1" s="4"/>
      <c r="E1" s="5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8">
      <c r="B2" s="5"/>
      <c r="C2" s="5"/>
      <c r="D2" s="6"/>
      <c r="E2" s="58" t="s">
        <v>73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20.100000000000001" customHeight="1">
      <c r="A3" s="119" t="s">
        <v>13</v>
      </c>
      <c r="B3" s="129" t="s">
        <v>162</v>
      </c>
      <c r="C3" s="129" t="s">
        <v>164</v>
      </c>
      <c r="D3" s="129" t="s">
        <v>165</v>
      </c>
    </row>
    <row r="4" spans="1:28" ht="20.100000000000001" customHeight="1" thickBot="1">
      <c r="A4" s="120"/>
      <c r="B4" s="43" t="s">
        <v>133</v>
      </c>
      <c r="C4" s="43" t="s">
        <v>132</v>
      </c>
      <c r="D4" s="44" t="s">
        <v>133</v>
      </c>
    </row>
    <row r="5" spans="1:28" ht="20.100000000000001" customHeight="1">
      <c r="A5" s="45" t="s">
        <v>23</v>
      </c>
      <c r="B5" s="107">
        <v>46.1</v>
      </c>
      <c r="C5" s="108">
        <v>51.1</v>
      </c>
      <c r="D5" s="108">
        <v>53.3</v>
      </c>
    </row>
    <row r="6" spans="1:28" ht="20.100000000000001" customHeight="1">
      <c r="A6" s="46" t="s">
        <v>24</v>
      </c>
      <c r="B6" s="109">
        <v>7.8</v>
      </c>
      <c r="C6" s="110">
        <v>8.3000000000000007</v>
      </c>
      <c r="D6" s="110">
        <v>7.8</v>
      </c>
    </row>
    <row r="7" spans="1:28" ht="20.100000000000001" customHeight="1">
      <c r="A7" s="46" t="s">
        <v>25</v>
      </c>
      <c r="B7" s="109">
        <v>7.3</v>
      </c>
      <c r="C7" s="110">
        <v>5.8</v>
      </c>
      <c r="D7" s="110">
        <v>5.6</v>
      </c>
    </row>
    <row r="8" spans="1:28" ht="20.100000000000001" customHeight="1">
      <c r="A8" s="47" t="s">
        <v>26</v>
      </c>
      <c r="B8" s="112">
        <v>3</v>
      </c>
      <c r="C8" s="111">
        <v>3.3</v>
      </c>
      <c r="D8" s="111">
        <v>3.4</v>
      </c>
    </row>
    <row r="9" spans="1:28">
      <c r="B9" s="35"/>
      <c r="C9" s="35"/>
    </row>
  </sheetData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workbookViewId="0">
      <selection activeCell="F1" sqref="F1"/>
    </sheetView>
  </sheetViews>
  <sheetFormatPr defaultRowHeight="15"/>
  <cols>
    <col min="1" max="1" width="36.7109375" customWidth="1"/>
    <col min="2" max="3" width="16.140625" customWidth="1"/>
    <col min="4" max="4" width="16.140625" style="7" customWidth="1"/>
    <col min="5" max="5" width="16.140625" customWidth="1"/>
  </cols>
  <sheetData>
    <row r="1" spans="1:8">
      <c r="A1" s="16" t="s">
        <v>89</v>
      </c>
      <c r="B1" s="16"/>
      <c r="C1" s="16"/>
      <c r="D1" s="131"/>
      <c r="E1" s="17"/>
      <c r="F1" s="4"/>
      <c r="G1" s="4"/>
      <c r="H1" s="4"/>
    </row>
    <row r="2" spans="1:8">
      <c r="A2" s="6"/>
      <c r="B2" s="6"/>
      <c r="C2" s="6"/>
      <c r="D2" s="6"/>
      <c r="E2" s="6"/>
      <c r="F2" s="58" t="s">
        <v>73</v>
      </c>
      <c r="G2" s="4"/>
      <c r="H2" s="4"/>
    </row>
    <row r="3" spans="1:8" ht="20.100000000000001" customHeight="1">
      <c r="A3" s="145" t="s">
        <v>13</v>
      </c>
      <c r="B3" s="117" t="s">
        <v>182</v>
      </c>
      <c r="C3" s="117" t="s">
        <v>194</v>
      </c>
      <c r="D3" s="130" t="s">
        <v>183</v>
      </c>
      <c r="E3" s="118" t="s">
        <v>184</v>
      </c>
    </row>
    <row r="4" spans="1:8" ht="20.100000000000001" customHeight="1" thickBot="1">
      <c r="A4" s="146"/>
      <c r="B4" s="121" t="s">
        <v>14</v>
      </c>
      <c r="C4" s="42" t="s">
        <v>200</v>
      </c>
      <c r="D4" s="121" t="s">
        <v>14</v>
      </c>
      <c r="E4" s="42" t="s">
        <v>197</v>
      </c>
    </row>
    <row r="5" spans="1:8" ht="20.100000000000001" customHeight="1">
      <c r="A5" s="36" t="s">
        <v>15</v>
      </c>
      <c r="B5" s="239">
        <v>7889.2</v>
      </c>
      <c r="C5" s="224">
        <v>107.2</v>
      </c>
      <c r="D5" s="239">
        <v>7976.76</v>
      </c>
      <c r="E5" s="225">
        <v>108.1</v>
      </c>
    </row>
    <row r="6" spans="1:8" ht="20.100000000000001" customHeight="1">
      <c r="A6" s="20" t="s">
        <v>16</v>
      </c>
      <c r="B6" s="240"/>
      <c r="C6" s="226"/>
      <c r="D6" s="240"/>
      <c r="E6" s="227"/>
    </row>
    <row r="7" spans="1:8" ht="20.100000000000001" customHeight="1">
      <c r="A7" s="18" t="s">
        <v>17</v>
      </c>
      <c r="B7" s="240">
        <v>8095.86</v>
      </c>
      <c r="C7" s="226">
        <v>107.8</v>
      </c>
      <c r="D7" s="240">
        <v>8130.91</v>
      </c>
      <c r="E7" s="227">
        <v>108.4</v>
      </c>
    </row>
    <row r="8" spans="1:8" ht="20.100000000000001" customHeight="1">
      <c r="A8" s="20" t="s">
        <v>96</v>
      </c>
      <c r="B8" s="240">
        <v>9739.94</v>
      </c>
      <c r="C8" s="226">
        <v>109.6</v>
      </c>
      <c r="D8" s="240">
        <v>9288.41</v>
      </c>
      <c r="E8" s="227">
        <v>95.5</v>
      </c>
    </row>
    <row r="9" spans="1:8" ht="20.100000000000001" customHeight="1">
      <c r="A9" s="20" t="s">
        <v>18</v>
      </c>
      <c r="B9" s="240">
        <v>7971.44</v>
      </c>
      <c r="C9" s="226">
        <v>108</v>
      </c>
      <c r="D9" s="240">
        <v>8024.01</v>
      </c>
      <c r="E9" s="227">
        <v>108.7</v>
      </c>
    </row>
    <row r="10" spans="1:8" ht="27" customHeight="1">
      <c r="A10" s="113" t="s">
        <v>109</v>
      </c>
      <c r="B10" s="240">
        <v>12567.43</v>
      </c>
      <c r="C10" s="226">
        <v>100.1</v>
      </c>
      <c r="D10" s="240">
        <v>12503.07</v>
      </c>
      <c r="E10" s="227">
        <v>105.8</v>
      </c>
    </row>
    <row r="11" spans="1:8" ht="27" customHeight="1">
      <c r="A11" s="113" t="s">
        <v>110</v>
      </c>
      <c r="B11" s="240">
        <v>7969.69</v>
      </c>
      <c r="C11" s="226">
        <v>111.6</v>
      </c>
      <c r="D11" s="240">
        <v>7764.47</v>
      </c>
      <c r="E11" s="227">
        <v>108.8</v>
      </c>
    </row>
    <row r="12" spans="1:8" ht="21.75" customHeight="1">
      <c r="A12" s="18" t="s">
        <v>19</v>
      </c>
      <c r="B12" s="240">
        <v>8540.07</v>
      </c>
      <c r="C12" s="226">
        <v>111.2</v>
      </c>
      <c r="D12" s="240">
        <v>8449.4500000000007</v>
      </c>
      <c r="E12" s="227">
        <v>110.8</v>
      </c>
    </row>
    <row r="13" spans="1:8" ht="21.75" customHeight="1">
      <c r="A13" s="18" t="s">
        <v>111</v>
      </c>
      <c r="B13" s="240">
        <v>7075.81</v>
      </c>
      <c r="C13" s="226">
        <v>104.6</v>
      </c>
      <c r="D13" s="240">
        <v>7222.76</v>
      </c>
      <c r="E13" s="227">
        <v>106.4</v>
      </c>
    </row>
    <row r="14" spans="1:8" ht="21.75" customHeight="1">
      <c r="A14" s="18" t="s">
        <v>20</v>
      </c>
      <c r="B14" s="240">
        <v>8248.06</v>
      </c>
      <c r="C14" s="226">
        <v>108.5</v>
      </c>
      <c r="D14" s="240">
        <v>8261.9500000000007</v>
      </c>
      <c r="E14" s="227">
        <v>110.4</v>
      </c>
    </row>
    <row r="15" spans="1:8" ht="21.75" customHeight="1">
      <c r="A15" s="18" t="s">
        <v>112</v>
      </c>
      <c r="B15" s="240">
        <v>6154.49</v>
      </c>
      <c r="C15" s="226">
        <v>110.4</v>
      </c>
      <c r="D15" s="240">
        <v>5933.57</v>
      </c>
      <c r="E15" s="227">
        <v>108.9</v>
      </c>
    </row>
    <row r="16" spans="1:8" ht="21.75" customHeight="1">
      <c r="A16" s="18" t="s">
        <v>21</v>
      </c>
      <c r="B16" s="240">
        <v>13528.87</v>
      </c>
      <c r="C16" s="226">
        <v>109.6</v>
      </c>
      <c r="D16" s="240">
        <v>14424.33</v>
      </c>
      <c r="E16" s="227">
        <v>110.7</v>
      </c>
    </row>
    <row r="17" spans="1:5" ht="21.75" customHeight="1">
      <c r="A17" s="18" t="s">
        <v>113</v>
      </c>
      <c r="B17" s="240">
        <v>8319.58</v>
      </c>
      <c r="C17" s="226">
        <v>114.7</v>
      </c>
      <c r="D17" s="240">
        <v>8473.24</v>
      </c>
      <c r="E17" s="227">
        <v>116.4</v>
      </c>
    </row>
    <row r="18" spans="1:5" ht="21.75" customHeight="1">
      <c r="A18" s="18" t="s">
        <v>114</v>
      </c>
      <c r="B18" s="240">
        <v>9598.02</v>
      </c>
      <c r="C18" s="226">
        <v>103.2</v>
      </c>
      <c r="D18" s="240">
        <v>9727.94</v>
      </c>
      <c r="E18" s="227">
        <v>100.1</v>
      </c>
    </row>
    <row r="19" spans="1:5" ht="21.75" customHeight="1">
      <c r="A19" s="19" t="s">
        <v>115</v>
      </c>
      <c r="B19" s="241">
        <v>7032.12</v>
      </c>
      <c r="C19" s="228">
        <v>110.2</v>
      </c>
      <c r="D19" s="241">
        <v>7201.88</v>
      </c>
      <c r="E19" s="229">
        <v>113</v>
      </c>
    </row>
    <row r="20" spans="1:5" ht="21" customHeight="1">
      <c r="A20" s="10" t="s">
        <v>22</v>
      </c>
      <c r="B20" s="10"/>
      <c r="C20" s="10"/>
    </row>
  </sheetData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Q15"/>
  <sheetViews>
    <sheetView workbookViewId="0"/>
  </sheetViews>
  <sheetFormatPr defaultRowHeight="15"/>
  <cols>
    <col min="1" max="1" width="28.28515625" customWidth="1"/>
    <col min="2" max="5" width="11" customWidth="1"/>
  </cols>
  <sheetData>
    <row r="1" spans="1:7 16371:16371">
      <c r="A1" s="232" t="s">
        <v>204</v>
      </c>
      <c r="B1" s="232"/>
    </row>
    <row r="2" spans="1:7 16371:16371">
      <c r="G2" s="58" t="s">
        <v>73</v>
      </c>
    </row>
    <row r="3" spans="1:7 16371:16371">
      <c r="A3" s="145" t="s">
        <v>13</v>
      </c>
      <c r="B3" s="130" t="s">
        <v>162</v>
      </c>
      <c r="C3" s="129" t="s">
        <v>205</v>
      </c>
      <c r="D3" s="129" t="s">
        <v>164</v>
      </c>
      <c r="E3" s="118" t="s">
        <v>215</v>
      </c>
    </row>
    <row r="4" spans="1:7 16371:16371">
      <c r="A4" s="151"/>
      <c r="B4" s="233" t="s">
        <v>237</v>
      </c>
      <c r="C4" s="233" t="s">
        <v>238</v>
      </c>
      <c r="D4" s="233" t="s">
        <v>239</v>
      </c>
      <c r="E4" s="234" t="s">
        <v>240</v>
      </c>
    </row>
    <row r="5" spans="1:7 16371:16371" ht="45.75" thickBot="1">
      <c r="A5" s="151"/>
      <c r="B5" s="121" t="s">
        <v>206</v>
      </c>
      <c r="C5" s="121" t="s">
        <v>206</v>
      </c>
      <c r="D5" s="121" t="s">
        <v>206</v>
      </c>
      <c r="E5" s="208" t="s">
        <v>206</v>
      </c>
    </row>
    <row r="6" spans="1:7 16371:16371">
      <c r="A6" s="36" t="s">
        <v>15</v>
      </c>
      <c r="B6" s="93">
        <v>102.9</v>
      </c>
      <c r="C6" s="94">
        <v>102.9</v>
      </c>
      <c r="D6" s="93">
        <v>105.1</v>
      </c>
      <c r="E6" s="94">
        <v>104.2</v>
      </c>
      <c r="XEQ6">
        <f>SUM(B6:XEP6)</f>
        <v>415.09999999999997</v>
      </c>
    </row>
    <row r="7" spans="1:7 16371:16371">
      <c r="A7" s="235" t="s">
        <v>16</v>
      </c>
      <c r="B7" s="90"/>
      <c r="C7" s="96"/>
      <c r="D7" s="90"/>
      <c r="E7" s="96"/>
    </row>
    <row r="8" spans="1:7 16371:16371">
      <c r="A8" s="18" t="s">
        <v>207</v>
      </c>
      <c r="B8" s="90">
        <v>103</v>
      </c>
      <c r="C8" s="96">
        <v>102.2</v>
      </c>
      <c r="D8" s="90">
        <v>105.9</v>
      </c>
      <c r="E8" s="96">
        <v>105.3</v>
      </c>
      <c r="XEQ8">
        <f t="shared" ref="XEQ8:XEQ13" si="0">SUM(B8:XEP8)</f>
        <v>416.40000000000003</v>
      </c>
    </row>
    <row r="9" spans="1:7 16371:16371" ht="22.5">
      <c r="A9" s="18" t="s">
        <v>208</v>
      </c>
      <c r="B9" s="90">
        <v>108.5</v>
      </c>
      <c r="C9" s="96">
        <v>106.2</v>
      </c>
      <c r="D9" s="90">
        <v>105.9</v>
      </c>
      <c r="E9" s="96">
        <v>106.1</v>
      </c>
      <c r="XEQ9">
        <f t="shared" si="0"/>
        <v>426.70000000000005</v>
      </c>
    </row>
    <row r="10" spans="1:7 16371:16371">
      <c r="A10" s="18" t="s">
        <v>209</v>
      </c>
      <c r="B10" s="90">
        <v>103.3</v>
      </c>
      <c r="C10" s="96">
        <v>100.2</v>
      </c>
      <c r="D10" s="90">
        <v>97.1</v>
      </c>
      <c r="E10" s="96">
        <v>97.1</v>
      </c>
      <c r="XEQ10">
        <f t="shared" si="0"/>
        <v>397.70000000000005</v>
      </c>
    </row>
    <row r="11" spans="1:7 16371:16371">
      <c r="A11" s="18" t="s">
        <v>210</v>
      </c>
      <c r="B11" s="90">
        <v>100.9</v>
      </c>
      <c r="C11" s="96">
        <v>101.5</v>
      </c>
      <c r="D11" s="90">
        <v>108.5</v>
      </c>
      <c r="E11" s="96">
        <v>108.4</v>
      </c>
      <c r="XEQ11">
        <f t="shared" si="0"/>
        <v>419.29999999999995</v>
      </c>
    </row>
    <row r="12" spans="1:7 16371:16371">
      <c r="A12" s="18" t="s">
        <v>211</v>
      </c>
      <c r="B12" s="90">
        <v>104.2</v>
      </c>
      <c r="C12" s="96">
        <v>103.2</v>
      </c>
      <c r="D12" s="90">
        <v>105.3</v>
      </c>
      <c r="E12" s="96">
        <v>104.5</v>
      </c>
      <c r="XEQ12">
        <f t="shared" si="0"/>
        <v>417.2</v>
      </c>
    </row>
    <row r="13" spans="1:7 16371:16371">
      <c r="A13" s="18" t="s">
        <v>212</v>
      </c>
      <c r="B13" s="90">
        <v>95</v>
      </c>
      <c r="C13" s="96">
        <v>101.4</v>
      </c>
      <c r="D13" s="90">
        <v>98.7</v>
      </c>
      <c r="E13" s="96">
        <v>93.9</v>
      </c>
      <c r="XEQ13">
        <f t="shared" si="0"/>
        <v>389</v>
      </c>
    </row>
    <row r="14" spans="1:7 16371:16371">
      <c r="A14" s="18" t="s">
        <v>213</v>
      </c>
      <c r="B14" s="99">
        <v>104.6</v>
      </c>
      <c r="C14" s="100">
        <v>103.8</v>
      </c>
      <c r="D14" s="99">
        <v>104.1</v>
      </c>
      <c r="E14" s="100">
        <v>103.5</v>
      </c>
      <c r="XEQ14">
        <f>SUM(F14:XEP14)</f>
        <v>0</v>
      </c>
    </row>
    <row r="15" spans="1:7 16371:16371">
      <c r="A15" s="19" t="s">
        <v>214</v>
      </c>
      <c r="B15" s="91">
        <v>110.2</v>
      </c>
      <c r="C15" s="92">
        <v>109.2</v>
      </c>
      <c r="D15" s="91">
        <v>110.3</v>
      </c>
      <c r="E15" s="92">
        <v>109.9</v>
      </c>
      <c r="XEQ15">
        <f>SUM(B15:XEP15)</f>
        <v>439.6</v>
      </c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workbookViewId="0">
      <selection activeCell="G1" sqref="G1"/>
    </sheetView>
  </sheetViews>
  <sheetFormatPr defaultRowHeight="15"/>
  <cols>
    <col min="1" max="1" width="28.7109375" customWidth="1"/>
    <col min="2" max="2" width="15" customWidth="1"/>
    <col min="3" max="3" width="15.42578125" customWidth="1"/>
    <col min="4" max="6" width="14.5703125" customWidth="1"/>
    <col min="7" max="7" width="20.140625" customWidth="1"/>
  </cols>
  <sheetData>
    <row r="1" spans="1:7">
      <c r="A1" s="16" t="s">
        <v>202</v>
      </c>
      <c r="B1" s="17"/>
      <c r="C1" s="17"/>
      <c r="D1" s="17"/>
      <c r="E1" s="17"/>
      <c r="F1" s="17"/>
      <c r="G1" s="4"/>
    </row>
    <row r="2" spans="1:7">
      <c r="A2" s="6"/>
      <c r="B2" s="6"/>
      <c r="C2" s="6"/>
      <c r="D2" s="6"/>
      <c r="E2" s="6"/>
      <c r="F2" s="25"/>
      <c r="G2" s="58" t="s">
        <v>73</v>
      </c>
    </row>
    <row r="3" spans="1:7" ht="20.100000000000001" customHeight="1">
      <c r="A3" s="119" t="s">
        <v>13</v>
      </c>
      <c r="B3" s="130" t="s">
        <v>234</v>
      </c>
      <c r="C3" s="118" t="s">
        <v>235</v>
      </c>
      <c r="D3" s="175" t="s">
        <v>182</v>
      </c>
      <c r="E3" s="175" t="s">
        <v>194</v>
      </c>
      <c r="F3" s="176" t="s">
        <v>195</v>
      </c>
    </row>
    <row r="4" spans="1:7" ht="18" customHeight="1" thickBot="1">
      <c r="A4" s="120"/>
      <c r="B4" s="128" t="s">
        <v>28</v>
      </c>
      <c r="C4" s="44" t="s">
        <v>236</v>
      </c>
      <c r="D4" s="128" t="s">
        <v>28</v>
      </c>
      <c r="E4" s="43" t="s">
        <v>200</v>
      </c>
      <c r="F4" s="44" t="s">
        <v>201</v>
      </c>
    </row>
    <row r="5" spans="1:7" ht="19.5" customHeight="1">
      <c r="A5" s="37" t="s">
        <v>108</v>
      </c>
      <c r="B5" s="244">
        <v>292.89999999999998</v>
      </c>
      <c r="C5" s="244">
        <v>111.3</v>
      </c>
      <c r="D5" s="101">
        <v>224</v>
      </c>
      <c r="E5" s="101">
        <v>225.1</v>
      </c>
      <c r="F5" s="102">
        <v>325.2</v>
      </c>
    </row>
    <row r="6" spans="1:7" ht="19.5" customHeight="1">
      <c r="A6" s="23" t="s">
        <v>16</v>
      </c>
      <c r="B6" s="242"/>
      <c r="C6" s="242"/>
      <c r="D6" s="90"/>
      <c r="E6" s="90"/>
      <c r="F6" s="96"/>
    </row>
    <row r="7" spans="1:7" ht="19.5" customHeight="1">
      <c r="A7" s="20" t="s">
        <v>29</v>
      </c>
      <c r="B7" s="242">
        <v>148.69999999999999</v>
      </c>
      <c r="C7" s="242">
        <v>102.4</v>
      </c>
      <c r="D7" s="90">
        <v>120.2</v>
      </c>
      <c r="E7" s="90">
        <v>218.7</v>
      </c>
      <c r="F7" s="96" t="s">
        <v>224</v>
      </c>
    </row>
    <row r="8" spans="1:7" ht="19.5" customHeight="1">
      <c r="A8" s="24" t="s">
        <v>30</v>
      </c>
      <c r="B8" s="245">
        <v>38</v>
      </c>
      <c r="C8" s="243">
        <v>126.2</v>
      </c>
      <c r="D8" s="99">
        <v>33</v>
      </c>
      <c r="E8" s="99">
        <v>283.3</v>
      </c>
      <c r="F8" s="100" t="s">
        <v>225</v>
      </c>
    </row>
    <row r="9" spans="1:7" ht="27" customHeight="1">
      <c r="A9" s="251" t="s">
        <v>226</v>
      </c>
      <c r="B9" s="251"/>
      <c r="C9" s="251"/>
      <c r="D9" s="251"/>
      <c r="E9" s="251"/>
      <c r="F9" s="251"/>
    </row>
  </sheetData>
  <mergeCells count="1">
    <mergeCell ref="A9:F9"/>
  </mergeCells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Normal="100" workbookViewId="0">
      <selection activeCell="A2" sqref="A2"/>
    </sheetView>
  </sheetViews>
  <sheetFormatPr defaultRowHeight="15"/>
  <cols>
    <col min="1" max="1" width="26.7109375" customWidth="1"/>
    <col min="2" max="2" width="14.7109375" customWidth="1"/>
    <col min="3" max="6" width="14.85546875" customWidth="1"/>
  </cols>
  <sheetData>
    <row r="1" spans="1:11">
      <c r="A1" s="11" t="s">
        <v>199</v>
      </c>
      <c r="B1" s="11"/>
      <c r="C1" s="11"/>
      <c r="D1" s="11"/>
      <c r="E1" s="4"/>
      <c r="F1" s="4"/>
      <c r="G1" s="4"/>
      <c r="H1" s="4"/>
      <c r="I1" s="4"/>
    </row>
    <row r="2" spans="1:11">
      <c r="G2" s="58" t="s">
        <v>73</v>
      </c>
      <c r="H2" s="4"/>
      <c r="I2" s="4"/>
      <c r="J2" s="4"/>
      <c r="K2" s="4"/>
    </row>
    <row r="3" spans="1:11" ht="20.100000000000001" customHeight="1">
      <c r="A3" s="119" t="s">
        <v>13</v>
      </c>
      <c r="B3" s="130" t="s">
        <v>183</v>
      </c>
      <c r="C3" s="130" t="s">
        <v>184</v>
      </c>
      <c r="D3" s="117" t="s">
        <v>182</v>
      </c>
      <c r="E3" s="117" t="s">
        <v>194</v>
      </c>
      <c r="F3" s="132" t="s">
        <v>195</v>
      </c>
    </row>
    <row r="4" spans="1:11" ht="21" customHeight="1" thickBot="1">
      <c r="A4" s="120"/>
      <c r="B4" s="121" t="s">
        <v>28</v>
      </c>
      <c r="C4" s="42" t="s">
        <v>197</v>
      </c>
      <c r="D4" s="121" t="s">
        <v>14</v>
      </c>
      <c r="E4" s="41" t="s">
        <v>200</v>
      </c>
      <c r="F4" s="42" t="s">
        <v>201</v>
      </c>
    </row>
    <row r="5" spans="1:11" ht="20.100000000000001" customHeight="1">
      <c r="A5" s="37" t="s">
        <v>106</v>
      </c>
      <c r="B5" s="101">
        <v>544.1</v>
      </c>
      <c r="C5" s="101">
        <v>96.4</v>
      </c>
      <c r="D5" s="101">
        <v>57.1</v>
      </c>
      <c r="E5" s="101">
        <v>86</v>
      </c>
      <c r="F5" s="102">
        <v>86.8</v>
      </c>
      <c r="H5" s="115"/>
    </row>
    <row r="6" spans="1:11" ht="20.100000000000001" customHeight="1">
      <c r="A6" s="23" t="s">
        <v>16</v>
      </c>
      <c r="B6" s="90"/>
      <c r="C6" s="90"/>
      <c r="D6" s="90"/>
      <c r="E6" s="90"/>
      <c r="F6" s="96"/>
      <c r="H6" s="115"/>
    </row>
    <row r="7" spans="1:11" ht="20.100000000000001" customHeight="1">
      <c r="A7" s="20" t="s">
        <v>31</v>
      </c>
      <c r="B7" s="90">
        <v>58.2</v>
      </c>
      <c r="C7" s="90">
        <v>85.2</v>
      </c>
      <c r="D7" s="90">
        <v>4.9000000000000004</v>
      </c>
      <c r="E7" s="90">
        <v>69.3</v>
      </c>
      <c r="F7" s="96">
        <v>89.5</v>
      </c>
      <c r="H7" s="115"/>
    </row>
    <row r="8" spans="1:11" ht="20.100000000000001" customHeight="1">
      <c r="A8" s="24" t="s">
        <v>32</v>
      </c>
      <c r="B8" s="90">
        <v>253.4</v>
      </c>
      <c r="C8" s="90">
        <v>106.5</v>
      </c>
      <c r="D8" s="90">
        <v>24.8</v>
      </c>
      <c r="E8" s="90">
        <v>100.6</v>
      </c>
      <c r="F8" s="96">
        <v>100.9</v>
      </c>
      <c r="H8" s="115"/>
    </row>
    <row r="9" spans="1:11" ht="20.100000000000001" customHeight="1">
      <c r="A9" s="20" t="s">
        <v>33</v>
      </c>
      <c r="B9" s="90">
        <v>232.2</v>
      </c>
      <c r="C9" s="90">
        <v>89.9</v>
      </c>
      <c r="D9" s="90">
        <v>27.4</v>
      </c>
      <c r="E9" s="90">
        <v>79</v>
      </c>
      <c r="F9" s="96">
        <v>76.599999999999994</v>
      </c>
      <c r="H9" s="115"/>
    </row>
    <row r="10" spans="1:11" ht="20.100000000000001" customHeight="1">
      <c r="A10" s="19" t="s">
        <v>107</v>
      </c>
      <c r="B10" s="99">
        <v>1666</v>
      </c>
      <c r="C10" s="99">
        <v>102.3</v>
      </c>
      <c r="D10" s="99">
        <v>198.5</v>
      </c>
      <c r="E10" s="99">
        <v>105.4</v>
      </c>
      <c r="F10" s="100">
        <v>98.5</v>
      </c>
      <c r="H10" s="115"/>
    </row>
    <row r="11" spans="1:11" ht="27" customHeight="1">
      <c r="A11" s="252" t="s">
        <v>227</v>
      </c>
      <c r="B11" s="252"/>
      <c r="C11" s="252"/>
      <c r="D11" s="252"/>
      <c r="E11" s="252"/>
      <c r="F11" s="252"/>
      <c r="H11" s="9"/>
    </row>
  </sheetData>
  <mergeCells count="1">
    <mergeCell ref="A11:F11"/>
  </mergeCells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Normal="100" workbookViewId="0">
      <selection activeCell="A2" sqref="A2"/>
    </sheetView>
  </sheetViews>
  <sheetFormatPr defaultRowHeight="15"/>
  <cols>
    <col min="1" max="1" width="19.5703125" customWidth="1"/>
    <col min="2" max="6" width="12.28515625" customWidth="1"/>
    <col min="7" max="11" width="12" customWidth="1"/>
  </cols>
  <sheetData>
    <row r="1" spans="1:12" ht="15" customHeight="1">
      <c r="A1" s="11" t="s">
        <v>193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8" t="s">
        <v>73</v>
      </c>
    </row>
    <row r="3" spans="1:12" ht="27" customHeight="1">
      <c r="A3" s="119" t="s">
        <v>13</v>
      </c>
      <c r="B3" s="139" t="s">
        <v>97</v>
      </c>
      <c r="C3" s="139" t="s">
        <v>146</v>
      </c>
      <c r="D3" s="139" t="s">
        <v>147</v>
      </c>
      <c r="E3" s="139" t="s">
        <v>148</v>
      </c>
      <c r="F3" s="139" t="s">
        <v>149</v>
      </c>
      <c r="G3" s="142" t="s">
        <v>150</v>
      </c>
      <c r="H3" s="142" t="s">
        <v>140</v>
      </c>
      <c r="I3" s="142" t="s">
        <v>151</v>
      </c>
      <c r="J3" s="142" t="s">
        <v>152</v>
      </c>
      <c r="K3" s="140" t="s">
        <v>153</v>
      </c>
    </row>
    <row r="4" spans="1:12" ht="20.100000000000001" customHeight="1">
      <c r="A4" s="119"/>
      <c r="B4" s="134" t="s">
        <v>182</v>
      </c>
      <c r="C4" s="134" t="s">
        <v>194</v>
      </c>
      <c r="D4" s="134" t="s">
        <v>195</v>
      </c>
      <c r="E4" s="130" t="s">
        <v>183</v>
      </c>
      <c r="F4" s="130" t="s">
        <v>184</v>
      </c>
      <c r="G4" s="134" t="s">
        <v>182</v>
      </c>
      <c r="H4" s="134" t="s">
        <v>194</v>
      </c>
      <c r="I4" s="134" t="s">
        <v>195</v>
      </c>
      <c r="J4" s="133" t="s">
        <v>183</v>
      </c>
      <c r="K4" s="141" t="s">
        <v>184</v>
      </c>
    </row>
    <row r="5" spans="1:12" ht="31.5" customHeight="1" thickBot="1">
      <c r="A5" s="120"/>
      <c r="B5" s="133" t="s">
        <v>27</v>
      </c>
      <c r="C5" s="134" t="s">
        <v>196</v>
      </c>
      <c r="D5" s="134" t="s">
        <v>198</v>
      </c>
      <c r="E5" s="128" t="s">
        <v>27</v>
      </c>
      <c r="F5" s="44" t="s">
        <v>197</v>
      </c>
      <c r="G5" s="133" t="s">
        <v>27</v>
      </c>
      <c r="H5" s="134" t="s">
        <v>196</v>
      </c>
      <c r="I5" s="135" t="s">
        <v>198</v>
      </c>
      <c r="J5" s="136" t="s">
        <v>27</v>
      </c>
      <c r="K5" s="137" t="s">
        <v>197</v>
      </c>
    </row>
    <row r="6" spans="1:12" ht="20.100000000000001" customHeight="1">
      <c r="A6" s="38" t="s">
        <v>142</v>
      </c>
      <c r="B6" s="188"/>
      <c r="C6" s="188"/>
      <c r="D6" s="188"/>
      <c r="E6" s="188"/>
      <c r="F6" s="215"/>
      <c r="G6" s="216"/>
      <c r="H6" s="216"/>
      <c r="I6" s="217"/>
      <c r="J6" s="218"/>
      <c r="K6" s="219"/>
    </row>
    <row r="7" spans="1:12" ht="20.100000000000001" customHeight="1">
      <c r="A7" s="20" t="s">
        <v>122</v>
      </c>
      <c r="B7" s="95">
        <v>78.010000000000005</v>
      </c>
      <c r="C7" s="90">
        <v>97</v>
      </c>
      <c r="D7" s="90">
        <v>94.5</v>
      </c>
      <c r="E7" s="95">
        <v>86.85</v>
      </c>
      <c r="F7" s="90">
        <v>107.3</v>
      </c>
      <c r="G7" s="220">
        <v>110.04</v>
      </c>
      <c r="H7" s="221">
        <v>97.8</v>
      </c>
      <c r="I7" s="221">
        <v>97.8</v>
      </c>
      <c r="J7" s="222">
        <v>116.05</v>
      </c>
      <c r="K7" s="223">
        <v>99.1</v>
      </c>
    </row>
    <row r="8" spans="1:12" ht="20.100000000000001" customHeight="1">
      <c r="A8" s="20" t="s">
        <v>121</v>
      </c>
      <c r="B8" s="95">
        <v>60.58</v>
      </c>
      <c r="C8" s="90">
        <v>106.5</v>
      </c>
      <c r="D8" s="90">
        <v>96.4</v>
      </c>
      <c r="E8" s="88">
        <v>67.319999999999993</v>
      </c>
      <c r="F8" s="90">
        <v>123.1</v>
      </c>
      <c r="G8" s="220">
        <v>88</v>
      </c>
      <c r="H8" s="221">
        <v>99.9</v>
      </c>
      <c r="I8" s="221">
        <v>98.6</v>
      </c>
      <c r="J8" s="222">
        <v>93.19</v>
      </c>
      <c r="K8" s="223">
        <v>94.4</v>
      </c>
    </row>
    <row r="9" spans="1:12" ht="20.100000000000001" customHeight="1">
      <c r="A9" s="18" t="s">
        <v>143</v>
      </c>
      <c r="B9" s="95">
        <v>74.94</v>
      </c>
      <c r="C9" s="90">
        <v>84.6</v>
      </c>
      <c r="D9" s="90">
        <v>83.3</v>
      </c>
      <c r="E9" s="88">
        <v>118.18</v>
      </c>
      <c r="F9" s="90">
        <v>87.2</v>
      </c>
      <c r="G9" s="88">
        <v>211.35</v>
      </c>
      <c r="H9" s="88">
        <v>88.5</v>
      </c>
      <c r="I9" s="88" t="s">
        <v>77</v>
      </c>
      <c r="J9" s="222">
        <v>225.64</v>
      </c>
      <c r="K9" s="223">
        <v>90.4</v>
      </c>
    </row>
    <row r="10" spans="1:12" ht="20.100000000000001" customHeight="1">
      <c r="A10" s="18" t="s">
        <v>123</v>
      </c>
      <c r="B10" s="95"/>
      <c r="C10" s="90"/>
      <c r="D10" s="90"/>
      <c r="E10" s="88"/>
      <c r="F10" s="90"/>
      <c r="G10" s="88"/>
      <c r="H10" s="88"/>
      <c r="I10" s="88"/>
      <c r="J10" s="88"/>
      <c r="K10" s="89"/>
    </row>
    <row r="11" spans="1:12" ht="20.100000000000001" customHeight="1">
      <c r="A11" s="20" t="s">
        <v>34</v>
      </c>
      <c r="B11" s="95">
        <v>15.31</v>
      </c>
      <c r="C11" s="90">
        <v>148.5</v>
      </c>
      <c r="D11" s="90">
        <v>94.7</v>
      </c>
      <c r="E11" s="95">
        <v>13.7</v>
      </c>
      <c r="F11" s="90">
        <v>130.30000000000001</v>
      </c>
      <c r="G11" s="88" t="s">
        <v>77</v>
      </c>
      <c r="H11" s="88" t="s">
        <v>77</v>
      </c>
      <c r="I11" s="88" t="s">
        <v>77</v>
      </c>
      <c r="J11" s="88" t="s">
        <v>77</v>
      </c>
      <c r="K11" s="89" t="s">
        <v>77</v>
      </c>
    </row>
    <row r="12" spans="1:12" ht="20.100000000000001" customHeight="1">
      <c r="A12" s="20" t="s">
        <v>124</v>
      </c>
      <c r="B12" s="95">
        <v>6.72</v>
      </c>
      <c r="C12" s="90">
        <v>95.7</v>
      </c>
      <c r="D12" s="90">
        <v>101.4</v>
      </c>
      <c r="E12" s="95">
        <v>6.5</v>
      </c>
      <c r="F12" s="90">
        <v>88.5</v>
      </c>
      <c r="G12" s="88" t="s">
        <v>77</v>
      </c>
      <c r="H12" s="88" t="s">
        <v>77</v>
      </c>
      <c r="I12" s="88" t="s">
        <v>77</v>
      </c>
      <c r="J12" s="88" t="s">
        <v>77</v>
      </c>
      <c r="K12" s="89" t="s">
        <v>77</v>
      </c>
    </row>
    <row r="13" spans="1:12" ht="20.100000000000001" customHeight="1">
      <c r="A13" s="20" t="s">
        <v>125</v>
      </c>
      <c r="B13" s="95">
        <v>6.23</v>
      </c>
      <c r="C13" s="90">
        <v>113.8</v>
      </c>
      <c r="D13" s="90">
        <v>99.5</v>
      </c>
      <c r="E13" s="88">
        <v>6.15</v>
      </c>
      <c r="F13" s="90">
        <v>119.1</v>
      </c>
      <c r="G13" s="88" t="s">
        <v>77</v>
      </c>
      <c r="H13" s="88" t="s">
        <v>77</v>
      </c>
      <c r="I13" s="88" t="s">
        <v>77</v>
      </c>
      <c r="J13" s="88" t="s">
        <v>77</v>
      </c>
      <c r="K13" s="89" t="s">
        <v>77</v>
      </c>
    </row>
    <row r="14" spans="1:12" ht="20.100000000000001" customHeight="1">
      <c r="A14" s="19" t="s">
        <v>35</v>
      </c>
      <c r="B14" s="98">
        <v>219.01</v>
      </c>
      <c r="C14" s="99">
        <v>110.9</v>
      </c>
      <c r="D14" s="99">
        <v>100</v>
      </c>
      <c r="E14" s="98">
        <v>222.26</v>
      </c>
      <c r="F14" s="99">
        <v>112</v>
      </c>
      <c r="G14" s="91" t="s">
        <v>77</v>
      </c>
      <c r="H14" s="91" t="s">
        <v>77</v>
      </c>
      <c r="I14" s="91" t="s">
        <v>77</v>
      </c>
      <c r="J14" s="91" t="s">
        <v>77</v>
      </c>
      <c r="K14" s="92" t="s">
        <v>77</v>
      </c>
    </row>
    <row r="15" spans="1:12" ht="25.5" customHeight="1">
      <c r="A15" s="253" t="s">
        <v>141</v>
      </c>
      <c r="B15" s="253"/>
      <c r="C15" s="253"/>
      <c r="D15" s="253"/>
      <c r="E15" s="253"/>
      <c r="F15" s="253"/>
      <c r="G15" s="253"/>
      <c r="H15" s="253"/>
      <c r="I15" s="253"/>
    </row>
  </sheetData>
  <mergeCells count="1">
    <mergeCell ref="A15:I15"/>
  </mergeCells>
  <hyperlinks>
    <hyperlink ref="L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scale="93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G1" sqref="G1"/>
    </sheetView>
  </sheetViews>
  <sheetFormatPr defaultRowHeight="12.75"/>
  <cols>
    <col min="1" max="1" width="46.42578125" style="7" customWidth="1"/>
    <col min="2" max="5" width="14.7109375" style="7" customWidth="1"/>
    <col min="6" max="6" width="20.42578125" style="7" bestFit="1" customWidth="1"/>
    <col min="7" max="16384" width="9.140625" style="7"/>
  </cols>
  <sheetData>
    <row r="1" spans="1:9" ht="15" customHeight="1">
      <c r="A1" s="196" t="s">
        <v>192</v>
      </c>
      <c r="B1" s="11"/>
      <c r="C1" s="11"/>
      <c r="D1" s="11"/>
      <c r="E1" s="16"/>
      <c r="F1" s="16"/>
      <c r="G1" s="16"/>
      <c r="H1" s="11"/>
    </row>
    <row r="2" spans="1:9" ht="15" customHeight="1">
      <c r="D2" s="16"/>
      <c r="E2" s="16"/>
      <c r="F2" s="147" t="s">
        <v>73</v>
      </c>
      <c r="G2" s="16"/>
      <c r="H2" s="11"/>
      <c r="I2" s="11"/>
    </row>
    <row r="3" spans="1:9" ht="20.100000000000001" customHeight="1">
      <c r="A3" s="119" t="s">
        <v>13</v>
      </c>
      <c r="B3" s="117" t="s">
        <v>182</v>
      </c>
      <c r="C3" s="130" t="s">
        <v>183</v>
      </c>
      <c r="D3" s="118" t="s">
        <v>184</v>
      </c>
      <c r="E3" s="148"/>
      <c r="F3" s="149"/>
      <c r="G3" s="149"/>
    </row>
    <row r="4" spans="1:9" ht="38.25" customHeight="1" thickBot="1">
      <c r="A4" s="120"/>
      <c r="B4" s="136" t="s">
        <v>138</v>
      </c>
      <c r="C4" s="136" t="s">
        <v>154</v>
      </c>
      <c r="D4" s="144" t="s">
        <v>36</v>
      </c>
      <c r="E4" s="12"/>
      <c r="F4" s="13"/>
    </row>
    <row r="5" spans="1:9" ht="19.5" customHeight="1">
      <c r="A5" s="36" t="s">
        <v>15</v>
      </c>
      <c r="B5" s="224">
        <v>99.8</v>
      </c>
      <c r="C5" s="224">
        <v>103.1</v>
      </c>
      <c r="D5" s="225">
        <v>100</v>
      </c>
      <c r="E5" s="14"/>
      <c r="F5" s="14"/>
    </row>
    <row r="6" spans="1:9" ht="19.5" customHeight="1">
      <c r="A6" s="20" t="s">
        <v>16</v>
      </c>
      <c r="B6" s="226"/>
      <c r="C6" s="226"/>
      <c r="D6" s="227"/>
      <c r="E6" s="14"/>
      <c r="F6" s="14"/>
    </row>
    <row r="7" spans="1:9" ht="19.5" customHeight="1">
      <c r="A7" s="18" t="s">
        <v>37</v>
      </c>
      <c r="B7" s="226">
        <v>100.1</v>
      </c>
      <c r="C7" s="226">
        <v>103.5</v>
      </c>
      <c r="D7" s="227">
        <v>93.1</v>
      </c>
      <c r="E7" s="14"/>
      <c r="F7" s="14"/>
    </row>
    <row r="8" spans="1:9" ht="19.5" customHeight="1">
      <c r="A8" s="21" t="s">
        <v>38</v>
      </c>
      <c r="B8" s="226"/>
      <c r="C8" s="226"/>
      <c r="D8" s="227"/>
      <c r="E8" s="14"/>
      <c r="F8" s="14"/>
    </row>
    <row r="9" spans="1:9" ht="19.5" customHeight="1">
      <c r="A9" s="20" t="s">
        <v>39</v>
      </c>
      <c r="B9" s="226">
        <v>100.2</v>
      </c>
      <c r="C9" s="226">
        <v>104.9</v>
      </c>
      <c r="D9" s="227">
        <v>23.8</v>
      </c>
      <c r="E9" s="14"/>
      <c r="F9" s="14"/>
    </row>
    <row r="10" spans="1:9" ht="19.5" customHeight="1">
      <c r="A10" s="20" t="s">
        <v>40</v>
      </c>
      <c r="B10" s="226">
        <v>99.2</v>
      </c>
      <c r="C10" s="226">
        <v>100.4</v>
      </c>
      <c r="D10" s="227">
        <v>3.2</v>
      </c>
      <c r="E10" s="14"/>
      <c r="F10" s="14"/>
    </row>
    <row r="11" spans="1:9" ht="19.5" customHeight="1">
      <c r="A11" s="20" t="s">
        <v>120</v>
      </c>
      <c r="B11" s="226">
        <v>103.5</v>
      </c>
      <c r="C11" s="226">
        <v>106.3</v>
      </c>
      <c r="D11" s="227">
        <v>3.1</v>
      </c>
      <c r="E11" s="14"/>
      <c r="F11" s="14"/>
    </row>
    <row r="12" spans="1:9" ht="19.5" customHeight="1">
      <c r="A12" s="20" t="s">
        <v>41</v>
      </c>
      <c r="B12" s="226">
        <v>91.6</v>
      </c>
      <c r="C12" s="226">
        <v>98.6</v>
      </c>
      <c r="D12" s="227">
        <v>4</v>
      </c>
      <c r="E12" s="14"/>
      <c r="F12" s="14"/>
    </row>
    <row r="13" spans="1:9" ht="18.75" customHeight="1">
      <c r="A13" s="20" t="s">
        <v>42</v>
      </c>
      <c r="B13" s="226">
        <v>102.8</v>
      </c>
      <c r="C13" s="226">
        <v>115.1</v>
      </c>
      <c r="D13" s="227">
        <v>3.7</v>
      </c>
      <c r="E13" s="14"/>
      <c r="F13" s="14"/>
    </row>
    <row r="14" spans="1:9" ht="18.75" customHeight="1">
      <c r="A14" s="20" t="s">
        <v>43</v>
      </c>
      <c r="B14" s="226">
        <v>98.8</v>
      </c>
      <c r="C14" s="226">
        <v>101.4</v>
      </c>
      <c r="D14" s="227">
        <v>6.2</v>
      </c>
      <c r="E14" s="14"/>
      <c r="F14" s="14"/>
    </row>
    <row r="15" spans="1:9" ht="18.75" customHeight="1">
      <c r="A15" s="20" t="s">
        <v>98</v>
      </c>
      <c r="B15" s="226">
        <v>105.8</v>
      </c>
      <c r="C15" s="226">
        <v>105.5</v>
      </c>
      <c r="D15" s="227">
        <v>2.7</v>
      </c>
      <c r="E15" s="14"/>
      <c r="F15" s="14"/>
    </row>
    <row r="16" spans="1:9" ht="19.5" customHeight="1">
      <c r="A16" s="20" t="s">
        <v>119</v>
      </c>
      <c r="B16" s="226">
        <v>102.9</v>
      </c>
      <c r="C16" s="226">
        <v>106.3</v>
      </c>
      <c r="D16" s="227">
        <v>6.7</v>
      </c>
      <c r="E16" s="14"/>
      <c r="F16" s="14"/>
    </row>
    <row r="17" spans="1:6" ht="19.5" customHeight="1">
      <c r="A17" s="20" t="s">
        <v>44</v>
      </c>
      <c r="B17" s="226">
        <v>110.1</v>
      </c>
      <c r="C17" s="226">
        <v>97.9</v>
      </c>
      <c r="D17" s="227">
        <v>5</v>
      </c>
      <c r="E17" s="14"/>
      <c r="F17" s="14"/>
    </row>
    <row r="18" spans="1:6" ht="19.5" customHeight="1">
      <c r="A18" s="20" t="s">
        <v>118</v>
      </c>
      <c r="B18" s="226">
        <v>109.8</v>
      </c>
      <c r="C18" s="226">
        <v>110.7</v>
      </c>
      <c r="D18" s="227">
        <v>3.5</v>
      </c>
      <c r="E18" s="14"/>
      <c r="F18" s="14"/>
    </row>
    <row r="19" spans="1:6" ht="19.5" customHeight="1">
      <c r="A19" s="20" t="s">
        <v>117</v>
      </c>
      <c r="B19" s="226">
        <v>90.6</v>
      </c>
      <c r="C19" s="226">
        <v>97.2</v>
      </c>
      <c r="D19" s="227">
        <v>14.3</v>
      </c>
      <c r="E19" s="14"/>
      <c r="F19" s="14"/>
    </row>
    <row r="20" spans="1:6" ht="19.5" customHeight="1">
      <c r="A20" s="20" t="s">
        <v>78</v>
      </c>
      <c r="B20" s="226">
        <v>102.5</v>
      </c>
      <c r="C20" s="226">
        <v>105.7</v>
      </c>
      <c r="D20" s="227">
        <v>7.6</v>
      </c>
      <c r="E20" s="14"/>
      <c r="F20" s="14"/>
    </row>
    <row r="21" spans="1:6" ht="25.5" customHeight="1">
      <c r="A21" s="22" t="s">
        <v>116</v>
      </c>
      <c r="B21" s="228">
        <v>87</v>
      </c>
      <c r="C21" s="228">
        <v>97.4</v>
      </c>
      <c r="D21" s="229">
        <v>3.8</v>
      </c>
      <c r="E21" s="14"/>
      <c r="F21" s="14"/>
    </row>
    <row r="22" spans="1:6" ht="39.950000000000003" customHeight="1">
      <c r="D22" s="12"/>
      <c r="E22" s="12"/>
    </row>
  </sheetData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28</vt:i4>
      </vt:variant>
    </vt:vector>
  </HeadingPairs>
  <TitlesOfParts>
    <vt:vector size="42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Wybrane dane o województwie</vt:lpstr>
      <vt:lpstr>'Spis tablic'!Obszar_wydruku</vt:lpstr>
      <vt:lpstr>'Tabl. 1'!Obszar_wydruku</vt:lpstr>
      <vt:lpstr>'Tabl. 10'!Obszar_wydruku</vt:lpstr>
      <vt:lpstr>'Tabl. 11'!Obszar_wydruku</vt:lpstr>
      <vt:lpstr>'Tabl. 12'!Obszar_wydruku</vt:lpstr>
      <vt:lpstr>'Tabl. 2'!Obszar_wydruku</vt:lpstr>
      <vt:lpstr>'Tabl. 3'!Obszar_wydruku</vt:lpstr>
      <vt:lpstr>'Tabl. 4'!Obszar_wydruku</vt:lpstr>
      <vt:lpstr>'Tabl. 5'!Obszar_wydruku</vt:lpstr>
      <vt:lpstr>'Tabl. 6'!Obszar_wydruku</vt:lpstr>
      <vt:lpstr>'Tabl. 7'!Obszar_wydruku</vt:lpstr>
      <vt:lpstr>'Tabl. 8'!Obszar_wydruku</vt:lpstr>
      <vt:lpstr>'Tabl. 9'!Obszar_wydruku</vt:lpstr>
      <vt:lpstr>'Wybrane dane o województwie'!Obszar_wydruku</vt:lpstr>
      <vt:lpstr>'Spis tablic'!Title</vt:lpstr>
      <vt:lpstr>'Tabl. 1'!Title</vt:lpstr>
      <vt:lpstr>'Tabl. 10'!Title</vt:lpstr>
      <vt:lpstr>'Tabl. 11'!Title</vt:lpstr>
      <vt:lpstr>'Tabl. 12'!Title</vt:lpstr>
      <vt:lpstr>'Tabl. 2'!Title</vt:lpstr>
      <vt:lpstr>'Tabl. 3'!Title</vt:lpstr>
      <vt:lpstr>'Tabl. 4'!Title</vt:lpstr>
      <vt:lpstr>'Tabl. 5'!Title</vt:lpstr>
      <vt:lpstr>'Tabl. 6'!Title</vt:lpstr>
      <vt:lpstr>'Tabl. 7'!Title</vt:lpstr>
      <vt:lpstr>'Tabl. 8'!Title</vt:lpstr>
      <vt:lpstr>'Tabl. 9'!Title</vt:lpstr>
      <vt:lpstr>'Wybrane dane o województwie'!Title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sierpniu 2025 r.</dc:title>
  <cp:lastPrinted>2025-09-23T08:12:43Z</cp:lastPrinted>
  <dcterms:created xsi:type="dcterms:W3CDTF">2019-03-22T09:10:51Z</dcterms:created>
  <dcterms:modified xsi:type="dcterms:W3CDTF">2025-09-25T12:18:22Z</dcterms:modified>
</cp:coreProperties>
</file>