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6\04_sytuacja_kwiecień_2026\robocze\"/>
    </mc:Choice>
  </mc:AlternateContent>
  <xr:revisionPtr revIDLastSave="0" documentId="13_ncr:1_{28ABA915-3FCB-4A95-8FD6-36E7CC05E842}" xr6:coauthVersionLast="47" xr6:coauthVersionMax="47" xr10:uidLastSave="{00000000-0000-0000-0000-000000000000}"/>
  <bookViews>
    <workbookView xWindow="-120" yWindow="-120" windowWidth="38640" windowHeight="21120" tabRatio="885" activeTab="5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" i="35" l="1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<sst xmlns="http://schemas.openxmlformats.org/spreadsheetml/2006/main" count="929" uniqueCount="221">
  <si>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</si>
  <si>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</si>
  <si>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</si>
  <si>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</si>
  <si>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</si>
  <si>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</si>
  <si>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</si>
  <si>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</si>
  <si>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</si>
  <si>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</si>
  <si>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</si>
  <si>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</si>
  <si>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</si>
  <si>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</si>
  <si>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</si>
  <si>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</si>
  <si>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</si>
  <si>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</si>
  <si>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</si>
  <si>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</si>
  <si>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</si>
  <si>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</si>
  <si>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</si>
  <si>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</si>
  <si>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</si>
  <si>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</si>
  <si>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</si>
  <si>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</si>
  <si>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</si>
  <si>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</si>
  <si>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</si>
  <si>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</si>
  <si>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</si>
  <si>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</si>
  <si>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</si>
  <si>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</si>
  <si>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</si>
  <si>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</si>
  <si>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</si>
  <si>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</si>
  <si>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</si>
  <si>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</si>
  <si>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</si>
  <si>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</si>
  <si>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</si>
  <si>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</si>
  <si>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</si>
  <si>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</si>
  <si>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</si>
  <si>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</si>
  <si>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</si>
  <si>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</si>
  <si>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</si>
  <si>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</si>
  <si>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</si>
  <si>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</si>
  <si>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</si>
  <si>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</si>
  <si>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</si>
  <si>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</si>
  <si>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</si>
  <si>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</si>
  <si>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</si>
  <si>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</si>
  <si>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</si>
  <si>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</si>
  <si>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</si>
  <si>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</si>
  <si>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</si>
  <si>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</si>
  <si>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</si>
  <si>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</si>
  <si>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</si>
  <si>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</si>
  <si>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</si>
  <si>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</si>
  <si>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</si>
  <si>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</si>
  <si>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</si>
  <si>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</si>
  <si>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</si>
  <si>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</si>
  <si>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</si>
  <si>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</si>
  <si>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</si>
  <si>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</si>
  <si>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</si>
  <si>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</si>
  <si>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</si>
  <si>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</si>
  <si>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</si>
  <si>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</si>
  <si>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</si>
  <si>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</si>
  <si>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</si>
  <si>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</si>
  <si>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</si>
  <si>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</si>
  <si>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</si>
  <si>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</si>
  <si>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</si>
  <si>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</si>
  <si>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</si>
  <si>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</si>
  <si>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</si>
  <si>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</si>
  <si>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</si>
  <si>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</si>
  <si>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</si>
  <si>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</si>
  <si>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</si>
  <si>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</si>
  <si>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</si>
  <si>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</si>
  <si>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</si>
  <si>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</si>
  <si>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</si>
  <si>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</si>
  <si>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</si>
  <si>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</si>
  <si>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</si>
  <si>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</si>
  <si>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</si>
  <si>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</si>
  <si>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</si>
  <si>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</si>
  <si>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</si>
  <si>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</si>
  <si>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</si>
  <si>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</si>
  <si>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</si>
  <si>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</si>
  <si>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</si>
  <si>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</si>
  <si>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</si>
  <si>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</si>
  <si>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</si>
  <si>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</si>
  <si>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</si>
  <si>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</si>
  <si>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</si>
  <si>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</si>
  <si>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</si>
  <si>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</si>
  <si>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</si>
  <si>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</si>
  <si>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</si>
  <si>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</si>
  <si>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</si>
  <si>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</si>
  <si>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</si>
  <si>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</si>
  <si>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</si>
  <si>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</si>
  <si>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</si>
  <si>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</si>
  <si>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</si>
  <si>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</si>
  <si>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</si>
  <si>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</si>
  <si>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</si>
  <si>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</si>
  <si>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</si>
  <si>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</si>
  <si>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</si>
  <si>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</si>
  <si>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</si>
  <si>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</si>
  <si>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</si>
  <si>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2025</t>
  </si>
  <si>
    <t>Rok 2026</t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</si>
  <si>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</si>
  <si>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 w mln zł
</t>
    </r>
    <r>
      <rPr>
        <sz val="11"/>
        <color theme="0" tint="-0.499984740745262"/>
        <rFont val="Calibri"/>
        <family val="2"/>
        <charset val="238"/>
        <scheme val="minor"/>
      </rPr>
      <t>EU contribution in million PLN</t>
    </r>
  </si>
  <si>
    <t>Ruch naturalny ludności w 2025 r. (stan w dniu 31 grudnia)</t>
  </si>
  <si>
    <t>Vital statistics in 2025 (as of 31 December)</t>
  </si>
  <si>
    <t>Mediana wieku w 2025 r.  (stan w dniu 31 grudnia)</t>
  </si>
  <si>
    <t>Median age in 2025 (as of 31 December)</t>
  </si>
  <si>
    <t>Bezrobotni według wykształcenia w końcu marca 2026 r.</t>
  </si>
  <si>
    <t>Unemployed persons by education at the end of March 2026</t>
  </si>
  <si>
    <t>Bezrobotni według wieku w końcu marca 2026 r.</t>
  </si>
  <si>
    <t>Unemployed persons by age at the end of March 2026</t>
  </si>
  <si>
    <t>Stopień wykorzystania miejsc noclegowych w turystycznych obiektach noclegowych w lutym 2026 r.</t>
  </si>
  <si>
    <t>Occupancy rate of bed places in tourist accommodation facilities in February 2026</t>
  </si>
  <si>
    <t>Nowo zarejestrowane i wyrejestrowane przedsiębiorstwa — kwiecień 2026 r.</t>
  </si>
  <si>
    <t>Newly registered and deregistered enterprises — April 2026</t>
  </si>
  <si>
    <t>Bezrobotni według wybranych grup wieku w końcu kwietnia 2026 r.</t>
  </si>
  <si>
    <t>Unemployed persons by selected age groups at the end of April 2026</t>
  </si>
  <si>
    <t xml:space="preserve">Korzystający z noclegów w turystycznych obiektach noclegowych w marcu 2026 r. </t>
  </si>
  <si>
    <t>Tourists accommodated in tourist accommodation facilities in March 2026</t>
  </si>
  <si>
    <t>Wybrane przestępstwa stwierdzone w okresie styczeń-marzec 2026 r.</t>
  </si>
  <si>
    <t>Selected ascertained crimes in January-March 2026</t>
  </si>
  <si>
    <t>Zmiana liczby przedsiębiorstw — kwiecień 2026 r.</t>
  </si>
  <si>
    <t>Change in the number of enterprises — April 2026</t>
  </si>
  <si>
    <t>Osoby fizyczne prowadzące działalność gospodarczą — kwiecień 2026 r.</t>
  </si>
  <si>
    <t>Natural persons conducting economic activity — April 2026</t>
  </si>
  <si>
    <t>Spółki handlowe — kwiecień 2026 r.</t>
  </si>
  <si>
    <t>Commercial companies — April 2026</t>
  </si>
  <si>
    <t xml:space="preserve">Wskaźnik rentowności sprzedaży brutto w przedsiębiorstwach w okresie styczeń-marzec 2026 r. </t>
  </si>
  <si>
    <t>Gross sales profitability indicator in enterprises in January–March 2026</t>
  </si>
  <si>
    <t>Udział przychodów ze sprzedaży produktów, towarów i materiałów na eksport w przychodach netto ze sprzedaży produktów, towarów i materiałów ogółem w przedsiębiorstwach w okresie styczeń-marzec 2026 r.</t>
  </si>
  <si>
    <t>Share of revenues from sale of products, goods and materials for export in total net revenues from sale of products, goods and materials in enterprises in January–March 2026</t>
  </si>
  <si>
    <t>Wskaźnik rentowności aktywów w przedsiębiorstwach w okresie styczeń-marzec 2026 r.</t>
  </si>
  <si>
    <t>Return on assets indicator in enterprises in January–March 2026</t>
  </si>
  <si>
    <t>Wskaźnik rentowności kapitału własnego w przedsiębiorstwach w okresie styczeń-marzec 2026 r.</t>
  </si>
  <si>
    <t>Return on equity indicator in enterprises in January–March 2026</t>
  </si>
  <si>
    <t>Stopa bezrobocia rejestrowanego w końcu kwietnia 2026 r.</t>
  </si>
  <si>
    <t>Registered unemployment rate at the end of April 2026</t>
  </si>
  <si>
    <t>Bezrobotni na 1 ofertę pracy w końcu kwietnia 2026 r.</t>
  </si>
  <si>
    <t>Number of unemployed persons per 1 job offer at the end of April 2026</t>
  </si>
  <si>
    <t>Zmiana liczby mieszkań oddanych do użytkowania w okresie styczeń–kwiecień 2026 r.</t>
  </si>
  <si>
    <t>Change in the number of dwellings completed in January–April 2026</t>
  </si>
  <si>
    <t>Zmiana liczby mieszkań, na realizację których wydano pozwolenia lub dokonano zgłoszenia z projektem budowlanym w okresie styczeń–kwiecień 2026 r.</t>
  </si>
  <si>
    <t>Change in the number of dwellings which received construction permits or which were registered with a construction project in January–April 2026</t>
  </si>
  <si>
    <t>Zmiana liczby mieszkań, których  budowę  rozpoczęto w okresie styczeń–kwiecień 2026 r.</t>
  </si>
  <si>
    <t>Change in the number of dwellings whose construction started in January–April 2026</t>
  </si>
  <si>
    <t>Wskaźniki wykrywalności sprawców przestępstw w okresie styczeń-marzec 2026 r.</t>
  </si>
  <si>
    <t>Rate of detectability of delinquents in January-March 2026</t>
  </si>
  <si>
    <t>Wartość podpisanych umów o dofinansowanie projektów w ramach FEP 2021–2027 (stan w końcu kwietnia 2026 r.)</t>
  </si>
  <si>
    <t>The value of signed contracts for financing projects under the EFP 2021-2027 (at the end of April 2026)</t>
  </si>
  <si>
    <t>Liczba oraz wartość podpisanych umów o dofinansowanie projektów w ramach PS-WPR 2023-2027 w końcu kwietnia 2026 r.</t>
  </si>
  <si>
    <t>The number and value of signed contracts for financing projects under the CAP Strategic Plan 2023-2027 at the end of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</si>
</sst>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0.0"/>
    <numFmt numFmtId="167" formatCode="0.0;\-0.0;0.0;_-@_-"/>
    <numFmt numFmtId="168" formatCode="_-* #,##0.0_-;\-* #,##0.0_-;_-* &quot;-&quot;??_-;_-@_-"/>
  </numFmts>
  <fonts count="2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164" fontId="2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5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6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6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6" fontId="16" fillId="0" borderId="1" xfId="0" applyNumberFormat="1" applyFont="1" applyFill="1" applyBorder="1" applyAlignment="1">
      <alignment horizontal="right" vertical="center" wrapText="1"/>
    </xf>
    <xf numFmtId="166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6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6" fontId="7" fillId="0" borderId="1" xfId="0" applyNumberFormat="1" applyFont="1" applyFill="1" applyBorder="1" applyAlignment="1">
      <alignment vertical="center"/>
    </xf>
    <xf numFmtId="16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6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6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7" fontId="0" fillId="0" borderId="1" xfId="0" applyNumberFormat="1" applyFont="1" applyFill="1" applyBorder="1" applyProtection="1"/>
    <xf numFmtId="49" fontId="0" fillId="0" borderId="1" xfId="0" applyNumberFormat="1" applyBorder="1" applyAlignment="1">
      <alignment horizontal="center" vertical="center" wrapText="1"/>
    </xf>
    <xf numFmtId="166" fontId="0" fillId="0" borderId="1" xfId="0" applyNumberFormat="1" applyFont="1" applyFill="1" applyBorder="1" applyAlignment="1">
      <alignment horizontal="right" vertical="center" wrapText="1"/>
    </xf>
    <xf numFmtId="166" fontId="7" fillId="0" borderId="1" xfId="0" applyNumberFormat="1" applyFont="1" applyFill="1" applyBorder="1" applyAlignment="1">
      <alignment horizontal="right" vertical="center"/>
    </xf>
    <xf numFmtId="166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6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right" vertical="center"/>
    </xf>
    <xf numFmtId="166" fontId="7" fillId="0" borderId="1" xfId="1" applyNumberFormat="1" applyFont="1" applyBorder="1" applyAlignment="1">
      <alignment horizontal="right"/>
    </xf>
    <xf numFmtId="166" fontId="0" fillId="0" borderId="1" xfId="1" applyNumberFormat="1" applyFont="1" applyBorder="1" applyAlignment="1">
      <alignment horizontal="right" indent="3"/>
    </xf>
    <xf numFmtId="166" fontId="25" fillId="0" borderId="1" xfId="0" applyNumberFormat="1" applyFont="1" applyFill="1" applyBorder="1" applyAlignment="1" applyProtection="1">
      <alignment horizontal="right"/>
    </xf>
    <xf numFmtId="166" fontId="0" fillId="0" borderId="1" xfId="1" applyNumberFormat="1" applyFont="1" applyBorder="1"/>
    <xf numFmtId="164" fontId="0" fillId="0" borderId="0" xfId="0" applyNumberFormat="1"/>
    <xf numFmtId="166" fontId="14" fillId="0" borderId="1" xfId="1" applyNumberFormat="1" applyFont="1" applyBorder="1"/>
    <xf numFmtId="166" fontId="14" fillId="0" borderId="1" xfId="1" applyNumberFormat="1" applyFont="1" applyFill="1" applyBorder="1"/>
    <xf numFmtId="1" fontId="7" fillId="0" borderId="1" xfId="0" applyNumberFormat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166" fontId="14" fillId="0" borderId="1" xfId="8" applyNumberFormat="1" applyBorder="1" applyAlignment="1">
      <alignment horizontal="right"/>
    </xf>
    <xf numFmtId="166" fontId="14" fillId="0" borderId="1" xfId="0" applyNumberFormat="1" applyFont="1" applyBorder="1"/>
    <xf numFmtId="166" fontId="7" fillId="0" borderId="1" xfId="0" applyNumberFormat="1" applyFont="1" applyBorder="1" applyAlignment="1">
      <alignment horizontal="right" vertical="center" indent="2"/>
    </xf>
    <xf numFmtId="166" fontId="0" fillId="0" borderId="1" xfId="1" applyNumberFormat="1" applyFont="1" applyBorder="1" applyAlignment="1">
      <alignment horizontal="right" vertical="center" indent="2"/>
    </xf>
    <xf numFmtId="1" fontId="2" fillId="0" borderId="1" xfId="9" applyNumberFormat="1" applyFont="1" applyBorder="1" applyAlignment="1">
      <alignment horizontal="right" vertical="center" indent="2"/>
    </xf>
    <xf numFmtId="168" fontId="26" fillId="0" borderId="1" xfId="9" applyNumberFormat="1" applyFont="1" applyFill="1" applyBorder="1" applyAlignment="1">
      <alignment horizontal="center"/>
    </xf>
    <xf numFmtId="168" fontId="26" fillId="0" borderId="18" xfId="9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zoomScale="115" zoomScaleNormal="115" workbookViewId="0">
      <selection activeCell="B10" sqref="B10"/>
    </sheetView>
  </sheetViews>
  <sheetFormatPr defaultRowHeight="15"/>
  <cols>
    <col min="1" max="1" width="13.140625" style="27" customWidth="1"/>
    <col min="2" max="2" width="77.28515625" customWidth="1"/>
    <col min="4" max="4" width="74" bestFit="1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183</v>
      </c>
    </row>
    <row r="8" spans="1:2">
      <c r="A8" s="31" t="s">
        <v>30</v>
      </c>
      <c r="B8" t="s">
        <v>184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185</v>
      </c>
    </row>
    <row r="12" spans="1:2">
      <c r="A12" s="31" t="s">
        <v>36</v>
      </c>
      <c r="B12" t="s">
        <v>186</v>
      </c>
    </row>
    <row r="13" spans="1:2">
      <c r="A13" s="31" t="s">
        <v>37</v>
      </c>
      <c r="B13" t="s">
        <v>187</v>
      </c>
    </row>
    <row r="14" spans="1:2">
      <c r="A14" s="31" t="s">
        <v>38</v>
      </c>
      <c r="B14" t="s">
        <v>188</v>
      </c>
    </row>
    <row r="15" spans="1:2">
      <c r="A15" s="31" t="s">
        <v>39</v>
      </c>
      <c r="B15" t="s">
        <v>189</v>
      </c>
    </row>
    <row r="16" spans="1:2">
      <c r="A16" s="31" t="s">
        <v>40</v>
      </c>
      <c r="B16" t="s">
        <v>190</v>
      </c>
    </row>
    <row r="20" spans="1:2">
      <c r="A20" s="31" t="s">
        <v>41</v>
      </c>
      <c r="B20" t="s">
        <v>165</v>
      </c>
    </row>
    <row r="21" spans="1:2">
      <c r="A21" s="31" t="s">
        <v>42</v>
      </c>
      <c r="B21" t="s">
        <v>166</v>
      </c>
    </row>
    <row r="22" spans="1:2">
      <c r="A22" s="31" t="s">
        <v>43</v>
      </c>
      <c r="B22" t="s">
        <v>168</v>
      </c>
    </row>
    <row r="23" spans="1:2">
      <c r="A23" s="31" t="s">
        <v>44</v>
      </c>
      <c r="B23" t="s">
        <v>167</v>
      </c>
    </row>
    <row r="24" spans="1:2">
      <c r="A24" s="31" t="s">
        <v>45</v>
      </c>
      <c r="B24" t="s">
        <v>191</v>
      </c>
    </row>
    <row r="25" spans="1:2">
      <c r="A25" s="31" t="s">
        <v>46</v>
      </c>
      <c r="B25" t="s">
        <v>192</v>
      </c>
    </row>
    <row r="26" spans="1:2">
      <c r="A26" s="31" t="s">
        <v>47</v>
      </c>
      <c r="B26" t="s">
        <v>193</v>
      </c>
    </row>
    <row r="27" spans="1:2">
      <c r="A27" s="31" t="s">
        <v>48</v>
      </c>
      <c r="B27" t="s">
        <v>194</v>
      </c>
    </row>
    <row r="28" spans="1:2">
      <c r="A28" s="31" t="s">
        <v>49</v>
      </c>
      <c r="B28" t="s">
        <v>195</v>
      </c>
    </row>
    <row r="29" spans="1:2">
      <c r="A29" s="31" t="s">
        <v>50</v>
      </c>
      <c r="B29" t="s">
        <v>196</v>
      </c>
    </row>
    <row r="30" spans="1:2">
      <c r="A30" s="31" t="s">
        <v>51</v>
      </c>
      <c r="B30" t="s">
        <v>197</v>
      </c>
    </row>
    <row r="31" spans="1:2">
      <c r="A31" s="31" t="s">
        <v>52</v>
      </c>
      <c r="B31" t="s">
        <v>198</v>
      </c>
    </row>
    <row r="32" spans="1:2">
      <c r="A32" s="31" t="s">
        <v>53</v>
      </c>
      <c r="B32" t="s">
        <v>199</v>
      </c>
    </row>
    <row r="33" spans="1:2">
      <c r="A33" s="31" t="s">
        <v>54</v>
      </c>
      <c r="B33" t="s">
        <v>200</v>
      </c>
    </row>
    <row r="34" spans="1:2">
      <c r="A34" s="31" t="s">
        <v>55</v>
      </c>
      <c r="B34" t="s">
        <v>201</v>
      </c>
    </row>
    <row r="35" spans="1:2">
      <c r="A35" s="31" t="s">
        <v>56</v>
      </c>
      <c r="B35" t="s">
        <v>202</v>
      </c>
    </row>
    <row r="36" spans="1:2">
      <c r="A36" s="31" t="s">
        <v>57</v>
      </c>
      <c r="B36" t="s">
        <v>203</v>
      </c>
    </row>
    <row r="37" spans="1:2">
      <c r="A37" s="31" t="s">
        <v>58</v>
      </c>
      <c r="B37" t="s">
        <v>204</v>
      </c>
    </row>
    <row r="38" spans="1:2">
      <c r="A38" s="31" t="s">
        <v>59</v>
      </c>
      <c r="B38" t="s">
        <v>173</v>
      </c>
    </row>
    <row r="39" spans="1:2">
      <c r="A39" s="31" t="s">
        <v>60</v>
      </c>
      <c r="B39" t="s">
        <v>174</v>
      </c>
    </row>
    <row r="40" spans="1:2">
      <c r="A40" s="31" t="s">
        <v>61</v>
      </c>
      <c r="B40" t="s">
        <v>175</v>
      </c>
    </row>
    <row r="41" spans="1:2">
      <c r="A41" s="31" t="s">
        <v>62</v>
      </c>
      <c r="B41" t="s">
        <v>176</v>
      </c>
    </row>
    <row r="42" spans="1:2">
      <c r="A42" s="31" t="s">
        <v>63</v>
      </c>
      <c r="B42" t="s">
        <v>205</v>
      </c>
    </row>
    <row r="43" spans="1:2">
      <c r="A43" s="31" t="s">
        <v>64</v>
      </c>
      <c r="B43" t="s">
        <v>206</v>
      </c>
    </row>
    <row r="44" spans="1:2">
      <c r="A44" s="31" t="s">
        <v>65</v>
      </c>
      <c r="B44" t="s">
        <v>207</v>
      </c>
    </row>
    <row r="45" spans="1:2">
      <c r="A45" s="31" t="s">
        <v>66</v>
      </c>
      <c r="B45" t="s">
        <v>208</v>
      </c>
    </row>
    <row r="46" spans="1:2">
      <c r="A46" s="31" t="s">
        <v>67</v>
      </c>
      <c r="B46" t="s">
        <v>177</v>
      </c>
    </row>
    <row r="47" spans="1:2">
      <c r="A47" s="31" t="s">
        <v>68</v>
      </c>
      <c r="B47" t="s">
        <v>178</v>
      </c>
    </row>
    <row r="48" spans="1:2">
      <c r="A48" s="31" t="s">
        <v>69</v>
      </c>
      <c r="B48" t="s">
        <v>179</v>
      </c>
    </row>
    <row r="49" spans="1:2">
      <c r="A49" s="31" t="s">
        <v>70</v>
      </c>
      <c r="B49" t="s">
        <v>180</v>
      </c>
    </row>
    <row r="50" spans="1:2">
      <c r="A50" s="31" t="s">
        <v>71</v>
      </c>
      <c r="B50" t="s">
        <v>209</v>
      </c>
    </row>
    <row r="51" spans="1:2">
      <c r="A51" s="31" t="s">
        <v>72</v>
      </c>
      <c r="B51" t="s">
        <v>210</v>
      </c>
    </row>
    <row r="52" spans="1:2">
      <c r="A52" s="31" t="s">
        <v>73</v>
      </c>
      <c r="B52" t="s">
        <v>211</v>
      </c>
    </row>
    <row r="53" spans="1:2">
      <c r="A53" s="31" t="s">
        <v>74</v>
      </c>
      <c r="B53" t="s">
        <v>212</v>
      </c>
    </row>
    <row r="54" spans="1:2">
      <c r="A54" s="31" t="s">
        <v>75</v>
      </c>
      <c r="B54" t="s">
        <v>213</v>
      </c>
    </row>
    <row r="55" spans="1:2">
      <c r="A55" s="31" t="s">
        <v>76</v>
      </c>
      <c r="B55" t="s">
        <v>214</v>
      </c>
    </row>
    <row r="56" spans="1:2">
      <c r="A56" s="31" t="s">
        <v>77</v>
      </c>
      <c r="B56" t="s">
        <v>181</v>
      </c>
    </row>
    <row r="57" spans="1:2">
      <c r="A57" s="31" t="s">
        <v>78</v>
      </c>
      <c r="B57" t="s">
        <v>182</v>
      </c>
    </row>
    <row r="58" spans="1:2">
      <c r="A58" s="31" t="s">
        <v>79</v>
      </c>
      <c r="B58" t="s">
        <v>215</v>
      </c>
    </row>
    <row r="59" spans="1:2">
      <c r="A59" s="31" t="s">
        <v>80</v>
      </c>
      <c r="B59" t="s">
        <v>216</v>
      </c>
    </row>
    <row r="60" spans="1:2">
      <c r="A60" s="31" t="s">
        <v>81</v>
      </c>
      <c r="B60" t="s">
        <v>217</v>
      </c>
    </row>
    <row r="61" spans="1:2">
      <c r="A61" s="31" t="s">
        <v>82</v>
      </c>
      <c r="B61" t="s">
        <v>218</v>
      </c>
    </row>
    <row r="62" spans="1:2">
      <c r="A62" s="31" t="s">
        <v>83</v>
      </c>
      <c r="B62" t="s">
        <v>219</v>
      </c>
    </row>
    <row r="63" spans="1:2">
      <c r="A63" s="31" t="s">
        <v>84</v>
      </c>
      <c r="B63" t="s">
        <v>220</v>
      </c>
    </row>
    <row r="64" spans="1:2">
      <c r="A64" s="31"/>
    </row>
    <row r="65" spans="1:1">
      <c r="A65" s="31"/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="115" zoomScaleNormal="115" zoomScalePageLayoutView="70" workbookViewId="0">
      <selection activeCell="B5" sqref="B5:B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kwiecień 2026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April 2026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103.56697152160409</v>
      </c>
    </row>
    <row r="6" spans="1:7">
      <c r="A6" s="49" t="s">
        <v>131</v>
      </c>
      <c r="B6" s="46">
        <v>79.954327672172013</v>
      </c>
    </row>
    <row r="7" spans="1:7">
      <c r="A7" s="67" t="s">
        <v>124</v>
      </c>
      <c r="B7" s="46">
        <v>108.18698985901558</v>
      </c>
    </row>
    <row r="8" spans="1:7">
      <c r="A8" s="67" t="s">
        <v>90</v>
      </c>
      <c r="B8" s="46">
        <v>63.212036725472288</v>
      </c>
    </row>
    <row r="9" spans="1:7">
      <c r="A9" s="67" t="s">
        <v>91</v>
      </c>
      <c r="B9" s="46">
        <v>74.975287050414423</v>
      </c>
    </row>
    <row r="10" spans="1:7">
      <c r="A10" s="67" t="s">
        <v>92</v>
      </c>
      <c r="B10" s="46">
        <v>70.615492218919385</v>
      </c>
    </row>
    <row r="11" spans="1:7">
      <c r="A11" s="67" t="s">
        <v>125</v>
      </c>
      <c r="B11" s="46">
        <v>74.888059701492537</v>
      </c>
    </row>
    <row r="12" spans="1:7">
      <c r="A12" s="67" t="s">
        <v>94</v>
      </c>
      <c r="B12" s="46">
        <v>67.8267747676488</v>
      </c>
    </row>
    <row r="13" spans="1:7">
      <c r="A13" s="67" t="s">
        <v>95</v>
      </c>
      <c r="B13" s="46">
        <v>75.485938985072409</v>
      </c>
    </row>
    <row r="14" spans="1:7">
      <c r="A14" s="67" t="s">
        <v>126</v>
      </c>
      <c r="B14" s="46">
        <v>126.28464030071579</v>
      </c>
    </row>
    <row r="15" spans="1:7">
      <c r="A15" s="67" t="s">
        <v>96</v>
      </c>
      <c r="B15" s="46">
        <v>68.178710863323559</v>
      </c>
    </row>
    <row r="16" spans="1:7">
      <c r="A16" s="67" t="s">
        <v>97</v>
      </c>
      <c r="B16" s="46">
        <v>63.324640952788698</v>
      </c>
    </row>
    <row r="17" spans="1:2">
      <c r="A17" s="67" t="s">
        <v>98</v>
      </c>
      <c r="B17" s="46">
        <v>82.534089358164692</v>
      </c>
    </row>
    <row r="18" spans="1:2">
      <c r="A18" s="67" t="s">
        <v>99</v>
      </c>
      <c r="B18" s="46">
        <v>79.196809075329483</v>
      </c>
    </row>
    <row r="19" spans="1:2">
      <c r="A19" s="67" t="s">
        <v>100</v>
      </c>
      <c r="B19" s="46">
        <v>70.533590844519637</v>
      </c>
    </row>
    <row r="20" spans="1:2">
      <c r="A20" s="67" t="s">
        <v>101</v>
      </c>
      <c r="B20" s="46">
        <v>64.993372386368492</v>
      </c>
    </row>
    <row r="21" spans="1:2">
      <c r="A21" s="67" t="s">
        <v>102</v>
      </c>
      <c r="B21" s="46">
        <v>66.033450892380031</v>
      </c>
    </row>
    <row r="22" spans="1:2">
      <c r="A22" s="67" t="s">
        <v>103</v>
      </c>
      <c r="B22" s="46">
        <v>76.191633912773341</v>
      </c>
    </row>
    <row r="23" spans="1:2">
      <c r="A23" s="67" t="s">
        <v>104</v>
      </c>
      <c r="B23" s="46">
        <v>81.328757875787574</v>
      </c>
    </row>
    <row r="24" spans="1:2">
      <c r="A24" s="67" t="s">
        <v>105</v>
      </c>
      <c r="B24" s="46">
        <v>71.085810000226346</v>
      </c>
    </row>
    <row r="25" spans="1:2">
      <c r="A25" s="67" t="s">
        <v>106</v>
      </c>
      <c r="B25" s="46">
        <v>76.767269612535898</v>
      </c>
    </row>
    <row r="26" spans="1:2">
      <c r="A26" s="67" t="s">
        <v>107</v>
      </c>
      <c r="B26" s="46">
        <v>71.525197349269675</v>
      </c>
    </row>
    <row r="27" spans="1:2">
      <c r="A27" s="67" t="s">
        <v>108</v>
      </c>
      <c r="B27" s="46">
        <v>63.986907232955453</v>
      </c>
    </row>
    <row r="28" spans="1:2">
      <c r="A28" s="67" t="s">
        <v>127</v>
      </c>
      <c r="B28" s="46">
        <v>102.48648149004021</v>
      </c>
    </row>
    <row r="29" spans="1:2">
      <c r="A29" s="67" t="s">
        <v>128</v>
      </c>
      <c r="B29" s="46">
        <v>78.837945245805116</v>
      </c>
    </row>
    <row r="30" spans="1:2">
      <c r="A30" s="67" t="s">
        <v>129</v>
      </c>
      <c r="B30" s="46">
        <v>119.93822579674682</v>
      </c>
    </row>
    <row r="31" spans="1:2">
      <c r="A31" s="67" t="s">
        <v>130</v>
      </c>
      <c r="B31" s="46">
        <v>92.557921834776508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B5" sqref="B5:B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kwiecień 2026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April 2026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20.010521660611623</v>
      </c>
    </row>
    <row r="6" spans="1:7">
      <c r="A6" s="49" t="s">
        <v>131</v>
      </c>
      <c r="B6" s="46">
        <v>10.414069803677158</v>
      </c>
    </row>
    <row r="7" spans="1:7">
      <c r="A7" s="67" t="s">
        <v>124</v>
      </c>
      <c r="B7" s="46">
        <v>6.5298046005441508</v>
      </c>
    </row>
    <row r="8" spans="1:7">
      <c r="A8" s="67" t="s">
        <v>90</v>
      </c>
      <c r="B8" s="46">
        <v>3.589225912929225</v>
      </c>
    </row>
    <row r="9" spans="1:7">
      <c r="A9" s="67" t="s">
        <v>91</v>
      </c>
      <c r="B9" s="46">
        <v>7.6496083947988742</v>
      </c>
    </row>
    <row r="10" spans="1:7">
      <c r="A10" s="67" t="s">
        <v>92</v>
      </c>
      <c r="B10" s="46">
        <v>7.6149676516873583</v>
      </c>
    </row>
    <row r="11" spans="1:7">
      <c r="A11" s="67" t="s">
        <v>125</v>
      </c>
      <c r="B11" s="46">
        <v>4.8414179104477615</v>
      </c>
    </row>
    <row r="12" spans="1:7">
      <c r="A12" s="67" t="s">
        <v>94</v>
      </c>
      <c r="B12" s="46">
        <v>5.8499769296684461</v>
      </c>
    </row>
    <row r="13" spans="1:7">
      <c r="A13" s="67" t="s">
        <v>95</v>
      </c>
      <c r="B13" s="46">
        <v>3.9229206656851598</v>
      </c>
    </row>
    <row r="14" spans="1:7">
      <c r="A14" s="67" t="s">
        <v>126</v>
      </c>
      <c r="B14" s="46">
        <v>6.0782980765385695</v>
      </c>
    </row>
    <row r="15" spans="1:7">
      <c r="A15" s="67" t="s">
        <v>96</v>
      </c>
      <c r="B15" s="46">
        <v>5.3321585367706259</v>
      </c>
    </row>
    <row r="16" spans="1:7">
      <c r="A16" s="67" t="s">
        <v>97</v>
      </c>
      <c r="B16" s="46">
        <v>3.9115712450862103</v>
      </c>
    </row>
    <row r="17" spans="1:2">
      <c r="A17" s="67" t="s">
        <v>98</v>
      </c>
      <c r="B17" s="46">
        <v>8.188890405350076</v>
      </c>
    </row>
    <row r="18" spans="1:2">
      <c r="A18" s="67" t="s">
        <v>99</v>
      </c>
      <c r="B18" s="46">
        <v>8.8114412241988571</v>
      </c>
    </row>
    <row r="19" spans="1:2">
      <c r="A19" s="67" t="s">
        <v>100</v>
      </c>
      <c r="B19" s="46">
        <v>4.6607396529983562</v>
      </c>
    </row>
    <row r="20" spans="1:2">
      <c r="A20" s="67" t="s">
        <v>101</v>
      </c>
      <c r="B20" s="46">
        <v>4.7319736035689344</v>
      </c>
    </row>
    <row r="21" spans="1:2">
      <c r="A21" s="67" t="s">
        <v>102</v>
      </c>
      <c r="B21" s="46">
        <v>5.717644544191514</v>
      </c>
    </row>
    <row r="22" spans="1:2">
      <c r="A22" s="67" t="s">
        <v>103</v>
      </c>
      <c r="B22" s="46">
        <v>4.4842443643043346</v>
      </c>
    </row>
    <row r="23" spans="1:2">
      <c r="A23" s="67" t="s">
        <v>104</v>
      </c>
      <c r="B23" s="46">
        <v>9.7772277227722775</v>
      </c>
    </row>
    <row r="24" spans="1:2">
      <c r="A24" s="67" t="s">
        <v>105</v>
      </c>
      <c r="B24" s="46">
        <v>7.4017066932252877</v>
      </c>
    </row>
    <row r="25" spans="1:2">
      <c r="A25" s="67" t="s">
        <v>106</v>
      </c>
      <c r="B25" s="46">
        <v>7.3865067768428476</v>
      </c>
    </row>
    <row r="26" spans="1:2">
      <c r="A26" s="67" t="s">
        <v>107</v>
      </c>
      <c r="B26" s="46">
        <v>5.1370742649702903</v>
      </c>
    </row>
    <row r="27" spans="1:2">
      <c r="A27" s="67" t="s">
        <v>108</v>
      </c>
      <c r="B27" s="46">
        <v>5.2490819096279742</v>
      </c>
    </row>
    <row r="28" spans="1:2">
      <c r="A28" s="67" t="s">
        <v>127</v>
      </c>
      <c r="B28" s="46">
        <v>15.968017747377178</v>
      </c>
    </row>
    <row r="29" spans="1:2">
      <c r="A29" s="67" t="s">
        <v>128</v>
      </c>
      <c r="B29" s="46">
        <v>19.373712098910804</v>
      </c>
    </row>
    <row r="30" spans="1:2">
      <c r="A30" s="67" t="s">
        <v>129</v>
      </c>
      <c r="B30" s="46">
        <v>41.01065003309332</v>
      </c>
    </row>
    <row r="31" spans="1:2">
      <c r="A31" s="67" t="s">
        <v>130</v>
      </c>
      <c r="B31" s="46">
        <v>7.9335361572665573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="115" zoomScaleNormal="115" workbookViewId="0">
      <selection activeCell="D22" sqref="D22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styczeń-marzec 2026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January–March 2026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65" t="s">
        <v>114</v>
      </c>
      <c r="C5" s="32"/>
      <c r="D5" s="8"/>
      <c r="E5" s="32"/>
      <c r="F5" s="1"/>
    </row>
    <row r="6" spans="1:6">
      <c r="A6" s="35" t="s">
        <v>90</v>
      </c>
      <c r="B6" s="65">
        <v>0.86065687553791048</v>
      </c>
      <c r="C6" s="32"/>
      <c r="D6" s="8"/>
      <c r="E6" s="32"/>
      <c r="F6" s="1"/>
    </row>
    <row r="7" spans="1:6">
      <c r="A7" s="35" t="s">
        <v>91</v>
      </c>
      <c r="B7" s="65">
        <v>5.1661750409073219</v>
      </c>
      <c r="C7" s="32"/>
      <c r="D7" s="8"/>
      <c r="E7" s="32"/>
      <c r="F7" s="1"/>
    </row>
    <row r="8" spans="1:6">
      <c r="A8" s="35" t="s">
        <v>92</v>
      </c>
      <c r="B8" s="65">
        <v>3.179659717140165</v>
      </c>
      <c r="C8" s="32"/>
      <c r="D8" s="8"/>
      <c r="E8" s="32"/>
      <c r="F8" s="1"/>
    </row>
    <row r="9" spans="1:6">
      <c r="A9" s="35" t="s">
        <v>93</v>
      </c>
      <c r="B9" s="65">
        <v>-0.36596192855282494</v>
      </c>
      <c r="C9" s="32"/>
      <c r="D9" s="8"/>
      <c r="E9" s="32"/>
      <c r="F9" s="1"/>
    </row>
    <row r="10" spans="1:6">
      <c r="A10" s="35" t="s">
        <v>94</v>
      </c>
      <c r="B10" s="84" t="s">
        <v>114</v>
      </c>
      <c r="C10" s="32"/>
      <c r="D10" s="8"/>
      <c r="E10" s="32"/>
      <c r="F10" s="1"/>
    </row>
    <row r="11" spans="1:6">
      <c r="A11" s="35" t="s">
        <v>95</v>
      </c>
      <c r="B11" s="65">
        <v>7.6655731891125098</v>
      </c>
      <c r="C11" s="32"/>
      <c r="D11" s="8"/>
      <c r="E11" s="32"/>
      <c r="F11" s="1"/>
    </row>
    <row r="12" spans="1:6">
      <c r="A12" s="35" t="s">
        <v>109</v>
      </c>
      <c r="B12" s="65">
        <v>-5.2162491790974759</v>
      </c>
      <c r="C12" s="32"/>
      <c r="D12" s="8"/>
      <c r="E12" s="32"/>
      <c r="F12" s="1"/>
    </row>
    <row r="13" spans="1:6">
      <c r="A13" s="35" t="s">
        <v>96</v>
      </c>
      <c r="B13" s="65">
        <v>5.0611613312173311</v>
      </c>
      <c r="C13" s="32"/>
      <c r="D13" s="8"/>
      <c r="E13" s="32"/>
      <c r="F13" s="1"/>
    </row>
    <row r="14" spans="1:6">
      <c r="A14" s="35" t="s">
        <v>97</v>
      </c>
      <c r="B14" s="65">
        <v>3.8941020058189943</v>
      </c>
      <c r="C14" s="32"/>
      <c r="D14" s="8"/>
      <c r="E14" s="32"/>
      <c r="F14" s="1"/>
    </row>
    <row r="15" spans="1:6">
      <c r="A15" s="35" t="s">
        <v>98</v>
      </c>
      <c r="B15" s="65">
        <v>3.9222016853701289</v>
      </c>
      <c r="C15" s="32"/>
      <c r="D15" s="8"/>
      <c r="E15" s="32"/>
      <c r="F15" s="1"/>
    </row>
    <row r="16" spans="1:6">
      <c r="A16" s="35" t="s">
        <v>99</v>
      </c>
      <c r="B16" s="65">
        <v>10.059489995112312</v>
      </c>
      <c r="C16" s="32"/>
      <c r="D16" s="8"/>
      <c r="E16" s="32"/>
      <c r="F16" s="1"/>
    </row>
    <row r="17" spans="1:6">
      <c r="A17" s="35" t="s">
        <v>100</v>
      </c>
      <c r="B17" s="65">
        <v>12.988216172287686</v>
      </c>
      <c r="C17" s="32"/>
      <c r="D17" s="8"/>
      <c r="E17" s="32"/>
      <c r="F17" s="1"/>
    </row>
    <row r="18" spans="1:6">
      <c r="A18" s="35" t="s">
        <v>101</v>
      </c>
      <c r="B18" s="65">
        <v>-3.2317559484248304</v>
      </c>
      <c r="C18" s="32"/>
      <c r="D18" s="8"/>
      <c r="E18" s="32"/>
      <c r="F18" s="1"/>
    </row>
    <row r="19" spans="1:6">
      <c r="A19" s="35" t="s">
        <v>102</v>
      </c>
      <c r="B19" s="65">
        <v>7.7167521218968167</v>
      </c>
      <c r="C19" s="32"/>
      <c r="D19" s="8"/>
      <c r="E19" s="32"/>
      <c r="F19" s="1"/>
    </row>
    <row r="20" spans="1:6">
      <c r="A20" s="35" t="s">
        <v>103</v>
      </c>
      <c r="B20" s="65">
        <v>5.166441472782962</v>
      </c>
      <c r="C20" s="32"/>
      <c r="D20" s="8"/>
      <c r="E20" s="32"/>
      <c r="F20" s="1"/>
    </row>
    <row r="21" spans="1:6">
      <c r="A21" s="35" t="s">
        <v>104</v>
      </c>
      <c r="B21" s="65">
        <v>5.5123782806379742</v>
      </c>
      <c r="C21" s="32"/>
      <c r="D21" s="8"/>
      <c r="E21" s="32"/>
      <c r="F21" s="1"/>
    </row>
    <row r="22" spans="1:6">
      <c r="A22" s="35" t="s">
        <v>105</v>
      </c>
      <c r="B22" s="65">
        <v>6.0995793118937973</v>
      </c>
      <c r="C22" s="32"/>
      <c r="D22" s="8"/>
      <c r="E22" s="32"/>
      <c r="F22" s="1"/>
    </row>
    <row r="23" spans="1:6">
      <c r="A23" s="35" t="s">
        <v>106</v>
      </c>
      <c r="B23" s="65">
        <v>7.6976501685379635</v>
      </c>
      <c r="C23" s="32"/>
      <c r="D23" s="8"/>
      <c r="E23" s="32"/>
      <c r="F23" s="1"/>
    </row>
    <row r="24" spans="1:6">
      <c r="A24" s="35" t="s">
        <v>107</v>
      </c>
      <c r="B24" s="65">
        <v>2.0097977640999875E-3</v>
      </c>
      <c r="C24" s="32"/>
      <c r="D24" s="8"/>
      <c r="E24" s="32"/>
      <c r="F24" s="1"/>
    </row>
    <row r="25" spans="1:6">
      <c r="A25" s="35" t="s">
        <v>108</v>
      </c>
      <c r="B25" s="65">
        <v>16.661851336816571</v>
      </c>
      <c r="C25" s="32"/>
      <c r="D25" s="8"/>
      <c r="E25" s="32"/>
      <c r="F25" s="1"/>
    </row>
    <row r="26" spans="1:6">
      <c r="A26" s="67" t="s">
        <v>127</v>
      </c>
      <c r="B26" s="65">
        <v>1.4677882733510093</v>
      </c>
      <c r="C26" s="32"/>
      <c r="D26" s="8"/>
      <c r="E26" s="32"/>
      <c r="F26" s="1"/>
    </row>
    <row r="27" spans="1:6">
      <c r="A27" s="67" t="s">
        <v>128</v>
      </c>
      <c r="B27" s="65">
        <v>-1.7666479651288247</v>
      </c>
      <c r="C27" s="32"/>
      <c r="D27" s="8"/>
      <c r="E27" s="32"/>
      <c r="F27" s="1"/>
    </row>
    <row r="28" spans="1:6">
      <c r="A28" s="67" t="s">
        <v>129</v>
      </c>
      <c r="B28" s="65">
        <v>4.2941225933638627</v>
      </c>
      <c r="C28" s="32"/>
      <c r="D28" s="8"/>
      <c r="E28" s="32"/>
      <c r="F28" s="1"/>
    </row>
    <row r="29" spans="1:6">
      <c r="A29" s="67" t="s">
        <v>130</v>
      </c>
      <c r="B29" s="65">
        <v>-0.45937988015877934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="115" zoomScaleNormal="115" workbookViewId="0">
      <selection activeCell="D22" sqref="D22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styczeń-marzec 2026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January–March 2026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65" t="s">
        <v>114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65">
        <v>18.236671386397919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65">
        <v>45.840412559792945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65">
        <v>17.980701561597652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65">
        <v>22.568729551283148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4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65">
        <v>21.596477229068771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5">
        <v>0.53006848672483342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65">
        <v>29.796020143972076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65">
        <v>7.8749108846027855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65">
        <v>20.509598029040024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65">
        <v>44.908006388693082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65">
        <v>26.999593661113369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65">
        <v>42.233816296690151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65">
        <v>59.735523304655139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65">
        <v>37.510717283667979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65">
        <v>70.655674352698696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65">
        <v>60.774696908635342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65">
        <v>21.682469626791473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65">
        <v>16.744127622158018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65">
        <v>75.95836314787563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67" t="s">
        <v>127</v>
      </c>
      <c r="B25" s="65">
        <v>42.901234112008034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67" t="s">
        <v>128</v>
      </c>
      <c r="B26" s="65">
        <v>15.664839670277503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67" t="s">
        <v>129</v>
      </c>
      <c r="B27" s="65">
        <v>23.449202662677781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67" t="s">
        <v>130</v>
      </c>
      <c r="B28" s="65">
        <v>16.185444313733583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zoomScale="115" zoomScaleNormal="115" workbookViewId="0">
      <selection activeCell="D22" sqref="D22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styczeń-marzec 2026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January–March 2026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65" t="s">
        <v>114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65">
        <v>0.39351705564656869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65">
        <v>1.1540336368817374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65">
        <v>1.6341374169999996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65">
        <v>-8.1175583796143397E-2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4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65">
        <v>2.1094290965455484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65">
        <v>-2.4809799511938371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65">
        <v>0.98104273057902858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65">
        <v>1.5106576263844687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65">
        <v>1.2434137520826913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65">
        <v>2.5183193049613806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65">
        <v>3.9476549573557183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65">
        <v>0.11457798226609789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65">
        <v>1.3223077944256794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65">
        <v>1.4168980043334576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65">
        <v>1.0060723081686573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65">
        <v>1.3939321389143822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65">
        <v>0.85765767046622099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65">
        <v>0.52330656424581012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65">
        <v>1.8961755445412258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67" t="s">
        <v>127</v>
      </c>
      <c r="B26" s="65">
        <v>0.29732985477924051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67" t="s">
        <v>128</v>
      </c>
      <c r="B27" s="65">
        <v>-0.28574523097678928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67" t="s">
        <v>129</v>
      </c>
      <c r="B28" s="65">
        <v>1.7487142624811012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67" t="s">
        <v>130</v>
      </c>
      <c r="B29" s="65">
        <v>0.44645205529470228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D22" sqref="D22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styczeń-marzec 2026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January–March 2026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65" t="s">
        <v>114</v>
      </c>
      <c r="C5" s="13"/>
      <c r="D5" s="5"/>
      <c r="E5" s="1"/>
      <c r="F5" s="1"/>
      <c r="G5" s="1"/>
      <c r="H5" s="1"/>
    </row>
    <row r="6" spans="1:9">
      <c r="A6" s="35" t="s">
        <v>90</v>
      </c>
      <c r="B6" s="65">
        <v>0.63781841676056006</v>
      </c>
      <c r="C6" s="13"/>
      <c r="D6" s="5"/>
      <c r="E6" s="1"/>
      <c r="F6" s="1"/>
      <c r="G6" s="1"/>
      <c r="H6" s="1"/>
    </row>
    <row r="7" spans="1:9">
      <c r="A7" s="35" t="s">
        <v>91</v>
      </c>
      <c r="B7" s="65">
        <v>2.1262349810023546</v>
      </c>
      <c r="C7" s="2"/>
      <c r="D7" s="5"/>
      <c r="E7" s="1"/>
      <c r="F7" s="1"/>
      <c r="G7" s="1"/>
      <c r="H7" s="1"/>
    </row>
    <row r="8" spans="1:9">
      <c r="A8" s="35" t="s">
        <v>92</v>
      </c>
      <c r="B8" s="65">
        <v>2.8444858243477986</v>
      </c>
      <c r="C8" s="2"/>
      <c r="D8" s="5"/>
      <c r="E8" s="1"/>
      <c r="F8" s="1"/>
      <c r="G8" s="1"/>
      <c r="H8" s="1"/>
    </row>
    <row r="9" spans="1:9">
      <c r="A9" s="35" t="s">
        <v>93</v>
      </c>
      <c r="B9" s="65">
        <v>-0.11638178429901298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4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65">
        <v>3.1063619953723638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65">
        <v>-4.0618879749314534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65">
        <v>2.4134665373038446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65">
        <v>2.4161887533197337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65">
        <v>2.3222465336014833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65">
        <v>4.0569146661729585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65">
        <v>4.5527865881286811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65">
        <v>0.28025435951225908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65">
        <v>1.8281354977855251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65">
        <v>2.3682342640133047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65">
        <v>1.9490269328227849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65">
        <v>2.2779885013748356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65">
        <v>2.0782729997845686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65">
        <v>1.0551837330974791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65">
        <v>4.3739511551837822</v>
      </c>
      <c r="C25" s="2"/>
      <c r="D25" s="5"/>
      <c r="E25" s="1"/>
      <c r="F25" s="1"/>
      <c r="G25" s="1"/>
      <c r="H25" s="1"/>
    </row>
    <row r="26" spans="1:9">
      <c r="A26" s="67" t="s">
        <v>127</v>
      </c>
      <c r="B26" s="65">
        <v>0.54832131444923315</v>
      </c>
      <c r="C26" s="2"/>
      <c r="D26" s="5"/>
      <c r="E26" s="1"/>
      <c r="F26" s="1"/>
      <c r="G26" s="1"/>
      <c r="H26" s="1"/>
    </row>
    <row r="27" spans="1:9">
      <c r="A27" s="67" t="s">
        <v>128</v>
      </c>
      <c r="B27" s="65">
        <v>-0.54839353199752794</v>
      </c>
      <c r="C27" s="2"/>
      <c r="D27" s="5"/>
      <c r="E27" s="1"/>
      <c r="F27" s="1"/>
      <c r="G27" s="1"/>
      <c r="H27" s="1"/>
    </row>
    <row r="28" spans="1:9">
      <c r="A28" s="67" t="s">
        <v>129</v>
      </c>
      <c r="B28" s="65">
        <v>3.4904384344659047</v>
      </c>
      <c r="C28" s="2"/>
      <c r="D28" s="5"/>
      <c r="E28" s="1"/>
      <c r="F28" s="1"/>
      <c r="G28" s="1"/>
      <c r="H28" s="1"/>
    </row>
    <row r="29" spans="1:9">
      <c r="A29" s="67" t="s">
        <v>130</v>
      </c>
      <c r="B29" s="65">
        <v>0.67502573219799755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T46" sqref="T46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2025 r. (stan w dniu 31 grudnia)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2025 (as of 31 December)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4" t="s">
        <v>28</v>
      </c>
      <c r="B4" s="64" t="s">
        <v>156</v>
      </c>
      <c r="C4" s="73" t="s">
        <v>157</v>
      </c>
      <c r="D4" s="64" t="s">
        <v>158</v>
      </c>
      <c r="E4" s="3"/>
      <c r="F4" s="3"/>
    </row>
    <row r="5" spans="1:6">
      <c r="A5" s="50" t="s">
        <v>136</v>
      </c>
      <c r="B5" s="61">
        <v>6.3703000000000003</v>
      </c>
      <c r="C5" s="61">
        <v>10.8483</v>
      </c>
      <c r="D5" s="61">
        <v>-4.4779</v>
      </c>
      <c r="E5" s="1"/>
      <c r="F5" s="1"/>
    </row>
    <row r="6" spans="1:6">
      <c r="A6" s="51" t="s">
        <v>131</v>
      </c>
      <c r="B6" s="62">
        <v>6.2382999999999997</v>
      </c>
      <c r="C6" s="62">
        <v>9.4542000000000002</v>
      </c>
      <c r="D6" s="62">
        <v>-3.2159</v>
      </c>
      <c r="E6" s="1"/>
      <c r="F6" s="1"/>
    </row>
    <row r="7" spans="1:6">
      <c r="A7" s="51" t="s">
        <v>124</v>
      </c>
      <c r="B7" s="62">
        <v>4.1342999999999996</v>
      </c>
      <c r="C7" s="62">
        <v>9.2529000000000003</v>
      </c>
      <c r="D7" s="62">
        <v>-5.1185999999999998</v>
      </c>
      <c r="E7" s="1"/>
      <c r="F7" s="1"/>
    </row>
    <row r="8" spans="1:6">
      <c r="A8" s="51" t="s">
        <v>90</v>
      </c>
      <c r="B8" s="62">
        <v>6.4337999999999997</v>
      </c>
      <c r="C8" s="62">
        <v>9.2117000000000004</v>
      </c>
      <c r="D8" s="62">
        <v>-2.7778999999999998</v>
      </c>
      <c r="E8" s="1"/>
      <c r="F8" s="1"/>
    </row>
    <row r="9" spans="1:6">
      <c r="A9" s="51" t="s">
        <v>91</v>
      </c>
      <c r="B9" s="62">
        <v>6.4471999999999996</v>
      </c>
      <c r="C9" s="62">
        <v>8.8012999999999995</v>
      </c>
      <c r="D9" s="62">
        <v>-2.3540999999999999</v>
      </c>
      <c r="E9" s="1"/>
      <c r="F9" s="1"/>
    </row>
    <row r="10" spans="1:6">
      <c r="A10" s="51" t="s">
        <v>92</v>
      </c>
      <c r="B10" s="62">
        <v>6.0366</v>
      </c>
      <c r="C10" s="62">
        <v>8.9722000000000008</v>
      </c>
      <c r="D10" s="62">
        <v>-2.9356</v>
      </c>
      <c r="E10" s="1"/>
      <c r="F10" s="1"/>
    </row>
    <row r="11" spans="1:6">
      <c r="A11" s="51" t="s">
        <v>125</v>
      </c>
      <c r="B11" s="62">
        <v>5.2468000000000004</v>
      </c>
      <c r="C11" s="62">
        <v>10.0014</v>
      </c>
      <c r="D11" s="62">
        <v>-4.7545999999999999</v>
      </c>
      <c r="E11" s="1"/>
      <c r="F11" s="1"/>
    </row>
    <row r="12" spans="1:6">
      <c r="A12" s="51" t="s">
        <v>94</v>
      </c>
      <c r="B12" s="62">
        <v>6.1734</v>
      </c>
      <c r="C12" s="62">
        <v>8.2806999999999995</v>
      </c>
      <c r="D12" s="62">
        <v>-2.1072000000000002</v>
      </c>
      <c r="E12" s="1"/>
      <c r="F12" s="1"/>
    </row>
    <row r="13" spans="1:6">
      <c r="A13" s="51" t="s">
        <v>95</v>
      </c>
      <c r="B13" s="62">
        <v>6.0010000000000003</v>
      </c>
      <c r="C13" s="62">
        <v>10.023300000000001</v>
      </c>
      <c r="D13" s="62">
        <v>-4.0223000000000004</v>
      </c>
      <c r="E13" s="1"/>
      <c r="F13" s="1"/>
    </row>
    <row r="14" spans="1:6">
      <c r="A14" s="51" t="s">
        <v>126</v>
      </c>
      <c r="B14" s="62">
        <v>4.7784000000000004</v>
      </c>
      <c r="C14" s="62">
        <v>9.7559000000000005</v>
      </c>
      <c r="D14" s="62">
        <v>-4.9775</v>
      </c>
      <c r="E14" s="1"/>
      <c r="F14" s="1"/>
    </row>
    <row r="15" spans="1:6">
      <c r="A15" s="51" t="s">
        <v>96</v>
      </c>
      <c r="B15" s="62">
        <v>5.5582000000000003</v>
      </c>
      <c r="C15" s="62">
        <v>8.9356000000000009</v>
      </c>
      <c r="D15" s="62">
        <v>-3.3774000000000002</v>
      </c>
      <c r="E15" s="1"/>
      <c r="F15" s="1"/>
    </row>
    <row r="16" spans="1:6">
      <c r="A16" s="51" t="s">
        <v>97</v>
      </c>
      <c r="B16" s="62">
        <v>4.7812999999999999</v>
      </c>
      <c r="C16" s="62">
        <v>11.2273</v>
      </c>
      <c r="D16" s="62">
        <v>-6.4459999999999997</v>
      </c>
      <c r="E16" s="1"/>
      <c r="F16" s="1"/>
    </row>
    <row r="17" spans="1:6">
      <c r="A17" s="51" t="s">
        <v>98</v>
      </c>
      <c r="B17" s="62">
        <v>7.4890999999999996</v>
      </c>
      <c r="C17" s="62">
        <v>10.588800000000001</v>
      </c>
      <c r="D17" s="62">
        <v>-3.0998000000000001</v>
      </c>
      <c r="E17" s="1"/>
      <c r="F17" s="1"/>
    </row>
    <row r="18" spans="1:6">
      <c r="A18" s="51" t="s">
        <v>99</v>
      </c>
      <c r="B18" s="62">
        <v>5.9770000000000003</v>
      </c>
      <c r="C18" s="62">
        <v>9.2908000000000008</v>
      </c>
      <c r="D18" s="62">
        <v>-3.3138000000000001</v>
      </c>
      <c r="E18" s="1"/>
      <c r="F18" s="1"/>
    </row>
    <row r="19" spans="1:6">
      <c r="A19" s="51" t="s">
        <v>100</v>
      </c>
      <c r="B19" s="62">
        <v>5.2275</v>
      </c>
      <c r="C19" s="62">
        <v>8.9138000000000002</v>
      </c>
      <c r="D19" s="62">
        <v>-3.6863000000000001</v>
      </c>
      <c r="E19" s="1"/>
      <c r="F19" s="1"/>
    </row>
    <row r="20" spans="1:6">
      <c r="A20" s="51" t="s">
        <v>101</v>
      </c>
      <c r="B20" s="62">
        <v>5.6003999999999996</v>
      </c>
      <c r="C20" s="62">
        <v>10.021000000000001</v>
      </c>
      <c r="D20" s="62">
        <v>-4.4206000000000003</v>
      </c>
      <c r="E20" s="1"/>
      <c r="F20" s="1"/>
    </row>
    <row r="21" spans="1:6">
      <c r="A21" s="51" t="s">
        <v>102</v>
      </c>
      <c r="B21" s="62">
        <v>6.2042999999999999</v>
      </c>
      <c r="C21" s="62">
        <v>9.9722000000000008</v>
      </c>
      <c r="D21" s="62">
        <v>-3.7679</v>
      </c>
      <c r="E21" s="1"/>
      <c r="F21" s="1"/>
    </row>
    <row r="22" spans="1:6">
      <c r="A22" s="51" t="s">
        <v>103</v>
      </c>
      <c r="B22" s="62">
        <v>7.5522999999999998</v>
      </c>
      <c r="C22" s="62">
        <v>8.3359000000000005</v>
      </c>
      <c r="D22" s="62">
        <v>-0.78359999999999996</v>
      </c>
      <c r="E22" s="1"/>
      <c r="F22" s="1"/>
    </row>
    <row r="23" spans="1:6">
      <c r="A23" s="51" t="s">
        <v>104</v>
      </c>
      <c r="B23" s="62">
        <v>7.6421000000000001</v>
      </c>
      <c r="C23" s="62">
        <v>8.7475000000000005</v>
      </c>
      <c r="D23" s="62">
        <v>-1.1053999999999999</v>
      </c>
      <c r="E23" s="1"/>
      <c r="F23" s="1"/>
    </row>
    <row r="24" spans="1:6">
      <c r="A24" s="51" t="s">
        <v>105</v>
      </c>
      <c r="B24" s="62">
        <v>4.6231999999999998</v>
      </c>
      <c r="C24" s="62">
        <v>9.4268000000000001</v>
      </c>
      <c r="D24" s="62">
        <v>-4.8036000000000003</v>
      </c>
      <c r="E24" s="1"/>
      <c r="F24" s="1"/>
    </row>
    <row r="25" spans="1:6">
      <c r="A25" s="51" t="s">
        <v>106</v>
      </c>
      <c r="B25" s="62">
        <v>5.2407000000000004</v>
      </c>
      <c r="C25" s="62">
        <v>9.4373000000000005</v>
      </c>
      <c r="D25" s="62">
        <v>-4.1966000000000001</v>
      </c>
      <c r="E25" s="1"/>
      <c r="F25" s="1"/>
    </row>
    <row r="26" spans="1:6">
      <c r="A26" s="51" t="s">
        <v>107</v>
      </c>
      <c r="B26" s="62">
        <v>5.5500999999999996</v>
      </c>
      <c r="C26" s="62">
        <v>9.8366000000000007</v>
      </c>
      <c r="D26" s="62">
        <v>-4.2864000000000004</v>
      </c>
      <c r="E26" s="1"/>
      <c r="F26" s="1"/>
    </row>
    <row r="27" spans="1:6">
      <c r="A27" s="51" t="s">
        <v>108</v>
      </c>
      <c r="B27" s="62">
        <v>4.8022</v>
      </c>
      <c r="C27" s="62">
        <v>9.3264999999999993</v>
      </c>
      <c r="D27" s="62">
        <v>-4.5243000000000002</v>
      </c>
      <c r="E27" s="1"/>
      <c r="F27" s="1"/>
    </row>
    <row r="28" spans="1:6">
      <c r="A28" s="51" t="s">
        <v>127</v>
      </c>
      <c r="B28" s="62">
        <v>4.6946000000000003</v>
      </c>
      <c r="C28" s="62">
        <v>11.046200000000001</v>
      </c>
      <c r="D28" s="62">
        <v>-6.3514999999999997</v>
      </c>
      <c r="E28" s="1"/>
      <c r="F28" s="1"/>
    </row>
    <row r="29" spans="1:6">
      <c r="A29" s="51" t="s">
        <v>128</v>
      </c>
      <c r="B29" s="62">
        <v>4.0999999999999996</v>
      </c>
      <c r="C29" s="62">
        <v>13.6302</v>
      </c>
      <c r="D29" s="62">
        <v>-9.5302000000000007</v>
      </c>
      <c r="E29" s="1"/>
      <c r="F29" s="1"/>
    </row>
    <row r="30" spans="1:6">
      <c r="A30" s="51" t="s">
        <v>129</v>
      </c>
      <c r="B30" s="62">
        <v>9.4690999999999992</v>
      </c>
      <c r="C30" s="62">
        <v>8.1142000000000003</v>
      </c>
      <c r="D30" s="62">
        <v>1.3549</v>
      </c>
      <c r="E30" s="1"/>
      <c r="F30" s="1"/>
    </row>
    <row r="31" spans="1:6">
      <c r="A31" s="51" t="s">
        <v>130</v>
      </c>
      <c r="B31" s="62">
        <v>4.2843999999999998</v>
      </c>
      <c r="C31" s="62">
        <v>11.688800000000001</v>
      </c>
      <c r="D31" s="62">
        <v>-7.4044999999999996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T46" sqref="T46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2025 r.  (stan w dniu 31 grudnia)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2025 (as of 31 December)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159</v>
      </c>
      <c r="C4" s="3"/>
      <c r="D4" s="11"/>
      <c r="E4" s="3"/>
      <c r="F4" s="3"/>
    </row>
    <row r="5" spans="1:6">
      <c r="A5" s="48" t="s">
        <v>135</v>
      </c>
      <c r="B5" s="63">
        <v>43.8</v>
      </c>
      <c r="C5" s="1"/>
      <c r="D5" s="1"/>
      <c r="E5" s="1"/>
      <c r="F5" s="1"/>
    </row>
    <row r="6" spans="1:6">
      <c r="A6" s="49" t="s">
        <v>131</v>
      </c>
      <c r="B6" s="36">
        <v>43.374897863896344</v>
      </c>
      <c r="C6" s="1"/>
      <c r="D6" s="1"/>
      <c r="E6" s="1"/>
      <c r="F6" s="1"/>
    </row>
    <row r="7" spans="1:6">
      <c r="A7" s="49" t="s">
        <v>124</v>
      </c>
      <c r="B7" s="36">
        <v>45.112307692307695</v>
      </c>
      <c r="C7" s="1"/>
      <c r="D7" s="1"/>
      <c r="E7" s="1"/>
      <c r="F7" s="1"/>
    </row>
    <row r="8" spans="1:6">
      <c r="A8" s="49" t="s">
        <v>90</v>
      </c>
      <c r="B8" s="36">
        <v>43.060117302052788</v>
      </c>
      <c r="C8" s="1"/>
      <c r="D8" s="1"/>
      <c r="E8" s="1"/>
      <c r="F8" s="1"/>
    </row>
    <row r="9" spans="1:6">
      <c r="A9" s="49" t="s">
        <v>91</v>
      </c>
      <c r="B9" s="36">
        <v>42.685553633217992</v>
      </c>
      <c r="C9" s="1"/>
      <c r="D9" s="1"/>
      <c r="E9" s="1"/>
      <c r="F9" s="1"/>
    </row>
    <row r="10" spans="1:6">
      <c r="A10" s="49" t="s">
        <v>92</v>
      </c>
      <c r="B10" s="36">
        <v>43.673785371062465</v>
      </c>
      <c r="C10" s="1"/>
      <c r="D10" s="1"/>
      <c r="E10" s="1"/>
      <c r="F10" s="1"/>
    </row>
    <row r="11" spans="1:6">
      <c r="A11" s="49" t="s">
        <v>125</v>
      </c>
      <c r="B11" s="36">
        <v>44.822657176749701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42.396917148362235</v>
      </c>
      <c r="C12" s="1"/>
      <c r="D12" s="1"/>
      <c r="E12" s="1"/>
      <c r="F12" s="1"/>
    </row>
    <row r="13" spans="1:6">
      <c r="A13" s="49" t="s">
        <v>95</v>
      </c>
      <c r="B13" s="36">
        <v>43.645996387718242</v>
      </c>
      <c r="C13" s="1"/>
      <c r="D13" s="1"/>
      <c r="E13" s="1"/>
      <c r="F13" s="1"/>
    </row>
    <row r="14" spans="1:6">
      <c r="A14" s="49" t="s">
        <v>126</v>
      </c>
      <c r="B14" s="36">
        <v>45.662500000000001</v>
      </c>
      <c r="C14" s="1"/>
      <c r="D14" s="1"/>
      <c r="E14" s="1"/>
      <c r="F14" s="1"/>
    </row>
    <row r="15" spans="1:6">
      <c r="A15" s="49" t="s">
        <v>96</v>
      </c>
      <c r="B15" s="36">
        <v>43.447166186359269</v>
      </c>
      <c r="C15" s="1"/>
      <c r="D15" s="1"/>
      <c r="E15" s="1"/>
      <c r="F15" s="1"/>
    </row>
    <row r="16" spans="1:6">
      <c r="A16" s="49" t="s">
        <v>97</v>
      </c>
      <c r="B16" s="36">
        <v>44.778739184178001</v>
      </c>
      <c r="C16" s="1"/>
      <c r="D16" s="1"/>
      <c r="E16" s="1"/>
      <c r="F16" s="1"/>
    </row>
    <row r="17" spans="1:6">
      <c r="A17" s="49" t="s">
        <v>98</v>
      </c>
      <c r="B17" s="36">
        <v>41.750187265917603</v>
      </c>
      <c r="C17" s="1"/>
      <c r="D17" s="1"/>
      <c r="E17" s="1"/>
      <c r="F17" s="1"/>
    </row>
    <row r="18" spans="1:6">
      <c r="A18" s="49" t="s">
        <v>99</v>
      </c>
      <c r="B18" s="36">
        <v>43.099868015838098</v>
      </c>
      <c r="C18" s="1"/>
      <c r="D18" s="1"/>
      <c r="E18" s="1"/>
      <c r="F18" s="1"/>
    </row>
    <row r="19" spans="1:6">
      <c r="A19" s="49" t="s">
        <v>100</v>
      </c>
      <c r="B19" s="36">
        <v>44.063271604938272</v>
      </c>
      <c r="C19" s="1"/>
      <c r="D19" s="1"/>
      <c r="E19" s="1"/>
      <c r="F19" s="1"/>
    </row>
    <row r="20" spans="1:6">
      <c r="A20" s="49" t="s">
        <v>101</v>
      </c>
      <c r="B20" s="36">
        <v>43.019582245430811</v>
      </c>
      <c r="C20" s="1"/>
      <c r="D20" s="1"/>
      <c r="E20" s="1"/>
      <c r="F20" s="1"/>
    </row>
    <row r="21" spans="1:6">
      <c r="A21" s="49" t="s">
        <v>102</v>
      </c>
      <c r="B21" s="36">
        <v>43.006872852233677</v>
      </c>
      <c r="C21" s="1"/>
      <c r="D21" s="1"/>
      <c r="E21" s="1"/>
      <c r="F21" s="1"/>
    </row>
    <row r="22" spans="1:6">
      <c r="A22" s="49" t="s">
        <v>103</v>
      </c>
      <c r="B22" s="36">
        <v>41.185954063604242</v>
      </c>
      <c r="C22" s="1"/>
      <c r="D22" s="1"/>
      <c r="E22" s="1"/>
      <c r="F22" s="1"/>
    </row>
    <row r="23" spans="1:6">
      <c r="A23" s="49" t="s">
        <v>104</v>
      </c>
      <c r="B23" s="36">
        <v>40.983617519224339</v>
      </c>
      <c r="C23" s="1"/>
      <c r="D23" s="1"/>
      <c r="E23" s="1"/>
      <c r="F23" s="1"/>
    </row>
    <row r="24" spans="1:6">
      <c r="A24" s="49" t="s">
        <v>105</v>
      </c>
      <c r="B24" s="36">
        <v>45.117447386286493</v>
      </c>
      <c r="C24" s="1"/>
      <c r="D24" s="1"/>
      <c r="E24" s="1"/>
      <c r="F24" s="1"/>
    </row>
    <row r="25" spans="1:6">
      <c r="A25" s="49" t="s">
        <v>106</v>
      </c>
      <c r="B25" s="36">
        <v>45.866607773851591</v>
      </c>
      <c r="C25" s="1"/>
      <c r="D25" s="1"/>
      <c r="E25" s="1"/>
      <c r="F25" s="1"/>
    </row>
    <row r="26" spans="1:6">
      <c r="A26" s="49" t="s">
        <v>107</v>
      </c>
      <c r="B26" s="36">
        <v>43.583684210526314</v>
      </c>
      <c r="C26" s="1"/>
      <c r="D26" s="1"/>
      <c r="E26" s="1"/>
      <c r="F26" s="1"/>
    </row>
    <row r="27" spans="1:6">
      <c r="A27" s="49" t="s">
        <v>108</v>
      </c>
      <c r="B27" s="36">
        <v>44.717691342534508</v>
      </c>
      <c r="C27" s="1"/>
      <c r="D27" s="1"/>
      <c r="E27" s="1"/>
      <c r="F27" s="1"/>
    </row>
    <row r="28" spans="1:6">
      <c r="A28" s="49" t="s">
        <v>127</v>
      </c>
      <c r="B28" s="36">
        <v>46.55</v>
      </c>
      <c r="C28" s="1"/>
      <c r="D28" s="1"/>
      <c r="E28" s="1"/>
      <c r="F28" s="1"/>
    </row>
    <row r="29" spans="1:6">
      <c r="A29" s="49" t="s">
        <v>128</v>
      </c>
      <c r="B29" s="36">
        <v>47.915360501567399</v>
      </c>
    </row>
    <row r="30" spans="1:6">
      <c r="A30" s="49" t="s">
        <v>129</v>
      </c>
      <c r="B30" s="36">
        <v>41.16298767967146</v>
      </c>
    </row>
    <row r="31" spans="1:6">
      <c r="A31" s="49" t="s">
        <v>130</v>
      </c>
      <c r="B31" s="36">
        <v>48.250692520775623</v>
      </c>
    </row>
  </sheetData>
  <sortState xmlns:xlrd2="http://schemas.microsoft.com/office/spreadsheetml/2017/richdata2"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zoomScale="115" zoomScaleNormal="115" workbookViewId="0">
      <selection activeCell="Q43" sqref="Q43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kwietnia 2026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April 2026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6" t="s">
        <v>162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6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9.3000000000000007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67" t="s">
        <v>124</v>
      </c>
      <c r="B7" s="36">
        <v>16.2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67" t="s">
        <v>90</v>
      </c>
      <c r="B8" s="36">
        <v>19.7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67" t="s">
        <v>91</v>
      </c>
      <c r="B9" s="36">
        <v>5.7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67" t="s">
        <v>92</v>
      </c>
      <c r="B10" s="36">
        <v>12.1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67" t="s">
        <v>125</v>
      </c>
      <c r="B11" s="36">
        <v>13.9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7" t="s">
        <v>94</v>
      </c>
      <c r="B12" s="36">
        <v>8.9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67" t="s">
        <v>95</v>
      </c>
      <c r="B13" s="36">
        <v>9.6999999999999993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67" t="s">
        <v>126</v>
      </c>
      <c r="B14" s="36">
        <v>19.3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67" t="s">
        <v>96</v>
      </c>
      <c r="B15" s="36">
        <v>14.3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67" t="s">
        <v>97</v>
      </c>
      <c r="B16" s="36">
        <v>10.3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67" t="s">
        <v>98</v>
      </c>
      <c r="B17" s="36">
        <v>10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67" t="s">
        <v>99</v>
      </c>
      <c r="B18" s="36">
        <v>5.9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67" t="s">
        <v>100</v>
      </c>
      <c r="B19" s="36">
        <v>16.8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67" t="s">
        <v>101</v>
      </c>
      <c r="B20" s="36">
        <v>16.399999999999999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67" t="s">
        <v>102</v>
      </c>
      <c r="B21" s="36">
        <v>14.1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67" t="s">
        <v>103</v>
      </c>
      <c r="B22" s="36">
        <v>11.4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67" t="s">
        <v>104</v>
      </c>
      <c r="B23" s="36">
        <v>8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67" t="s">
        <v>105</v>
      </c>
      <c r="B24" s="36">
        <v>9.6999999999999993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67" t="s">
        <v>106</v>
      </c>
      <c r="B25" s="36">
        <v>6.4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67" t="s">
        <v>107</v>
      </c>
      <c r="B26" s="36">
        <v>17.2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67" t="s">
        <v>108</v>
      </c>
      <c r="B27" s="36">
        <v>8.4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67" t="s">
        <v>127</v>
      </c>
      <c r="B28" s="36">
        <v>3.9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67" t="s">
        <v>128</v>
      </c>
      <c r="B29" s="36">
        <v>11.1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67" t="s">
        <v>129</v>
      </c>
      <c r="B30" s="36">
        <v>4.5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67" t="s">
        <v>130</v>
      </c>
      <c r="B31" s="68">
        <v>8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xmlns:xlrd2="http://schemas.microsoft.com/office/spreadsheetml/2017/richdata2"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Q43" sqref="Q43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kwietnia 2026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April 2026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69" t="s">
        <v>163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0">
        <v>23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1">
        <v>40</v>
      </c>
      <c r="C7" s="1"/>
      <c r="D7" s="1"/>
      <c r="E7" s="1"/>
      <c r="F7" s="1"/>
      <c r="G7" s="1"/>
      <c r="H7" s="1"/>
      <c r="I7" s="1"/>
      <c r="J7" s="1"/>
    </row>
    <row r="8" spans="1:10">
      <c r="A8" s="67" t="s">
        <v>124</v>
      </c>
      <c r="B8" s="71">
        <v>94</v>
      </c>
      <c r="C8" s="1"/>
      <c r="D8" s="1"/>
      <c r="E8" s="1"/>
      <c r="F8" s="1"/>
      <c r="G8" s="1"/>
      <c r="H8" s="1"/>
      <c r="I8" s="1"/>
      <c r="J8" s="1"/>
    </row>
    <row r="9" spans="1:10">
      <c r="A9" s="67" t="s">
        <v>90</v>
      </c>
      <c r="B9" s="71">
        <v>584</v>
      </c>
      <c r="C9" s="1"/>
      <c r="D9" s="1"/>
      <c r="E9" s="1"/>
      <c r="F9" s="1"/>
      <c r="G9" s="1"/>
      <c r="H9" s="1"/>
      <c r="I9" s="1"/>
      <c r="J9" s="1"/>
    </row>
    <row r="10" spans="1:10">
      <c r="A10" s="67" t="s">
        <v>91</v>
      </c>
      <c r="B10" s="71">
        <v>17</v>
      </c>
      <c r="C10" s="1"/>
      <c r="D10" s="1"/>
      <c r="E10" s="1"/>
      <c r="F10" s="1"/>
      <c r="G10" s="1"/>
      <c r="H10" s="1"/>
      <c r="I10" s="1"/>
      <c r="J10" s="1"/>
    </row>
    <row r="11" spans="1:10">
      <c r="A11" s="67" t="s">
        <v>92</v>
      </c>
      <c r="B11" s="71">
        <v>66</v>
      </c>
      <c r="C11" s="1"/>
      <c r="D11" s="1"/>
      <c r="E11" s="1"/>
      <c r="F11" s="1"/>
      <c r="G11" s="1"/>
      <c r="H11" s="1"/>
      <c r="I11" s="1"/>
      <c r="J11" s="1"/>
    </row>
    <row r="12" spans="1:10">
      <c r="A12" s="67" t="s">
        <v>125</v>
      </c>
      <c r="B12" s="71">
        <v>48</v>
      </c>
      <c r="C12" s="1"/>
      <c r="D12" s="1"/>
      <c r="E12" s="1"/>
      <c r="F12" s="1"/>
      <c r="G12" s="1"/>
      <c r="H12" s="1"/>
      <c r="I12" s="1"/>
      <c r="J12" s="1"/>
    </row>
    <row r="13" spans="1:10">
      <c r="A13" s="67" t="s">
        <v>94</v>
      </c>
      <c r="B13" s="71">
        <v>36</v>
      </c>
      <c r="C13" s="1"/>
      <c r="D13" s="1"/>
      <c r="E13" s="1"/>
      <c r="F13" s="1"/>
      <c r="G13" s="1"/>
      <c r="H13" s="1"/>
      <c r="I13" s="1"/>
      <c r="J13" s="1"/>
    </row>
    <row r="14" spans="1:10">
      <c r="A14" s="67" t="s">
        <v>95</v>
      </c>
      <c r="B14" s="71">
        <v>57</v>
      </c>
      <c r="C14" s="1"/>
      <c r="D14" s="1"/>
      <c r="E14" s="1"/>
      <c r="F14" s="1"/>
      <c r="G14" s="1"/>
      <c r="H14" s="1"/>
      <c r="I14" s="1"/>
      <c r="J14" s="1"/>
    </row>
    <row r="15" spans="1:10">
      <c r="A15" s="67" t="s">
        <v>126</v>
      </c>
      <c r="B15" s="71">
        <v>114</v>
      </c>
      <c r="C15" s="1"/>
      <c r="D15" s="1"/>
      <c r="E15" s="1"/>
      <c r="F15" s="1"/>
      <c r="G15" s="1"/>
      <c r="H15" s="1"/>
      <c r="I15" s="1"/>
      <c r="J15" s="1"/>
    </row>
    <row r="16" spans="1:10">
      <c r="A16" s="67" t="s">
        <v>96</v>
      </c>
      <c r="B16" s="71">
        <v>137</v>
      </c>
      <c r="C16" s="1"/>
      <c r="D16" s="1"/>
      <c r="E16" s="1"/>
      <c r="F16" s="1"/>
      <c r="G16" s="1"/>
      <c r="H16" s="1"/>
      <c r="I16" s="1"/>
      <c r="J16" s="1"/>
    </row>
    <row r="17" spans="1:10">
      <c r="A17" s="67" t="s">
        <v>97</v>
      </c>
      <c r="B17" s="71">
        <v>46</v>
      </c>
      <c r="C17" s="1"/>
      <c r="D17" s="1"/>
      <c r="E17" s="1"/>
      <c r="F17" s="1"/>
      <c r="G17" s="1"/>
      <c r="H17" s="1"/>
      <c r="I17" s="1"/>
      <c r="J17" s="1"/>
    </row>
    <row r="18" spans="1:10">
      <c r="A18" s="67" t="s">
        <v>98</v>
      </c>
      <c r="B18" s="71">
        <v>46</v>
      </c>
      <c r="C18" s="1"/>
      <c r="D18" s="1"/>
      <c r="E18" s="1"/>
      <c r="F18" s="1"/>
      <c r="G18" s="1"/>
      <c r="H18" s="1"/>
      <c r="I18" s="1"/>
      <c r="J18" s="1"/>
    </row>
    <row r="19" spans="1:10">
      <c r="A19" s="67" t="s">
        <v>99</v>
      </c>
      <c r="B19" s="71">
        <v>15</v>
      </c>
      <c r="C19" s="1"/>
      <c r="D19" s="1"/>
      <c r="E19" s="1"/>
      <c r="F19" s="1"/>
      <c r="G19" s="1"/>
      <c r="H19" s="1"/>
      <c r="I19" s="1"/>
      <c r="J19" s="1"/>
    </row>
    <row r="20" spans="1:10">
      <c r="A20" s="67" t="s">
        <v>100</v>
      </c>
      <c r="B20" s="71">
        <v>62</v>
      </c>
      <c r="C20" s="1"/>
      <c r="D20" s="1"/>
      <c r="E20" s="1"/>
      <c r="F20" s="1"/>
      <c r="G20" s="1"/>
      <c r="H20" s="1"/>
      <c r="I20" s="1"/>
      <c r="J20" s="1"/>
    </row>
    <row r="21" spans="1:10">
      <c r="A21" s="67" t="s">
        <v>101</v>
      </c>
      <c r="B21" s="71">
        <v>436</v>
      </c>
      <c r="C21" s="1"/>
      <c r="D21" s="1"/>
      <c r="E21" s="1"/>
      <c r="F21" s="1"/>
      <c r="G21" s="1"/>
      <c r="H21" s="1"/>
      <c r="I21" s="1"/>
      <c r="J21" s="1"/>
    </row>
    <row r="22" spans="1:10">
      <c r="A22" s="67" t="s">
        <v>102</v>
      </c>
      <c r="B22" s="71">
        <v>41</v>
      </c>
      <c r="C22" s="1"/>
      <c r="D22" s="1"/>
      <c r="E22" s="1"/>
      <c r="F22" s="1"/>
      <c r="G22" s="1"/>
      <c r="H22" s="1"/>
      <c r="I22" s="1"/>
      <c r="J22" s="1"/>
    </row>
    <row r="23" spans="1:10">
      <c r="A23" s="67" t="s">
        <v>103</v>
      </c>
      <c r="B23" s="71">
        <v>52</v>
      </c>
      <c r="C23" s="1"/>
      <c r="D23" s="1"/>
      <c r="E23" s="1"/>
      <c r="F23" s="1"/>
      <c r="G23" s="1"/>
      <c r="H23" s="1"/>
      <c r="I23" s="1"/>
      <c r="J23" s="1"/>
    </row>
    <row r="24" spans="1:10">
      <c r="A24" s="67" t="s">
        <v>104</v>
      </c>
      <c r="B24" s="71">
        <v>49</v>
      </c>
      <c r="C24" s="1"/>
      <c r="D24" s="1"/>
      <c r="E24" s="1"/>
      <c r="F24" s="1"/>
      <c r="G24" s="1"/>
      <c r="H24" s="1"/>
      <c r="I24" s="1"/>
      <c r="J24" s="1"/>
    </row>
    <row r="25" spans="1:10">
      <c r="A25" s="67" t="s">
        <v>105</v>
      </c>
      <c r="B25" s="71">
        <v>174</v>
      </c>
      <c r="C25" s="1"/>
      <c r="D25" s="1"/>
      <c r="E25" s="1"/>
      <c r="F25" s="1"/>
      <c r="G25" s="1"/>
      <c r="H25" s="1"/>
      <c r="I25" s="1"/>
      <c r="J25" s="1"/>
    </row>
    <row r="26" spans="1:10">
      <c r="A26" s="67" t="s">
        <v>106</v>
      </c>
      <c r="B26" s="71">
        <v>24</v>
      </c>
      <c r="C26" s="1"/>
      <c r="D26" s="1"/>
      <c r="E26" s="1"/>
      <c r="F26" s="1"/>
      <c r="G26" s="1"/>
      <c r="H26" s="1"/>
      <c r="I26" s="1"/>
      <c r="J26" s="1"/>
    </row>
    <row r="27" spans="1:10">
      <c r="A27" s="67" t="s">
        <v>107</v>
      </c>
      <c r="B27" s="71">
        <v>65</v>
      </c>
      <c r="C27" s="1"/>
      <c r="D27" s="1"/>
      <c r="E27" s="1"/>
      <c r="F27" s="1"/>
      <c r="G27" s="1"/>
      <c r="H27" s="1"/>
      <c r="I27" s="1"/>
      <c r="J27" s="1"/>
    </row>
    <row r="28" spans="1:10">
      <c r="A28" s="67" t="s">
        <v>108</v>
      </c>
      <c r="B28" s="71">
        <v>38</v>
      </c>
      <c r="C28" s="1"/>
      <c r="D28" s="1"/>
      <c r="E28" s="1"/>
      <c r="F28" s="1"/>
      <c r="G28" s="1"/>
      <c r="H28" s="1"/>
      <c r="I28" s="1"/>
      <c r="J28" s="1"/>
    </row>
    <row r="29" spans="1:10">
      <c r="A29" s="67" t="s">
        <v>127</v>
      </c>
      <c r="B29" s="71">
        <v>8</v>
      </c>
      <c r="C29" s="1"/>
      <c r="D29" s="1"/>
      <c r="E29" s="1"/>
      <c r="F29" s="1"/>
      <c r="G29" s="1"/>
      <c r="H29" s="1"/>
      <c r="I29" s="1"/>
      <c r="J29" s="1"/>
    </row>
    <row r="30" spans="1:10">
      <c r="A30" s="67" t="s">
        <v>128</v>
      </c>
      <c r="B30" s="71">
        <v>79</v>
      </c>
    </row>
    <row r="31" spans="1:10">
      <c r="A31" s="67" t="s">
        <v>129</v>
      </c>
      <c r="B31" s="71">
        <v>20</v>
      </c>
    </row>
    <row r="32" spans="1:10">
      <c r="A32" s="67" t="s">
        <v>130</v>
      </c>
      <c r="B32" s="71">
        <v>25</v>
      </c>
    </row>
  </sheetData>
  <sortState xmlns:xlrd2="http://schemas.microsoft.com/office/spreadsheetml/2017/richdata2"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="130" zoomScaleNormal="130" zoomScalePageLayoutView="70" workbookViewId="0">
      <selection activeCell="C11" sqref="C11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kwiecień 2026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April 2026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27947</v>
      </c>
      <c r="C4" s="24">
        <v>20390</v>
      </c>
    </row>
    <row r="5" spans="1:6" ht="16.5" customHeight="1">
      <c r="A5" s="49" t="s">
        <v>131</v>
      </c>
      <c r="B5" s="25">
        <v>1126</v>
      </c>
      <c r="C5" s="25">
        <v>814</v>
      </c>
    </row>
    <row r="6" spans="1:6">
      <c r="A6" s="67" t="s">
        <v>124</v>
      </c>
      <c r="B6" s="26">
        <v>11</v>
      </c>
      <c r="C6" s="26">
        <v>8</v>
      </c>
    </row>
    <row r="7" spans="1:6">
      <c r="A7" s="67" t="s">
        <v>90</v>
      </c>
      <c r="B7" s="26">
        <v>46</v>
      </c>
      <c r="C7" s="26">
        <v>21</v>
      </c>
    </row>
    <row r="8" spans="1:6">
      <c r="A8" s="67" t="s">
        <v>91</v>
      </c>
      <c r="B8" s="26">
        <v>63</v>
      </c>
      <c r="C8" s="26">
        <v>43</v>
      </c>
    </row>
    <row r="9" spans="1:6">
      <c r="A9" s="67" t="s">
        <v>92</v>
      </c>
      <c r="B9" s="26">
        <v>51</v>
      </c>
      <c r="C9" s="26">
        <v>51</v>
      </c>
    </row>
    <row r="10" spans="1:6">
      <c r="A10" s="67" t="s">
        <v>125</v>
      </c>
      <c r="B10" s="26">
        <v>57</v>
      </c>
      <c r="C10" s="26">
        <v>52</v>
      </c>
    </row>
    <row r="11" spans="1:6">
      <c r="A11" s="67" t="s">
        <v>94</v>
      </c>
      <c r="B11" s="26">
        <v>23</v>
      </c>
      <c r="C11" s="26">
        <v>12</v>
      </c>
    </row>
    <row r="12" spans="1:6">
      <c r="A12" s="67" t="s">
        <v>95</v>
      </c>
      <c r="B12" s="26">
        <v>52</v>
      </c>
      <c r="C12" s="26">
        <v>39</v>
      </c>
    </row>
    <row r="13" spans="1:6">
      <c r="A13" s="67" t="s">
        <v>126</v>
      </c>
      <c r="B13" s="26">
        <v>17</v>
      </c>
      <c r="C13" s="26">
        <v>8</v>
      </c>
    </row>
    <row r="14" spans="1:6">
      <c r="A14" s="67" t="s">
        <v>96</v>
      </c>
      <c r="B14" s="26">
        <v>37</v>
      </c>
      <c r="C14" s="26">
        <v>24</v>
      </c>
    </row>
    <row r="15" spans="1:6">
      <c r="A15" s="67" t="s">
        <v>97</v>
      </c>
      <c r="B15" s="26">
        <v>23</v>
      </c>
      <c r="C15" s="26">
        <v>20</v>
      </c>
    </row>
    <row r="16" spans="1:6">
      <c r="A16" s="67" t="s">
        <v>98</v>
      </c>
      <c r="B16" s="26">
        <v>46</v>
      </c>
      <c r="C16" s="26">
        <v>29</v>
      </c>
    </row>
    <row r="17" spans="1:3">
      <c r="A17" s="67" t="s">
        <v>99</v>
      </c>
      <c r="B17" s="26">
        <v>63</v>
      </c>
      <c r="C17" s="26">
        <v>44</v>
      </c>
    </row>
    <row r="18" spans="1:3">
      <c r="A18" s="67" t="s">
        <v>100</v>
      </c>
      <c r="B18" s="26">
        <v>25</v>
      </c>
      <c r="C18" s="26">
        <v>21</v>
      </c>
    </row>
    <row r="19" spans="1:3">
      <c r="A19" s="67" t="s">
        <v>101</v>
      </c>
      <c r="B19" s="26">
        <v>32</v>
      </c>
      <c r="C19" s="26">
        <v>25</v>
      </c>
    </row>
    <row r="20" spans="1:3">
      <c r="A20" s="67" t="s">
        <v>102</v>
      </c>
      <c r="B20" s="26">
        <v>45</v>
      </c>
      <c r="C20" s="26">
        <v>39</v>
      </c>
    </row>
    <row r="21" spans="1:3">
      <c r="A21" s="67" t="s">
        <v>103</v>
      </c>
      <c r="B21" s="26">
        <v>39</v>
      </c>
      <c r="C21" s="26">
        <v>22</v>
      </c>
    </row>
    <row r="22" spans="1:3">
      <c r="A22" s="67" t="s">
        <v>104</v>
      </c>
      <c r="B22" s="26">
        <v>89</v>
      </c>
      <c r="C22" s="26">
        <v>48</v>
      </c>
    </row>
    <row r="23" spans="1:3">
      <c r="A23" s="67" t="s">
        <v>105</v>
      </c>
      <c r="B23" s="26">
        <v>47</v>
      </c>
      <c r="C23" s="26">
        <v>27</v>
      </c>
    </row>
    <row r="24" spans="1:3">
      <c r="A24" s="67" t="s">
        <v>106</v>
      </c>
      <c r="B24" s="26">
        <v>38</v>
      </c>
      <c r="C24" s="26">
        <v>23</v>
      </c>
    </row>
    <row r="25" spans="1:3">
      <c r="A25" s="67" t="s">
        <v>107</v>
      </c>
      <c r="B25" s="26">
        <v>22</v>
      </c>
      <c r="C25" s="26">
        <v>20</v>
      </c>
    </row>
    <row r="26" spans="1:3">
      <c r="A26" s="67" t="s">
        <v>108</v>
      </c>
      <c r="B26" s="26">
        <v>19</v>
      </c>
      <c r="C26" s="26">
        <v>13</v>
      </c>
    </row>
    <row r="27" spans="1:3">
      <c r="A27" s="67" t="s">
        <v>127</v>
      </c>
      <c r="B27" s="26">
        <v>21</v>
      </c>
      <c r="C27" s="26">
        <v>24</v>
      </c>
    </row>
    <row r="28" spans="1:3">
      <c r="A28" s="67" t="s">
        <v>128</v>
      </c>
      <c r="B28" s="26">
        <v>38</v>
      </c>
      <c r="C28" s="26">
        <v>47</v>
      </c>
    </row>
    <row r="29" spans="1:3">
      <c r="A29" s="67" t="s">
        <v>129</v>
      </c>
      <c r="B29" s="26">
        <v>204</v>
      </c>
      <c r="C29" s="26">
        <v>138</v>
      </c>
    </row>
    <row r="30" spans="1:3">
      <c r="A30" s="67" t="s">
        <v>130</v>
      </c>
      <c r="B30" s="26">
        <v>18</v>
      </c>
      <c r="C30" s="26">
        <v>16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zoomScaleNormal="100" workbookViewId="0">
      <selection activeCell="T46" sqref="T46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marca 2026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at the end of March 2026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7" t="s">
        <v>145</v>
      </c>
      <c r="B4" s="104" t="s">
        <v>147</v>
      </c>
      <c r="C4" s="99" t="s">
        <v>154</v>
      </c>
      <c r="D4" s="100"/>
      <c r="E4" s="100"/>
      <c r="F4" s="100"/>
      <c r="G4" s="100"/>
    </row>
    <row r="5" spans="1:11" ht="90">
      <c r="A5" s="97"/>
      <c r="B5" s="105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8"/>
      <c r="B6" s="101" t="s">
        <v>144</v>
      </c>
      <c r="C6" s="102"/>
      <c r="D6" s="102"/>
      <c r="E6" s="102"/>
      <c r="F6" s="102"/>
      <c r="G6" s="103"/>
    </row>
    <row r="7" spans="1:11">
      <c r="A7" s="50" t="s">
        <v>136</v>
      </c>
      <c r="B7" s="59">
        <v>100</v>
      </c>
      <c r="C7" s="80">
        <v>14.409977385379246</v>
      </c>
      <c r="D7" s="80">
        <v>21.958607242574445</v>
      </c>
      <c r="E7" s="80">
        <v>12.812846115296663</v>
      </c>
      <c r="F7" s="80">
        <v>23.95570566460454</v>
      </c>
      <c r="G7" s="80">
        <v>26.862863592145104</v>
      </c>
    </row>
    <row r="8" spans="1:11">
      <c r="A8" s="51" t="s">
        <v>131</v>
      </c>
      <c r="B8" s="59">
        <v>100</v>
      </c>
      <c r="C8" s="80">
        <v>15.597915597915598</v>
      </c>
      <c r="D8" s="80">
        <v>27.197127197127198</v>
      </c>
      <c r="E8" s="81">
        <v>12.272862272862273</v>
      </c>
      <c r="F8" s="81">
        <v>26.563976563976567</v>
      </c>
      <c r="G8" s="80">
        <v>18.36811836811837</v>
      </c>
    </row>
    <row r="9" spans="1:11">
      <c r="A9" s="53" t="s">
        <v>124</v>
      </c>
      <c r="B9" s="59">
        <v>100</v>
      </c>
      <c r="C9" s="78">
        <v>11.641541038525963</v>
      </c>
      <c r="D9" s="78">
        <v>24.874371859296481</v>
      </c>
      <c r="E9" s="78">
        <v>11.976549413735343</v>
      </c>
      <c r="F9" s="78">
        <v>28.224455611390287</v>
      </c>
      <c r="G9" s="78">
        <v>23.283082077051926</v>
      </c>
    </row>
    <row r="10" spans="1:11">
      <c r="A10" s="53" t="s">
        <v>90</v>
      </c>
      <c r="B10" s="59">
        <v>100</v>
      </c>
      <c r="C10" s="78">
        <v>10.9130792432136</v>
      </c>
      <c r="D10" s="78">
        <v>28.544008774335072</v>
      </c>
      <c r="E10" s="78">
        <v>9.3775706059775157</v>
      </c>
      <c r="F10" s="78">
        <v>33.781190019193858</v>
      </c>
      <c r="G10" s="78">
        <v>17.384151357279958</v>
      </c>
    </row>
    <row r="11" spans="1:11">
      <c r="A11" s="53" t="s">
        <v>91</v>
      </c>
      <c r="B11" s="59">
        <v>100</v>
      </c>
      <c r="C11" s="78">
        <v>15.308557790658028</v>
      </c>
      <c r="D11" s="78">
        <v>29.696556426866689</v>
      </c>
      <c r="E11" s="78">
        <v>14.353903852710534</v>
      </c>
      <c r="F11" s="78">
        <v>24.855097170132971</v>
      </c>
      <c r="G11" s="78">
        <v>15.785884759631777</v>
      </c>
    </row>
    <row r="12" spans="1:11">
      <c r="A12" s="53" t="s">
        <v>92</v>
      </c>
      <c r="B12" s="59">
        <v>100</v>
      </c>
      <c r="C12" s="78">
        <v>15.294827933185751</v>
      </c>
      <c r="D12" s="78">
        <v>24.471724693097201</v>
      </c>
      <c r="E12" s="78">
        <v>10.968001609981888</v>
      </c>
      <c r="F12" s="78">
        <v>28.718051921915876</v>
      </c>
      <c r="G12" s="78">
        <v>20.547393841819282</v>
      </c>
    </row>
    <row r="13" spans="1:11">
      <c r="A13" s="53" t="s">
        <v>125</v>
      </c>
      <c r="B13" s="59">
        <v>100</v>
      </c>
      <c r="C13" s="78">
        <v>12.673707615341856</v>
      </c>
      <c r="D13" s="78">
        <v>29.738743746525849</v>
      </c>
      <c r="E13" s="78">
        <v>10.709653511209931</v>
      </c>
      <c r="F13" s="78">
        <v>30.146377617194737</v>
      </c>
      <c r="G13" s="78">
        <v>16.731517509727624</v>
      </c>
    </row>
    <row r="14" spans="1:11">
      <c r="A14" s="53" t="s">
        <v>94</v>
      </c>
      <c r="B14" s="59">
        <v>100</v>
      </c>
      <c r="C14" s="78">
        <v>12.550842533410808</v>
      </c>
      <c r="D14" s="78">
        <v>29.575828006972689</v>
      </c>
      <c r="E14" s="78">
        <v>9.9360836722835568</v>
      </c>
      <c r="F14" s="78">
        <v>31.086577571179546</v>
      </c>
      <c r="G14" s="78">
        <v>16.850668216153402</v>
      </c>
    </row>
    <row r="15" spans="1:11">
      <c r="A15" s="53" t="s">
        <v>95</v>
      </c>
      <c r="B15" s="59">
        <v>100</v>
      </c>
      <c r="C15" s="78">
        <v>14.965727341964966</v>
      </c>
      <c r="D15" s="78">
        <v>28.750952018278753</v>
      </c>
      <c r="E15" s="78">
        <v>8.8728103579588726</v>
      </c>
      <c r="F15" s="78">
        <v>30.502665651180504</v>
      </c>
      <c r="G15" s="78">
        <v>16.907844630616907</v>
      </c>
    </row>
    <row r="16" spans="1:11">
      <c r="A16" s="53" t="s">
        <v>126</v>
      </c>
      <c r="B16" s="59">
        <v>100</v>
      </c>
      <c r="C16" s="78">
        <v>13.422164445888853</v>
      </c>
      <c r="D16" s="78">
        <v>26.909327266818327</v>
      </c>
      <c r="E16" s="78">
        <v>13.227169320766983</v>
      </c>
      <c r="F16" s="78">
        <v>30.906727331816704</v>
      </c>
      <c r="G16" s="78">
        <v>15.534611634709133</v>
      </c>
    </row>
    <row r="17" spans="1:7">
      <c r="A17" s="53" t="s">
        <v>96</v>
      </c>
      <c r="B17" s="59">
        <v>100</v>
      </c>
      <c r="C17" s="78">
        <v>10.561797752808989</v>
      </c>
      <c r="D17" s="78">
        <v>23.08988764044944</v>
      </c>
      <c r="E17" s="78">
        <v>12.584269662921349</v>
      </c>
      <c r="F17" s="78">
        <v>34.606741573033709</v>
      </c>
      <c r="G17" s="78">
        <v>19.157303370786515</v>
      </c>
    </row>
    <row r="18" spans="1:7">
      <c r="A18" s="53" t="s">
        <v>97</v>
      </c>
      <c r="B18" s="59">
        <v>100</v>
      </c>
      <c r="C18" s="78">
        <v>16.107871720116616</v>
      </c>
      <c r="D18" s="78">
        <v>30.502915451895046</v>
      </c>
      <c r="E18" s="78">
        <v>10.787172011661808</v>
      </c>
      <c r="F18" s="78">
        <v>24.927113702623906</v>
      </c>
      <c r="G18" s="78">
        <v>17.674927113702623</v>
      </c>
    </row>
    <row r="19" spans="1:7">
      <c r="A19" s="53" t="s">
        <v>98</v>
      </c>
      <c r="B19" s="59">
        <v>100</v>
      </c>
      <c r="C19" s="78">
        <v>13.641488162344984</v>
      </c>
      <c r="D19" s="78">
        <v>22.350620067643742</v>
      </c>
      <c r="E19" s="78">
        <v>14.684329199549042</v>
      </c>
      <c r="F19" s="78">
        <v>32.243517474633599</v>
      </c>
      <c r="G19" s="78">
        <v>17.080045095828638</v>
      </c>
    </row>
    <row r="20" spans="1:7">
      <c r="A20" s="53" t="s">
        <v>99</v>
      </c>
      <c r="B20" s="59">
        <v>100</v>
      </c>
      <c r="C20" s="78">
        <v>13.78640776699029</v>
      </c>
      <c r="D20" s="78">
        <v>28.058252427184467</v>
      </c>
      <c r="E20" s="78">
        <v>11.812297734627832</v>
      </c>
      <c r="F20" s="78">
        <v>24.563106796116504</v>
      </c>
      <c r="G20" s="78">
        <v>21.779935275080906</v>
      </c>
    </row>
    <row r="21" spans="1:7">
      <c r="A21" s="53" t="s">
        <v>100</v>
      </c>
      <c r="B21" s="59">
        <v>100</v>
      </c>
      <c r="C21" s="78">
        <v>11.219974715549936</v>
      </c>
      <c r="D21" s="78">
        <v>25.221238938053098</v>
      </c>
      <c r="E21" s="78">
        <v>13.874841972187104</v>
      </c>
      <c r="F21" s="78">
        <v>26.801517067003793</v>
      </c>
      <c r="G21" s="78">
        <v>22.882427307206068</v>
      </c>
    </row>
    <row r="22" spans="1:7">
      <c r="A22" s="53" t="s">
        <v>101</v>
      </c>
      <c r="B22" s="59">
        <v>100</v>
      </c>
      <c r="C22" s="78">
        <v>14.574115044247787</v>
      </c>
      <c r="D22" s="78">
        <v>21.819690265486727</v>
      </c>
      <c r="E22" s="78">
        <v>17.809734513274336</v>
      </c>
      <c r="F22" s="78">
        <v>27.157079646017699</v>
      </c>
      <c r="G22" s="78">
        <v>18.639380530973451</v>
      </c>
    </row>
    <row r="23" spans="1:7">
      <c r="A23" s="53" t="s">
        <v>102</v>
      </c>
      <c r="B23" s="59">
        <v>100</v>
      </c>
      <c r="C23" s="78">
        <v>12.963604852686309</v>
      </c>
      <c r="D23" s="78">
        <v>36.915077989601386</v>
      </c>
      <c r="E23" s="78">
        <v>9.4280762564991338</v>
      </c>
      <c r="F23" s="78">
        <v>22.599653379549395</v>
      </c>
      <c r="G23" s="78">
        <v>18.093587521663778</v>
      </c>
    </row>
    <row r="24" spans="1:7">
      <c r="A24" s="53" t="s">
        <v>103</v>
      </c>
      <c r="B24" s="59">
        <v>100</v>
      </c>
      <c r="C24" s="78">
        <v>18.034751348112643</v>
      </c>
      <c r="D24" s="78">
        <v>28.460155781905332</v>
      </c>
      <c r="E24" s="78">
        <v>11.623726782504495</v>
      </c>
      <c r="F24" s="78">
        <v>24.226083483123627</v>
      </c>
      <c r="G24" s="78">
        <v>17.655282604353907</v>
      </c>
    </row>
    <row r="25" spans="1:7">
      <c r="A25" s="53" t="s">
        <v>104</v>
      </c>
      <c r="B25" s="59">
        <v>100</v>
      </c>
      <c r="C25" s="78">
        <v>14.272329793878827</v>
      </c>
      <c r="D25" s="78">
        <v>30.88694565896315</v>
      </c>
      <c r="E25" s="78">
        <v>10.680824484697064</v>
      </c>
      <c r="F25" s="78">
        <v>25.702685821361648</v>
      </c>
      <c r="G25" s="78">
        <v>18.457214241099312</v>
      </c>
    </row>
    <row r="26" spans="1:7">
      <c r="A26" s="53" t="s">
        <v>105</v>
      </c>
      <c r="B26" s="59">
        <v>100</v>
      </c>
      <c r="C26" s="78">
        <v>16.54874213836478</v>
      </c>
      <c r="D26" s="78">
        <v>25.707547169811324</v>
      </c>
      <c r="E26" s="78">
        <v>12.421383647798741</v>
      </c>
      <c r="F26" s="78">
        <v>22.916666666666664</v>
      </c>
      <c r="G26" s="78">
        <v>22.40566037735849</v>
      </c>
    </row>
    <row r="27" spans="1:7">
      <c r="A27" s="53" t="s">
        <v>106</v>
      </c>
      <c r="B27" s="59">
        <v>100</v>
      </c>
      <c r="C27" s="78">
        <v>9.9241466498103676</v>
      </c>
      <c r="D27" s="78">
        <v>29.582806573957015</v>
      </c>
      <c r="E27" s="78">
        <v>9.7977243994943102</v>
      </c>
      <c r="F27" s="78">
        <v>34.67130214917826</v>
      </c>
      <c r="G27" s="78">
        <v>16.024020227560051</v>
      </c>
    </row>
    <row r="28" spans="1:7">
      <c r="A28" s="53" t="s">
        <v>107</v>
      </c>
      <c r="B28" s="59">
        <v>100</v>
      </c>
      <c r="C28" s="78">
        <v>13.894592744695414</v>
      </c>
      <c r="D28" s="78">
        <v>27.446954140999313</v>
      </c>
      <c r="E28" s="78">
        <v>13.278576317590691</v>
      </c>
      <c r="F28" s="78">
        <v>30.390143737166326</v>
      </c>
      <c r="G28" s="78">
        <v>14.989733059548255</v>
      </c>
    </row>
    <row r="29" spans="1:7">
      <c r="A29" s="53" t="s">
        <v>108</v>
      </c>
      <c r="B29" s="59">
        <v>100</v>
      </c>
      <c r="C29" s="78">
        <v>11.694915254237289</v>
      </c>
      <c r="D29" s="78">
        <v>30.621468926553675</v>
      </c>
      <c r="E29" s="78">
        <v>9.8305084745762716</v>
      </c>
      <c r="F29" s="78">
        <v>27.683615819209038</v>
      </c>
      <c r="G29" s="78">
        <v>20.16949152542373</v>
      </c>
    </row>
    <row r="30" spans="1:7">
      <c r="A30" s="53" t="s">
        <v>110</v>
      </c>
      <c r="B30" s="59">
        <v>100</v>
      </c>
      <c r="C30" s="78">
        <v>21.886792452830189</v>
      </c>
      <c r="D30" s="78">
        <v>28.490566037735849</v>
      </c>
      <c r="E30" s="78">
        <v>13.584905660377359</v>
      </c>
      <c r="F30" s="78">
        <v>19.811320754716981</v>
      </c>
      <c r="G30" s="78">
        <v>16.226415094339622</v>
      </c>
    </row>
    <row r="31" spans="1:7">
      <c r="A31" s="53" t="s">
        <v>111</v>
      </c>
      <c r="B31" s="59">
        <v>100</v>
      </c>
      <c r="C31" s="78">
        <v>14.867460622358816</v>
      </c>
      <c r="D31" s="78">
        <v>22.281982328082979</v>
      </c>
      <c r="E31" s="78">
        <v>18.786016135228582</v>
      </c>
      <c r="F31" s="78">
        <v>17.710334229734922</v>
      </c>
      <c r="G31" s="78">
        <v>26.354206684594701</v>
      </c>
    </row>
    <row r="32" spans="1:7">
      <c r="A32" s="53" t="s">
        <v>112</v>
      </c>
      <c r="B32" s="59">
        <v>100</v>
      </c>
      <c r="C32" s="78">
        <v>33.487874465049927</v>
      </c>
      <c r="D32" s="78">
        <v>23.930099857346647</v>
      </c>
      <c r="E32" s="78">
        <v>13.516405135520685</v>
      </c>
      <c r="F32" s="78">
        <v>13.355920114122682</v>
      </c>
      <c r="G32" s="78">
        <v>15.709700427960058</v>
      </c>
    </row>
    <row r="33" spans="1:7">
      <c r="A33" s="53" t="s">
        <v>113</v>
      </c>
      <c r="B33" s="59">
        <v>100</v>
      </c>
      <c r="C33" s="78">
        <v>24.050632911392405</v>
      </c>
      <c r="D33" s="78">
        <v>23.180379746835442</v>
      </c>
      <c r="E33" s="78">
        <v>14.319620253164558</v>
      </c>
      <c r="F33" s="78">
        <v>22.389240506329113</v>
      </c>
      <c r="G33" s="78">
        <v>16.060126582278482</v>
      </c>
    </row>
  </sheetData>
  <sortState xmlns:xlrd2="http://schemas.microsoft.com/office/spreadsheetml/2017/richdata2"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zoomScale="115" zoomScaleNormal="115" workbookViewId="0">
      <selection activeCell="T46" sqref="T46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marca 2026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at the end of March 2026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7" t="s">
        <v>145</v>
      </c>
      <c r="B4" s="104" t="s">
        <v>147</v>
      </c>
      <c r="C4" s="106" t="s">
        <v>146</v>
      </c>
      <c r="D4" s="106"/>
      <c r="E4" s="106"/>
      <c r="F4" s="106"/>
      <c r="G4" s="106"/>
    </row>
    <row r="5" spans="1:11" ht="75">
      <c r="A5" s="97"/>
      <c r="B5" s="105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8"/>
      <c r="B6" s="107" t="s">
        <v>144</v>
      </c>
      <c r="C6" s="108"/>
      <c r="D6" s="108"/>
      <c r="E6" s="108"/>
      <c r="F6" s="108"/>
      <c r="G6" s="109"/>
    </row>
    <row r="7" spans="1:11">
      <c r="A7" s="48" t="s">
        <v>135</v>
      </c>
      <c r="B7" s="57">
        <v>100</v>
      </c>
      <c r="C7" s="54">
        <v>13.524869765894456</v>
      </c>
      <c r="D7" s="54">
        <v>22.656417793537358</v>
      </c>
      <c r="E7" s="54">
        <v>25.992390201173265</v>
      </c>
      <c r="F7" s="54">
        <v>22.664840371098769</v>
      </c>
      <c r="G7" s="54">
        <v>15.161481868296153</v>
      </c>
    </row>
    <row r="8" spans="1:11">
      <c r="A8" s="49" t="s">
        <v>131</v>
      </c>
      <c r="B8" s="57">
        <v>100</v>
      </c>
      <c r="C8" s="54">
        <v>14.42881442881443</v>
      </c>
      <c r="D8" s="54">
        <v>24.154224154224156</v>
      </c>
      <c r="E8" s="54">
        <v>26.231876231876232</v>
      </c>
      <c r="F8" s="54">
        <v>20.931770931770931</v>
      </c>
      <c r="G8" s="54">
        <v>14.253314253314253</v>
      </c>
    </row>
    <row r="9" spans="1:11">
      <c r="A9" s="67" t="s">
        <v>124</v>
      </c>
      <c r="B9" s="57">
        <v>100</v>
      </c>
      <c r="C9" s="54">
        <v>13.735343383584588</v>
      </c>
      <c r="D9" s="54">
        <v>24.623115577889447</v>
      </c>
      <c r="E9" s="54">
        <v>25.879396984924625</v>
      </c>
      <c r="F9" s="54">
        <v>22.696817420435512</v>
      </c>
      <c r="G9" s="54">
        <v>13.06532663316583</v>
      </c>
    </row>
    <row r="10" spans="1:11">
      <c r="A10" s="67" t="s">
        <v>90</v>
      </c>
      <c r="B10" s="57">
        <v>100</v>
      </c>
      <c r="C10" s="54">
        <v>16.040581299698381</v>
      </c>
      <c r="D10" s="54">
        <v>22.950370167260761</v>
      </c>
      <c r="E10" s="54">
        <v>24.787496572525363</v>
      </c>
      <c r="F10" s="54">
        <v>21.332602138744171</v>
      </c>
      <c r="G10" s="54">
        <v>14.88894982177132</v>
      </c>
    </row>
    <row r="11" spans="1:11">
      <c r="A11" s="67" t="s">
        <v>91</v>
      </c>
      <c r="B11" s="57">
        <v>100</v>
      </c>
      <c r="C11" s="54">
        <v>18.411183088987386</v>
      </c>
      <c r="D11" s="54">
        <v>25.70746675758609</v>
      </c>
      <c r="E11" s="54">
        <v>25.70746675758609</v>
      </c>
      <c r="F11" s="54">
        <v>18.274803954994887</v>
      </c>
      <c r="G11" s="54">
        <v>11.899079440845551</v>
      </c>
    </row>
    <row r="12" spans="1:11">
      <c r="A12" s="67" t="s">
        <v>92</v>
      </c>
      <c r="B12" s="57">
        <v>100</v>
      </c>
      <c r="C12" s="54">
        <v>14.389213121352384</v>
      </c>
      <c r="D12" s="54">
        <v>23.304487824511973</v>
      </c>
      <c r="E12" s="54">
        <v>25.739585429663915</v>
      </c>
      <c r="F12" s="54">
        <v>22.398873012678607</v>
      </c>
      <c r="G12" s="54">
        <v>14.167840611793117</v>
      </c>
    </row>
    <row r="13" spans="1:11">
      <c r="A13" s="67" t="s">
        <v>125</v>
      </c>
      <c r="B13" s="57">
        <v>100</v>
      </c>
      <c r="C13" s="54">
        <v>15.15656846396146</v>
      </c>
      <c r="D13" s="54">
        <v>23.29071706503613</v>
      </c>
      <c r="E13" s="54">
        <v>26.681489716509173</v>
      </c>
      <c r="F13" s="54">
        <v>22.19751713915138</v>
      </c>
      <c r="G13" s="54">
        <v>12.673707615341856</v>
      </c>
    </row>
    <row r="14" spans="1:11">
      <c r="A14" s="67" t="s">
        <v>94</v>
      </c>
      <c r="B14" s="57">
        <v>100</v>
      </c>
      <c r="C14" s="54">
        <v>16.676350958744916</v>
      </c>
      <c r="D14" s="54">
        <v>24.63683904706566</v>
      </c>
      <c r="E14" s="54">
        <v>23.765252760023241</v>
      </c>
      <c r="F14" s="54">
        <v>17.664148750726323</v>
      </c>
      <c r="G14" s="54">
        <v>17.25740848343986</v>
      </c>
    </row>
    <row r="15" spans="1:11">
      <c r="A15" s="67" t="s">
        <v>95</v>
      </c>
      <c r="B15" s="57">
        <v>100</v>
      </c>
      <c r="C15" s="54">
        <v>13.975628332063975</v>
      </c>
      <c r="D15" s="54">
        <v>23.000761614622999</v>
      </c>
      <c r="E15" s="54">
        <v>25.476009139375478</v>
      </c>
      <c r="F15" s="54">
        <v>22.010662604722011</v>
      </c>
      <c r="G15" s="54">
        <v>15.536938309215536</v>
      </c>
    </row>
    <row r="16" spans="1:11">
      <c r="A16" s="67" t="s">
        <v>126</v>
      </c>
      <c r="B16" s="57">
        <v>100</v>
      </c>
      <c r="C16" s="54">
        <v>14.982125446863828</v>
      </c>
      <c r="D16" s="54">
        <v>25.836854078648035</v>
      </c>
      <c r="E16" s="54">
        <v>27.136821579460513</v>
      </c>
      <c r="F16" s="54">
        <v>19.207019824504385</v>
      </c>
      <c r="G16" s="54">
        <v>12.837179070523236</v>
      </c>
    </row>
    <row r="17" spans="1:7">
      <c r="A17" s="67" t="s">
        <v>96</v>
      </c>
      <c r="B17" s="57">
        <v>100</v>
      </c>
      <c r="C17" s="54">
        <v>17.303370786516854</v>
      </c>
      <c r="D17" s="54">
        <v>21.685393258426966</v>
      </c>
      <c r="E17" s="54">
        <v>24.269662921348313</v>
      </c>
      <c r="F17" s="54">
        <v>20.95505617977528</v>
      </c>
      <c r="G17" s="54">
        <v>15.786516853932584</v>
      </c>
    </row>
    <row r="18" spans="1:7">
      <c r="A18" s="67" t="s">
        <v>97</v>
      </c>
      <c r="B18" s="57">
        <v>100</v>
      </c>
      <c r="C18" s="54">
        <v>16.654518950437318</v>
      </c>
      <c r="D18" s="54">
        <v>25.437317784256557</v>
      </c>
      <c r="E18" s="54">
        <v>23.505830903790088</v>
      </c>
      <c r="F18" s="54">
        <v>21.137026239067055</v>
      </c>
      <c r="G18" s="54">
        <v>13.26530612244898</v>
      </c>
    </row>
    <row r="19" spans="1:7">
      <c r="A19" s="67" t="s">
        <v>98</v>
      </c>
      <c r="B19" s="57">
        <v>100</v>
      </c>
      <c r="C19" s="54">
        <v>15.360766629086807</v>
      </c>
      <c r="D19" s="54">
        <v>23.985343855693348</v>
      </c>
      <c r="E19" s="54">
        <v>26.071025930101467</v>
      </c>
      <c r="F19" s="54">
        <v>19.306651634723789</v>
      </c>
      <c r="G19" s="54">
        <v>15.276211950394588</v>
      </c>
    </row>
    <row r="20" spans="1:7">
      <c r="A20" s="67" t="s">
        <v>99</v>
      </c>
      <c r="B20" s="57">
        <v>100</v>
      </c>
      <c r="C20" s="54">
        <v>15.145631067961165</v>
      </c>
      <c r="D20" s="54">
        <v>25.5663430420712</v>
      </c>
      <c r="E20" s="54">
        <v>26.699029126213592</v>
      </c>
      <c r="F20" s="54">
        <v>18.932038834951456</v>
      </c>
      <c r="G20" s="54">
        <v>13.656957928802587</v>
      </c>
    </row>
    <row r="21" spans="1:7">
      <c r="A21" s="67" t="s">
        <v>100</v>
      </c>
      <c r="B21" s="57">
        <v>100</v>
      </c>
      <c r="C21" s="54">
        <v>14.791403286978507</v>
      </c>
      <c r="D21" s="54">
        <v>26.137800252844499</v>
      </c>
      <c r="E21" s="54">
        <v>24.146649810366625</v>
      </c>
      <c r="F21" s="54">
        <v>20.638432364096083</v>
      </c>
      <c r="G21" s="54">
        <v>14.285714285714285</v>
      </c>
    </row>
    <row r="22" spans="1:7">
      <c r="A22" s="67" t="s">
        <v>101</v>
      </c>
      <c r="B22" s="57">
        <v>100</v>
      </c>
      <c r="C22" s="54">
        <v>14.269911504424778</v>
      </c>
      <c r="D22" s="54">
        <v>24.585176991150444</v>
      </c>
      <c r="E22" s="54">
        <v>26.576327433628315</v>
      </c>
      <c r="F22" s="54">
        <v>21.48783185840708</v>
      </c>
      <c r="G22" s="54">
        <v>13.080752212389379</v>
      </c>
    </row>
    <row r="23" spans="1:7">
      <c r="A23" s="67" t="s">
        <v>102</v>
      </c>
      <c r="B23" s="57">
        <v>100</v>
      </c>
      <c r="C23" s="54">
        <v>18.994800693240901</v>
      </c>
      <c r="D23" s="54">
        <v>24.991334488734836</v>
      </c>
      <c r="E23" s="54">
        <v>24.818024263431543</v>
      </c>
      <c r="F23" s="54">
        <v>18.405545927209705</v>
      </c>
      <c r="G23" s="54">
        <v>12.790294627383014</v>
      </c>
    </row>
    <row r="24" spans="1:7">
      <c r="A24" s="67" t="s">
        <v>103</v>
      </c>
      <c r="B24" s="57">
        <v>100</v>
      </c>
      <c r="C24" s="54">
        <v>13.561014579588576</v>
      </c>
      <c r="D24" s="54">
        <v>26.103455162772121</v>
      </c>
      <c r="E24" s="54">
        <v>27.022168963451172</v>
      </c>
      <c r="F24" s="54">
        <v>18.613940483323347</v>
      </c>
      <c r="G24" s="54">
        <v>14.699420810864789</v>
      </c>
    </row>
    <row r="25" spans="1:7">
      <c r="A25" s="67" t="s">
        <v>104</v>
      </c>
      <c r="B25" s="57">
        <v>100</v>
      </c>
      <c r="C25" s="54">
        <v>14.928169893816365</v>
      </c>
      <c r="D25" s="54">
        <v>23.985009369144286</v>
      </c>
      <c r="E25" s="54">
        <v>27.139287945034351</v>
      </c>
      <c r="F25" s="54">
        <v>20.643347907557779</v>
      </c>
      <c r="G25" s="54">
        <v>13.304184884447221</v>
      </c>
    </row>
    <row r="26" spans="1:7">
      <c r="A26" s="67" t="s">
        <v>105</v>
      </c>
      <c r="B26" s="57">
        <v>100</v>
      </c>
      <c r="C26" s="54">
        <v>14.386792452830189</v>
      </c>
      <c r="D26" s="54">
        <v>23.113207547169811</v>
      </c>
      <c r="E26" s="54">
        <v>25.196540880503143</v>
      </c>
      <c r="F26" s="54">
        <v>21.933962264150946</v>
      </c>
      <c r="G26" s="54">
        <v>15.369496855345913</v>
      </c>
    </row>
    <row r="27" spans="1:7">
      <c r="A27" s="67" t="s">
        <v>106</v>
      </c>
      <c r="B27" s="57">
        <v>100</v>
      </c>
      <c r="C27" s="54">
        <v>14.633375474083438</v>
      </c>
      <c r="D27" s="54">
        <v>25.031605562579013</v>
      </c>
      <c r="E27" s="54">
        <v>24.841972187104929</v>
      </c>
      <c r="F27" s="54">
        <v>20.764854614412137</v>
      </c>
      <c r="G27" s="54">
        <v>14.728192161820481</v>
      </c>
    </row>
    <row r="28" spans="1:7">
      <c r="A28" s="67" t="s">
        <v>107</v>
      </c>
      <c r="B28" s="57">
        <v>100</v>
      </c>
      <c r="C28" s="54">
        <v>15.195071868583163</v>
      </c>
      <c r="D28" s="54">
        <v>20.191649555099247</v>
      </c>
      <c r="E28" s="54">
        <v>26.078028747433262</v>
      </c>
      <c r="F28" s="54">
        <v>20.328542094455852</v>
      </c>
      <c r="G28" s="54">
        <v>18.206707734428473</v>
      </c>
    </row>
    <row r="29" spans="1:7">
      <c r="A29" s="67" t="s">
        <v>108</v>
      </c>
      <c r="B29" s="57">
        <v>100</v>
      </c>
      <c r="C29" s="54">
        <v>11.807909604519775</v>
      </c>
      <c r="D29" s="54">
        <v>24.63276836158192</v>
      </c>
      <c r="E29" s="54">
        <v>26.045197740112997</v>
      </c>
      <c r="F29" s="54">
        <v>21.01694915254237</v>
      </c>
      <c r="G29" s="54">
        <v>16.497175141242938</v>
      </c>
    </row>
    <row r="30" spans="1:7">
      <c r="A30" s="67" t="s">
        <v>127</v>
      </c>
      <c r="B30" s="57">
        <v>100</v>
      </c>
      <c r="C30" s="54">
        <v>10.188679245283019</v>
      </c>
      <c r="D30" s="54">
        <v>20.754716981132077</v>
      </c>
      <c r="E30" s="54">
        <v>30.283018867924525</v>
      </c>
      <c r="F30" s="54">
        <v>26.226415094339622</v>
      </c>
      <c r="G30" s="54">
        <v>12.547169811320755</v>
      </c>
    </row>
    <row r="31" spans="1:7">
      <c r="A31" s="67" t="s">
        <v>128</v>
      </c>
      <c r="B31" s="57">
        <v>100</v>
      </c>
      <c r="C31" s="54">
        <v>10.910487898578564</v>
      </c>
      <c r="D31" s="54">
        <v>19.477525931617365</v>
      </c>
      <c r="E31" s="54">
        <v>27.660391855551286</v>
      </c>
      <c r="F31" s="54">
        <v>25.662696888205915</v>
      </c>
      <c r="G31" s="54">
        <v>16.288897426046869</v>
      </c>
    </row>
    <row r="32" spans="1:7">
      <c r="A32" s="67" t="s">
        <v>129</v>
      </c>
      <c r="B32" s="57">
        <v>100</v>
      </c>
      <c r="C32" s="54">
        <v>8.5413694721825966</v>
      </c>
      <c r="D32" s="54">
        <v>25.427960057061338</v>
      </c>
      <c r="E32" s="54">
        <v>30.206847360912981</v>
      </c>
      <c r="F32" s="54">
        <v>21.647646219686163</v>
      </c>
      <c r="G32" s="54">
        <v>14.176176890156919</v>
      </c>
    </row>
    <row r="33" spans="1:7">
      <c r="A33" s="67" t="s">
        <v>130</v>
      </c>
      <c r="B33" s="57">
        <v>100</v>
      </c>
      <c r="C33" s="78">
        <v>12.104430379746836</v>
      </c>
      <c r="D33" s="78">
        <v>21.202531645569618</v>
      </c>
      <c r="E33" s="78">
        <v>26.740506329113924</v>
      </c>
      <c r="F33" s="78">
        <v>24.920886075949365</v>
      </c>
      <c r="G33" s="78">
        <v>15.031645569620252</v>
      </c>
    </row>
  </sheetData>
  <sortState xmlns:xlrd2="http://schemas.microsoft.com/office/spreadsheetml/2017/richdata2"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="130" zoomScaleNormal="130" workbookViewId="0">
      <selection activeCell="E16" sqref="E16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styczeń–kwiecień 2026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January–April 2026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2" t="s">
        <v>164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4">
        <v>-1.5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5">
        <v>-3.9000000000000057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5">
        <v>0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5">
        <v>-32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5">
        <v>-12.200000000000003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5">
        <v>-41.4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5">
        <v>-15.400000000000006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5">
        <v>15.599999999999994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5">
        <v>32.400000000000006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5">
        <v>-73.3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5">
        <v>7.4000000000000057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5">
        <v>7.0999999999999943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5">
        <v>57.800000000000011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5">
        <v>-8.9000000000000057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5">
        <v>8.0999999999999943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5">
        <v>-24.5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5">
        <v>18.5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5">
        <v>41.099999999999994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5">
        <v>0.20000000000000284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5">
        <v>-76.2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5">
        <v>-6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5">
        <v>6.2999999999999972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5">
        <v>21.700000000000003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5">
        <v>-15.200000000000003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5">
        <v>-85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5">
        <v>14.799999999999997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5">
        <v>-51.7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zoomScale="130" zoomScaleNormal="130" workbookViewId="0">
      <selection activeCell="H22" sqref="H22"/>
    </sheetView>
  </sheetViews>
  <sheetFormatPr defaultRowHeight="15"/>
  <cols>
    <col min="1" max="1" width="30.8554687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styczeń–kwiecień 2026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January–April 2026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2" t="s">
        <v>164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77">
        <v>17.099999999999994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77">
        <v>25.799999999999997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77">
        <v>-54.4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77">
        <v>-10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77">
        <v>-9.5999999999999943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77">
        <v>28.699999999999989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77">
        <v>60.400000000000006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77">
        <v>-49.6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77">
        <v>12.900000000000006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77">
        <v>196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77">
        <v>3.5999999999999943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77">
        <v>-16.700000000000003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77">
        <v>-35.799999999999997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77">
        <v>1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77">
        <v>-18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77">
        <v>41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77">
        <v>1.7000000000000028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77">
        <v>17.200000000000003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77">
        <v>45.699999999999989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77">
        <v>-28.599999999999994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77">
        <v>317.8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77">
        <v>-35.799999999999997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77">
        <v>-41.5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77">
        <v>231.39999999999998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77">
        <v>31.300000000000011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77">
        <v>32.599999999999994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77">
        <v>100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F17" sqref="F17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styczeń–kwiecień 2026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January–April 2026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2" t="s">
        <v>164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4">
        <v>-1.9000000000000057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4">
        <v>12.5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4">
        <v>26.700000000000003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4">
        <v>-8.2999999999999972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4">
        <v>-22.5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4">
        <v>-2.0999999999999943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4">
        <v>7.9000000000000057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4">
        <v>70.400000000000006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4">
        <v>43.199999999999989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4">
        <v>10.700000000000003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4">
        <v>-48.6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4">
        <v>6.7000000000000028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4">
        <v>-32.700000000000003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4">
        <v>-0.70000000000000284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4">
        <v>-29.700000000000003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4">
        <v>-5.4000000000000057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4">
        <v>4.5999999999999943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4">
        <v>151.19999999999999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4">
        <v>-26.299999999999997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4">
        <v>1.5999999999999943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4">
        <v>205.89999999999998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4">
        <v>7.5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4">
        <v>36.099999999999994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4">
        <v>101.1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4">
        <v>0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4">
        <v>-6.5999999999999943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4">
        <v>5.5999999999999943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Y48" sqref="Y48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lutym 2026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February 2026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32.799999999999997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23.3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19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2">
        <v>5.6</v>
      </c>
      <c r="C7" s="5"/>
      <c r="D7" s="62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2">
        <v>19.600000000000001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2">
        <v>23.1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2">
        <v>6.9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2">
        <v>30.9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46.2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12.3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12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47.1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12.8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33.5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2">
        <v>13.4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11.8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13.2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23.5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25.5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12.7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40.1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8.3000000000000007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25.7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26.1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29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32.4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20.7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3"/>
  <sheetViews>
    <sheetView workbookViewId="0">
      <selection activeCell="F13" sqref="F13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styczeń-marzec 2026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January-March 2026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1" t="s">
        <v>131</v>
      </c>
      <c r="B5" s="39">
        <v>84.9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1" t="s">
        <v>124</v>
      </c>
      <c r="B6" s="39">
        <v>89.1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90</v>
      </c>
      <c r="B7" s="40">
        <v>96.1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91</v>
      </c>
      <c r="B8" s="40">
        <v>86.2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92</v>
      </c>
      <c r="B9" s="40">
        <v>81.5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125</v>
      </c>
      <c r="B10" s="40">
        <v>69.3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94</v>
      </c>
      <c r="B11" s="40">
        <v>88.6</v>
      </c>
      <c r="C11" s="1"/>
      <c r="D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95</v>
      </c>
      <c r="B12" s="40">
        <v>81.900000000000006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126</v>
      </c>
      <c r="B13" s="40">
        <v>94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96</v>
      </c>
      <c r="B14" s="40">
        <v>82.2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97</v>
      </c>
      <c r="B15" s="40">
        <v>80.599999999999994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98</v>
      </c>
      <c r="B16" s="40">
        <v>83.6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99</v>
      </c>
      <c r="B17" s="40">
        <v>85.7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100</v>
      </c>
      <c r="B18" s="40">
        <v>84.8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101</v>
      </c>
      <c r="B19" s="40">
        <v>80.599999999999994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102</v>
      </c>
      <c r="B20" s="40">
        <v>87.2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103</v>
      </c>
      <c r="B21" s="40">
        <v>79.599999999999994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104</v>
      </c>
      <c r="B22" s="40">
        <v>85.1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105</v>
      </c>
      <c r="B23" s="40">
        <v>80.900000000000006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106</v>
      </c>
      <c r="B24" s="40">
        <v>92.1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107</v>
      </c>
      <c r="B25" s="40">
        <v>68.7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108</v>
      </c>
      <c r="B26" s="40">
        <v>92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127</v>
      </c>
      <c r="B27" s="40">
        <v>93.5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128</v>
      </c>
      <c r="B28" s="40">
        <v>90.4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129</v>
      </c>
      <c r="B29" s="40">
        <v>76.8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130</v>
      </c>
      <c r="B30" s="40">
        <v>94.4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2"/>
      <c r="B31" s="5"/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AC47" sqref="AC47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2021–2027 (stan w końcu kwietnia 2026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April 2026)</v>
      </c>
      <c r="O2" s="30" t="s">
        <v>88</v>
      </c>
    </row>
    <row r="3" spans="1:15">
      <c r="O3" s="30"/>
    </row>
    <row r="4" spans="1:15" ht="45">
      <c r="A4" s="7" t="s">
        <v>28</v>
      </c>
      <c r="B4" s="60" t="s">
        <v>155</v>
      </c>
    </row>
    <row r="5" spans="1:15" ht="15.75">
      <c r="A5" s="51" t="s">
        <v>124</v>
      </c>
      <c r="B5" s="89">
        <v>87.6</v>
      </c>
      <c r="D5" s="79"/>
    </row>
    <row r="6" spans="1:15" ht="15.75">
      <c r="A6" s="51" t="s">
        <v>90</v>
      </c>
      <c r="B6" s="89">
        <v>158.80000000000001</v>
      </c>
      <c r="D6" s="79"/>
    </row>
    <row r="7" spans="1:15" ht="15.75">
      <c r="A7" s="51" t="s">
        <v>91</v>
      </c>
      <c r="B7" s="89">
        <v>153.5</v>
      </c>
      <c r="D7" s="79"/>
    </row>
    <row r="8" spans="1:15" ht="15.75">
      <c r="A8" s="51" t="s">
        <v>92</v>
      </c>
      <c r="B8" s="89">
        <v>319.3</v>
      </c>
      <c r="D8" s="79"/>
    </row>
    <row r="9" spans="1:15" ht="15.75">
      <c r="A9" s="51" t="s">
        <v>125</v>
      </c>
      <c r="B9" s="89">
        <v>178.7</v>
      </c>
      <c r="D9" s="79"/>
    </row>
    <row r="10" spans="1:15" ht="15.75">
      <c r="A10" s="51" t="s">
        <v>94</v>
      </c>
      <c r="B10" s="89">
        <v>111.8</v>
      </c>
      <c r="D10" s="79"/>
    </row>
    <row r="11" spans="1:15" ht="15.75">
      <c r="A11" s="51" t="s">
        <v>95</v>
      </c>
      <c r="B11" s="89">
        <v>160</v>
      </c>
      <c r="D11" s="79"/>
    </row>
    <row r="12" spans="1:15" ht="15.75">
      <c r="A12" s="51" t="s">
        <v>126</v>
      </c>
      <c r="B12" s="89">
        <v>157.19999999999999</v>
      </c>
      <c r="D12" s="79"/>
    </row>
    <row r="13" spans="1:15" ht="15.75">
      <c r="A13" s="51" t="s">
        <v>96</v>
      </c>
      <c r="B13" s="89">
        <v>175.6</v>
      </c>
      <c r="D13" s="79"/>
    </row>
    <row r="14" spans="1:15" ht="15.75">
      <c r="A14" s="51" t="s">
        <v>97</v>
      </c>
      <c r="B14" s="89">
        <v>151.19999999999999</v>
      </c>
      <c r="D14" s="79"/>
    </row>
    <row r="15" spans="1:15" ht="15.75">
      <c r="A15" s="51" t="s">
        <v>98</v>
      </c>
      <c r="B15" s="89">
        <v>155.9</v>
      </c>
      <c r="D15" s="79"/>
    </row>
    <row r="16" spans="1:15" ht="15.75">
      <c r="A16" s="51" t="s">
        <v>99</v>
      </c>
      <c r="B16" s="89">
        <v>329</v>
      </c>
      <c r="D16" s="79"/>
    </row>
    <row r="17" spans="1:4" ht="15.75">
      <c r="A17" s="51" t="s">
        <v>100</v>
      </c>
      <c r="B17" s="89">
        <v>147.5</v>
      </c>
      <c r="D17" s="79"/>
    </row>
    <row r="18" spans="1:4" ht="15.75">
      <c r="A18" s="51" t="s">
        <v>101</v>
      </c>
      <c r="B18" s="89">
        <v>156.30000000000001</v>
      </c>
      <c r="D18" s="79"/>
    </row>
    <row r="19" spans="1:4" ht="15.75">
      <c r="A19" s="51" t="s">
        <v>102</v>
      </c>
      <c r="B19" s="89">
        <v>180.4</v>
      </c>
      <c r="D19" s="79"/>
    </row>
    <row r="20" spans="1:4" ht="15.75">
      <c r="A20" s="51" t="s">
        <v>103</v>
      </c>
      <c r="B20" s="89">
        <v>286.60000000000002</v>
      </c>
      <c r="D20" s="79"/>
    </row>
    <row r="21" spans="1:4" ht="15.75">
      <c r="A21" s="51" t="s">
        <v>104</v>
      </c>
      <c r="B21" s="89">
        <v>719.9</v>
      </c>
      <c r="D21" s="79"/>
    </row>
    <row r="22" spans="1:4" ht="15.75">
      <c r="A22" s="51" t="s">
        <v>105</v>
      </c>
      <c r="B22" s="89">
        <v>208.1</v>
      </c>
      <c r="D22" s="79"/>
    </row>
    <row r="23" spans="1:4" ht="15.75">
      <c r="A23" s="51" t="s">
        <v>106</v>
      </c>
      <c r="B23" s="89">
        <v>269.8</v>
      </c>
      <c r="D23" s="79"/>
    </row>
    <row r="24" spans="1:4" ht="15.75">
      <c r="A24" s="51" t="s">
        <v>107</v>
      </c>
      <c r="B24" s="89">
        <v>220.7</v>
      </c>
      <c r="D24" s="79"/>
    </row>
    <row r="25" spans="1:4" ht="15.75">
      <c r="A25" s="51" t="s">
        <v>108</v>
      </c>
      <c r="B25" s="89">
        <v>173.3</v>
      </c>
      <c r="D25" s="79"/>
    </row>
    <row r="26" spans="1:4" ht="15.75">
      <c r="A26" s="51" t="s">
        <v>127</v>
      </c>
      <c r="B26" s="89">
        <v>106.7</v>
      </c>
      <c r="D26" s="79"/>
    </row>
    <row r="27" spans="1:4" ht="15.75">
      <c r="A27" s="51" t="s">
        <v>128</v>
      </c>
      <c r="B27" s="89">
        <v>55.3</v>
      </c>
      <c r="D27" s="79"/>
    </row>
    <row r="28" spans="1:4" ht="15.75">
      <c r="A28" s="51" t="s">
        <v>129</v>
      </c>
      <c r="B28" s="89">
        <v>356.8</v>
      </c>
      <c r="D28" s="79"/>
    </row>
    <row r="29" spans="1:4" ht="16.5" thickBot="1">
      <c r="A29" s="51" t="s">
        <v>130</v>
      </c>
      <c r="B29" s="90">
        <v>115</v>
      </c>
      <c r="D29" s="79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AC47" sqref="AC47"/>
    </sheetView>
  </sheetViews>
  <sheetFormatPr defaultRowHeight="15"/>
  <cols>
    <col min="1" max="1" width="24.85546875" customWidth="1"/>
    <col min="2" max="2" width="26.5703125" customWidth="1"/>
    <col min="3" max="3" width="25.85546875" customWidth="1"/>
    <col min="4" max="4" width="29.140625" customWidth="1"/>
  </cols>
  <sheetData>
    <row r="1" spans="1:14">
      <c r="A1" s="12" t="str">
        <f>_xlfn.CONCAT('Spis wykresów i map'!A62," ",'Spis wykresów i map'!B62)</f>
        <v>Mapa 22. Liczba oraz wartość podpisanych umów o dofinansowanie projektów w ramach PS-WPR 2023-2027 w końcu kwietnia 2026 r.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number and value of signed contracts for financing projects under the CAP Strategic Plan 2023-2027 at the end of April 2026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63" customHeight="1">
      <c r="A4" s="7" t="s">
        <v>28</v>
      </c>
      <c r="B4" s="60" t="s">
        <v>171</v>
      </c>
      <c r="C4" s="45" t="s">
        <v>155</v>
      </c>
      <c r="D4" s="45" t="s">
        <v>172</v>
      </c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88">
        <v>0</v>
      </c>
      <c r="C5" s="86">
        <v>0</v>
      </c>
      <c r="D5" s="86">
        <v>0</v>
      </c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88">
        <v>1</v>
      </c>
      <c r="C6" s="87">
        <v>0.1</v>
      </c>
      <c r="D6" s="87">
        <v>0</v>
      </c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88">
        <v>10</v>
      </c>
      <c r="C7" s="87">
        <v>3.1</v>
      </c>
      <c r="D7" s="87">
        <v>2</v>
      </c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88">
        <v>10</v>
      </c>
      <c r="C8" s="87">
        <v>1.1000000000000001</v>
      </c>
      <c r="D8" s="87">
        <v>0.7</v>
      </c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88">
        <v>13</v>
      </c>
      <c r="C9" s="87">
        <v>4.5999999999999996</v>
      </c>
      <c r="D9" s="87">
        <v>3.1</v>
      </c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88">
        <v>18</v>
      </c>
      <c r="C10" s="87">
        <v>3.4</v>
      </c>
      <c r="D10" s="87">
        <v>1.9</v>
      </c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88">
        <v>19</v>
      </c>
      <c r="C11" s="87">
        <v>3.6</v>
      </c>
      <c r="D11" s="87">
        <v>2.5</v>
      </c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88">
        <v>5</v>
      </c>
      <c r="C12" s="87">
        <v>0.8</v>
      </c>
      <c r="D12" s="87">
        <v>0.5</v>
      </c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88">
        <v>16</v>
      </c>
      <c r="C13" s="87">
        <v>2.9</v>
      </c>
      <c r="D13" s="87">
        <v>1.6</v>
      </c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88">
        <v>7</v>
      </c>
      <c r="C14" s="87">
        <v>2.1</v>
      </c>
      <c r="D14" s="87">
        <v>1.6</v>
      </c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88">
        <v>14</v>
      </c>
      <c r="C15" s="87">
        <v>3.6</v>
      </c>
      <c r="D15" s="87">
        <v>2.2999999999999998</v>
      </c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88">
        <v>19</v>
      </c>
      <c r="C16" s="87">
        <v>3.1</v>
      </c>
      <c r="D16" s="87">
        <v>1.8</v>
      </c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88">
        <v>17</v>
      </c>
      <c r="C17" s="87">
        <v>1.7</v>
      </c>
      <c r="D17" s="87">
        <v>0.9</v>
      </c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88">
        <v>9</v>
      </c>
      <c r="C18" s="87">
        <v>0.9</v>
      </c>
      <c r="D18" s="87">
        <v>0.6</v>
      </c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88">
        <v>4</v>
      </c>
      <c r="C19" s="87">
        <v>0.4</v>
      </c>
      <c r="D19" s="87">
        <v>0.3</v>
      </c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88">
        <v>17</v>
      </c>
      <c r="C20" s="87">
        <v>1.5</v>
      </c>
      <c r="D20" s="87">
        <v>0.8</v>
      </c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88">
        <v>8</v>
      </c>
      <c r="C21" s="87">
        <v>2.5</v>
      </c>
      <c r="D21" s="87">
        <v>1.7</v>
      </c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88">
        <v>3</v>
      </c>
      <c r="C22" s="87">
        <v>0.7</v>
      </c>
      <c r="D22" s="87">
        <v>0.5</v>
      </c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88">
        <v>5</v>
      </c>
      <c r="C23" s="87">
        <v>0.9</v>
      </c>
      <c r="D23" s="87">
        <v>0.5</v>
      </c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88">
        <v>9</v>
      </c>
      <c r="C24" s="87">
        <v>1.9</v>
      </c>
      <c r="D24" s="87">
        <v>1.2</v>
      </c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88">
        <v>7</v>
      </c>
      <c r="C25" s="87">
        <v>1.2</v>
      </c>
      <c r="D25" s="87">
        <v>0.8</v>
      </c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88">
        <v>0</v>
      </c>
      <c r="C26" s="87">
        <v>0</v>
      </c>
      <c r="D26" s="87">
        <v>0</v>
      </c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88">
        <v>0</v>
      </c>
      <c r="C27" s="87">
        <v>0</v>
      </c>
      <c r="D27" s="87">
        <v>0</v>
      </c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88">
        <v>0</v>
      </c>
      <c r="C28" s="87">
        <v>0</v>
      </c>
      <c r="D28" s="87">
        <v>0</v>
      </c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88">
        <v>0</v>
      </c>
      <c r="C29" s="87">
        <v>0</v>
      </c>
      <c r="D29" s="87">
        <v>0</v>
      </c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xmlns:xlrd2="http://schemas.microsoft.com/office/spreadsheetml/2017/richdata2"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Normal="100" workbookViewId="0">
      <selection activeCell="C11" sqref="C11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91" t="s">
        <v>27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5">
      <c r="A4" s="18" t="s">
        <v>170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2360</v>
      </c>
      <c r="C5" s="20">
        <v>2370</v>
      </c>
      <c r="D5" s="20">
        <v>2367</v>
      </c>
      <c r="E5" s="20">
        <v>2369</v>
      </c>
      <c r="F5" s="20"/>
      <c r="G5" s="20"/>
      <c r="H5" s="20"/>
      <c r="I5" s="20"/>
      <c r="J5" s="20"/>
      <c r="K5" s="20"/>
      <c r="L5" s="20"/>
      <c r="M5" s="20"/>
    </row>
    <row r="6" spans="1:15">
      <c r="A6" s="19" t="s">
        <v>1</v>
      </c>
      <c r="B6" s="20">
        <v>4291</v>
      </c>
      <c r="C6" s="20">
        <v>4290</v>
      </c>
      <c r="D6" s="20">
        <v>4294</v>
      </c>
      <c r="E6" s="20">
        <v>4325</v>
      </c>
      <c r="F6" s="20"/>
      <c r="G6" s="20"/>
      <c r="H6" s="20"/>
      <c r="I6" s="20"/>
      <c r="J6" s="20"/>
      <c r="K6" s="20"/>
      <c r="L6" s="20"/>
      <c r="M6" s="20"/>
    </row>
    <row r="7" spans="1:15">
      <c r="A7" s="21" t="s">
        <v>2</v>
      </c>
      <c r="B7" s="20">
        <v>11393</v>
      </c>
      <c r="C7" s="20">
        <v>11422</v>
      </c>
      <c r="D7" s="20">
        <v>11434</v>
      </c>
      <c r="E7" s="20">
        <v>11457</v>
      </c>
      <c r="F7" s="20"/>
      <c r="G7" s="20"/>
      <c r="H7" s="20"/>
      <c r="I7" s="20"/>
      <c r="J7" s="20"/>
      <c r="K7" s="20"/>
      <c r="L7" s="20"/>
      <c r="M7" s="20"/>
    </row>
    <row r="8" spans="1:15">
      <c r="A8" s="21" t="s">
        <v>3</v>
      </c>
      <c r="B8" s="20">
        <v>9603</v>
      </c>
      <c r="C8" s="20">
        <v>9620</v>
      </c>
      <c r="D8" s="20">
        <v>9620</v>
      </c>
      <c r="E8" s="20">
        <v>9621</v>
      </c>
      <c r="F8" s="20"/>
      <c r="G8" s="20"/>
      <c r="H8" s="20"/>
      <c r="I8" s="20"/>
      <c r="J8" s="20"/>
      <c r="K8" s="20"/>
      <c r="L8" s="20"/>
      <c r="M8" s="20"/>
    </row>
    <row r="9" spans="1:15">
      <c r="A9" s="21" t="s">
        <v>4</v>
      </c>
      <c r="B9" s="20">
        <v>8953</v>
      </c>
      <c r="C9" s="20">
        <v>8963</v>
      </c>
      <c r="D9" s="20">
        <v>8967</v>
      </c>
      <c r="E9" s="20">
        <v>8967</v>
      </c>
      <c r="F9" s="20"/>
      <c r="G9" s="20"/>
      <c r="H9" s="20"/>
      <c r="I9" s="20"/>
      <c r="J9" s="20"/>
      <c r="K9" s="20"/>
      <c r="L9" s="20"/>
      <c r="M9" s="20"/>
    </row>
    <row r="10" spans="1:15">
      <c r="A10" s="19" t="s">
        <v>5</v>
      </c>
      <c r="B10" s="20">
        <v>4630</v>
      </c>
      <c r="C10" s="20">
        <v>4644</v>
      </c>
      <c r="D10" s="20">
        <v>4667</v>
      </c>
      <c r="E10" s="20">
        <v>4672</v>
      </c>
      <c r="F10" s="20"/>
      <c r="G10" s="20"/>
      <c r="H10" s="20"/>
      <c r="I10" s="20"/>
      <c r="J10" s="20"/>
      <c r="K10" s="20"/>
      <c r="L10" s="20"/>
      <c r="M10" s="20"/>
    </row>
    <row r="11" spans="1:15">
      <c r="A11" s="19" t="s">
        <v>6</v>
      </c>
      <c r="B11" s="20">
        <v>8867</v>
      </c>
      <c r="C11" s="20">
        <v>8880</v>
      </c>
      <c r="D11" s="20">
        <v>8923</v>
      </c>
      <c r="E11" s="20">
        <v>8931</v>
      </c>
      <c r="F11" s="20"/>
      <c r="G11" s="20"/>
      <c r="H11" s="20"/>
      <c r="I11" s="20"/>
      <c r="J11" s="20"/>
      <c r="K11" s="20"/>
      <c r="L11" s="20"/>
      <c r="M11" s="20"/>
    </row>
    <row r="12" spans="1:15">
      <c r="A12" s="19" t="s">
        <v>7</v>
      </c>
      <c r="B12" s="20">
        <v>3405</v>
      </c>
      <c r="C12" s="20">
        <v>3400</v>
      </c>
      <c r="D12" s="20">
        <v>3396</v>
      </c>
      <c r="E12" s="20">
        <v>3405</v>
      </c>
      <c r="F12" s="20"/>
      <c r="G12" s="20"/>
      <c r="H12" s="20"/>
      <c r="I12" s="20"/>
      <c r="J12" s="20"/>
      <c r="K12" s="20"/>
      <c r="L12" s="20"/>
      <c r="M12" s="20"/>
    </row>
    <row r="13" spans="1:15">
      <c r="A13" s="19" t="s">
        <v>8</v>
      </c>
      <c r="B13" s="20">
        <v>5088</v>
      </c>
      <c r="C13" s="20">
        <v>5077</v>
      </c>
      <c r="D13" s="20">
        <v>5081</v>
      </c>
      <c r="E13" s="20">
        <v>5093</v>
      </c>
      <c r="F13" s="20"/>
      <c r="G13" s="20"/>
      <c r="H13" s="20"/>
      <c r="I13" s="20"/>
      <c r="J13" s="20"/>
      <c r="K13" s="20"/>
      <c r="L13" s="20"/>
      <c r="M13" s="20"/>
    </row>
    <row r="14" spans="1:15">
      <c r="A14" s="19" t="s">
        <v>9</v>
      </c>
      <c r="B14" s="20">
        <v>3567</v>
      </c>
      <c r="C14" s="20">
        <v>3572</v>
      </c>
      <c r="D14" s="20">
        <v>3579</v>
      </c>
      <c r="E14" s="20">
        <v>3577</v>
      </c>
      <c r="F14" s="20"/>
      <c r="G14" s="20"/>
      <c r="H14" s="20"/>
      <c r="I14" s="20"/>
      <c r="J14" s="20"/>
      <c r="K14" s="20"/>
      <c r="L14" s="20"/>
      <c r="M14" s="20"/>
    </row>
    <row r="15" spans="1:15">
      <c r="A15" s="19" t="s">
        <v>10</v>
      </c>
      <c r="B15" s="20">
        <v>7606</v>
      </c>
      <c r="C15" s="20">
        <v>7587</v>
      </c>
      <c r="D15" s="20">
        <v>7585</v>
      </c>
      <c r="E15" s="20">
        <v>7606</v>
      </c>
      <c r="F15" s="20"/>
      <c r="G15" s="20"/>
      <c r="H15" s="20"/>
      <c r="I15" s="20"/>
      <c r="J15" s="20"/>
      <c r="K15" s="20"/>
      <c r="L15" s="20"/>
      <c r="M15" s="20"/>
    </row>
    <row r="16" spans="1:15">
      <c r="A16" s="19" t="s">
        <v>11</v>
      </c>
      <c r="B16" s="20">
        <v>12415</v>
      </c>
      <c r="C16" s="20">
        <v>12432</v>
      </c>
      <c r="D16" s="20">
        <v>12450</v>
      </c>
      <c r="E16" s="20">
        <v>12469</v>
      </c>
      <c r="F16" s="20"/>
      <c r="G16" s="20"/>
      <c r="H16" s="20"/>
      <c r="I16" s="20"/>
      <c r="J16" s="20"/>
      <c r="K16" s="20"/>
      <c r="L16" s="20"/>
      <c r="M16" s="20"/>
    </row>
    <row r="17" spans="1:13">
      <c r="A17" s="19" t="s">
        <v>12</v>
      </c>
      <c r="B17" s="20">
        <v>4962</v>
      </c>
      <c r="C17" s="20">
        <v>4968</v>
      </c>
      <c r="D17" s="20">
        <v>4966</v>
      </c>
      <c r="E17" s="20">
        <v>4966</v>
      </c>
      <c r="F17" s="20"/>
      <c r="G17" s="20"/>
      <c r="H17" s="20"/>
      <c r="I17" s="20"/>
      <c r="J17" s="20"/>
      <c r="K17" s="20"/>
      <c r="L17" s="20"/>
      <c r="M17" s="20"/>
    </row>
    <row r="18" spans="1:13">
      <c r="A18" s="19" t="s">
        <v>13</v>
      </c>
      <c r="B18" s="20">
        <v>5021</v>
      </c>
      <c r="C18" s="20">
        <v>5011</v>
      </c>
      <c r="D18" s="20">
        <v>5016</v>
      </c>
      <c r="E18" s="20">
        <v>5022</v>
      </c>
      <c r="F18" s="20"/>
      <c r="G18" s="20"/>
      <c r="H18" s="20"/>
      <c r="I18" s="20"/>
      <c r="J18" s="20"/>
      <c r="K18" s="20"/>
      <c r="L18" s="20"/>
      <c r="M18" s="20"/>
    </row>
    <row r="19" spans="1:13">
      <c r="A19" s="19" t="s">
        <v>14</v>
      </c>
      <c r="B19" s="20">
        <v>5612</v>
      </c>
      <c r="C19" s="20">
        <v>5618</v>
      </c>
      <c r="D19" s="20">
        <v>5617</v>
      </c>
      <c r="E19" s="20">
        <v>5616</v>
      </c>
      <c r="F19" s="20"/>
      <c r="G19" s="20"/>
      <c r="H19" s="20"/>
      <c r="I19" s="20"/>
      <c r="J19" s="20"/>
      <c r="K19" s="20"/>
      <c r="L19" s="20"/>
      <c r="M19" s="20"/>
    </row>
    <row r="20" spans="1:13">
      <c r="A20" s="19" t="s">
        <v>15</v>
      </c>
      <c r="B20" s="20">
        <v>6178</v>
      </c>
      <c r="C20" s="20">
        <v>6191</v>
      </c>
      <c r="D20" s="20">
        <v>6204</v>
      </c>
      <c r="E20" s="20">
        <v>6222</v>
      </c>
      <c r="F20" s="20"/>
      <c r="G20" s="20"/>
      <c r="H20" s="20"/>
      <c r="I20" s="20"/>
      <c r="J20" s="20"/>
      <c r="K20" s="20"/>
      <c r="L20" s="20"/>
      <c r="M20" s="20"/>
    </row>
    <row r="21" spans="1:13">
      <c r="A21" s="19" t="s">
        <v>16</v>
      </c>
      <c r="B21" s="20">
        <v>16533</v>
      </c>
      <c r="C21" s="20">
        <v>16575</v>
      </c>
      <c r="D21" s="20">
        <v>16631</v>
      </c>
      <c r="E21" s="20">
        <v>16678</v>
      </c>
      <c r="F21" s="20"/>
      <c r="G21" s="20"/>
      <c r="H21" s="20"/>
      <c r="I21" s="20"/>
      <c r="J21" s="20"/>
      <c r="K21" s="20"/>
      <c r="L21" s="20"/>
      <c r="M21" s="20"/>
    </row>
    <row r="22" spans="1:13">
      <c r="A22" s="19" t="s">
        <v>17</v>
      </c>
      <c r="B22" s="20">
        <v>7375</v>
      </c>
      <c r="C22" s="20">
        <v>7379</v>
      </c>
      <c r="D22" s="20">
        <v>7369</v>
      </c>
      <c r="E22" s="20">
        <v>7386</v>
      </c>
      <c r="F22" s="20"/>
      <c r="G22" s="20"/>
      <c r="H22" s="20"/>
      <c r="I22" s="20"/>
      <c r="J22" s="20"/>
      <c r="K22" s="20"/>
      <c r="L22" s="20"/>
      <c r="M22" s="20"/>
    </row>
    <row r="23" spans="1:13">
      <c r="A23" s="19" t="s">
        <v>18</v>
      </c>
      <c r="B23" s="20">
        <v>9132</v>
      </c>
      <c r="C23" s="20">
        <v>9136</v>
      </c>
      <c r="D23" s="20">
        <v>9137</v>
      </c>
      <c r="E23" s="20">
        <v>9143</v>
      </c>
      <c r="F23" s="20"/>
      <c r="G23" s="20"/>
      <c r="H23" s="20"/>
      <c r="I23" s="20"/>
      <c r="J23" s="20"/>
      <c r="K23" s="20"/>
      <c r="L23" s="20"/>
      <c r="M23" s="20"/>
    </row>
    <row r="24" spans="1:13">
      <c r="A24" s="19" t="s">
        <v>19</v>
      </c>
      <c r="B24" s="20">
        <v>4662</v>
      </c>
      <c r="C24" s="20">
        <v>4661</v>
      </c>
      <c r="D24" s="20">
        <v>4657</v>
      </c>
      <c r="E24" s="20">
        <v>4653</v>
      </c>
      <c r="F24" s="20"/>
      <c r="G24" s="20"/>
      <c r="H24" s="20"/>
      <c r="I24" s="20"/>
      <c r="J24" s="20"/>
      <c r="K24" s="20"/>
      <c r="L24" s="20"/>
      <c r="M24" s="20"/>
    </row>
    <row r="25" spans="1:13">
      <c r="A25" s="19" t="s">
        <v>20</v>
      </c>
      <c r="B25" s="20">
        <v>3682</v>
      </c>
      <c r="C25" s="20">
        <v>3690</v>
      </c>
      <c r="D25" s="20">
        <v>3696</v>
      </c>
      <c r="E25" s="20">
        <v>3699</v>
      </c>
      <c r="F25" s="20"/>
      <c r="G25" s="20"/>
      <c r="H25" s="20"/>
      <c r="I25" s="20"/>
      <c r="J25" s="20"/>
      <c r="K25" s="20"/>
      <c r="L25" s="20"/>
      <c r="M25" s="20"/>
    </row>
    <row r="26" spans="1:13">
      <c r="A26" s="19" t="s">
        <v>21</v>
      </c>
      <c r="B26" s="20">
        <v>5648</v>
      </c>
      <c r="C26" s="20">
        <v>5653</v>
      </c>
      <c r="D26" s="20">
        <v>5651</v>
      </c>
      <c r="E26" s="20">
        <v>5648</v>
      </c>
      <c r="F26" s="20"/>
      <c r="G26" s="20"/>
      <c r="H26" s="20"/>
      <c r="I26" s="20"/>
      <c r="J26" s="20"/>
      <c r="K26" s="20"/>
      <c r="L26" s="20"/>
      <c r="M26" s="20"/>
    </row>
    <row r="27" spans="1:13">
      <c r="A27" s="19" t="s">
        <v>22</v>
      </c>
      <c r="B27" s="20">
        <v>5746</v>
      </c>
      <c r="C27" s="20">
        <v>5749</v>
      </c>
      <c r="D27" s="20">
        <v>5741</v>
      </c>
      <c r="E27" s="20">
        <v>5734</v>
      </c>
      <c r="F27" s="20"/>
      <c r="G27" s="20"/>
      <c r="H27" s="20"/>
      <c r="I27" s="20"/>
      <c r="J27" s="20"/>
      <c r="K27" s="20"/>
      <c r="L27" s="20"/>
      <c r="M27" s="20"/>
    </row>
    <row r="28" spans="1:13">
      <c r="A28" s="19" t="s">
        <v>23</v>
      </c>
      <c r="B28" s="20">
        <v>34547</v>
      </c>
      <c r="C28" s="20">
        <v>34629</v>
      </c>
      <c r="D28" s="20">
        <v>34722</v>
      </c>
      <c r="E28" s="20">
        <v>34783</v>
      </c>
      <c r="F28" s="20"/>
      <c r="G28" s="20"/>
      <c r="H28" s="20"/>
      <c r="I28" s="20"/>
      <c r="J28" s="20"/>
      <c r="K28" s="20"/>
      <c r="L28" s="20"/>
      <c r="M28" s="20"/>
    </row>
    <row r="29" spans="1:13">
      <c r="A29" s="19" t="s">
        <v>24</v>
      </c>
      <c r="B29" s="20">
        <v>4785</v>
      </c>
      <c r="C29" s="20">
        <v>4788</v>
      </c>
      <c r="D29" s="20">
        <v>4804</v>
      </c>
      <c r="E29" s="20">
        <v>4802</v>
      </c>
      <c r="F29" s="20"/>
      <c r="G29" s="20"/>
      <c r="H29" s="20"/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91" t="s">
        <v>27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</row>
    <row r="32" spans="1:13">
      <c r="A32" s="22" t="s">
        <v>169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2331</v>
      </c>
      <c r="C33" s="20">
        <v>2326</v>
      </c>
      <c r="D33" s="20">
        <v>2327</v>
      </c>
      <c r="E33" s="20">
        <v>2358</v>
      </c>
      <c r="F33" s="20">
        <v>2359</v>
      </c>
      <c r="G33" s="20">
        <v>2361</v>
      </c>
      <c r="H33" s="20">
        <v>2366</v>
      </c>
      <c r="I33" s="20">
        <v>2368</v>
      </c>
      <c r="J33" s="20">
        <v>2368</v>
      </c>
      <c r="K33" s="20">
        <v>2364</v>
      </c>
      <c r="L33" s="20">
        <v>2360</v>
      </c>
      <c r="M33" s="20">
        <v>2356</v>
      </c>
    </row>
    <row r="34" spans="1:13">
      <c r="A34" s="20" t="s">
        <v>1</v>
      </c>
      <c r="B34" s="20">
        <v>4216</v>
      </c>
      <c r="C34" s="20">
        <v>4221</v>
      </c>
      <c r="D34" s="20">
        <v>4247</v>
      </c>
      <c r="E34" s="20">
        <v>4263</v>
      </c>
      <c r="F34" s="20">
        <v>4276</v>
      </c>
      <c r="G34" s="20">
        <v>4283</v>
      </c>
      <c r="H34" s="20">
        <v>4281</v>
      </c>
      <c r="I34" s="20">
        <v>4311</v>
      </c>
      <c r="J34" s="20">
        <v>4323</v>
      </c>
      <c r="K34" s="20">
        <v>4328</v>
      </c>
      <c r="L34" s="20">
        <v>4327</v>
      </c>
      <c r="M34" s="20">
        <v>4300</v>
      </c>
    </row>
    <row r="35" spans="1:13">
      <c r="A35" s="20" t="s">
        <v>2</v>
      </c>
      <c r="B35" s="20">
        <v>11192</v>
      </c>
      <c r="C35" s="20">
        <v>11189</v>
      </c>
      <c r="D35" s="20">
        <v>11198</v>
      </c>
      <c r="E35" s="20">
        <v>11208</v>
      </c>
      <c r="F35" s="20">
        <v>11231</v>
      </c>
      <c r="G35" s="20">
        <v>11246</v>
      </c>
      <c r="H35" s="20">
        <v>11264</v>
      </c>
      <c r="I35" s="20">
        <v>11304</v>
      </c>
      <c r="J35" s="20">
        <v>11342</v>
      </c>
      <c r="K35" s="20">
        <v>11356</v>
      </c>
      <c r="L35" s="20">
        <v>11391</v>
      </c>
      <c r="M35" s="20">
        <v>11389</v>
      </c>
    </row>
    <row r="36" spans="1:13">
      <c r="A36" s="20" t="s">
        <v>3</v>
      </c>
      <c r="B36" s="20">
        <v>9361</v>
      </c>
      <c r="C36" s="20">
        <v>9374</v>
      </c>
      <c r="D36" s="20">
        <v>9380</v>
      </c>
      <c r="E36" s="20">
        <v>9509</v>
      </c>
      <c r="F36" s="20">
        <v>9529</v>
      </c>
      <c r="G36" s="20">
        <v>9534</v>
      </c>
      <c r="H36" s="20">
        <v>9541</v>
      </c>
      <c r="I36" s="20">
        <v>9538</v>
      </c>
      <c r="J36" s="20">
        <v>9564</v>
      </c>
      <c r="K36" s="20">
        <v>9579</v>
      </c>
      <c r="L36" s="20">
        <v>9599</v>
      </c>
      <c r="M36" s="20">
        <v>9596</v>
      </c>
    </row>
    <row r="37" spans="1:13">
      <c r="A37" s="20" t="s">
        <v>4</v>
      </c>
      <c r="B37" s="20">
        <v>8774</v>
      </c>
      <c r="C37" s="20">
        <v>8803</v>
      </c>
      <c r="D37" s="20">
        <v>8804</v>
      </c>
      <c r="E37" s="20">
        <v>8837</v>
      </c>
      <c r="F37" s="20">
        <v>8855</v>
      </c>
      <c r="G37" s="20">
        <v>8854</v>
      </c>
      <c r="H37" s="20">
        <v>8880</v>
      </c>
      <c r="I37" s="20">
        <v>8937</v>
      </c>
      <c r="J37" s="20">
        <v>8959</v>
      </c>
      <c r="K37" s="20">
        <v>8966</v>
      </c>
      <c r="L37" s="20">
        <v>8977</v>
      </c>
      <c r="M37" s="20">
        <v>8945</v>
      </c>
    </row>
    <row r="38" spans="1:13">
      <c r="A38" s="20" t="s">
        <v>5</v>
      </c>
      <c r="B38" s="20">
        <v>4535</v>
      </c>
      <c r="C38" s="20">
        <v>4540</v>
      </c>
      <c r="D38" s="20">
        <v>4551</v>
      </c>
      <c r="E38" s="20">
        <v>4571</v>
      </c>
      <c r="F38" s="20">
        <v>4581</v>
      </c>
      <c r="G38" s="20">
        <v>4580</v>
      </c>
      <c r="H38" s="20">
        <v>4589</v>
      </c>
      <c r="I38" s="20">
        <v>4604</v>
      </c>
      <c r="J38" s="20">
        <v>4611</v>
      </c>
      <c r="K38" s="20">
        <v>4611</v>
      </c>
      <c r="L38" s="20">
        <v>4614</v>
      </c>
      <c r="M38" s="20">
        <v>4624</v>
      </c>
    </row>
    <row r="39" spans="1:13">
      <c r="A39" s="20" t="s">
        <v>6</v>
      </c>
      <c r="B39" s="20">
        <v>8741</v>
      </c>
      <c r="C39" s="20">
        <v>8763</v>
      </c>
      <c r="D39" s="20">
        <v>8796</v>
      </c>
      <c r="E39" s="20">
        <v>8834</v>
      </c>
      <c r="F39" s="20">
        <v>8863</v>
      </c>
      <c r="G39" s="20">
        <v>8888</v>
      </c>
      <c r="H39" s="20">
        <v>8908</v>
      </c>
      <c r="I39" s="20">
        <v>8927</v>
      </c>
      <c r="J39" s="20">
        <v>8922</v>
      </c>
      <c r="K39" s="20">
        <v>8922</v>
      </c>
      <c r="L39" s="20">
        <v>8931</v>
      </c>
      <c r="M39" s="20">
        <v>8878</v>
      </c>
    </row>
    <row r="40" spans="1:13">
      <c r="A40" s="20" t="s">
        <v>7</v>
      </c>
      <c r="B40" s="20">
        <v>3383</v>
      </c>
      <c r="C40" s="20">
        <v>3386</v>
      </c>
      <c r="D40" s="20">
        <v>3394</v>
      </c>
      <c r="E40" s="20">
        <v>3397</v>
      </c>
      <c r="F40" s="20">
        <v>3409</v>
      </c>
      <c r="G40" s="20">
        <v>3414</v>
      </c>
      <c r="H40" s="20">
        <v>3423</v>
      </c>
      <c r="I40" s="20">
        <v>3429</v>
      </c>
      <c r="J40" s="20">
        <v>3427</v>
      </c>
      <c r="K40" s="20">
        <v>3422</v>
      </c>
      <c r="L40" s="20">
        <v>3426</v>
      </c>
      <c r="M40" s="20">
        <v>3407</v>
      </c>
    </row>
    <row r="41" spans="1:13">
      <c r="A41" s="20" t="s">
        <v>8</v>
      </c>
      <c r="B41" s="20">
        <v>4936</v>
      </c>
      <c r="C41" s="20">
        <v>4955</v>
      </c>
      <c r="D41" s="20">
        <v>4966</v>
      </c>
      <c r="E41" s="20">
        <v>4981</v>
      </c>
      <c r="F41" s="20">
        <v>4991</v>
      </c>
      <c r="G41" s="20">
        <v>5010</v>
      </c>
      <c r="H41" s="20">
        <v>5018</v>
      </c>
      <c r="I41" s="20">
        <v>5013</v>
      </c>
      <c r="J41" s="20">
        <v>5034</v>
      </c>
      <c r="K41" s="20">
        <v>5064</v>
      </c>
      <c r="L41" s="20">
        <v>5083</v>
      </c>
      <c r="M41" s="20">
        <v>5095</v>
      </c>
    </row>
    <row r="42" spans="1:13">
      <c r="A42" s="20" t="s">
        <v>9</v>
      </c>
      <c r="B42" s="20">
        <v>3563</v>
      </c>
      <c r="C42" s="20">
        <v>3571</v>
      </c>
      <c r="D42" s="20">
        <v>3561</v>
      </c>
      <c r="E42" s="20">
        <v>3578</v>
      </c>
      <c r="F42" s="20">
        <v>3577</v>
      </c>
      <c r="G42" s="20">
        <v>3575</v>
      </c>
      <c r="H42" s="20">
        <v>3568</v>
      </c>
      <c r="I42" s="20">
        <v>3565</v>
      </c>
      <c r="J42" s="20">
        <v>3563</v>
      </c>
      <c r="K42" s="20">
        <v>3574</v>
      </c>
      <c r="L42" s="20">
        <v>3572</v>
      </c>
      <c r="M42" s="20">
        <v>3566</v>
      </c>
    </row>
    <row r="43" spans="1:13">
      <c r="A43" s="20" t="s">
        <v>10</v>
      </c>
      <c r="B43" s="20">
        <v>7401</v>
      </c>
      <c r="C43" s="20">
        <v>7417</v>
      </c>
      <c r="D43" s="20">
        <v>7425</v>
      </c>
      <c r="E43" s="20">
        <v>7452</v>
      </c>
      <c r="F43" s="20">
        <v>7491</v>
      </c>
      <c r="G43" s="20">
        <v>7517</v>
      </c>
      <c r="H43" s="20">
        <v>7534</v>
      </c>
      <c r="I43" s="20">
        <v>7563</v>
      </c>
      <c r="J43" s="20">
        <v>7587</v>
      </c>
      <c r="K43" s="20">
        <v>7604</v>
      </c>
      <c r="L43" s="20">
        <v>7611</v>
      </c>
      <c r="M43" s="20">
        <v>7609</v>
      </c>
    </row>
    <row r="44" spans="1:13">
      <c r="A44" s="20" t="s">
        <v>11</v>
      </c>
      <c r="B44" s="20">
        <v>12238</v>
      </c>
      <c r="C44" s="20">
        <v>12247</v>
      </c>
      <c r="D44" s="20">
        <v>12270</v>
      </c>
      <c r="E44" s="20">
        <v>12305</v>
      </c>
      <c r="F44" s="20">
        <v>12317</v>
      </c>
      <c r="G44" s="20">
        <v>12350</v>
      </c>
      <c r="H44" s="20">
        <v>12356</v>
      </c>
      <c r="I44" s="20">
        <v>12363</v>
      </c>
      <c r="J44" s="20">
        <v>12396</v>
      </c>
      <c r="K44" s="20">
        <v>12413</v>
      </c>
      <c r="L44" s="20">
        <v>12443</v>
      </c>
      <c r="M44" s="20">
        <v>12423</v>
      </c>
    </row>
    <row r="45" spans="1:13">
      <c r="A45" s="20" t="s">
        <v>12</v>
      </c>
      <c r="B45" s="20">
        <v>4863</v>
      </c>
      <c r="C45" s="20">
        <v>4871</v>
      </c>
      <c r="D45" s="20">
        <v>4873</v>
      </c>
      <c r="E45" s="20">
        <v>4930</v>
      </c>
      <c r="F45" s="20">
        <v>4961</v>
      </c>
      <c r="G45" s="20">
        <v>4968</v>
      </c>
      <c r="H45" s="20">
        <v>4968</v>
      </c>
      <c r="I45" s="20">
        <v>4975</v>
      </c>
      <c r="J45" s="20">
        <v>4982</v>
      </c>
      <c r="K45" s="20">
        <v>4990</v>
      </c>
      <c r="L45" s="20">
        <v>5011</v>
      </c>
      <c r="M45" s="20">
        <v>4996</v>
      </c>
    </row>
    <row r="46" spans="1:13">
      <c r="A46" s="20" t="s">
        <v>13</v>
      </c>
      <c r="B46" s="20">
        <v>4964</v>
      </c>
      <c r="C46" s="20">
        <v>4965</v>
      </c>
      <c r="D46" s="20">
        <v>4971</v>
      </c>
      <c r="E46" s="20">
        <v>4976</v>
      </c>
      <c r="F46" s="20">
        <v>4983</v>
      </c>
      <c r="G46" s="20">
        <v>4994</v>
      </c>
      <c r="H46" s="20">
        <v>5014</v>
      </c>
      <c r="I46" s="20">
        <v>5018</v>
      </c>
      <c r="J46" s="20">
        <v>5026</v>
      </c>
      <c r="K46" s="20">
        <v>5036</v>
      </c>
      <c r="L46" s="20">
        <v>5041</v>
      </c>
      <c r="M46" s="20">
        <v>5015</v>
      </c>
    </row>
    <row r="47" spans="1:13">
      <c r="A47" s="20" t="s">
        <v>14</v>
      </c>
      <c r="B47" s="20">
        <v>5436</v>
      </c>
      <c r="C47" s="20">
        <v>5452</v>
      </c>
      <c r="D47" s="20">
        <v>5474</v>
      </c>
      <c r="E47" s="20">
        <v>5472</v>
      </c>
      <c r="F47" s="20">
        <v>5474</v>
      </c>
      <c r="G47" s="20">
        <v>5480</v>
      </c>
      <c r="H47" s="20">
        <v>5510</v>
      </c>
      <c r="I47" s="20">
        <v>5528</v>
      </c>
      <c r="J47" s="20">
        <v>5558</v>
      </c>
      <c r="K47" s="20">
        <v>5577</v>
      </c>
      <c r="L47" s="20">
        <v>5598</v>
      </c>
      <c r="M47" s="20">
        <v>5595</v>
      </c>
    </row>
    <row r="48" spans="1:13">
      <c r="A48" s="20" t="s">
        <v>15</v>
      </c>
      <c r="B48" s="20">
        <v>6015</v>
      </c>
      <c r="C48" s="20">
        <v>6018</v>
      </c>
      <c r="D48" s="20">
        <v>6031</v>
      </c>
      <c r="E48" s="20">
        <v>6066</v>
      </c>
      <c r="F48" s="20">
        <v>6091</v>
      </c>
      <c r="G48" s="20">
        <v>6109</v>
      </c>
      <c r="H48" s="20">
        <v>6130</v>
      </c>
      <c r="I48" s="20">
        <v>6148</v>
      </c>
      <c r="J48" s="20">
        <v>6153</v>
      </c>
      <c r="K48" s="20">
        <v>6175</v>
      </c>
      <c r="L48" s="20">
        <v>6172</v>
      </c>
      <c r="M48" s="20">
        <v>6194</v>
      </c>
    </row>
    <row r="49" spans="1:13">
      <c r="A49" s="20" t="s">
        <v>16</v>
      </c>
      <c r="B49" s="20">
        <v>15863</v>
      </c>
      <c r="C49" s="20">
        <v>15919</v>
      </c>
      <c r="D49" s="20">
        <v>15996</v>
      </c>
      <c r="E49" s="20">
        <v>16066</v>
      </c>
      <c r="F49" s="20">
        <v>16170</v>
      </c>
      <c r="G49" s="20">
        <v>16252</v>
      </c>
      <c r="H49" s="20">
        <v>16311</v>
      </c>
      <c r="I49" s="20">
        <v>16355</v>
      </c>
      <c r="J49" s="20">
        <v>16384</v>
      </c>
      <c r="K49" s="20">
        <v>16438</v>
      </c>
      <c r="L49" s="20">
        <v>16477</v>
      </c>
      <c r="M49" s="20">
        <v>16529</v>
      </c>
    </row>
    <row r="50" spans="1:13">
      <c r="A50" s="20" t="s">
        <v>17</v>
      </c>
      <c r="B50" s="20">
        <v>7263</v>
      </c>
      <c r="C50" s="20">
        <v>7284</v>
      </c>
      <c r="D50" s="20">
        <v>7284</v>
      </c>
      <c r="E50" s="20">
        <v>7310</v>
      </c>
      <c r="F50" s="20">
        <v>7346</v>
      </c>
      <c r="G50" s="20">
        <v>7382</v>
      </c>
      <c r="H50" s="20">
        <v>7406</v>
      </c>
      <c r="I50" s="20">
        <v>7419</v>
      </c>
      <c r="J50" s="20">
        <v>7415</v>
      </c>
      <c r="K50" s="20">
        <v>7423</v>
      </c>
      <c r="L50" s="20">
        <v>7418</v>
      </c>
      <c r="M50" s="20">
        <v>7391</v>
      </c>
    </row>
    <row r="51" spans="1:13">
      <c r="A51" s="20" t="s">
        <v>18</v>
      </c>
      <c r="B51" s="20">
        <v>9019</v>
      </c>
      <c r="C51" s="20">
        <v>9030</v>
      </c>
      <c r="D51" s="20">
        <v>9050</v>
      </c>
      <c r="E51" s="20">
        <v>9073</v>
      </c>
      <c r="F51" s="20">
        <v>9099</v>
      </c>
      <c r="G51" s="20">
        <v>9114</v>
      </c>
      <c r="H51" s="20">
        <v>9114</v>
      </c>
      <c r="I51" s="20">
        <v>9141</v>
      </c>
      <c r="J51" s="20">
        <v>9158</v>
      </c>
      <c r="K51" s="20">
        <v>9181</v>
      </c>
      <c r="L51" s="20">
        <v>9185</v>
      </c>
      <c r="M51" s="20">
        <v>9166</v>
      </c>
    </row>
    <row r="52" spans="1:13">
      <c r="A52" s="20" t="s">
        <v>19</v>
      </c>
      <c r="B52" s="20">
        <v>4592</v>
      </c>
      <c r="C52" s="20">
        <v>4597</v>
      </c>
      <c r="D52" s="20">
        <v>4596</v>
      </c>
      <c r="E52" s="20">
        <v>4633</v>
      </c>
      <c r="F52" s="20">
        <v>4639</v>
      </c>
      <c r="G52" s="20">
        <v>4644</v>
      </c>
      <c r="H52" s="20">
        <v>4647</v>
      </c>
      <c r="I52" s="20">
        <v>4651</v>
      </c>
      <c r="J52" s="20">
        <v>4660</v>
      </c>
      <c r="K52" s="20">
        <v>4666</v>
      </c>
      <c r="L52" s="20">
        <v>4676</v>
      </c>
      <c r="M52" s="20">
        <v>4669</v>
      </c>
    </row>
    <row r="53" spans="1:13">
      <c r="A53" s="20" t="s">
        <v>20</v>
      </c>
      <c r="B53" s="20">
        <v>3649</v>
      </c>
      <c r="C53" s="20">
        <v>3657</v>
      </c>
      <c r="D53" s="20">
        <v>3671</v>
      </c>
      <c r="E53" s="20">
        <v>3684</v>
      </c>
      <c r="F53" s="20">
        <v>3675</v>
      </c>
      <c r="G53" s="20">
        <v>3682</v>
      </c>
      <c r="H53" s="20">
        <v>3687</v>
      </c>
      <c r="I53" s="20">
        <v>3695</v>
      </c>
      <c r="J53" s="20">
        <v>3696</v>
      </c>
      <c r="K53" s="20">
        <v>3700</v>
      </c>
      <c r="L53" s="20">
        <v>3703</v>
      </c>
      <c r="M53" s="20">
        <v>3687</v>
      </c>
    </row>
    <row r="54" spans="1:13">
      <c r="A54" s="20" t="s">
        <v>21</v>
      </c>
      <c r="B54" s="20">
        <v>5586</v>
      </c>
      <c r="C54" s="20">
        <v>5597</v>
      </c>
      <c r="D54" s="20">
        <v>5609</v>
      </c>
      <c r="E54" s="20">
        <v>5626</v>
      </c>
      <c r="F54" s="20">
        <v>5616</v>
      </c>
      <c r="G54" s="20">
        <v>5625</v>
      </c>
      <c r="H54" s="20">
        <v>5629</v>
      </c>
      <c r="I54" s="20">
        <v>5636</v>
      </c>
      <c r="J54" s="20">
        <v>5646</v>
      </c>
      <c r="K54" s="20">
        <v>5656</v>
      </c>
      <c r="L54" s="20">
        <v>5661</v>
      </c>
      <c r="M54" s="20">
        <v>5654</v>
      </c>
    </row>
    <row r="55" spans="1:13">
      <c r="A55" s="20" t="s">
        <v>22</v>
      </c>
      <c r="B55" s="20">
        <v>5810</v>
      </c>
      <c r="C55" s="20">
        <v>5789</v>
      </c>
      <c r="D55" s="20">
        <v>5804</v>
      </c>
      <c r="E55" s="20">
        <v>5786</v>
      </c>
      <c r="F55" s="20">
        <v>5776</v>
      </c>
      <c r="G55" s="20">
        <v>5769</v>
      </c>
      <c r="H55" s="20">
        <v>5773</v>
      </c>
      <c r="I55" s="20">
        <v>5770</v>
      </c>
      <c r="J55" s="20">
        <v>5754</v>
      </c>
      <c r="K55" s="20">
        <v>5766</v>
      </c>
      <c r="L55" s="20">
        <v>5763</v>
      </c>
      <c r="M55" s="20">
        <v>5748</v>
      </c>
    </row>
    <row r="56" spans="1:13">
      <c r="A56" s="20" t="s">
        <v>23</v>
      </c>
      <c r="B56" s="20">
        <v>33381</v>
      </c>
      <c r="C56" s="20">
        <v>33464</v>
      </c>
      <c r="D56" s="20">
        <v>33559</v>
      </c>
      <c r="E56" s="20">
        <v>33728</v>
      </c>
      <c r="F56" s="20">
        <v>33852</v>
      </c>
      <c r="G56" s="20">
        <v>33984</v>
      </c>
      <c r="H56" s="20">
        <v>34082</v>
      </c>
      <c r="I56" s="20">
        <v>34180</v>
      </c>
      <c r="J56" s="20">
        <v>34290</v>
      </c>
      <c r="K56" s="20">
        <v>34360</v>
      </c>
      <c r="L56" s="20">
        <v>34413</v>
      </c>
      <c r="M56" s="20">
        <v>34484</v>
      </c>
    </row>
    <row r="57" spans="1:13">
      <c r="A57" s="20" t="s">
        <v>24</v>
      </c>
      <c r="B57" s="20">
        <v>4750</v>
      </c>
      <c r="C57" s="20">
        <v>4771</v>
      </c>
      <c r="D57" s="20">
        <v>4774</v>
      </c>
      <c r="E57" s="20">
        <v>4764</v>
      </c>
      <c r="F57" s="20">
        <v>4766</v>
      </c>
      <c r="G57" s="20">
        <v>4773</v>
      </c>
      <c r="H57" s="20">
        <v>4778</v>
      </c>
      <c r="I57" s="20">
        <v>4795</v>
      </c>
      <c r="J57" s="20">
        <v>4790</v>
      </c>
      <c r="K57" s="20">
        <v>4799</v>
      </c>
      <c r="L57" s="20">
        <v>4804</v>
      </c>
      <c r="M57" s="20">
        <v>4797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zoomScale="115" zoomScaleNormal="115" workbookViewId="0">
      <selection activeCell="C11" sqref="C11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według wybranych grup wieku w końcu kwietnia 2026 r.</v>
      </c>
      <c r="L1" s="30" t="s">
        <v>87</v>
      </c>
    </row>
    <row r="2" spans="1:13">
      <c r="A2" s="42" t="str">
        <f>_xlfn.CONCAT('Spis wykresów i map'!A12," ",'Spis wykresów i map'!B12)</f>
        <v>Chart 3. Unemployed persons by selected age groups at the end of April 2026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4" t="s">
        <v>28</v>
      </c>
      <c r="B4" s="7" t="s">
        <v>160</v>
      </c>
      <c r="C4" s="7" t="s">
        <v>161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5"/>
      <c r="B5" s="92" t="s">
        <v>144</v>
      </c>
      <c r="C5" s="93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7" t="s">
        <v>124</v>
      </c>
      <c r="B6" s="65">
        <v>13.345195729537366</v>
      </c>
      <c r="C6" s="65">
        <v>23.042704626334519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7" t="s">
        <v>90</v>
      </c>
      <c r="B7" s="65">
        <v>15.872109620325435</v>
      </c>
      <c r="C7" s="65">
        <v>24.636026263202968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7" t="s">
        <v>91</v>
      </c>
      <c r="B8" s="65">
        <v>17.591017352841103</v>
      </c>
      <c r="C8" s="65">
        <v>20.789384144266759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67" t="s">
        <v>92</v>
      </c>
      <c r="B9" s="65">
        <v>14.171287738755391</v>
      </c>
      <c r="C9" s="65">
        <v>24.111727254056273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67" t="s">
        <v>125</v>
      </c>
      <c r="B10" s="65">
        <v>15.007570022710068</v>
      </c>
      <c r="C10" s="65">
        <v>23.769871309613929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7" t="s">
        <v>94</v>
      </c>
      <c r="B11" s="65">
        <v>15.937687237866987</v>
      </c>
      <c r="C11" s="65">
        <v>26.602756141402036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7" t="s">
        <v>95</v>
      </c>
      <c r="B12" s="65">
        <v>13.859442481350609</v>
      </c>
      <c r="C12" s="65">
        <v>27.247742442088732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7" t="s">
        <v>126</v>
      </c>
      <c r="B13" s="65">
        <v>11.384976525821596</v>
      </c>
      <c r="C13" s="65">
        <v>25.997652582159624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7" t="s">
        <v>96</v>
      </c>
      <c r="B14" s="65">
        <v>14.956982131039046</v>
      </c>
      <c r="C14" s="65">
        <v>22.137657180675049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7" t="s">
        <v>97</v>
      </c>
      <c r="B15" s="65">
        <v>16.637881404720783</v>
      </c>
      <c r="C15" s="65">
        <v>26.597582037996546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7" t="s">
        <v>98</v>
      </c>
      <c r="B16" s="65">
        <v>16.318147871545928</v>
      </c>
      <c r="C16" s="65">
        <v>22.890216579536968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67" t="s">
        <v>99</v>
      </c>
      <c r="B17" s="65">
        <v>15.046296296296296</v>
      </c>
      <c r="C17" s="65">
        <v>23.813657407407408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7" t="s">
        <v>100</v>
      </c>
      <c r="B18" s="65">
        <v>15.242494226327944</v>
      </c>
      <c r="C18" s="65">
        <v>23.259650280435501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7" t="s">
        <v>101</v>
      </c>
      <c r="B19" s="65">
        <v>14.693342079370286</v>
      </c>
      <c r="C19" s="65">
        <v>24.696621843227287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7" t="s">
        <v>102</v>
      </c>
      <c r="B20" s="65">
        <v>14.423622941510505</v>
      </c>
      <c r="C20" s="65">
        <v>23.367404883588868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7" t="s">
        <v>103</v>
      </c>
      <c r="B21" s="65">
        <v>18.485915492957748</v>
      </c>
      <c r="C21" s="65">
        <v>21.12676056338028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7" t="s">
        <v>104</v>
      </c>
      <c r="B22" s="65">
        <v>13.179704871639377</v>
      </c>
      <c r="C22" s="65">
        <v>24.216696988073579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7" t="s">
        <v>105</v>
      </c>
      <c r="B23" s="65">
        <v>14.67304625199362</v>
      </c>
      <c r="C23" s="65">
        <v>23.349282296650717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7" t="s">
        <v>106</v>
      </c>
      <c r="B24" s="65">
        <v>14.195334124159746</v>
      </c>
      <c r="C24" s="65">
        <v>24.911032028469752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7" t="s">
        <v>107</v>
      </c>
      <c r="B25" s="65">
        <v>13.784135240572171</v>
      </c>
      <c r="C25" s="65">
        <v>25.715214564369312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7" t="s">
        <v>108</v>
      </c>
      <c r="B26" s="65">
        <v>14.646110721793974</v>
      </c>
      <c r="C26" s="65">
        <v>27.259985984583043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67" t="s">
        <v>127</v>
      </c>
      <c r="B27" s="65">
        <v>9.8659003831417618</v>
      </c>
      <c r="C27" s="65">
        <v>25.095785440613028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7" t="s">
        <v>128</v>
      </c>
      <c r="B28" s="36">
        <v>10.566910913999228</v>
      </c>
      <c r="C28" s="36">
        <v>29.695333590435787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67" t="s">
        <v>129</v>
      </c>
      <c r="B29" s="65">
        <v>7.9211469534050183</v>
      </c>
      <c r="C29" s="65">
        <v>24.534050179211469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67" t="s">
        <v>130</v>
      </c>
      <c r="B30" s="65">
        <v>11.818181818181818</v>
      </c>
      <c r="C30" s="65">
        <v>27.685950413223139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="115" zoomScaleNormal="115" workbookViewId="0">
      <selection activeCell="C11" sqref="C11"/>
    </sheetView>
  </sheetViews>
  <sheetFormatPr defaultRowHeight="15"/>
  <cols>
    <col min="1" max="1" width="34.5703125" customWidth="1"/>
    <col min="2" max="2" width="24.140625" customWidth="1"/>
    <col min="3" max="3" width="24.5703125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marcu 2026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March 2026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67" t="s">
        <v>124</v>
      </c>
      <c r="B4" s="82">
        <v>6331</v>
      </c>
      <c r="C4" s="82">
        <v>114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67" t="s">
        <v>90</v>
      </c>
      <c r="B5" s="82">
        <v>213</v>
      </c>
      <c r="C5" s="82">
        <v>17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7" t="s">
        <v>91</v>
      </c>
      <c r="B6" s="82">
        <v>3705</v>
      </c>
      <c r="C6" s="82">
        <v>358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7" t="s">
        <v>92</v>
      </c>
      <c r="B7" s="82">
        <v>5175</v>
      </c>
      <c r="C7" s="82">
        <v>1069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7" t="s">
        <v>125</v>
      </c>
      <c r="B8" s="82">
        <v>459</v>
      </c>
      <c r="C8" s="82">
        <v>34</v>
      </c>
      <c r="D8" s="8"/>
      <c r="E8" s="8"/>
      <c r="F8" s="8"/>
      <c r="G8" s="8"/>
      <c r="J8" s="8"/>
      <c r="K8" s="8"/>
      <c r="L8" s="8"/>
      <c r="M8" s="8"/>
    </row>
    <row r="9" spans="1:13">
      <c r="A9" s="67" t="s">
        <v>94</v>
      </c>
      <c r="B9" s="83">
        <v>197</v>
      </c>
      <c r="C9" s="83">
        <v>0</v>
      </c>
      <c r="F9" s="8"/>
      <c r="G9" s="8"/>
      <c r="H9" s="8"/>
      <c r="I9" s="8"/>
      <c r="J9" s="8"/>
      <c r="K9" s="8"/>
      <c r="L9" s="8"/>
      <c r="M9" s="8"/>
    </row>
    <row r="10" spans="1:13">
      <c r="A10" s="67" t="s">
        <v>95</v>
      </c>
      <c r="B10" s="83">
        <v>3086</v>
      </c>
      <c r="C10" s="83">
        <v>36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7" t="s">
        <v>126</v>
      </c>
      <c r="B11" s="83">
        <v>6257</v>
      </c>
      <c r="C11" s="83">
        <v>114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7" t="s">
        <v>96</v>
      </c>
      <c r="B12" s="83">
        <v>726</v>
      </c>
      <c r="C12" s="83">
        <v>53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7" t="s">
        <v>97</v>
      </c>
      <c r="B13" s="83">
        <v>1829</v>
      </c>
      <c r="C13" s="83">
        <v>158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7" t="s">
        <v>98</v>
      </c>
      <c r="B14" s="83">
        <v>1057</v>
      </c>
      <c r="C14" s="83">
        <v>257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7" t="s">
        <v>99</v>
      </c>
      <c r="B15" s="83">
        <v>2586</v>
      </c>
      <c r="C15" s="83">
        <v>449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7" t="s">
        <v>100</v>
      </c>
      <c r="B16" s="83">
        <v>387</v>
      </c>
      <c r="C16" s="83">
        <v>18</v>
      </c>
      <c r="F16" s="8"/>
      <c r="G16" s="8"/>
      <c r="H16" s="8"/>
      <c r="I16" s="8"/>
      <c r="J16" s="8"/>
      <c r="K16" s="8"/>
      <c r="L16" s="8"/>
      <c r="M16" s="8"/>
    </row>
    <row r="17" spans="1:13">
      <c r="A17" s="67" t="s">
        <v>101</v>
      </c>
      <c r="B17" s="82">
        <v>949</v>
      </c>
      <c r="C17" s="82">
        <v>120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7" t="s">
        <v>102</v>
      </c>
      <c r="B18" s="82">
        <v>461</v>
      </c>
      <c r="C18" s="82">
        <v>25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7" t="s">
        <v>103</v>
      </c>
      <c r="B19" s="82">
        <v>1540</v>
      </c>
      <c r="C19" s="82">
        <v>84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7" t="s">
        <v>104</v>
      </c>
      <c r="B20" s="82">
        <v>6109</v>
      </c>
      <c r="C20" s="82">
        <v>1065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7" t="s">
        <v>105</v>
      </c>
      <c r="B21" s="82">
        <v>1765</v>
      </c>
      <c r="C21" s="82">
        <v>257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7" t="s">
        <v>106</v>
      </c>
      <c r="B22" s="82">
        <v>1737</v>
      </c>
      <c r="C22" s="82">
        <v>257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7" t="s">
        <v>107</v>
      </c>
      <c r="B23" s="82">
        <v>427</v>
      </c>
      <c r="C23" s="82">
        <v>28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7" t="s">
        <v>108</v>
      </c>
      <c r="B24" s="82">
        <v>838</v>
      </c>
      <c r="C24" s="82">
        <v>83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7" t="s">
        <v>127</v>
      </c>
      <c r="B25" s="82">
        <v>2269</v>
      </c>
      <c r="C25" s="82">
        <v>280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7" t="s">
        <v>128</v>
      </c>
      <c r="B26" s="82">
        <v>2504</v>
      </c>
      <c r="C26" s="82">
        <v>1890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67" t="s">
        <v>129</v>
      </c>
      <c r="B27" s="82">
        <v>13585</v>
      </c>
      <c r="C27" s="82">
        <v>5466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7" t="s">
        <v>130</v>
      </c>
      <c r="B28" s="82">
        <v>868</v>
      </c>
      <c r="C28" s="82">
        <v>97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tabSelected="1" workbookViewId="0">
      <selection activeCell="B12" sqref="B12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styczeń-marzec 2026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January-March 2026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67" t="s">
        <v>124</v>
      </c>
      <c r="B5" s="37">
        <v>31</v>
      </c>
      <c r="C5" s="20">
        <v>5</v>
      </c>
      <c r="D5" s="20">
        <v>11</v>
      </c>
      <c r="E5" s="8"/>
      <c r="F5" s="8"/>
      <c r="G5" s="8"/>
      <c r="H5" s="8"/>
      <c r="I5" s="8"/>
      <c r="J5" s="8"/>
      <c r="K5" s="8"/>
    </row>
    <row r="6" spans="1:11">
      <c r="A6" s="67" t="s">
        <v>90</v>
      </c>
      <c r="B6" s="37">
        <v>36</v>
      </c>
      <c r="C6" s="20">
        <v>148</v>
      </c>
      <c r="D6" s="20">
        <v>19</v>
      </c>
      <c r="E6" s="8"/>
      <c r="F6" s="8"/>
      <c r="G6" s="8"/>
      <c r="H6" s="8"/>
      <c r="I6" s="8"/>
      <c r="J6" s="8"/>
      <c r="K6" s="8"/>
    </row>
    <row r="7" spans="1:11">
      <c r="A7" s="67" t="s">
        <v>91</v>
      </c>
      <c r="B7" s="37">
        <v>118</v>
      </c>
      <c r="C7" s="20">
        <v>205</v>
      </c>
      <c r="D7" s="20">
        <v>24</v>
      </c>
      <c r="E7" s="8"/>
      <c r="F7" s="8"/>
      <c r="G7" s="8"/>
      <c r="H7" s="8"/>
      <c r="I7" s="8"/>
      <c r="J7" s="8"/>
      <c r="K7" s="8"/>
    </row>
    <row r="8" spans="1:11">
      <c r="A8" s="67" t="s">
        <v>92</v>
      </c>
      <c r="B8" s="37">
        <v>74</v>
      </c>
      <c r="C8" s="20">
        <v>20</v>
      </c>
      <c r="D8" s="20">
        <v>26</v>
      </c>
      <c r="E8" s="8"/>
      <c r="F8" s="8"/>
      <c r="G8" s="8"/>
      <c r="H8" s="8"/>
      <c r="I8" s="8"/>
      <c r="J8" s="8"/>
      <c r="K8" s="8"/>
    </row>
    <row r="9" spans="1:11">
      <c r="A9" s="67" t="s">
        <v>125</v>
      </c>
      <c r="B9" s="37">
        <v>69</v>
      </c>
      <c r="C9" s="20">
        <v>35</v>
      </c>
      <c r="D9" s="20">
        <v>26</v>
      </c>
      <c r="E9" s="8"/>
      <c r="F9" s="8"/>
      <c r="G9" s="8"/>
      <c r="H9" s="8"/>
      <c r="I9" s="8"/>
      <c r="J9" s="8"/>
      <c r="K9" s="8"/>
    </row>
    <row r="10" spans="1:11">
      <c r="A10" s="67" t="s">
        <v>94</v>
      </c>
      <c r="B10" s="37">
        <v>37</v>
      </c>
      <c r="C10" s="20">
        <v>9</v>
      </c>
      <c r="D10" s="20">
        <v>14</v>
      </c>
      <c r="E10" s="8"/>
      <c r="F10" s="8"/>
      <c r="G10" s="8"/>
      <c r="H10" s="8"/>
      <c r="I10" s="8"/>
      <c r="J10" s="8"/>
      <c r="K10" s="8"/>
    </row>
    <row r="11" spans="1:11">
      <c r="A11" s="67" t="s">
        <v>95</v>
      </c>
      <c r="B11" s="37">
        <v>64</v>
      </c>
      <c r="C11" s="20">
        <v>23</v>
      </c>
      <c r="D11" s="20">
        <v>33</v>
      </c>
      <c r="E11" s="8"/>
      <c r="F11" s="8"/>
      <c r="G11" s="8"/>
      <c r="H11" s="8"/>
      <c r="I11" s="8"/>
      <c r="J11" s="8"/>
      <c r="K11" s="8"/>
    </row>
    <row r="12" spans="1:11">
      <c r="A12" s="67" t="s">
        <v>126</v>
      </c>
      <c r="B12" s="37">
        <v>34</v>
      </c>
      <c r="C12" s="20">
        <v>8</v>
      </c>
      <c r="D12" s="20">
        <v>18</v>
      </c>
      <c r="E12" s="8"/>
      <c r="F12" s="8"/>
      <c r="G12" s="8"/>
      <c r="H12" s="8"/>
      <c r="I12" s="8"/>
      <c r="J12" s="8"/>
      <c r="K12" s="8"/>
    </row>
    <row r="13" spans="1:11">
      <c r="A13" s="67" t="s">
        <v>96</v>
      </c>
      <c r="B13" s="37">
        <v>54</v>
      </c>
      <c r="C13" s="20">
        <v>8</v>
      </c>
      <c r="D13" s="20">
        <v>20</v>
      </c>
      <c r="E13" s="8"/>
      <c r="F13" s="8"/>
      <c r="G13" s="8"/>
      <c r="H13" s="8"/>
      <c r="I13" s="8"/>
      <c r="J13" s="8"/>
      <c r="K13" s="8"/>
    </row>
    <row r="14" spans="1:11">
      <c r="A14" s="67" t="s">
        <v>97</v>
      </c>
      <c r="B14" s="37">
        <v>28</v>
      </c>
      <c r="C14" s="20">
        <v>7</v>
      </c>
      <c r="D14" s="20">
        <v>12</v>
      </c>
      <c r="E14" s="8"/>
      <c r="F14" s="8"/>
      <c r="G14" s="8"/>
      <c r="H14" s="8"/>
      <c r="I14" s="8"/>
      <c r="J14" s="8"/>
      <c r="K14" s="8"/>
    </row>
    <row r="15" spans="1:11">
      <c r="A15" s="67" t="s">
        <v>98</v>
      </c>
      <c r="B15" s="37">
        <v>52</v>
      </c>
      <c r="C15" s="20">
        <v>64</v>
      </c>
      <c r="D15" s="20">
        <v>25</v>
      </c>
      <c r="E15" s="8"/>
      <c r="F15" s="8"/>
      <c r="G15" s="8"/>
      <c r="H15" s="8"/>
      <c r="I15" s="8"/>
      <c r="J15" s="8"/>
      <c r="K15" s="8"/>
    </row>
    <row r="16" spans="1:11">
      <c r="A16" s="67" t="s">
        <v>99</v>
      </c>
      <c r="B16" s="37">
        <v>298</v>
      </c>
      <c r="C16" s="20">
        <v>20</v>
      </c>
      <c r="D16" s="20">
        <v>30</v>
      </c>
      <c r="E16" s="8"/>
      <c r="F16" s="8"/>
      <c r="G16" s="8"/>
      <c r="H16" s="8"/>
      <c r="I16" s="8"/>
      <c r="J16" s="8"/>
      <c r="K16" s="8"/>
    </row>
    <row r="17" spans="1:11">
      <c r="A17" s="67" t="s">
        <v>100</v>
      </c>
      <c r="B17" s="37">
        <v>48</v>
      </c>
      <c r="C17" s="20">
        <v>60</v>
      </c>
      <c r="D17" s="20">
        <v>20</v>
      </c>
      <c r="E17" s="8"/>
      <c r="F17" s="8"/>
      <c r="G17" s="8"/>
      <c r="H17" s="8"/>
      <c r="I17" s="8"/>
      <c r="J17" s="8"/>
      <c r="K17" s="8"/>
    </row>
    <row r="18" spans="1:11">
      <c r="A18" s="67" t="s">
        <v>101</v>
      </c>
      <c r="B18" s="37">
        <v>49</v>
      </c>
      <c r="C18" s="20">
        <v>16</v>
      </c>
      <c r="D18" s="20">
        <v>16</v>
      </c>
      <c r="E18" s="8"/>
      <c r="F18" s="8"/>
      <c r="G18" s="8"/>
      <c r="H18" s="8"/>
      <c r="I18" s="8"/>
      <c r="J18" s="8"/>
      <c r="K18" s="8"/>
    </row>
    <row r="19" spans="1:11">
      <c r="A19" s="67" t="s">
        <v>102</v>
      </c>
      <c r="B19" s="37">
        <v>67</v>
      </c>
      <c r="C19" s="20">
        <v>12</v>
      </c>
      <c r="D19" s="20">
        <v>11</v>
      </c>
      <c r="E19" s="8"/>
      <c r="F19" s="8"/>
      <c r="G19" s="8"/>
      <c r="H19" s="8"/>
      <c r="I19" s="8"/>
      <c r="J19" s="8"/>
      <c r="K19" s="8"/>
    </row>
    <row r="20" spans="1:11">
      <c r="A20" s="67" t="s">
        <v>103</v>
      </c>
      <c r="B20" s="37">
        <v>66</v>
      </c>
      <c r="C20" s="20">
        <v>10</v>
      </c>
      <c r="D20" s="20">
        <v>20</v>
      </c>
      <c r="E20" s="8"/>
      <c r="F20" s="8"/>
      <c r="G20" s="8"/>
      <c r="H20" s="8"/>
      <c r="I20" s="8"/>
      <c r="J20" s="8"/>
      <c r="K20" s="8"/>
    </row>
    <row r="21" spans="1:11">
      <c r="A21" s="67" t="s">
        <v>104</v>
      </c>
      <c r="B21" s="37">
        <v>106</v>
      </c>
      <c r="C21" s="20">
        <v>79</v>
      </c>
      <c r="D21" s="20">
        <v>44</v>
      </c>
      <c r="E21" s="8"/>
      <c r="F21" s="8"/>
      <c r="G21" s="8"/>
      <c r="H21" s="8"/>
      <c r="I21" s="8"/>
      <c r="J21" s="8"/>
      <c r="K21" s="8"/>
    </row>
    <row r="22" spans="1:11">
      <c r="A22" s="67" t="s">
        <v>105</v>
      </c>
      <c r="B22" s="37">
        <v>126</v>
      </c>
      <c r="C22" s="20">
        <v>72</v>
      </c>
      <c r="D22" s="20">
        <v>31</v>
      </c>
      <c r="E22" s="8"/>
      <c r="F22" s="8"/>
      <c r="G22" s="8"/>
      <c r="H22" s="8"/>
      <c r="I22" s="8"/>
      <c r="J22" s="8"/>
      <c r="K22" s="8"/>
    </row>
    <row r="23" spans="1:11">
      <c r="A23" s="67" t="s">
        <v>106</v>
      </c>
      <c r="B23" s="37">
        <v>210</v>
      </c>
      <c r="C23" s="20">
        <v>17</v>
      </c>
      <c r="D23" s="20">
        <v>43</v>
      </c>
      <c r="E23" s="8"/>
      <c r="F23" s="8"/>
      <c r="G23" s="8"/>
      <c r="H23" s="8"/>
      <c r="I23" s="8"/>
      <c r="J23" s="8"/>
      <c r="K23" s="8"/>
    </row>
    <row r="24" spans="1:11">
      <c r="A24" s="67" t="s">
        <v>107</v>
      </c>
      <c r="B24" s="37">
        <v>24</v>
      </c>
      <c r="C24" s="20">
        <v>14</v>
      </c>
      <c r="D24" s="20">
        <v>16</v>
      </c>
      <c r="E24" s="8"/>
      <c r="F24" s="8"/>
      <c r="G24" s="8"/>
      <c r="H24" s="8"/>
      <c r="I24" s="8"/>
      <c r="J24" s="8"/>
      <c r="K24" s="8"/>
    </row>
    <row r="25" spans="1:11">
      <c r="A25" s="67" t="s">
        <v>108</v>
      </c>
      <c r="B25" s="37">
        <v>71</v>
      </c>
      <c r="C25" s="20">
        <v>5</v>
      </c>
      <c r="D25" s="20">
        <v>22</v>
      </c>
      <c r="E25" s="8"/>
      <c r="F25" s="8"/>
      <c r="G25" s="8"/>
      <c r="H25" s="8"/>
      <c r="I25" s="8"/>
      <c r="J25" s="8"/>
      <c r="K25" s="8"/>
    </row>
    <row r="26" spans="1:11">
      <c r="A26" s="67" t="s">
        <v>127</v>
      </c>
      <c r="B26" s="37">
        <v>65</v>
      </c>
      <c r="C26" s="20">
        <v>27</v>
      </c>
      <c r="D26" s="20">
        <v>21</v>
      </c>
      <c r="E26" s="8"/>
      <c r="F26" s="8"/>
      <c r="G26" s="8"/>
      <c r="H26" s="8"/>
      <c r="I26" s="8"/>
      <c r="J26" s="8"/>
      <c r="K26" s="8"/>
    </row>
    <row r="27" spans="1:11">
      <c r="A27" s="67" t="s">
        <v>128</v>
      </c>
      <c r="B27" s="37">
        <v>147</v>
      </c>
      <c r="C27" s="20">
        <v>240</v>
      </c>
      <c r="D27" s="20">
        <v>18</v>
      </c>
      <c r="E27" s="8"/>
      <c r="F27" s="8"/>
      <c r="G27" s="8"/>
      <c r="H27" s="8"/>
      <c r="I27" s="8"/>
      <c r="J27" s="8"/>
      <c r="K27" s="8"/>
    </row>
    <row r="28" spans="1:11">
      <c r="A28" s="67" t="s">
        <v>129</v>
      </c>
      <c r="B28" s="37">
        <v>315</v>
      </c>
      <c r="C28" s="20">
        <v>303</v>
      </c>
      <c r="D28" s="20">
        <v>54</v>
      </c>
      <c r="E28" s="8"/>
      <c r="F28" s="8"/>
      <c r="G28" s="8"/>
      <c r="H28" s="8"/>
      <c r="I28" s="8"/>
      <c r="J28" s="8"/>
      <c r="K28" s="8"/>
    </row>
    <row r="29" spans="1:11">
      <c r="A29" s="67" t="s">
        <v>130</v>
      </c>
      <c r="B29" s="38">
        <v>122</v>
      </c>
      <c r="C29" s="19">
        <v>18</v>
      </c>
      <c r="D29" s="19">
        <v>8</v>
      </c>
      <c r="E29" s="8"/>
      <c r="F29" s="8"/>
      <c r="G29" s="8"/>
      <c r="H29" s="8"/>
      <c r="I29" s="8"/>
      <c r="J29" s="8"/>
      <c r="K29" s="8"/>
    </row>
    <row r="30" spans="1:11">
      <c r="A30" s="8"/>
      <c r="B30" s="96"/>
      <c r="C30" s="96"/>
      <c r="D30" s="96"/>
      <c r="E30" s="96"/>
      <c r="F30" s="96"/>
      <c r="G30" s="96"/>
      <c r="H30" s="96"/>
      <c r="I30" s="96"/>
      <c r="J30" s="96"/>
      <c r="K30" s="96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T46" sqref="T46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T46" sqref="T46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="115" zoomScaleNormal="115" zoomScalePageLayoutView="70" workbookViewId="0">
      <selection activeCell="B5" sqref="B5:B31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kwiecień 2026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>Map 3. Change in the number of enterprises — April 2026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6">
        <v>2.3379159980667792</v>
      </c>
    </row>
    <row r="6" spans="1:7">
      <c r="A6" s="49" t="s">
        <v>131</v>
      </c>
      <c r="B6" s="76">
        <v>1.7770814913627739</v>
      </c>
    </row>
    <row r="7" spans="1:7">
      <c r="A7" s="67" t="s">
        <v>124</v>
      </c>
      <c r="B7" s="76">
        <v>0.46649703138252757</v>
      </c>
    </row>
    <row r="8" spans="1:7">
      <c r="A8" s="67" t="s">
        <v>90</v>
      </c>
      <c r="B8" s="76">
        <v>1.4543748533896317</v>
      </c>
    </row>
    <row r="9" spans="1:7">
      <c r="A9" s="67" t="s">
        <v>91</v>
      </c>
      <c r="B9" s="76">
        <v>2.2216274089935761</v>
      </c>
    </row>
    <row r="10" spans="1:7">
      <c r="A10" s="67" t="s">
        <v>92</v>
      </c>
      <c r="B10" s="76">
        <v>1.1778315280260805</v>
      </c>
    </row>
    <row r="11" spans="1:7">
      <c r="A11" s="67" t="s">
        <v>125</v>
      </c>
      <c r="B11" s="76">
        <v>1.4710874731243635</v>
      </c>
    </row>
    <row r="12" spans="1:7">
      <c r="A12" s="67" t="s">
        <v>94</v>
      </c>
      <c r="B12" s="76">
        <v>2.2095821483264055</v>
      </c>
    </row>
    <row r="13" spans="1:7">
      <c r="A13" s="67" t="s">
        <v>95</v>
      </c>
      <c r="B13" s="76">
        <v>1.0980303373330316</v>
      </c>
    </row>
    <row r="14" spans="1:7">
      <c r="A14" s="67" t="s">
        <v>126</v>
      </c>
      <c r="B14" s="76">
        <v>0.2355019134530468</v>
      </c>
    </row>
    <row r="15" spans="1:7">
      <c r="A15" s="67" t="s">
        <v>96</v>
      </c>
      <c r="B15" s="76">
        <v>2.2485444689821321</v>
      </c>
    </row>
    <row r="16" spans="1:7">
      <c r="A16" s="67" t="s">
        <v>97</v>
      </c>
      <c r="B16" s="76">
        <v>-2.7948574622694244E-2</v>
      </c>
    </row>
    <row r="17" spans="1:2">
      <c r="A17" s="67" t="s">
        <v>98</v>
      </c>
      <c r="B17" s="76">
        <v>2.0665593129361244</v>
      </c>
    </row>
    <row r="18" spans="1:2">
      <c r="A18" s="67" t="s">
        <v>99</v>
      </c>
      <c r="B18" s="76">
        <v>1.3327915481511581</v>
      </c>
    </row>
    <row r="19" spans="1:2">
      <c r="A19" s="67" t="s">
        <v>100</v>
      </c>
      <c r="B19" s="76">
        <v>0.73022312373225151</v>
      </c>
    </row>
    <row r="20" spans="1:2">
      <c r="A20" s="67" t="s">
        <v>101</v>
      </c>
      <c r="B20" s="76">
        <v>0.92443729903536975</v>
      </c>
    </row>
    <row r="21" spans="1:2">
      <c r="A21" s="67" t="s">
        <v>102</v>
      </c>
      <c r="B21" s="76">
        <v>2.6315789473684212</v>
      </c>
    </row>
    <row r="22" spans="1:2">
      <c r="A22" s="67" t="s">
        <v>103</v>
      </c>
      <c r="B22" s="76">
        <v>2.5717111770524235</v>
      </c>
    </row>
    <row r="23" spans="1:2">
      <c r="A23" s="67" t="s">
        <v>104</v>
      </c>
      <c r="B23" s="76">
        <v>3.8092866923938753</v>
      </c>
    </row>
    <row r="24" spans="1:2">
      <c r="A24" s="67" t="s">
        <v>105</v>
      </c>
      <c r="B24" s="76">
        <v>1.0396716826265391</v>
      </c>
    </row>
    <row r="25" spans="1:2">
      <c r="A25" s="67" t="s">
        <v>106</v>
      </c>
      <c r="B25" s="76">
        <v>0.77151989419155742</v>
      </c>
    </row>
    <row r="26" spans="1:2">
      <c r="A26" s="67" t="s">
        <v>107</v>
      </c>
      <c r="B26" s="76">
        <v>0.43168573278653138</v>
      </c>
    </row>
    <row r="27" spans="1:2">
      <c r="A27" s="67" t="s">
        <v>108</v>
      </c>
      <c r="B27" s="76">
        <v>0.40716612377850164</v>
      </c>
    </row>
    <row r="28" spans="1:2">
      <c r="A28" s="67" t="s">
        <v>127</v>
      </c>
      <c r="B28" s="76">
        <v>0.39104159260575899</v>
      </c>
    </row>
    <row r="29" spans="1:2">
      <c r="A29" s="67" t="s">
        <v>128</v>
      </c>
      <c r="B29" s="76">
        <v>-0.89872105081230558</v>
      </c>
    </row>
    <row r="30" spans="1:2">
      <c r="A30" s="67" t="s">
        <v>129</v>
      </c>
      <c r="B30" s="76">
        <v>3.1279648956356736</v>
      </c>
    </row>
    <row r="31" spans="1:2">
      <c r="A31" s="67" t="s">
        <v>130</v>
      </c>
      <c r="B31" s="76">
        <v>0.79764903442485302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28</vt:i4>
      </vt:variant>
    </vt:vector>
  </HeadingPairs>
  <TitlesOfParts>
    <vt:vector size="28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2026-06-03T09:17:15Z</dcterms:modified>
</cp:coreProperties>
</file>