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Y:\_powiaty\2025\03_komunikat_marzec_2025\robocze\"/>
    </mc:Choice>
  </mc:AlternateContent>
  <xr:revisionPtr revIDLastSave="0" documentId="13_ncr:1_{14F47FB5-6C5D-4849-9B97-EF2AC03BC157}" xr6:coauthVersionLast="36" xr6:coauthVersionMax="36" xr10:uidLastSave="{00000000-0000-0000-0000-000000000000}"/>
  <bookViews>
    <workbookView xWindow="0" yWindow="0" windowWidth="9570" windowHeight="6735" tabRatio="874" xr2:uid="{00000000-000D-0000-FFFF-FFFF00000000}"/>
  </bookViews>
  <sheets>
    <sheet name="Spis wykresów i map" sheetId="12" r:id="rId1"/>
    <sheet name="Wykres 1" sheetId="1" r:id="rId2"/>
    <sheet name="Wykres 2" sheetId="10" r:id="rId3"/>
    <sheet name="Wykres 3" sheetId="13" r:id="rId4"/>
    <sheet name="Wykres 4" sheetId="14" r:id="rId5"/>
    <sheet name="Wykres 5" sheetId="15" r:id="rId6"/>
    <sheet name="Mapa 1" sheetId="9" r:id="rId7"/>
    <sheet name="Mapa 2" sheetId="16" r:id="rId8"/>
    <sheet name="Mapa 3" sheetId="17" r:id="rId9"/>
    <sheet name="Mapa 4" sheetId="18" r:id="rId10"/>
    <sheet name="Mapa 5" sheetId="19" r:id="rId11"/>
    <sheet name="Mapa 6" sheetId="20" r:id="rId12"/>
    <sheet name="Mapa 7" sheetId="21" r:id="rId13"/>
    <sheet name="Mapa 8" sheetId="22" r:id="rId14"/>
    <sheet name="Mapa 9" sheetId="23" r:id="rId15"/>
    <sheet name="Mapa 10" sheetId="24" r:id="rId16"/>
    <sheet name="Mapa 11" sheetId="25" r:id="rId17"/>
    <sheet name="Mapa 12" sheetId="26" r:id="rId18"/>
    <sheet name="Mapa 13" sheetId="27" r:id="rId19"/>
    <sheet name="Mapa 14" sheetId="28" r:id="rId20"/>
    <sheet name="Mapa 15" sheetId="29" r:id="rId21"/>
    <sheet name="Mapa 16" sheetId="30" r:id="rId22"/>
    <sheet name="Mapa 17" sheetId="31" r:id="rId23"/>
    <sheet name="Mapa 18" sheetId="32" r:id="rId24"/>
    <sheet name="Mapa 19" sheetId="33" r:id="rId25"/>
    <sheet name="Mapa 20" sheetId="34" r:id="rId26"/>
    <sheet name="Mapa 21" sheetId="37" r:id="rId27"/>
    <sheet name="Mapa 22" sheetId="35" r:id="rId28"/>
    <sheet name="Mapa 23" sheetId="36" r:id="rId29"/>
  </sheets>
  <definedNames>
    <definedName name="_xlnm._FilterDatabase" localSheetId="1" hidden="1">'Wykres 1'!$A$5:$C$5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36" l="1"/>
  <c r="A1" i="36"/>
  <c r="A2" i="35"/>
  <c r="A1" i="35"/>
  <c r="A2" i="37"/>
  <c r="A1" i="37"/>
  <c r="A1" i="20" l="1"/>
  <c r="A2" i="34" l="1"/>
  <c r="A1" i="34"/>
  <c r="A2" i="33"/>
  <c r="A1" i="33"/>
  <c r="A2" i="32"/>
  <c r="A1" i="32"/>
  <c r="A2" i="31"/>
  <c r="A1" i="31"/>
  <c r="A2" i="30"/>
  <c r="A1" i="30"/>
  <c r="A2" i="29"/>
  <c r="A1" i="29"/>
  <c r="A2" i="28"/>
  <c r="A1" i="28"/>
  <c r="A2" i="27"/>
  <c r="A1" i="27"/>
  <c r="A2" i="26"/>
  <c r="A1" i="26"/>
  <c r="A2" i="25"/>
  <c r="A1" i="25"/>
  <c r="A2" i="24"/>
  <c r="A1" i="24"/>
  <c r="A2" i="23"/>
  <c r="A1" i="23"/>
  <c r="A2" i="22"/>
  <c r="A1" i="22"/>
  <c r="A2" i="21"/>
  <c r="A1" i="21"/>
  <c r="A2" i="20"/>
  <c r="A2" i="19"/>
  <c r="A1" i="19"/>
  <c r="A2" i="18"/>
  <c r="A1" i="18"/>
  <c r="A2" i="17"/>
  <c r="A1" i="17"/>
  <c r="A2" i="16"/>
  <c r="A1" i="16"/>
  <c r="A2" i="9"/>
  <c r="A1" i="9"/>
  <c r="A2" i="15"/>
  <c r="A1" i="15"/>
  <c r="A2" i="14"/>
  <c r="A1" i="14"/>
  <c r="A2" i="13"/>
  <c r="A1" i="13"/>
  <c r="A2" i="10"/>
  <c r="A1" i="10"/>
  <c r="A2" i="1"/>
  <c r="A1" i="1"/>
</calcChain>
</file>

<file path=xl/sharedStrings.xml><?xml version="1.0" encoding="utf-8"?>
<sst xmlns="http://schemas.openxmlformats.org/spreadsheetml/2006/main" count="962" uniqueCount="225">
  <si>
    <t>bieszczadzki</t>
  </si>
  <si>
    <t>brzozowski</t>
  </si>
  <si>
    <t>dębicki</t>
  </si>
  <si>
    <t>jarosławski</t>
  </si>
  <si>
    <t>jasielski</t>
  </si>
  <si>
    <t>kolbuszowski</t>
  </si>
  <si>
    <t>krośnieński</t>
  </si>
  <si>
    <t>leski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</si>
  <si>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</si>
  <si>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</si>
  <si>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</si>
  <si>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</si>
  <si>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</si>
  <si>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</si>
  <si>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</si>
  <si>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</si>
  <si>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</si>
  <si>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</si>
  <si>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</si>
  <si>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</si>
  <si>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</si>
  <si>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Krosno</t>
  </si>
  <si>
    <t>Przemyśl</t>
  </si>
  <si>
    <t>Rzeszów</t>
  </si>
  <si>
    <t>Tarnobrzeg</t>
  </si>
  <si>
    <r>
      <t xml:space="preserve">Wyrejestrowane
</t>
    </r>
    <r>
      <rPr>
        <sz val="11"/>
        <color theme="2" tint="-0.249977111117893"/>
        <rFont val="Calibri"/>
        <family val="2"/>
        <charset val="238"/>
        <scheme val="minor"/>
      </rPr>
      <t>Deregistered</t>
    </r>
  </si>
  <si>
    <r>
      <t xml:space="preserve">Nowo zarejestrowane
</t>
    </r>
    <r>
      <rPr>
        <sz val="11"/>
        <color theme="2" tint="-0.249977111117893"/>
        <rFont val="Calibri"/>
        <family val="2"/>
        <charset val="238"/>
        <scheme val="minor"/>
      </rPr>
      <t>Newly registered</t>
    </r>
  </si>
  <si>
    <t>Miesiące</t>
  </si>
  <si>
    <r>
      <t xml:space="preserve">Wyszczególnienie
</t>
    </r>
    <r>
      <rPr>
        <sz val="11"/>
        <color theme="0" tint="-0.499984740745262"/>
        <rFont val="Calibri"/>
        <family val="2"/>
        <charset val="238"/>
        <scheme val="minor"/>
      </rPr>
      <t>Specification</t>
    </r>
  </si>
  <si>
    <t>Wykres 1.</t>
  </si>
  <si>
    <t>Chart 1.</t>
  </si>
  <si>
    <t>Wykres 2.</t>
  </si>
  <si>
    <t>Przedsiębiorstwa wpisane do rejestru REGON według powiatów</t>
  </si>
  <si>
    <t>Chart 2.</t>
  </si>
  <si>
    <t>Enterprises in the REGON register by powiats</t>
  </si>
  <si>
    <t>Wykres 3.</t>
  </si>
  <si>
    <t>Chart 3.</t>
  </si>
  <si>
    <t>Wykres 4.</t>
  </si>
  <si>
    <t>Chart 4.</t>
  </si>
  <si>
    <t>Wykres 5.</t>
  </si>
  <si>
    <t>Chart 5.</t>
  </si>
  <si>
    <t>Mapa 1.</t>
  </si>
  <si>
    <t>Map 1.</t>
  </si>
  <si>
    <t>Mapa 2.</t>
  </si>
  <si>
    <t>Map 2.</t>
  </si>
  <si>
    <t>Mapa 3.</t>
  </si>
  <si>
    <t>Map 3.</t>
  </si>
  <si>
    <t>Mapa 4.</t>
  </si>
  <si>
    <t>Map 4.</t>
  </si>
  <si>
    <t>Mapa 5.</t>
  </si>
  <si>
    <t>Map 5.</t>
  </si>
  <si>
    <t>Mapa 6.</t>
  </si>
  <si>
    <t>Map 6.</t>
  </si>
  <si>
    <t>Mapa 7.</t>
  </si>
  <si>
    <t>Map 7.</t>
  </si>
  <si>
    <t>Mapa 8.</t>
  </si>
  <si>
    <t>Map 8.</t>
  </si>
  <si>
    <t>Mapa 9.</t>
  </si>
  <si>
    <t>Map 9.</t>
  </si>
  <si>
    <t>Mapa 10.</t>
  </si>
  <si>
    <t>Map 10.</t>
  </si>
  <si>
    <t>Mapa 11.</t>
  </si>
  <si>
    <t>Map 11.</t>
  </si>
  <si>
    <t>Mapa 12.</t>
  </si>
  <si>
    <t>Map 12.</t>
  </si>
  <si>
    <t>Mapa 13.</t>
  </si>
  <si>
    <t>Map 13.</t>
  </si>
  <si>
    <t>Mapa 14.</t>
  </si>
  <si>
    <t>Map 14.</t>
  </si>
  <si>
    <t>Mapa 15.</t>
  </si>
  <si>
    <t>Map 15.</t>
  </si>
  <si>
    <t>Mapa 16.</t>
  </si>
  <si>
    <t>Map 16.</t>
  </si>
  <si>
    <t>Mapa 17.</t>
  </si>
  <si>
    <t>Map 17.</t>
  </si>
  <si>
    <t>Mapa 18.</t>
  </si>
  <si>
    <t>Map 18.</t>
  </si>
  <si>
    <t>Mapa 19.</t>
  </si>
  <si>
    <t>Map 19.</t>
  </si>
  <si>
    <t>Mapa 20.</t>
  </si>
  <si>
    <t>Map 20.</t>
  </si>
  <si>
    <t>Mapa 21.</t>
  </si>
  <si>
    <t>Map 21.</t>
  </si>
  <si>
    <t>Mapa 22.</t>
  </si>
  <si>
    <t>Map 22.</t>
  </si>
  <si>
    <t>Spis wykresów i map</t>
  </si>
  <si>
    <t>Lisat of  charts and maps</t>
  </si>
  <si>
    <t>Powrót do spisu</t>
  </si>
  <si>
    <t>Back to the list</t>
  </si>
  <si>
    <t xml:space="preserve">Powiat bieszczadzki </t>
  </si>
  <si>
    <t>Powiat brzozowski</t>
  </si>
  <si>
    <t>Powiat dębicki</t>
  </si>
  <si>
    <t>Powiat jarosławski</t>
  </si>
  <si>
    <t xml:space="preserve">Powiat jasielski 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</si>
  <si>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</si>
  <si>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</si>
  <si>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</si>
  <si>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</si>
  <si>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</si>
  <si>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</si>
  <si>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</si>
  <si>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</si>
  <si>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</si>
  <si>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</si>
  <si>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</si>
  <si>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</si>
  <si>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</si>
  <si>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</si>
  <si>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</si>
  <si>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 xml:space="preserve">Powiat leski </t>
  </si>
  <si>
    <t>Powiat m.Krosno</t>
  </si>
  <si>
    <t>Powiat m.Przemyśl</t>
  </si>
  <si>
    <t>Powiat m.Rzeszów</t>
  </si>
  <si>
    <t>Powiat m.Tarnobrzeg</t>
  </si>
  <si>
    <t>tajemnica statystyczna</t>
  </si>
  <si>
    <r>
      <t xml:space="preserve">Wskaźnik rentowności sprzedaży brutto
</t>
    </r>
    <r>
      <rPr>
        <sz val="10"/>
        <color theme="0" tint="-0.499984740745262"/>
        <rFont val="Arial"/>
        <family val="2"/>
        <charset val="238"/>
      </rPr>
      <t>Gross sales profitability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</si>
  <si>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Udział przychodów ze sprzedaży produktów, towarów i materiałów na eksport w przychodach netto ze sprzedaży produktów, towarów i materiałów ogółem w przedsiębiorstwach
</t>
    </r>
    <r>
      <rPr>
        <sz val="10"/>
        <color theme="0" tint="-0.499984740745262"/>
        <rFont val="Arial"/>
        <family val="2"/>
        <charset val="238"/>
      </rPr>
      <t xml:space="preserve">Share of revenues from sale of products, goods and materials for export in total net revenues from sale of products, goods and materials in enterprises
</t>
    </r>
    <r>
      <rPr>
        <sz val="10"/>
        <rFont val="Arial"/>
        <family val="2"/>
        <charset val="238"/>
      </rPr>
      <t>%</t>
    </r>
  </si>
  <si>
    <r>
      <t xml:space="preserve">Wskaźnik rentowności aktywów
</t>
    </r>
    <r>
      <rPr>
        <sz val="10"/>
        <color theme="0" tint="-0.499984740745262"/>
        <rFont val="Arial"/>
        <family val="2"/>
        <charset val="238"/>
      </rPr>
      <t>Return on assets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</si>
  <si>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Wskaźnik rentowności kapitału własnego
</t>
    </r>
    <r>
      <rPr>
        <sz val="10"/>
        <color theme="0" tint="-0.499984740745262"/>
        <rFont val="Arial"/>
        <family val="2"/>
        <charset val="238"/>
      </rPr>
      <t>Return on equity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</si>
  <si>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Kryminalne
</t>
    </r>
    <r>
      <rPr>
        <sz val="11"/>
        <color theme="0" tint="-0.499984740745262"/>
        <rFont val="Calibri"/>
        <family val="2"/>
        <charset val="238"/>
        <scheme val="minor"/>
      </rPr>
      <t>Criminal</t>
    </r>
  </si>
  <si>
    <r>
      <t xml:space="preserve">Gospodarcze
 </t>
    </r>
    <r>
      <rPr>
        <sz val="11"/>
        <color theme="0" tint="-0.499984740745262"/>
        <rFont val="Calibri"/>
        <family val="2"/>
        <charset val="238"/>
        <scheme val="minor"/>
      </rPr>
      <t>Economic</t>
    </r>
  </si>
  <si>
    <r>
      <t xml:space="preserve">Drogowe
 </t>
    </r>
    <r>
      <rPr>
        <sz val="11"/>
        <color theme="0" tint="-0.499984740745262"/>
        <rFont val="Calibri"/>
        <family val="2"/>
        <charset val="238"/>
        <scheme val="minor"/>
      </rPr>
      <t>Road</t>
    </r>
  </si>
  <si>
    <r>
      <t xml:space="preserve">Wskaźniki wykrywalności sprawców przestępstw 
</t>
    </r>
    <r>
      <rPr>
        <sz val="11"/>
        <color theme="0" tint="-0.499984740745262"/>
        <rFont val="Calibri"/>
        <family val="2"/>
        <charset val="238"/>
        <scheme val="minor"/>
      </rPr>
      <t>Rate of detectability of delinquents</t>
    </r>
  </si>
  <si>
    <t>Uwaga: Dane dostępne tylko w układzie współrzędnych geograficznych.</t>
  </si>
  <si>
    <t>Powiat bieszczadzki</t>
  </si>
  <si>
    <t>Powiat jasielski</t>
  </si>
  <si>
    <t>Powiat leski</t>
  </si>
  <si>
    <t>M.Krosno</t>
  </si>
  <si>
    <t>M.Przemyśl</t>
  </si>
  <si>
    <t>M.Rzeszów</t>
  </si>
  <si>
    <t>M.Tarnobrzeg</t>
  </si>
  <si>
    <t>WOJ. PODKARPACKIE</t>
  </si>
  <si>
    <r>
      <t xml:space="preserve">Zmiana w skali roku w %
</t>
    </r>
    <r>
      <rPr>
        <sz val="11"/>
        <color theme="0" tint="-0.499984740745262"/>
        <rFont val="Calibri"/>
        <family val="2"/>
        <charset val="238"/>
        <scheme val="minor"/>
      </rPr>
      <t>Change year on year in %</t>
    </r>
  </si>
  <si>
    <r>
      <t xml:space="preserve">Osoby fizyczne na 1000 ludności
</t>
    </r>
    <r>
      <rPr>
        <sz val="11"/>
        <color theme="0" tint="-0.499984740745262"/>
        <rFont val="Calibri"/>
        <family val="2"/>
        <charset val="238"/>
        <scheme val="minor"/>
      </rPr>
      <t>Natural person per 1000 population</t>
    </r>
  </si>
  <si>
    <r>
      <t xml:space="preserve">Spółki handlowe na 1000 ludności
</t>
    </r>
    <r>
      <rPr>
        <sz val="11"/>
        <color theme="0" tint="-0.499984740745262"/>
        <rFont val="Calibri"/>
        <family val="2"/>
        <charset val="238"/>
        <scheme val="minor"/>
      </rPr>
      <t>Commercial companies per 1000 population</t>
    </r>
  </si>
  <si>
    <r>
      <t xml:space="preserve">POLSKA </t>
    </r>
    <r>
      <rPr>
        <sz val="10"/>
        <color theme="0" tint="-0.499984740745262"/>
        <rFont val="Calibri"/>
        <family val="2"/>
        <charset val="238"/>
        <scheme val="minor"/>
      </rPr>
      <t>Poland</t>
    </r>
  </si>
  <si>
    <r>
      <t xml:space="preserve">POLSKA </t>
    </r>
    <r>
      <rPr>
        <sz val="11"/>
        <color theme="0" tint="-0.499984740745262"/>
        <rFont val="Calibri"/>
        <family val="2"/>
        <charset val="238"/>
        <scheme val="minor"/>
      </rPr>
      <t>Poland</t>
    </r>
  </si>
  <si>
    <r>
      <t xml:space="preserve">Turyści krajowi
</t>
    </r>
    <r>
      <rPr>
        <sz val="11"/>
        <color theme="0" tint="-0.499984740745262"/>
        <rFont val="Calibri"/>
        <family val="2"/>
        <charset val="238"/>
        <scheme val="minor"/>
      </rPr>
      <t>Domestic tourists</t>
    </r>
  </si>
  <si>
    <r>
      <t xml:space="preserve">Turyści zagraniczni
</t>
    </r>
    <r>
      <rPr>
        <sz val="11"/>
        <color theme="0" tint="-0.499984740745262"/>
        <rFont val="Calibri"/>
        <family val="2"/>
        <charset val="238"/>
        <scheme val="minor"/>
      </rPr>
      <t>Foreign tourists</t>
    </r>
  </si>
  <si>
    <r>
      <t xml:space="preserve">Stopień wykorzystania
miejsc noclegowych w %
</t>
    </r>
    <r>
      <rPr>
        <sz val="11"/>
        <color theme="0" tint="-0.499984740745262"/>
        <rFont val="Calibri"/>
        <family val="2"/>
        <charset val="238"/>
        <scheme val="minor"/>
      </rPr>
      <t>Occupancy rate of bed places in %</t>
    </r>
  </si>
  <si>
    <t>18-24</t>
  </si>
  <si>
    <t>25-34</t>
  </si>
  <si>
    <t>35-44</t>
  </si>
  <si>
    <t>45-54</t>
  </si>
  <si>
    <t>%</t>
  </si>
  <si>
    <r>
      <t xml:space="preserve">Wyszczególnienie
</t>
    </r>
    <r>
      <rPr>
        <sz val="11"/>
        <color theme="0" tint="-0.499984740745262"/>
        <rFont val="Calibri"/>
        <family val="2"/>
        <charset val="238"/>
      </rPr>
      <t>Specification</t>
    </r>
  </si>
  <si>
    <r>
      <t xml:space="preserve">Wiek </t>
    </r>
    <r>
      <rPr>
        <sz val="11"/>
        <color theme="0" tint="-0.499984740745262"/>
        <rFont val="Calibri"/>
        <family val="2"/>
        <charset val="238"/>
      </rPr>
      <t>Age</t>
    </r>
  </si>
  <si>
    <r>
      <t xml:space="preserve">Ogółem
</t>
    </r>
    <r>
      <rPr>
        <sz val="11"/>
        <color theme="0" tint="-0.499984740745262"/>
        <rFont val="Calibri"/>
        <family val="2"/>
        <charset val="238"/>
      </rPr>
      <t>Total</t>
    </r>
  </si>
  <si>
    <r>
      <t xml:space="preserve">55 lat i więcej
</t>
    </r>
    <r>
      <rPr>
        <sz val="11"/>
        <color theme="0" tint="-0.499984740745262"/>
        <rFont val="Calibri"/>
        <family val="2"/>
        <charset val="238"/>
      </rPr>
      <t>years and more</t>
    </r>
  </si>
  <si>
    <r>
      <t xml:space="preserve">wyższe
</t>
    </r>
    <r>
      <rPr>
        <sz val="11"/>
        <color theme="0" tint="-0.499984740745262"/>
        <rFont val="Calibri"/>
        <family val="2"/>
        <charset val="238"/>
      </rPr>
      <t>tertiary</t>
    </r>
  </si>
  <si>
    <r>
      <t xml:space="preserve">policealne i średnie zawodowe
</t>
    </r>
    <r>
      <rPr>
        <sz val="11"/>
        <color theme="0" tint="-0.499984740745262"/>
        <rFont val="Calibri"/>
        <family val="2"/>
        <charset val="238"/>
      </rPr>
      <t>post-secondary and vocational</t>
    </r>
  </si>
  <si>
    <r>
      <t xml:space="preserve">średnie ogólnokształcące
</t>
    </r>
    <r>
      <rPr>
        <sz val="11"/>
        <color theme="0" tint="-0.499984740745262"/>
        <rFont val="Calibri"/>
        <family val="2"/>
        <charset val="238"/>
      </rPr>
      <t>general secondary</t>
    </r>
  </si>
  <si>
    <r>
      <t xml:space="preserve">zasadnicze zawodowe
</t>
    </r>
    <r>
      <rPr>
        <sz val="11"/>
        <color theme="0" tint="-0.499984740745262"/>
        <rFont val="Calibri"/>
        <family val="2"/>
        <charset val="238"/>
      </rPr>
      <t>basic vocationa</t>
    </r>
    <r>
      <rPr>
        <sz val="11"/>
        <color rgb="FF000000"/>
        <rFont val="Calibri"/>
        <family val="2"/>
        <charset val="238"/>
      </rPr>
      <t>l</t>
    </r>
  </si>
  <si>
    <r>
      <t xml:space="preserve">gimnazjalne, podstawowe i niepełne podstawowe
</t>
    </r>
    <r>
      <rPr>
        <sz val="11"/>
        <color theme="0" tint="-0.499984740745262"/>
        <rFont val="Calibri"/>
        <family val="2"/>
        <charset val="238"/>
      </rPr>
      <t>lower secondary and lower</t>
    </r>
  </si>
  <si>
    <r>
      <t xml:space="preserve">Wykształenie
</t>
    </r>
    <r>
      <rPr>
        <sz val="11"/>
        <color theme="0" tint="-0.499984740745262"/>
        <rFont val="Calibri"/>
        <family val="2"/>
        <charset val="238"/>
      </rPr>
      <t>Education</t>
    </r>
  </si>
  <si>
    <r>
      <t xml:space="preserve">Wartość umów w mln zł
</t>
    </r>
    <r>
      <rPr>
        <sz val="11"/>
        <color theme="0" tint="-0.499984740745262"/>
        <rFont val="Calibri"/>
        <family val="2"/>
        <charset val="238"/>
        <scheme val="minor"/>
      </rPr>
      <t>The value of contracts  in million PLN</t>
    </r>
  </si>
  <si>
    <r>
      <t xml:space="preserve">Liczba umów
</t>
    </r>
    <r>
      <rPr>
        <sz val="11"/>
        <color theme="0" tint="-0.499984740745262"/>
        <rFont val="Calibri"/>
        <family val="2"/>
        <charset val="238"/>
        <scheme val="minor"/>
      </rPr>
      <t>The number of contracts</t>
    </r>
  </si>
  <si>
    <r>
      <t xml:space="preserve">Wkład UE
</t>
    </r>
    <r>
      <rPr>
        <sz val="11"/>
        <color theme="0" tint="-0.499984740745262"/>
        <rFont val="Calibri"/>
        <family val="2"/>
        <charset val="238"/>
        <scheme val="minor"/>
      </rPr>
      <t>EU contribution</t>
    </r>
  </si>
  <si>
    <r>
      <t xml:space="preserve">Urodzenia 
żywe
</t>
    </r>
    <r>
      <rPr>
        <sz val="11"/>
        <color theme="0" tint="-0.499984740745262"/>
        <rFont val="Calibri"/>
        <family val="2"/>
        <charset val="238"/>
        <scheme val="minor"/>
      </rPr>
      <t>Live births</t>
    </r>
  </si>
  <si>
    <r>
      <t xml:space="preserve">Zgony
</t>
    </r>
    <r>
      <rPr>
        <sz val="11"/>
        <color theme="0" tint="-0.499984740745262"/>
        <rFont val="Calibri"/>
        <family val="2"/>
        <charset val="238"/>
        <scheme val="minor"/>
      </rPr>
      <t>Deaths</t>
    </r>
  </si>
  <si>
    <r>
      <t xml:space="preserve">Przyrost 
naturalny
</t>
    </r>
    <r>
      <rPr>
        <sz val="11"/>
        <color theme="0" tint="-0.499984740745262"/>
        <rFont val="Calibri"/>
        <family val="2"/>
        <charset val="238"/>
        <scheme val="minor"/>
      </rPr>
      <t>Natural increase</t>
    </r>
  </si>
  <si>
    <r>
      <t xml:space="preserve">Mediana wieku
</t>
    </r>
    <r>
      <rPr>
        <sz val="11"/>
        <color theme="0" tint="-0.499984740745262"/>
        <rFont val="Calibri"/>
        <family val="2"/>
        <charset val="238"/>
        <scheme val="minor"/>
      </rPr>
      <t>Median age</t>
    </r>
  </si>
  <si>
    <r>
      <t xml:space="preserve">Do 25 roku życia 
</t>
    </r>
    <r>
      <rPr>
        <sz val="11"/>
        <color theme="0" tint="-0.499984740745262"/>
        <rFont val="Calibri"/>
        <family val="2"/>
        <charset val="238"/>
        <scheme val="minor"/>
      </rPr>
      <t>Up to the age of 25</t>
    </r>
  </si>
  <si>
    <r>
      <t xml:space="preserve">Powyżej 50 roku życia
</t>
    </r>
    <r>
      <rPr>
        <sz val="11"/>
        <color theme="0" tint="-0.499984740745262"/>
        <rFont val="Calibri"/>
        <family val="2"/>
        <charset val="238"/>
        <scheme val="minor"/>
      </rPr>
      <t xml:space="preserve">Over the age of 50 </t>
    </r>
  </si>
  <si>
    <r>
      <t xml:space="preserve">Stopa bezrobocia w % 
</t>
    </r>
    <r>
      <rPr>
        <sz val="11"/>
        <color theme="0" tint="-0.499984740745262"/>
        <rFont val="Calibri"/>
        <family val="2"/>
        <charset val="238"/>
        <scheme val="minor"/>
      </rPr>
      <t>Unemployment rate in %</t>
    </r>
  </si>
  <si>
    <r>
      <t xml:space="preserve">Liczba bezrobotnych na 1 ofertę pracy
</t>
    </r>
    <r>
      <rPr>
        <sz val="11"/>
        <color theme="0" tint="-0.499984740745262"/>
        <rFont val="Calibri"/>
        <family val="2"/>
        <charset val="238"/>
        <scheme val="minor"/>
      </rPr>
      <t>Number of unemployed persons per 1 job offer</t>
    </r>
  </si>
  <si>
    <t xml:space="preserve"> %</t>
  </si>
  <si>
    <t>Przedsiębiorstwa nowo zarejestrowane w układzie przestrzennym</t>
  </si>
  <si>
    <t>Newly registered enterprises in spatial layout</t>
  </si>
  <si>
    <t>Deregistered enterprises in spatial layout</t>
  </si>
  <si>
    <t>Przedsiębiorstwa wyrejestrowane w układzie przestrzennym</t>
  </si>
  <si>
    <t>Rok 2024</t>
  </si>
  <si>
    <t>Mapa 23.</t>
  </si>
  <si>
    <t>Map 23.</t>
  </si>
  <si>
    <t>Rok 2025</t>
  </si>
  <si>
    <t xml:space="preserve">Wskaźnik rentowności sprzedaży brutto w przedsiębiorstwach w 2024 r. </t>
  </si>
  <si>
    <t>Gross sales profitability indicator in enterprises in 2024</t>
  </si>
  <si>
    <t>Udział przychodów ze sprzedaży produktów, towarów i materiałów na eksport w przychodach netto ze sprzedaży produktów, towarów i materiałów ogółem w przedsiębiorstwach w 2024 r.</t>
  </si>
  <si>
    <t>Share of revenues from sale of products, goods and materials for export in total net revenues from sale of products, goods and materials in enterprises in 2024</t>
  </si>
  <si>
    <t>Wskaźnik rentowności aktywów w przedsiębiorstwach w 2024 r.</t>
  </si>
  <si>
    <t>Return on assets indicator in enterprises in 2024</t>
  </si>
  <si>
    <t>Wskaźnik rentowności kapitału własnego w przedsiębiorstwach w 2024 r.</t>
  </si>
  <si>
    <t>Return on equity indicator in enterprises in 2024</t>
  </si>
  <si>
    <t>Bezrobotni na 1 ofertę pracy w końcu lutego 2025 r.</t>
  </si>
  <si>
    <t>Number of unemployed persons per 1 job offer at the end of February 2025</t>
  </si>
  <si>
    <t>Nowo zarejestrowane i wyrejestrowane przedsiębiorstwa — marzec 2025 r.</t>
  </si>
  <si>
    <t>Newly registered and deregistered enterprises — March 2025</t>
  </si>
  <si>
    <t>Bezrobotni będący w szczególnej sytuacji na rynku pracy w końcu marca 2025 r.</t>
  </si>
  <si>
    <t>Unemployed persons in a special situation on the labour market at the end of March 2025</t>
  </si>
  <si>
    <t xml:space="preserve">Korzystający z noclegów w turystycznych obiektach noclegowych w lutym 2025 r. </t>
  </si>
  <si>
    <t>Tourists accommodated in tourist accommodation facilities in February 2025</t>
  </si>
  <si>
    <t>Wybrane przestępstwa stwierdzone w 2024 r.</t>
  </si>
  <si>
    <t>Selected ascertained crimes in 2024</t>
  </si>
  <si>
    <t>Zmiana liczby przedsiębiorstw — marzec 2025 r.</t>
  </si>
  <si>
    <t xml:space="preserve">Change in the number of enterprises — March 2025 </t>
  </si>
  <si>
    <t>Osoby fizyczne prowadzące działalność gospodarczą — marzec 2025 r.</t>
  </si>
  <si>
    <t>Natural persons conducting economic activity — March 2025</t>
  </si>
  <si>
    <t>Spółki handlowe — marzec 2025 r.</t>
  </si>
  <si>
    <t>Commercial companies — March 2025</t>
  </si>
  <si>
    <t>Ruch naturalny ludności w 2024 r.</t>
  </si>
  <si>
    <t>Vital statistics in 2024</t>
  </si>
  <si>
    <t>Mediana wieku w 2024 r.</t>
  </si>
  <si>
    <t>Median age in 2024</t>
  </si>
  <si>
    <t>Stopa bezrobocia rejestrowanego w końcu marca 2025 r.</t>
  </si>
  <si>
    <t>Registered unemployment rate at the end of March 2025</t>
  </si>
  <si>
    <t>Bezrobotni według wykształcenia w końcu marca 2025 r.</t>
  </si>
  <si>
    <t>Unemployed persons by education at the end of March 2025</t>
  </si>
  <si>
    <t>Bezrobotni według wieku w końcu marca 2025 r.</t>
  </si>
  <si>
    <t>Unemployed persons by age at the end of March 2025</t>
  </si>
  <si>
    <t>Zmiana liczby mieszkań oddanych do użytkowania w okresie styczeń–marzec 2025 r.</t>
  </si>
  <si>
    <t>Change in the number of dwellings completed in January–March 2025</t>
  </si>
  <si>
    <t>Zmiana liczby mieszkań, na realizację których wydano pozwolenia lub dokonano zgłoszenia z projektem budowlanym w okresie styczeń–marzec 2025 r.</t>
  </si>
  <si>
    <t>Change in the number of dwellings which received construction permits or which were registered with a construction project in January–March 2025</t>
  </si>
  <si>
    <t>Zmiana liczby mieszkań, których  budowę  rozpoczęto w okresie styczeń–marzec 2025 r.</t>
  </si>
  <si>
    <t>Change in the number of dwellings whose construction started in January–March 2025</t>
  </si>
  <si>
    <t>Stopień wykorzystania miejsc noclegowych w turystycznych obiektach noclegowych w lutym 2025 r.</t>
  </si>
  <si>
    <t>Occupancy rate of bed places in tourist accommodation facilities in February 2025</t>
  </si>
  <si>
    <t>Wskaźniki wykrywalności sprawców przestępstw w 2024 r.</t>
  </si>
  <si>
    <t>Rate of detectability of delinquents in 2024</t>
  </si>
  <si>
    <t>Wartość podpisanych umów o dofinansowanie projektów w ramach FEP 2021-2027 (stan w końcu marca 2025 r.)</t>
  </si>
  <si>
    <t>The value of signed contracts for financing projects under the EFP 2021-2027 (at the end of March 2025)</t>
  </si>
  <si>
    <t>The value of signed contracts for financing projects under the ROP PV 2014–2020 (at the end of March 2025)</t>
  </si>
  <si>
    <t>The number and value of signed contracts for financing projects under the RDP 2014–2020 (at the end of March 2025)</t>
  </si>
  <si>
    <t>Wartość podpisanych umów o dofinansowanie projektów w ramach RPO WP 2014–2020  (stan w końcu marca 2025 r.)</t>
  </si>
  <si>
    <t>Liczba oraz wartość podpisanych umów o dofinansowanie projektów w ramach PROW 2014–2020 (stan w końcu marca 2025 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</si>
</sst>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%"/>
    <numFmt numFmtId="165" formatCode="0.0"/>
    <numFmt numFmtId="166" formatCode="0.0;\-0.0;0.0;_-@_-"/>
  </numFmts>
  <fonts count="2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2" tint="-0.249977111117893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b/>
      <sz val="11"/>
      <color theme="0" tint="-0.499984740745262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0" tint="-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0" tint="-0.499984740745262"/>
      <name val="Calibri"/>
      <family val="2"/>
      <charset val="238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9" fontId="2" fillId="0" borderId="0" applyFont="0" applyFill="0" applyBorder="0" applyAlignment="0" applyProtection="0"/>
    <xf numFmtId="0" fontId="3" fillId="0" borderId="0"/>
    <xf numFmtId="0" fontId="5" fillId="0" borderId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3" fillId="2" borderId="2">
      <alignment horizontal="left" vertical="center" wrapText="1"/>
    </xf>
    <xf numFmtId="0" fontId="14" fillId="0" borderId="0"/>
    <xf numFmtId="43" fontId="2" fillId="0" borderId="0" applyFont="0" applyFill="0" applyBorder="0" applyAlignment="0" applyProtection="0"/>
  </cellStyleXfs>
  <cellXfs count="108"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left" indent="1"/>
    </xf>
    <xf numFmtId="0" fontId="0" fillId="0" borderId="0" xfId="0" applyFont="1" applyBorder="1"/>
    <xf numFmtId="0" fontId="0" fillId="0" borderId="0" xfId="0" applyFont="1" applyFill="1" applyBorder="1"/>
    <xf numFmtId="164" fontId="0" fillId="0" borderId="0" xfId="1" applyNumberFormat="1" applyFont="1" applyBorder="1" applyAlignment="1">
      <alignment horizontal="right" indent="3"/>
    </xf>
    <xf numFmtId="1" fontId="0" fillId="0" borderId="0" xfId="0" applyNumberFormat="1" applyFont="1"/>
    <xf numFmtId="0" fontId="0" fillId="0" borderId="1" xfId="0" applyBorder="1" applyAlignment="1">
      <alignment horizontal="center" vertical="center" wrapText="1"/>
    </xf>
    <xf numFmtId="0" fontId="0" fillId="0" borderId="0" xfId="0" applyBorder="1"/>
    <xf numFmtId="0" fontId="8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9" fillId="0" borderId="0" xfId="0" applyFont="1" applyBorder="1" applyAlignment="1">
      <alignment horizontal="left" indent="1"/>
    </xf>
    <xf numFmtId="0" fontId="9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Border="1"/>
    <xf numFmtId="0" fontId="0" fillId="0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right" indent="1"/>
    </xf>
    <xf numFmtId="0" fontId="0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6"/>
    <xf numFmtId="0" fontId="12" fillId="0" borderId="0" xfId="6" applyAlignment="1">
      <alignment horizontal="right"/>
    </xf>
    <xf numFmtId="165" fontId="14" fillId="0" borderId="0" xfId="8" applyNumberFormat="1" applyBorder="1"/>
    <xf numFmtId="0" fontId="16" fillId="0" borderId="1" xfId="8" applyFont="1" applyBorder="1" applyAlignment="1">
      <alignment horizontal="center" wrapText="1"/>
    </xf>
    <xf numFmtId="0" fontId="15" fillId="0" borderId="0" xfId="8" applyFont="1" applyBorder="1" applyAlignment="1">
      <alignment horizontal="center"/>
    </xf>
    <xf numFmtId="49" fontId="14" fillId="0" borderId="1" xfId="8" applyNumberFormat="1" applyBorder="1"/>
    <xf numFmtId="165" fontId="0" fillId="0" borderId="1" xfId="0" applyNumberFormat="1" applyFont="1" applyBorder="1"/>
    <xf numFmtId="1" fontId="14" fillId="0" borderId="1" xfId="8" applyNumberFormat="1" applyBorder="1"/>
    <xf numFmtId="1" fontId="0" fillId="0" borderId="1" xfId="0" applyNumberFormat="1" applyFont="1" applyBorder="1"/>
    <xf numFmtId="165" fontId="16" fillId="0" borderId="1" xfId="0" applyNumberFormat="1" applyFont="1" applyFill="1" applyBorder="1" applyAlignment="1">
      <alignment horizontal="right" vertical="center" wrapText="1"/>
    </xf>
    <xf numFmtId="165" fontId="16" fillId="3" borderId="1" xfId="0" applyNumberFormat="1" applyFont="1" applyFill="1" applyBorder="1" applyAlignment="1">
      <alignment horizontal="right" vertical="center" wrapText="1"/>
    </xf>
    <xf numFmtId="0" fontId="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8" fillId="0" borderId="0" xfId="0" applyFont="1" applyBorder="1" applyAlignment="1">
      <alignment horizontal="left" inden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165" fontId="19" fillId="0" borderId="1" xfId="0" applyNumberFormat="1" applyFont="1" applyBorder="1" applyAlignment="1">
      <alignment horizontal="right"/>
    </xf>
    <xf numFmtId="0" fontId="1" fillId="0" borderId="0" xfId="0" applyFont="1" applyBorder="1" applyAlignment="1"/>
    <xf numFmtId="0" fontId="22" fillId="0" borderId="1" xfId="0" applyNumberFormat="1" applyFont="1" applyFill="1" applyBorder="1" applyAlignment="1">
      <alignment horizontal="left" vertical="center"/>
    </xf>
    <xf numFmtId="165" fontId="20" fillId="0" borderId="1" xfId="0" applyNumberFormat="1" applyFont="1" applyFill="1" applyBorder="1" applyAlignment="1">
      <alignment vertical="center"/>
    </xf>
    <xf numFmtId="0" fontId="0" fillId="0" borderId="1" xfId="0" applyNumberFormat="1" applyFont="1" applyFill="1" applyBorder="1" applyAlignment="1">
      <alignment horizontal="left" vertical="center"/>
    </xf>
    <xf numFmtId="165" fontId="7" fillId="0" borderId="1" xfId="0" applyNumberFormat="1" applyFont="1" applyFill="1" applyBorder="1" applyAlignment="1">
      <alignment vertical="center"/>
    </xf>
    <xf numFmtId="165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/>
    <xf numFmtId="165" fontId="7" fillId="0" borderId="1" xfId="1" applyNumberFormat="1" applyFont="1" applyBorder="1"/>
    <xf numFmtId="0" fontId="13" fillId="0" borderId="2" xfId="7" applyFont="1" applyFill="1" applyBorder="1" applyAlignment="1">
      <alignment horizontal="center" vertical="center" wrapText="1"/>
    </xf>
    <xf numFmtId="0" fontId="13" fillId="0" borderId="8" xfId="7" applyFont="1" applyFill="1" applyBorder="1" applyAlignment="1">
      <alignment horizontal="center" vertical="center" wrapText="1"/>
    </xf>
    <xf numFmtId="165" fontId="0" fillId="0" borderId="1" xfId="0" applyNumberFormat="1" applyFont="1" applyFill="1" applyBorder="1" applyAlignment="1">
      <alignment horizontal="right" vertical="center"/>
    </xf>
    <xf numFmtId="0" fontId="13" fillId="0" borderId="10" xfId="7" applyFill="1" applyBorder="1" applyAlignment="1">
      <alignment horizontal="center" vertical="center" wrapText="1"/>
    </xf>
    <xf numFmtId="166" fontId="0" fillId="0" borderId="1" xfId="0" applyNumberFormat="1" applyFont="1" applyFill="1" applyBorder="1" applyProtection="1"/>
    <xf numFmtId="49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165" fontId="0" fillId="0" borderId="1" xfId="0" applyNumberFormat="1" applyFont="1" applyFill="1" applyBorder="1" applyAlignment="1">
      <alignment horizontal="right" vertical="center" wrapText="1"/>
    </xf>
    <xf numFmtId="165" fontId="7" fillId="0" borderId="1" xfId="0" applyNumberFormat="1" applyFont="1" applyFill="1" applyBorder="1" applyAlignment="1">
      <alignment horizontal="right" vertical="center"/>
    </xf>
    <xf numFmtId="165" fontId="7" fillId="0" borderId="1" xfId="0" applyNumberFormat="1" applyFont="1" applyBorder="1"/>
    <xf numFmtId="0" fontId="0" fillId="4" borderId="1" xfId="0" applyNumberFormat="1" applyFont="1" applyFill="1" applyBorder="1" applyAlignment="1">
      <alignment horizontal="center" vertical="center" wrapText="1"/>
    </xf>
    <xf numFmtId="165" fontId="0" fillId="0" borderId="1" xfId="0" applyNumberFormat="1" applyBorder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/>
    </xf>
    <xf numFmtId="165" fontId="0" fillId="0" borderId="1" xfId="0" applyNumberFormat="1" applyFont="1" applyFill="1" applyBorder="1"/>
    <xf numFmtId="0" fontId="7" fillId="0" borderId="1" xfId="0" applyFont="1" applyFill="1" applyBorder="1" applyAlignment="1">
      <alignment horizontal="center" wrapText="1"/>
    </xf>
    <xf numFmtId="1" fontId="0" fillId="0" borderId="1" xfId="0" applyNumberFormat="1" applyFont="1" applyFill="1" applyBorder="1" applyAlignment="1">
      <alignment horizontal="right" vertical="center"/>
    </xf>
    <xf numFmtId="1" fontId="0" fillId="0" borderId="1" xfId="0" applyNumberFormat="1" applyFont="1" applyFill="1" applyBorder="1" applyAlignment="1">
      <alignment horizontal="right"/>
    </xf>
    <xf numFmtId="0" fontId="0" fillId="0" borderId="1" xfId="0" applyFill="1" applyBorder="1" applyAlignment="1" applyProtection="1">
      <alignment horizontal="center" vertical="center" wrapText="1"/>
    </xf>
    <xf numFmtId="0" fontId="0" fillId="4" borderId="16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right" vertical="center"/>
    </xf>
    <xf numFmtId="165" fontId="7" fillId="0" borderId="1" xfId="1" applyNumberFormat="1" applyFont="1" applyBorder="1" applyAlignment="1">
      <alignment horizontal="right"/>
    </xf>
    <xf numFmtId="165" fontId="0" fillId="0" borderId="1" xfId="1" applyNumberFormat="1" applyFont="1" applyBorder="1" applyAlignment="1">
      <alignment horizontal="right" indent="3"/>
    </xf>
    <xf numFmtId="165" fontId="25" fillId="0" borderId="1" xfId="0" applyNumberFormat="1" applyFont="1" applyFill="1" applyBorder="1" applyAlignment="1" applyProtection="1">
      <alignment horizontal="right"/>
    </xf>
    <xf numFmtId="165" fontId="0" fillId="0" borderId="1" xfId="1" applyNumberFormat="1" applyFont="1" applyBorder="1"/>
    <xf numFmtId="43" fontId="0" fillId="0" borderId="0" xfId="0" applyNumberFormat="1"/>
    <xf numFmtId="165" fontId="14" fillId="0" borderId="1" xfId="1" applyNumberFormat="1" applyFont="1" applyBorder="1"/>
    <xf numFmtId="165" fontId="14" fillId="0" borderId="1" xfId="1" applyNumberFormat="1" applyFont="1" applyFill="1" applyBorder="1"/>
    <xf numFmtId="1" fontId="7" fillId="0" borderId="1" xfId="0" applyNumberFormat="1" applyFont="1" applyFill="1" applyBorder="1" applyAlignment="1">
      <alignment vertical="center" wrapText="1"/>
    </xf>
    <xf numFmtId="1" fontId="7" fillId="0" borderId="1" xfId="0" applyNumberFormat="1" applyFont="1" applyFill="1" applyBorder="1" applyAlignment="1">
      <alignment horizontal="right" vertical="center" wrapText="1"/>
    </xf>
    <xf numFmtId="43" fontId="2" fillId="0" borderId="1" xfId="9" applyFont="1" applyBorder="1"/>
    <xf numFmtId="165" fontId="14" fillId="0" borderId="1" xfId="8" applyNumberFormat="1" applyBorder="1" applyAlignment="1">
      <alignment horizontal="right"/>
    </xf>
    <xf numFmtId="165" fontId="14" fillId="0" borderId="1" xfId="0" applyNumberFormat="1" applyFont="1" applyBorder="1"/>
    <xf numFmtId="0" fontId="1" fillId="0" borderId="0" xfId="0" applyFont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3" fillId="0" borderId="2" xfId="7" applyFill="1" applyAlignment="1">
      <alignment horizontal="center" vertical="center" wrapText="1"/>
    </xf>
    <xf numFmtId="0" fontId="13" fillId="0" borderId="3" xfId="7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13" fillId="0" borderId="4" xfId="7" applyFill="1" applyBorder="1" applyAlignment="1">
      <alignment horizontal="center" vertical="center" wrapText="1"/>
    </xf>
    <xf numFmtId="0" fontId="13" fillId="0" borderId="9" xfId="7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/>
    </xf>
    <xf numFmtId="0" fontId="13" fillId="0" borderId="5" xfId="7" applyFont="1" applyFill="1" applyBorder="1" applyAlignment="1">
      <alignment horizontal="center" vertical="center" wrapText="1"/>
    </xf>
    <xf numFmtId="0" fontId="13" fillId="0" borderId="6" xfId="7" applyFont="1" applyFill="1" applyBorder="1" applyAlignment="1">
      <alignment horizontal="center" vertical="center" wrapText="1"/>
    </xf>
    <xf numFmtId="0" fontId="13" fillId="0" borderId="7" xfId="7" applyFont="1" applyFill="1" applyBorder="1" applyAlignment="1">
      <alignment horizontal="center" vertical="center" wrapText="1"/>
    </xf>
  </cellXfs>
  <cellStyles count="10">
    <cellStyle name="Dziesiętny" xfId="9" builtinId="3"/>
    <cellStyle name="Hiperłącze" xfId="6" builtinId="8"/>
    <cellStyle name="Hiperłącze 2" xfId="5" xr:uid="{00000000-0005-0000-0000-000000000000}"/>
    <cellStyle name="Kolumna" xfId="7" xr:uid="{0E111B5B-19AB-4BBD-936D-40184BDCB55B}"/>
    <cellStyle name="Normalny" xfId="0" builtinId="0"/>
    <cellStyle name="Normalny 2" xfId="2" xr:uid="{00000000-0005-0000-0000-000002000000}"/>
    <cellStyle name="Normalny 2 3 10" xfId="4" xr:uid="{00000000-0005-0000-0000-000003000000}"/>
    <cellStyle name="Normalny 3" xfId="3" xr:uid="{00000000-0005-0000-0000-000004000000}"/>
    <cellStyle name="Normalny 4" xfId="8" xr:uid="{90690778-3446-4E02-AD4B-7D3EC613925F}"/>
    <cellStyle name="Procentowy" xfId="1" builtinId="5"/>
  </cellStyles>
  <dxfs count="2"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DCD3EA"/>
      <color rgb="FF522398"/>
      <color rgb="FF977BC1"/>
      <color rgb="FFC5FBFF"/>
      <color rgb="FF9BF8FF"/>
      <color rgb="FF009AA6"/>
      <color rgb="FF93ADFF"/>
      <color rgb="FF001D77"/>
      <color rgb="FFBEA1E9"/>
      <color rgb="FF7331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E3CF1-810B-40C7-83D5-71C134531E3E}">
  <sheetPr codeName="Arkusz1"/>
  <dimension ref="A1:B65"/>
  <sheetViews>
    <sheetView tabSelected="1" zoomScaleNormal="100" workbookViewId="0">
      <selection activeCell="B56" sqref="B56"/>
    </sheetView>
  </sheetViews>
  <sheetFormatPr defaultRowHeight="15"/>
  <cols>
    <col min="1" max="1" width="13.140625" style="27" customWidth="1"/>
    <col min="2" max="2" width="112.28515625" customWidth="1"/>
    <col min="3" max="3" width="14" customWidth="1"/>
    <col min="4" max="4" width="84.140625" bestFit="1" customWidth="1"/>
    <col min="5" max="5" width="30.42578125" customWidth="1"/>
  </cols>
  <sheetData>
    <row r="1" spans="1:2">
      <c r="A1" s="28" t="s">
        <v>85</v>
      </c>
    </row>
    <row r="2" spans="1:2">
      <c r="A2" s="29" t="s">
        <v>86</v>
      </c>
    </row>
    <row r="7" spans="1:2">
      <c r="A7" s="31" t="s">
        <v>29</v>
      </c>
      <c r="B7" t="s">
        <v>185</v>
      </c>
    </row>
    <row r="8" spans="1:2">
      <c r="A8" s="31" t="s">
        <v>30</v>
      </c>
      <c r="B8" t="s">
        <v>186</v>
      </c>
    </row>
    <row r="9" spans="1:2">
      <c r="A9" s="31" t="s">
        <v>31</v>
      </c>
      <c r="B9" t="s">
        <v>32</v>
      </c>
    </row>
    <row r="10" spans="1:2">
      <c r="A10" s="31" t="s">
        <v>33</v>
      </c>
      <c r="B10" t="s">
        <v>34</v>
      </c>
    </row>
    <row r="11" spans="1:2">
      <c r="A11" s="31" t="s">
        <v>35</v>
      </c>
      <c r="B11" t="s">
        <v>187</v>
      </c>
    </row>
    <row r="12" spans="1:2">
      <c r="A12" s="31" t="s">
        <v>36</v>
      </c>
      <c r="B12" t="s">
        <v>188</v>
      </c>
    </row>
    <row r="13" spans="1:2">
      <c r="A13" s="31" t="s">
        <v>37</v>
      </c>
      <c r="B13" t="s">
        <v>189</v>
      </c>
    </row>
    <row r="14" spans="1:2">
      <c r="A14" s="31" t="s">
        <v>38</v>
      </c>
      <c r="B14" t="s">
        <v>190</v>
      </c>
    </row>
    <row r="15" spans="1:2">
      <c r="A15" s="31" t="s">
        <v>39</v>
      </c>
      <c r="B15" t="s">
        <v>191</v>
      </c>
    </row>
    <row r="16" spans="1:2">
      <c r="A16" s="31" t="s">
        <v>40</v>
      </c>
      <c r="B16" t="s">
        <v>192</v>
      </c>
    </row>
    <row r="20" spans="1:2">
      <c r="A20" s="31" t="s">
        <v>41</v>
      </c>
      <c r="B20" t="s">
        <v>167</v>
      </c>
    </row>
    <row r="21" spans="1:2">
      <c r="A21" s="31" t="s">
        <v>42</v>
      </c>
      <c r="B21" t="s">
        <v>168</v>
      </c>
    </row>
    <row r="22" spans="1:2">
      <c r="A22" s="31" t="s">
        <v>43</v>
      </c>
      <c r="B22" t="s">
        <v>170</v>
      </c>
    </row>
    <row r="23" spans="1:2">
      <c r="A23" s="31" t="s">
        <v>44</v>
      </c>
      <c r="B23" t="s">
        <v>169</v>
      </c>
    </row>
    <row r="24" spans="1:2">
      <c r="A24" s="31" t="s">
        <v>45</v>
      </c>
      <c r="B24" t="s">
        <v>193</v>
      </c>
    </row>
    <row r="25" spans="1:2">
      <c r="A25" s="31" t="s">
        <v>46</v>
      </c>
      <c r="B25" t="s">
        <v>194</v>
      </c>
    </row>
    <row r="26" spans="1:2">
      <c r="A26" s="31" t="s">
        <v>47</v>
      </c>
      <c r="B26" t="s">
        <v>195</v>
      </c>
    </row>
    <row r="27" spans="1:2">
      <c r="A27" s="31" t="s">
        <v>48</v>
      </c>
      <c r="B27" t="s">
        <v>196</v>
      </c>
    </row>
    <row r="28" spans="1:2">
      <c r="A28" s="31" t="s">
        <v>49</v>
      </c>
      <c r="B28" t="s">
        <v>197</v>
      </c>
    </row>
    <row r="29" spans="1:2">
      <c r="A29" s="31" t="s">
        <v>50</v>
      </c>
      <c r="B29" t="s">
        <v>198</v>
      </c>
    </row>
    <row r="30" spans="1:2">
      <c r="A30" s="31" t="s">
        <v>51</v>
      </c>
      <c r="B30" t="s">
        <v>175</v>
      </c>
    </row>
    <row r="31" spans="1:2">
      <c r="A31" s="31" t="s">
        <v>52</v>
      </c>
      <c r="B31" t="s">
        <v>176</v>
      </c>
    </row>
    <row r="32" spans="1:2">
      <c r="A32" s="31" t="s">
        <v>53</v>
      </c>
      <c r="B32" t="s">
        <v>177</v>
      </c>
    </row>
    <row r="33" spans="1:2">
      <c r="A33" s="31" t="s">
        <v>54</v>
      </c>
      <c r="B33" t="s">
        <v>178</v>
      </c>
    </row>
    <row r="34" spans="1:2">
      <c r="A34" s="31" t="s">
        <v>55</v>
      </c>
      <c r="B34" t="s">
        <v>179</v>
      </c>
    </row>
    <row r="35" spans="1:2">
      <c r="A35" s="31" t="s">
        <v>56</v>
      </c>
      <c r="B35" t="s">
        <v>180</v>
      </c>
    </row>
    <row r="36" spans="1:2">
      <c r="A36" s="31" t="s">
        <v>57</v>
      </c>
      <c r="B36" t="s">
        <v>181</v>
      </c>
    </row>
    <row r="37" spans="1:2">
      <c r="A37" s="31" t="s">
        <v>58</v>
      </c>
      <c r="B37" t="s">
        <v>182</v>
      </c>
    </row>
    <row r="38" spans="1:2">
      <c r="A38" s="31" t="s">
        <v>59</v>
      </c>
      <c r="B38" t="s">
        <v>199</v>
      </c>
    </row>
    <row r="39" spans="1:2">
      <c r="A39" s="31" t="s">
        <v>60</v>
      </c>
      <c r="B39" t="s">
        <v>200</v>
      </c>
    </row>
    <row r="40" spans="1:2">
      <c r="A40" s="31" t="s">
        <v>61</v>
      </c>
      <c r="B40" t="s">
        <v>201</v>
      </c>
    </row>
    <row r="41" spans="1:2">
      <c r="A41" s="31" t="s">
        <v>62</v>
      </c>
      <c r="B41" t="s">
        <v>202</v>
      </c>
    </row>
    <row r="42" spans="1:2">
      <c r="A42" s="31" t="s">
        <v>63</v>
      </c>
      <c r="B42" t="s">
        <v>203</v>
      </c>
    </row>
    <row r="43" spans="1:2">
      <c r="A43" s="31" t="s">
        <v>64</v>
      </c>
      <c r="B43" t="s">
        <v>204</v>
      </c>
    </row>
    <row r="44" spans="1:2">
      <c r="A44" s="31" t="s">
        <v>65</v>
      </c>
      <c r="B44" t="s">
        <v>183</v>
      </c>
    </row>
    <row r="45" spans="1:2">
      <c r="A45" s="31" t="s">
        <v>66</v>
      </c>
      <c r="B45" t="s">
        <v>184</v>
      </c>
    </row>
    <row r="46" spans="1:2">
      <c r="A46" s="31" t="s">
        <v>67</v>
      </c>
      <c r="B46" t="s">
        <v>205</v>
      </c>
    </row>
    <row r="47" spans="1:2">
      <c r="A47" s="31" t="s">
        <v>68</v>
      </c>
      <c r="B47" t="s">
        <v>206</v>
      </c>
    </row>
    <row r="48" spans="1:2">
      <c r="A48" s="31" t="s">
        <v>69</v>
      </c>
      <c r="B48" t="s">
        <v>207</v>
      </c>
    </row>
    <row r="49" spans="1:2">
      <c r="A49" s="31" t="s">
        <v>70</v>
      </c>
      <c r="B49" t="s">
        <v>208</v>
      </c>
    </row>
    <row r="50" spans="1:2">
      <c r="A50" s="31" t="s">
        <v>71</v>
      </c>
      <c r="B50" t="s">
        <v>209</v>
      </c>
    </row>
    <row r="51" spans="1:2">
      <c r="A51" s="31" t="s">
        <v>72</v>
      </c>
      <c r="B51" t="s">
        <v>210</v>
      </c>
    </row>
    <row r="52" spans="1:2">
      <c r="A52" s="31" t="s">
        <v>73</v>
      </c>
      <c r="B52" t="s">
        <v>211</v>
      </c>
    </row>
    <row r="53" spans="1:2">
      <c r="A53" s="31" t="s">
        <v>74</v>
      </c>
      <c r="B53" t="s">
        <v>212</v>
      </c>
    </row>
    <row r="54" spans="1:2">
      <c r="A54" s="31" t="s">
        <v>75</v>
      </c>
      <c r="B54" t="s">
        <v>213</v>
      </c>
    </row>
    <row r="55" spans="1:2">
      <c r="A55" s="31" t="s">
        <v>76</v>
      </c>
      <c r="B55" t="s">
        <v>214</v>
      </c>
    </row>
    <row r="56" spans="1:2">
      <c r="A56" s="31" t="s">
        <v>77</v>
      </c>
      <c r="B56" t="s">
        <v>215</v>
      </c>
    </row>
    <row r="57" spans="1:2">
      <c r="A57" s="31" t="s">
        <v>78</v>
      </c>
      <c r="B57" t="s">
        <v>216</v>
      </c>
    </row>
    <row r="58" spans="1:2">
      <c r="A58" s="31" t="s">
        <v>79</v>
      </c>
      <c r="B58" t="s">
        <v>217</v>
      </c>
    </row>
    <row r="59" spans="1:2">
      <c r="A59" s="31" t="s">
        <v>80</v>
      </c>
      <c r="B59" t="s">
        <v>218</v>
      </c>
    </row>
    <row r="60" spans="1:2">
      <c r="A60" s="31" t="s">
        <v>81</v>
      </c>
      <c r="B60" t="s">
        <v>219</v>
      </c>
    </row>
    <row r="61" spans="1:2">
      <c r="A61" s="31" t="s">
        <v>82</v>
      </c>
      <c r="B61" t="s">
        <v>220</v>
      </c>
    </row>
    <row r="62" spans="1:2">
      <c r="A62" s="31" t="s">
        <v>83</v>
      </c>
      <c r="B62" t="s">
        <v>223</v>
      </c>
    </row>
    <row r="63" spans="1:2">
      <c r="A63" s="31" t="s">
        <v>84</v>
      </c>
      <c r="B63" t="s">
        <v>221</v>
      </c>
    </row>
    <row r="64" spans="1:2">
      <c r="A64" s="31" t="s">
        <v>172</v>
      </c>
      <c r="B64" t="s">
        <v>224</v>
      </c>
    </row>
    <row r="65" spans="1:2">
      <c r="A65" s="31" t="s">
        <v>173</v>
      </c>
      <c r="B65" t="s">
        <v>222</v>
      </c>
    </row>
  </sheetData>
  <hyperlinks>
    <hyperlink ref="A7:A8" location="'Wykres 1'!A1" display="Wykres 1." xr:uid="{29BD61BD-D766-4366-AECA-43D666621281}"/>
    <hyperlink ref="A9:A10" location="'Wykres 2'!A1" display="Wykres 2." xr:uid="{F7897A45-0222-48C7-851A-9F1122B63CD4}"/>
    <hyperlink ref="A11:A12" location="'Wykres 3'!A1" display="Wykres 3." xr:uid="{273519C7-CEE6-4B47-9948-B02A983CB091}"/>
    <hyperlink ref="A13:A14" location="'Wykres 4'!A1" display="Wykres 4." xr:uid="{276B41C3-A21B-49E1-92DA-93DF74472147}"/>
    <hyperlink ref="A15:A16" location="'Wykres 5'!A1" display="Wykres 5." xr:uid="{36E23F3B-6DCC-4D86-BCAC-6F22DA264D96}"/>
    <hyperlink ref="A24:A25" location="'Mapa 3'!A1" display="Mapa 3." xr:uid="{1BBC9EB3-2AAB-4384-A8D0-239F644738A3}"/>
    <hyperlink ref="A26:A27" location="'Mapa 4'!A1" display="Mapa 4." xr:uid="{700D0256-83DC-446D-A55C-B4427335F3A6}"/>
    <hyperlink ref="A22:A23" location="'Mapa 2'!A1" display="Mapa 2." xr:uid="{CFA827D4-EFF4-4FCF-A9EC-254AA2466FFD}"/>
    <hyperlink ref="A20:A21" location="'Mapa 1'!A1" display="Mapa 1." xr:uid="{D389302C-C244-44DB-BA4E-5F8DC7FAAFD6}"/>
    <hyperlink ref="A28:A29" location="'Mapa 5'!A1" display="Mapa 5." xr:uid="{4E73D88D-9DF9-4D9F-B1C3-DF032D1F01BB}"/>
    <hyperlink ref="A30:A31" location="'Mapa 6'!A1" display="Mapa 6." xr:uid="{032AE01F-0CC2-4C7C-89F0-4C721F905870}"/>
    <hyperlink ref="A32:A33" location="'Mapa 7'!A1" display="Mapa 7." xr:uid="{29460767-0C3C-4C19-B389-74C8C19693D9}"/>
    <hyperlink ref="A34:A35" location="'Mapa 8'!A1" display="Mapa 8." xr:uid="{0EFC8587-25A5-4A4D-9694-058F26AA8E0B}"/>
    <hyperlink ref="A36:A37" location="'Mapa 9'!A1" display="Mapa 9." xr:uid="{E0860D6A-10C4-437C-8E28-B23940395532}"/>
    <hyperlink ref="A38:A39" location="'Mapa 10'!A1" display="Mapa 10." xr:uid="{C8130F87-A8BC-44BB-BF98-D1655E486AFC}"/>
    <hyperlink ref="A40:A41" location="'Mapa 11'!A1" display="Mapa 11." xr:uid="{3E2D480B-8AC1-429B-9FF4-2EE17A4777B0}"/>
    <hyperlink ref="A42:A43" location="'Mapa 12'!A1" display="Mapa 12." xr:uid="{F1FA5CA4-F8BC-4B4E-A045-8CFF064732D0}"/>
    <hyperlink ref="A44:A45" location="'Mapa 13'!A1" display="Mapa 13." xr:uid="{177244A7-ACBF-4E8B-A230-89F1F06225A8}"/>
    <hyperlink ref="A46:A47" location="'Mapa 14'!A1" display="Mapa 14." xr:uid="{A8DB812B-C261-43DC-8E57-233A5D1B0A33}"/>
    <hyperlink ref="A48:A49" location="'Mapa 15'!A1" display="Mapa 15." xr:uid="{1688EAA3-6218-416E-A8E3-7916728D1F38}"/>
    <hyperlink ref="A50:A51" location="'Mapa 16'!A1" display="Mapa 16." xr:uid="{46214268-BCE5-406F-85FF-5196A1A80395}"/>
    <hyperlink ref="A52:A53" location="'Mapa 17'!A1" display="Mapa 17." xr:uid="{6B750EB8-029B-468D-8D9B-46D5DFD98E21}"/>
    <hyperlink ref="A54:A55" location="'Mapa 18'!A1" display="Mapa 18." xr:uid="{AB0B2E64-77B3-4B59-9719-FDFA97FD8C92}"/>
    <hyperlink ref="A56:A57" location="'Mapa 19'!A1" display="Mapa 19." xr:uid="{5E2ED205-CB52-4417-A998-41AFA3A9F08F}"/>
    <hyperlink ref="A58:A59" location="'Mapa 20'!A1" display="Mapa 20." xr:uid="{04A7CD1E-18D9-4EE7-9810-B38D744782D1}"/>
    <hyperlink ref="A60:A61" location="'Mapa 21'!A1" display="Mapa 21." xr:uid="{F05B441E-97F7-4846-BF0B-948ECC02FFD0}"/>
    <hyperlink ref="A62:A63" location="'Mapa 22'!A1" display="Mapa 22." xr:uid="{4A677401-D297-4DA5-95B8-FC4E4B8B2DF9}"/>
    <hyperlink ref="A64:A65" location="'Mapa 22'!A1" display="Mapa 22." xr:uid="{767A9F95-FC2F-4D2A-A42C-1A233D0DECBF}"/>
    <hyperlink ref="A64" location="'Mapa 23'!A1" display="Mapa 23." xr:uid="{5950881E-F2B4-43CB-98E6-1959737CC6DC}"/>
    <hyperlink ref="A65" location="'Mapa 23'!A1" display="Map 23." xr:uid="{444D0830-D13D-4304-9FBA-D0A7E449925D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3856D-62C8-4E61-87BA-E33BC44D45F2}">
  <sheetPr codeName="Arkusz10"/>
  <dimension ref="A1:G31"/>
  <sheetViews>
    <sheetView zoomScaleNormal="100" zoomScalePageLayoutView="70" workbookViewId="0">
      <selection activeCell="I53" sqref="I53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map'!A26," ",'Spis wykresów i map'!B26)</f>
        <v>Mapa 4. Osoby fizyczne prowadzące działalność gospodarczą — marzec 2025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map'!A27," ",'Spis wykresów i map'!B27)</f>
        <v>Map 4. Natural persons conducting economic activity — March 2025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28</v>
      </c>
      <c r="B4" s="45" t="s">
        <v>133</v>
      </c>
      <c r="D4" s="11"/>
    </row>
    <row r="5" spans="1:7">
      <c r="A5" s="48" t="s">
        <v>135</v>
      </c>
      <c r="B5" s="46">
        <v>100.72784647969688</v>
      </c>
    </row>
    <row r="6" spans="1:7">
      <c r="A6" s="49" t="s">
        <v>131</v>
      </c>
      <c r="B6" s="46">
        <v>77.967151673027161</v>
      </c>
    </row>
    <row r="7" spans="1:7">
      <c r="A7" s="69" t="s">
        <v>124</v>
      </c>
      <c r="B7" s="46">
        <v>105.1755373843216</v>
      </c>
    </row>
    <row r="8" spans="1:7">
      <c r="A8" s="69" t="s">
        <v>90</v>
      </c>
      <c r="B8" s="46">
        <v>61.650377256375158</v>
      </c>
    </row>
    <row r="9" spans="1:7">
      <c r="A9" s="69" t="s">
        <v>91</v>
      </c>
      <c r="B9" s="46">
        <v>73.2150839893621</v>
      </c>
    </row>
    <row r="10" spans="1:7">
      <c r="A10" s="69" t="s">
        <v>92</v>
      </c>
      <c r="B10" s="46">
        <v>68.217162020103729</v>
      </c>
    </row>
    <row r="11" spans="1:7">
      <c r="A11" s="69" t="s">
        <v>125</v>
      </c>
      <c r="B11" s="46">
        <v>72.906258095555316</v>
      </c>
    </row>
    <row r="12" spans="1:7">
      <c r="A12" s="69" t="s">
        <v>94</v>
      </c>
      <c r="B12" s="46">
        <v>66.031693899334925</v>
      </c>
    </row>
    <row r="13" spans="1:7">
      <c r="A13" s="69" t="s">
        <v>95</v>
      </c>
      <c r="B13" s="46">
        <v>74.078530832885946</v>
      </c>
    </row>
    <row r="14" spans="1:7">
      <c r="A14" s="69" t="s">
        <v>126</v>
      </c>
      <c r="B14" s="46">
        <v>125.19822391373295</v>
      </c>
    </row>
    <row r="15" spans="1:7">
      <c r="A15" s="69" t="s">
        <v>96</v>
      </c>
      <c r="B15" s="46">
        <v>66.17569382611714</v>
      </c>
    </row>
    <row r="16" spans="1:7">
      <c r="A16" s="69" t="s">
        <v>97</v>
      </c>
      <c r="B16" s="46">
        <v>62.522837856030158</v>
      </c>
    </row>
    <row r="17" spans="1:2">
      <c r="A17" s="69" t="s">
        <v>98</v>
      </c>
      <c r="B17" s="46">
        <v>80.818338307595141</v>
      </c>
    </row>
    <row r="18" spans="1:2">
      <c r="A18" s="69" t="s">
        <v>99</v>
      </c>
      <c r="B18" s="46">
        <v>77.918843030101755</v>
      </c>
    </row>
    <row r="19" spans="1:2">
      <c r="A19" s="69" t="s">
        <v>100</v>
      </c>
      <c r="B19" s="46">
        <v>68.967700074380033</v>
      </c>
    </row>
    <row r="20" spans="1:2">
      <c r="A20" s="69" t="s">
        <v>101</v>
      </c>
      <c r="B20" s="46">
        <v>64.070280669986417</v>
      </c>
    </row>
    <row r="21" spans="1:2">
      <c r="A21" s="69" t="s">
        <v>102</v>
      </c>
      <c r="B21" s="46">
        <v>63.911370571845559</v>
      </c>
    </row>
    <row r="22" spans="1:2">
      <c r="A22" s="69" t="s">
        <v>103</v>
      </c>
      <c r="B22" s="46">
        <v>73.809106002726665</v>
      </c>
    </row>
    <row r="23" spans="1:2">
      <c r="A23" s="69" t="s">
        <v>104</v>
      </c>
      <c r="B23" s="46">
        <v>78.565328778821524</v>
      </c>
    </row>
    <row r="24" spans="1:2">
      <c r="A24" s="69" t="s">
        <v>105</v>
      </c>
      <c r="B24" s="46">
        <v>69.684610285277699</v>
      </c>
    </row>
    <row r="25" spans="1:2">
      <c r="A25" s="69" t="s">
        <v>106</v>
      </c>
      <c r="B25" s="46">
        <v>75.654277545634486</v>
      </c>
    </row>
    <row r="26" spans="1:2">
      <c r="A26" s="69" t="s">
        <v>107</v>
      </c>
      <c r="B26" s="46">
        <v>70.353041259038704</v>
      </c>
    </row>
    <row r="27" spans="1:2">
      <c r="A27" s="69" t="s">
        <v>108</v>
      </c>
      <c r="B27" s="46">
        <v>63.303659742828884</v>
      </c>
    </row>
    <row r="28" spans="1:2">
      <c r="A28" s="69" t="s">
        <v>127</v>
      </c>
      <c r="B28" s="46">
        <v>101.0460155067211</v>
      </c>
    </row>
    <row r="29" spans="1:2">
      <c r="A29" s="69" t="s">
        <v>128</v>
      </c>
      <c r="B29" s="46">
        <v>77.497648846126026</v>
      </c>
    </row>
    <row r="30" spans="1:2">
      <c r="A30" s="69" t="s">
        <v>129</v>
      </c>
      <c r="B30" s="46">
        <v>115.87508887286516</v>
      </c>
    </row>
    <row r="31" spans="1:2">
      <c r="A31" s="69" t="s">
        <v>130</v>
      </c>
      <c r="B31" s="46">
        <v>90.782898389783455</v>
      </c>
    </row>
  </sheetData>
  <hyperlinks>
    <hyperlink ref="F1:F2" location="'Spis wykresów i map'!A1" display="Powrót do spisu" xr:uid="{884DFD5D-3D85-49BB-83A7-5F915B4ED5E1}"/>
  </hyperlink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58601-594A-4048-A529-87684714F4CA}">
  <sheetPr codeName="Arkusz11"/>
  <dimension ref="A1:G31"/>
  <sheetViews>
    <sheetView zoomScaleNormal="100" zoomScalePageLayoutView="70" workbookViewId="0">
      <selection activeCell="I53" sqref="I53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map'!A28," ",'Spis wykresów i map'!B28)</f>
        <v>Mapa 5. Spółki handlowe — marzec 2025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map'!A29," ",'Spis wykresów i map'!B29)</f>
        <v>Map 5. Commercial companies — March 2025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28</v>
      </c>
      <c r="B4" s="45" t="s">
        <v>134</v>
      </c>
      <c r="D4" s="11"/>
    </row>
    <row r="5" spans="1:7">
      <c r="A5" s="48" t="s">
        <v>135</v>
      </c>
      <c r="B5" s="46">
        <v>18.94457979198053</v>
      </c>
    </row>
    <row r="6" spans="1:7">
      <c r="A6" s="49" t="s">
        <v>131</v>
      </c>
      <c r="B6" s="46">
        <v>9.9166406931275226</v>
      </c>
    </row>
    <row r="7" spans="1:7">
      <c r="A7" s="69" t="s">
        <v>124</v>
      </c>
      <c r="B7" s="46">
        <v>6.2674435685256817</v>
      </c>
    </row>
    <row r="8" spans="1:7">
      <c r="A8" s="69" t="s">
        <v>90</v>
      </c>
      <c r="B8" s="46">
        <v>3.4223679602686956</v>
      </c>
    </row>
    <row r="9" spans="1:7">
      <c r="A9" s="69" t="s">
        <v>91</v>
      </c>
      <c r="B9" s="46">
        <v>7.2358900144717797</v>
      </c>
    </row>
    <row r="10" spans="1:7">
      <c r="A10" s="69" t="s">
        <v>92</v>
      </c>
      <c r="B10" s="46">
        <v>7.3760023631008744</v>
      </c>
    </row>
    <row r="11" spans="1:7">
      <c r="A11" s="69" t="s">
        <v>125</v>
      </c>
      <c r="B11" s="46">
        <v>4.6352836682580216</v>
      </c>
    </row>
    <row r="12" spans="1:7">
      <c r="A12" s="69" t="s">
        <v>94</v>
      </c>
      <c r="B12" s="46">
        <v>5.4191641349864517</v>
      </c>
    </row>
    <row r="13" spans="1:7">
      <c r="A13" s="69" t="s">
        <v>95</v>
      </c>
      <c r="B13" s="46">
        <v>3.6007182923894328</v>
      </c>
    </row>
    <row r="14" spans="1:7">
      <c r="A14" s="69" t="s">
        <v>126</v>
      </c>
      <c r="B14" s="46">
        <v>5.5502695845226766</v>
      </c>
    </row>
    <row r="15" spans="1:7">
      <c r="A15" s="69" t="s">
        <v>96</v>
      </c>
      <c r="B15" s="46">
        <v>4.9801548375413125</v>
      </c>
    </row>
    <row r="16" spans="1:7">
      <c r="A16" s="69" t="s">
        <v>97</v>
      </c>
      <c r="B16" s="46">
        <v>3.6348250860626576</v>
      </c>
    </row>
    <row r="17" spans="1:2">
      <c r="A17" s="69" t="s">
        <v>98</v>
      </c>
      <c r="B17" s="46">
        <v>7.5295050093499611</v>
      </c>
    </row>
    <row r="18" spans="1:2">
      <c r="A18" s="69" t="s">
        <v>99</v>
      </c>
      <c r="B18" s="46">
        <v>8.2349566740134659</v>
      </c>
    </row>
    <row r="19" spans="1:2">
      <c r="A19" s="69" t="s">
        <v>100</v>
      </c>
      <c r="B19" s="46">
        <v>4.0988146671097816</v>
      </c>
    </row>
    <row r="20" spans="1:2">
      <c r="A20" s="69" t="s">
        <v>101</v>
      </c>
      <c r="B20" s="46">
        <v>4.3430285196921687</v>
      </c>
    </row>
    <row r="21" spans="1:2">
      <c r="A21" s="69" t="s">
        <v>102</v>
      </c>
      <c r="B21" s="46">
        <v>5.4663659280880985</v>
      </c>
    </row>
    <row r="22" spans="1:2">
      <c r="A22" s="69" t="s">
        <v>103</v>
      </c>
      <c r="B22" s="46">
        <v>4.2654860089359232</v>
      </c>
    </row>
    <row r="23" spans="1:2">
      <c r="A23" s="69" t="s">
        <v>104</v>
      </c>
      <c r="B23" s="46">
        <v>9.1900848881071813</v>
      </c>
    </row>
    <row r="24" spans="1:2">
      <c r="A24" s="69" t="s">
        <v>105</v>
      </c>
      <c r="B24" s="46">
        <v>7.1235154661183584</v>
      </c>
    </row>
    <row r="25" spans="1:2">
      <c r="A25" s="69" t="s">
        <v>106</v>
      </c>
      <c r="B25" s="46">
        <v>6.917647999680109</v>
      </c>
    </row>
    <row r="26" spans="1:2">
      <c r="A26" s="69" t="s">
        <v>107</v>
      </c>
      <c r="B26" s="46">
        <v>4.7809442790301997</v>
      </c>
    </row>
    <row r="27" spans="1:2">
      <c r="A27" s="69" t="s">
        <v>108</v>
      </c>
      <c r="B27" s="46">
        <v>4.8071216617210686</v>
      </c>
    </row>
    <row r="28" spans="1:2">
      <c r="A28" s="69" t="s">
        <v>127</v>
      </c>
      <c r="B28" s="46">
        <v>15.506721108409414</v>
      </c>
    </row>
    <row r="29" spans="1:2">
      <c r="A29" s="69" t="s">
        <v>128</v>
      </c>
      <c r="B29" s="46">
        <v>20.129494321059106</v>
      </c>
    </row>
    <row r="30" spans="1:2">
      <c r="A30" s="69" t="s">
        <v>129</v>
      </c>
      <c r="B30" s="46">
        <v>39.537709828204342</v>
      </c>
    </row>
    <row r="31" spans="1:2">
      <c r="A31" s="69" t="s">
        <v>130</v>
      </c>
      <c r="B31" s="46">
        <v>7.7271885989265225</v>
      </c>
    </row>
  </sheetData>
  <hyperlinks>
    <hyperlink ref="F1:F2" location="'Spis wykresów i map'!A1" display="Powrót do spisu" xr:uid="{274FFE1F-96AB-4141-B74A-6B7797CE61CE}"/>
  </hyperlink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C3E89-5F1C-485F-BA2D-95A30945DCE8}">
  <sheetPr codeName="Arkusz12"/>
  <dimension ref="A1:F34"/>
  <sheetViews>
    <sheetView zoomScaleNormal="100" workbookViewId="0">
      <selection activeCell="I53" sqref="I53"/>
    </sheetView>
  </sheetViews>
  <sheetFormatPr defaultRowHeight="15"/>
  <cols>
    <col min="1" max="1" width="31" customWidth="1"/>
    <col min="2" max="2" width="22.5703125" customWidth="1"/>
    <col min="4" max="4" width="12.5703125" customWidth="1"/>
    <col min="5" max="5" width="20.140625" customWidth="1"/>
  </cols>
  <sheetData>
    <row r="1" spans="1:6">
      <c r="A1" s="12" t="str">
        <f>_xlfn.CONCAT('Spis wykresów i map'!A30," ",'Spis wykresów i map'!B30)</f>
        <v xml:space="preserve">Mapa 6. Wskaźnik rentowności sprzedaży brutto w przedsiębiorstwach w 2024 r. 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map'!A31," ",'Spis wykresów i map'!B31)</f>
        <v>Map 6. Gross sales profitability indicator in enterprises in 2024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64.5">
      <c r="A4" s="7" t="s">
        <v>28</v>
      </c>
      <c r="B4" s="33" t="s">
        <v>115</v>
      </c>
      <c r="C4" s="34"/>
      <c r="D4" s="8"/>
      <c r="E4" s="34"/>
      <c r="F4" s="3"/>
    </row>
    <row r="5" spans="1:6">
      <c r="A5" s="35" t="s">
        <v>89</v>
      </c>
      <c r="B5" s="67">
        <v>12.863985946133655</v>
      </c>
      <c r="C5" s="32"/>
      <c r="D5" s="8"/>
      <c r="E5" s="32"/>
      <c r="F5" s="1"/>
    </row>
    <row r="6" spans="1:6">
      <c r="A6" s="35" t="s">
        <v>90</v>
      </c>
      <c r="B6" s="67">
        <v>1.8900146805495448</v>
      </c>
      <c r="C6" s="32"/>
      <c r="D6" s="8"/>
      <c r="E6" s="32"/>
      <c r="F6" s="1"/>
    </row>
    <row r="7" spans="1:6">
      <c r="A7" s="35" t="s">
        <v>91</v>
      </c>
      <c r="B7" s="67">
        <v>3.8962127241787972</v>
      </c>
      <c r="C7" s="32"/>
      <c r="D7" s="8"/>
      <c r="E7" s="32"/>
      <c r="F7" s="1"/>
    </row>
    <row r="8" spans="1:6">
      <c r="A8" s="35" t="s">
        <v>92</v>
      </c>
      <c r="B8" s="67">
        <v>5.8302721053593327</v>
      </c>
      <c r="C8" s="32"/>
      <c r="D8" s="8"/>
      <c r="E8" s="32"/>
      <c r="F8" s="1"/>
    </row>
    <row r="9" spans="1:6">
      <c r="A9" s="35" t="s">
        <v>93</v>
      </c>
      <c r="B9" s="67">
        <v>2.9780294034456753</v>
      </c>
      <c r="C9" s="32"/>
      <c r="D9" s="8"/>
      <c r="E9" s="32"/>
      <c r="F9" s="1"/>
    </row>
    <row r="10" spans="1:6">
      <c r="A10" s="35" t="s">
        <v>94</v>
      </c>
      <c r="B10" s="87" t="s">
        <v>114</v>
      </c>
      <c r="C10" s="32"/>
      <c r="D10" s="8"/>
      <c r="E10" s="32"/>
      <c r="F10" s="1"/>
    </row>
    <row r="11" spans="1:6">
      <c r="A11" s="35" t="s">
        <v>95</v>
      </c>
      <c r="B11" s="67">
        <v>6.8424423863052182</v>
      </c>
      <c r="C11" s="32"/>
      <c r="D11" s="8"/>
      <c r="E11" s="32"/>
      <c r="F11" s="1"/>
    </row>
    <row r="12" spans="1:6">
      <c r="A12" s="35" t="s">
        <v>109</v>
      </c>
      <c r="B12" s="67" t="s">
        <v>114</v>
      </c>
      <c r="C12" s="32"/>
      <c r="D12" s="8"/>
      <c r="E12" s="32"/>
      <c r="F12" s="1"/>
    </row>
    <row r="13" spans="1:6">
      <c r="A13" s="35" t="s">
        <v>96</v>
      </c>
      <c r="B13" s="67">
        <v>1.7532510130897891</v>
      </c>
      <c r="C13" s="32"/>
      <c r="D13" s="8"/>
      <c r="E13" s="32"/>
      <c r="F13" s="1"/>
    </row>
    <row r="14" spans="1:6">
      <c r="A14" s="35" t="s">
        <v>97</v>
      </c>
      <c r="B14" s="67">
        <v>2.3319514361859639</v>
      </c>
      <c r="C14" s="32"/>
      <c r="D14" s="8"/>
      <c r="E14" s="32"/>
      <c r="F14" s="1"/>
    </row>
    <row r="15" spans="1:6">
      <c r="A15" s="35" t="s">
        <v>98</v>
      </c>
      <c r="B15" s="67">
        <v>6.3295901098068361</v>
      </c>
      <c r="C15" s="32"/>
      <c r="D15" s="8"/>
      <c r="E15" s="32"/>
      <c r="F15" s="1"/>
    </row>
    <row r="16" spans="1:6">
      <c r="A16" s="35" t="s">
        <v>99</v>
      </c>
      <c r="B16" s="67">
        <v>8.9559876303493038</v>
      </c>
      <c r="C16" s="32"/>
      <c r="D16" s="8"/>
      <c r="E16" s="32"/>
      <c r="F16" s="1"/>
    </row>
    <row r="17" spans="1:6">
      <c r="A17" s="35" t="s">
        <v>100</v>
      </c>
      <c r="B17" s="67">
        <v>17.046430448324923</v>
      </c>
      <c r="C17" s="32"/>
      <c r="D17" s="8"/>
      <c r="E17" s="32"/>
      <c r="F17" s="1"/>
    </row>
    <row r="18" spans="1:6">
      <c r="A18" s="35" t="s">
        <v>101</v>
      </c>
      <c r="B18" s="67">
        <v>-8.280612558683039</v>
      </c>
      <c r="C18" s="32"/>
      <c r="D18" s="8"/>
      <c r="E18" s="32"/>
      <c r="F18" s="1"/>
    </row>
    <row r="19" spans="1:6">
      <c r="A19" s="35" t="s">
        <v>102</v>
      </c>
      <c r="B19" s="67">
        <v>8.45117739073835E-2</v>
      </c>
      <c r="C19" s="32"/>
      <c r="D19" s="8"/>
      <c r="E19" s="32"/>
      <c r="F19" s="1"/>
    </row>
    <row r="20" spans="1:6">
      <c r="A20" s="35" t="s">
        <v>103</v>
      </c>
      <c r="B20" s="67">
        <v>6.4134925998006391</v>
      </c>
      <c r="C20" s="32"/>
      <c r="D20" s="8"/>
      <c r="E20" s="32"/>
      <c r="F20" s="1"/>
    </row>
    <row r="21" spans="1:6">
      <c r="A21" s="35" t="s">
        <v>104</v>
      </c>
      <c r="B21" s="67">
        <v>6.2203456432369943</v>
      </c>
      <c r="C21" s="32"/>
      <c r="D21" s="8"/>
      <c r="E21" s="32"/>
      <c r="F21" s="1"/>
    </row>
    <row r="22" spans="1:6">
      <c r="A22" s="35" t="s">
        <v>105</v>
      </c>
      <c r="B22" s="67">
        <v>3.8456455080534311</v>
      </c>
      <c r="C22" s="32"/>
      <c r="D22" s="8"/>
      <c r="E22" s="32"/>
      <c r="F22" s="1"/>
    </row>
    <row r="23" spans="1:6">
      <c r="A23" s="35" t="s">
        <v>106</v>
      </c>
      <c r="B23" s="67">
        <v>8.0307961151205696</v>
      </c>
      <c r="C23" s="32"/>
      <c r="D23" s="8"/>
      <c r="E23" s="32"/>
      <c r="F23" s="1"/>
    </row>
    <row r="24" spans="1:6">
      <c r="A24" s="35" t="s">
        <v>107</v>
      </c>
      <c r="B24" s="67">
        <v>1.3289821210889883</v>
      </c>
      <c r="C24" s="32"/>
      <c r="D24" s="8"/>
      <c r="E24" s="32"/>
      <c r="F24" s="1"/>
    </row>
    <row r="25" spans="1:6">
      <c r="A25" s="35" t="s">
        <v>108</v>
      </c>
      <c r="B25" s="67">
        <v>7.2354579993587205</v>
      </c>
      <c r="C25" s="32"/>
      <c r="D25" s="8"/>
      <c r="E25" s="32"/>
      <c r="F25" s="1"/>
    </row>
    <row r="26" spans="1:6">
      <c r="A26" s="69" t="s">
        <v>127</v>
      </c>
      <c r="B26" s="67">
        <v>4.0813672933919491</v>
      </c>
      <c r="C26" s="32"/>
      <c r="D26" s="8"/>
      <c r="E26" s="32"/>
      <c r="F26" s="1"/>
    </row>
    <row r="27" spans="1:6">
      <c r="A27" s="69" t="s">
        <v>128</v>
      </c>
      <c r="B27" s="67">
        <v>-1.3561366003398565</v>
      </c>
      <c r="C27" s="32"/>
      <c r="D27" s="8"/>
      <c r="E27" s="32"/>
      <c r="F27" s="1"/>
    </row>
    <row r="28" spans="1:6">
      <c r="A28" s="69" t="s">
        <v>129</v>
      </c>
      <c r="B28" s="67">
        <v>2.6674512795772514</v>
      </c>
      <c r="C28" s="32"/>
      <c r="D28" s="8"/>
      <c r="E28" s="32"/>
      <c r="F28" s="1"/>
    </row>
    <row r="29" spans="1:6">
      <c r="A29" s="69" t="s">
        <v>130</v>
      </c>
      <c r="B29" s="67">
        <v>-1.285716503728852</v>
      </c>
      <c r="C29" s="32"/>
      <c r="D29" s="8"/>
      <c r="E29" s="32"/>
      <c r="F29" s="1"/>
    </row>
    <row r="30" spans="1:6">
      <c r="A30" s="2"/>
      <c r="B30" s="5"/>
      <c r="C30" s="1"/>
      <c r="D30" s="1"/>
      <c r="E30" s="1"/>
      <c r="F30" s="1"/>
    </row>
    <row r="31" spans="1:6">
      <c r="A31" s="2"/>
      <c r="B31" s="5"/>
      <c r="C31" s="1"/>
      <c r="D31" s="1"/>
      <c r="E31" s="1"/>
      <c r="F31" s="1"/>
    </row>
    <row r="32" spans="1:6">
      <c r="A32" s="2"/>
      <c r="B32" s="5"/>
      <c r="C32" s="1"/>
      <c r="D32" s="1"/>
      <c r="E32" s="1"/>
      <c r="F32" s="1"/>
    </row>
    <row r="33" spans="1:6">
      <c r="A33" s="2"/>
      <c r="B33" s="5"/>
      <c r="C33" s="1"/>
      <c r="D33" s="1"/>
      <c r="E33" s="1"/>
      <c r="F33" s="1"/>
    </row>
    <row r="34" spans="1:6">
      <c r="A34" s="1"/>
      <c r="B34" s="1"/>
      <c r="C34" s="1"/>
      <c r="D34" s="1"/>
      <c r="E34" s="1"/>
      <c r="F34" s="1"/>
    </row>
  </sheetData>
  <hyperlinks>
    <hyperlink ref="F1:F2" location="'Spis wykresów i map'!A1" display="Powrót do spisu" xr:uid="{4D96E824-A7D7-4C72-9927-118E0B6C08FF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FFED8-30EB-4DA3-A711-86618AA87903}">
  <sheetPr codeName="Arkusz13"/>
  <dimension ref="A1:V33"/>
  <sheetViews>
    <sheetView zoomScale="115" zoomScaleNormal="115" workbookViewId="0">
      <selection activeCell="I53" sqref="I53"/>
    </sheetView>
  </sheetViews>
  <sheetFormatPr defaultRowHeight="15"/>
  <cols>
    <col min="1" max="1" width="28.28515625" customWidth="1"/>
    <col min="2" max="2" width="25.140625" customWidth="1"/>
  </cols>
  <sheetData>
    <row r="1" spans="1:22">
      <c r="A1" s="12" t="str">
        <f>_xlfn.CONCAT('Spis wykresów i map'!A32," ",'Spis wykresów i map'!B32)</f>
        <v>Mapa 7. Udział przychodów ze sprzedaży produktów, towarów i materiałów na eksport w przychodach netto ze sprzedaży produktów, towarów i materiałów ogółem w przedsiębiorstwach w 2024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"/>
      <c r="V1" s="30" t="s">
        <v>87</v>
      </c>
    </row>
    <row r="2" spans="1:22">
      <c r="A2" s="42" t="str">
        <f>_xlfn.CONCAT('Spis wykresów i map'!A33," ",'Spis wykresów i map'!B33)</f>
        <v>Map 7. Share of revenues from sale of products, goods and materials for export in total net revenues from sale of products, goods and materials in enterprises in 2024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3"/>
      <c r="V2" s="30" t="s">
        <v>88</v>
      </c>
    </row>
    <row r="3" spans="1:22" ht="192">
      <c r="A3" s="7" t="s">
        <v>28</v>
      </c>
      <c r="B3" s="33" t="s">
        <v>116</v>
      </c>
      <c r="C3" s="3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3"/>
      <c r="V3" s="3"/>
    </row>
    <row r="4" spans="1:22">
      <c r="A4" s="35" t="s">
        <v>89</v>
      </c>
      <c r="B4" s="67">
        <v>0.11030650910539379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2">
      <c r="A5" s="35" t="s">
        <v>90</v>
      </c>
      <c r="B5" s="67">
        <v>18.088049353801246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2">
      <c r="A6" s="35" t="s">
        <v>91</v>
      </c>
      <c r="B6" s="67">
        <v>42.445365082769783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2">
      <c r="A7" s="35" t="s">
        <v>92</v>
      </c>
      <c r="B7" s="67">
        <v>16.273154167923707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2">
      <c r="A8" s="35" t="s">
        <v>93</v>
      </c>
      <c r="B8" s="67">
        <v>19.258637267436296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2">
      <c r="A9" s="35" t="s">
        <v>94</v>
      </c>
      <c r="B9" s="87" t="s">
        <v>114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22">
      <c r="A10" s="35" t="s">
        <v>95</v>
      </c>
      <c r="B10" s="67">
        <v>20.962505395055516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22">
      <c r="A11" s="35" t="s">
        <v>109</v>
      </c>
      <c r="B11" s="88" t="s">
        <v>114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22">
      <c r="A12" s="35" t="s">
        <v>96</v>
      </c>
      <c r="B12" s="67">
        <v>27.825593320849546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2">
      <c r="A13" s="35" t="s">
        <v>97</v>
      </c>
      <c r="B13" s="67">
        <v>14.4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2">
      <c r="A14" s="35" t="s">
        <v>98</v>
      </c>
      <c r="B14" s="67">
        <v>22.202881632584329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2">
      <c r="A15" s="35" t="s">
        <v>99</v>
      </c>
      <c r="B15" s="67">
        <v>42.610562946009836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22">
      <c r="A16" s="35" t="s">
        <v>100</v>
      </c>
      <c r="B16" s="67">
        <v>24.123367329063573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22">
      <c r="A17" s="35" t="s">
        <v>101</v>
      </c>
      <c r="B17" s="67">
        <v>15.726029643904138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22">
      <c r="A18" s="35" t="s">
        <v>102</v>
      </c>
      <c r="B18" s="67">
        <v>57.794355183413792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22">
      <c r="A19" s="35" t="s">
        <v>103</v>
      </c>
      <c r="B19" s="67">
        <v>53.633132851728874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22">
      <c r="A20" s="35" t="s">
        <v>104</v>
      </c>
      <c r="B20" s="67">
        <v>62.35358555169406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22">
      <c r="A21" s="35" t="s">
        <v>105</v>
      </c>
      <c r="B21" s="67">
        <v>59.249350374716037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22">
      <c r="A22" s="35" t="s">
        <v>106</v>
      </c>
      <c r="B22" s="67">
        <v>41.67702728418918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22">
      <c r="A23" s="35" t="s">
        <v>107</v>
      </c>
      <c r="B23" s="67">
        <v>16.982806785859406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22">
      <c r="A24" s="35" t="s">
        <v>108</v>
      </c>
      <c r="B24" s="67">
        <v>61.754448912965408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22">
      <c r="A25" s="69" t="s">
        <v>127</v>
      </c>
      <c r="B25" s="67">
        <v>40.172725291328938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22">
      <c r="A26" s="69" t="s">
        <v>128</v>
      </c>
      <c r="B26" s="67">
        <v>19.261504086368415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22">
      <c r="A27" s="69" t="s">
        <v>129</v>
      </c>
      <c r="B27" s="67">
        <v>17.412289775723373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22">
      <c r="A28" s="69" t="s">
        <v>130</v>
      </c>
      <c r="B28" s="67">
        <v>15.854272006955695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22">
      <c r="A29" s="2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>
      <c r="A30" s="2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>
      <c r="A31" s="2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>
      <c r="A32" s="2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</sheetData>
  <hyperlinks>
    <hyperlink ref="V1:V2" location="'Spis wykresów i map'!A1" display="Powrót do spisu" xr:uid="{38C7B801-B64A-4150-ABD8-4DF11CB9BF06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9E845-CBF6-4E3D-8275-1C0D90F0755B}">
  <sheetPr codeName="Arkusz14"/>
  <dimension ref="A1:K33"/>
  <sheetViews>
    <sheetView workbookViewId="0">
      <selection activeCell="I53" sqref="I53"/>
    </sheetView>
  </sheetViews>
  <sheetFormatPr defaultRowHeight="15"/>
  <cols>
    <col min="1" max="1" width="28.7109375" customWidth="1"/>
    <col min="2" max="2" width="25.5703125" customWidth="1"/>
  </cols>
  <sheetData>
    <row r="1" spans="1:11">
      <c r="A1" s="12" t="str">
        <f>_xlfn.CONCAT('Spis wykresów i map'!A34," ",'Spis wykresów i map'!B34)</f>
        <v>Mapa 8. Wskaźnik rentowności aktywów w przedsiębiorstwach w 2024 r.</v>
      </c>
      <c r="B1" s="1"/>
      <c r="C1" s="1"/>
      <c r="D1" s="1"/>
      <c r="E1" s="1"/>
      <c r="F1" s="1"/>
      <c r="G1" s="1"/>
      <c r="H1" s="10"/>
      <c r="I1" s="10"/>
      <c r="J1" s="1"/>
      <c r="K1" s="30" t="s">
        <v>87</v>
      </c>
    </row>
    <row r="2" spans="1:11">
      <c r="A2" s="42" t="str">
        <f>_xlfn.CONCAT('Spis wykresów i map'!A35," ",'Spis wykresów i map'!B35)</f>
        <v>Map 8. Return on assets indicator in enterprises in 2024</v>
      </c>
      <c r="B2" s="3"/>
      <c r="C2" s="3"/>
      <c r="D2" s="3"/>
      <c r="E2" s="3"/>
      <c r="F2" s="3"/>
      <c r="G2" s="3"/>
      <c r="H2" s="11"/>
      <c r="I2" s="11"/>
      <c r="J2" s="3"/>
      <c r="K2" s="30" t="s">
        <v>88</v>
      </c>
    </row>
    <row r="3" spans="1:11">
      <c r="A3" s="14"/>
      <c r="B3" s="3"/>
      <c r="C3" s="3"/>
      <c r="D3" s="3"/>
      <c r="E3" s="3"/>
      <c r="F3" s="3"/>
      <c r="G3" s="3"/>
      <c r="H3" s="11"/>
      <c r="I3" s="11"/>
      <c r="J3" s="3"/>
      <c r="K3" s="8"/>
    </row>
    <row r="4" spans="1:11" ht="51.75">
      <c r="A4" s="7" t="s">
        <v>28</v>
      </c>
      <c r="B4" s="33" t="s">
        <v>117</v>
      </c>
      <c r="C4" s="16"/>
      <c r="D4" s="16"/>
      <c r="E4" s="16"/>
      <c r="F4" s="16"/>
      <c r="G4" s="16"/>
      <c r="H4" s="3"/>
      <c r="I4" s="11"/>
      <c r="J4" s="3"/>
      <c r="K4" s="3"/>
    </row>
    <row r="5" spans="1:11">
      <c r="A5" s="35" t="s">
        <v>89</v>
      </c>
      <c r="B5" s="67">
        <v>3.9711401202710293</v>
      </c>
      <c r="C5" s="5"/>
      <c r="D5" s="5"/>
      <c r="E5" s="5"/>
      <c r="F5" s="5"/>
      <c r="G5" s="5"/>
      <c r="H5" s="1"/>
      <c r="I5" s="1"/>
      <c r="J5" s="1"/>
      <c r="K5" s="1"/>
    </row>
    <row r="6" spans="1:11">
      <c r="A6" s="35" t="s">
        <v>90</v>
      </c>
      <c r="B6" s="67">
        <v>2.9771957800802822</v>
      </c>
      <c r="C6" s="5"/>
      <c r="D6" s="5"/>
      <c r="E6" s="5"/>
      <c r="F6" s="5"/>
      <c r="G6" s="5"/>
      <c r="H6" s="1"/>
      <c r="I6" s="1"/>
      <c r="J6" s="1"/>
      <c r="K6" s="1"/>
    </row>
    <row r="7" spans="1:11">
      <c r="A7" s="35" t="s">
        <v>91</v>
      </c>
      <c r="B7" s="67">
        <v>4.6966945905813047</v>
      </c>
      <c r="C7" s="5"/>
      <c r="D7" s="5"/>
      <c r="E7" s="5"/>
      <c r="F7" s="5"/>
      <c r="G7" s="5"/>
      <c r="H7" s="1"/>
      <c r="I7" s="1"/>
      <c r="J7" s="1"/>
      <c r="K7" s="1"/>
    </row>
    <row r="8" spans="1:11">
      <c r="A8" s="35" t="s">
        <v>92</v>
      </c>
      <c r="B8" s="67">
        <v>8.2137706915811926</v>
      </c>
      <c r="C8" s="5"/>
      <c r="D8" s="5"/>
      <c r="E8" s="5"/>
      <c r="F8" s="5"/>
      <c r="G8" s="5"/>
      <c r="H8" s="1"/>
      <c r="I8" s="1"/>
      <c r="J8" s="1"/>
      <c r="K8" s="1"/>
    </row>
    <row r="9" spans="1:11">
      <c r="A9" s="35" t="s">
        <v>93</v>
      </c>
      <c r="B9" s="67">
        <v>3.2729342260350491</v>
      </c>
      <c r="C9" s="5"/>
      <c r="D9" s="5"/>
      <c r="E9" s="5"/>
      <c r="F9" s="5"/>
      <c r="G9" s="5"/>
      <c r="H9" s="1"/>
      <c r="I9" s="1"/>
      <c r="J9" s="1"/>
      <c r="K9" s="1"/>
    </row>
    <row r="10" spans="1:11">
      <c r="A10" s="35" t="s">
        <v>94</v>
      </c>
      <c r="B10" s="87" t="s">
        <v>114</v>
      </c>
      <c r="D10" s="5"/>
      <c r="E10" s="5"/>
      <c r="F10" s="5"/>
      <c r="G10" s="5"/>
      <c r="H10" s="1"/>
      <c r="I10" s="1"/>
      <c r="J10" s="1"/>
      <c r="K10" s="1"/>
    </row>
    <row r="11" spans="1:11">
      <c r="A11" s="35" t="s">
        <v>95</v>
      </c>
      <c r="B11" s="67">
        <v>8.2787486427933814</v>
      </c>
      <c r="C11" s="5"/>
      <c r="D11" s="5"/>
      <c r="E11" s="5"/>
      <c r="F11" s="5"/>
      <c r="G11" s="5"/>
      <c r="H11" s="1"/>
      <c r="I11" s="1"/>
      <c r="J11" s="1"/>
      <c r="K11" s="1"/>
    </row>
    <row r="12" spans="1:11">
      <c r="A12" s="35" t="s">
        <v>109</v>
      </c>
      <c r="B12" s="67" t="s">
        <v>114</v>
      </c>
      <c r="C12" s="5"/>
      <c r="D12" s="5"/>
      <c r="E12" s="5"/>
      <c r="F12" s="5"/>
      <c r="G12" s="5"/>
      <c r="H12" s="1"/>
      <c r="I12" s="1"/>
      <c r="J12" s="1"/>
      <c r="K12" s="1"/>
    </row>
    <row r="13" spans="1:11">
      <c r="A13" s="35" t="s">
        <v>96</v>
      </c>
      <c r="B13" s="67">
        <v>0.80637709330640528</v>
      </c>
      <c r="C13" s="5"/>
      <c r="D13" s="5"/>
      <c r="E13" s="5"/>
      <c r="F13" s="5"/>
      <c r="G13" s="5"/>
      <c r="H13" s="1"/>
      <c r="I13" s="1"/>
      <c r="J13" s="1"/>
      <c r="K13" s="1"/>
    </row>
    <row r="14" spans="1:11">
      <c r="A14" s="35" t="s">
        <v>97</v>
      </c>
      <c r="B14" s="67">
        <v>3.7526831055965659</v>
      </c>
      <c r="C14" s="5"/>
      <c r="D14" s="5"/>
      <c r="E14" s="5"/>
      <c r="F14" s="5"/>
      <c r="G14" s="5"/>
      <c r="H14" s="1"/>
      <c r="I14" s="1"/>
      <c r="J14" s="1"/>
      <c r="K14" s="1"/>
    </row>
    <row r="15" spans="1:11">
      <c r="A15" s="35" t="s">
        <v>98</v>
      </c>
      <c r="B15" s="67">
        <v>10.219085724622907</v>
      </c>
      <c r="C15" s="5"/>
      <c r="D15" s="5"/>
      <c r="E15" s="5"/>
      <c r="F15" s="5"/>
      <c r="G15" s="5"/>
      <c r="H15" s="1"/>
      <c r="I15" s="1"/>
      <c r="J15" s="1"/>
      <c r="K15" s="1"/>
    </row>
    <row r="16" spans="1:11">
      <c r="A16" s="35" t="s">
        <v>99</v>
      </c>
      <c r="B16" s="67">
        <v>9.4174357228706551</v>
      </c>
      <c r="C16" s="5"/>
      <c r="D16" s="5"/>
      <c r="E16" s="5"/>
      <c r="F16" s="5"/>
      <c r="G16" s="5"/>
      <c r="H16" s="1"/>
      <c r="I16" s="1"/>
      <c r="J16" s="1"/>
      <c r="K16" s="1"/>
    </row>
    <row r="17" spans="1:11">
      <c r="A17" s="35" t="s">
        <v>100</v>
      </c>
      <c r="B17" s="67">
        <v>16.771375518332867</v>
      </c>
      <c r="C17" s="5"/>
      <c r="D17" s="5"/>
      <c r="E17" s="5"/>
      <c r="F17" s="5"/>
      <c r="G17" s="5"/>
      <c r="H17" s="1"/>
      <c r="I17" s="1"/>
      <c r="J17" s="1"/>
      <c r="K17" s="1"/>
    </row>
    <row r="18" spans="1:11">
      <c r="A18" s="35" t="s">
        <v>101</v>
      </c>
      <c r="B18" s="67">
        <v>0.11967351988059541</v>
      </c>
      <c r="C18" s="5"/>
      <c r="D18" s="5"/>
      <c r="E18" s="5"/>
      <c r="F18" s="5"/>
      <c r="G18" s="5"/>
      <c r="H18" s="1"/>
      <c r="I18" s="1"/>
      <c r="J18" s="1"/>
      <c r="K18" s="1"/>
    </row>
    <row r="19" spans="1:11">
      <c r="A19" s="35" t="s">
        <v>102</v>
      </c>
      <c r="B19" s="67">
        <v>-0.65271095495339893</v>
      </c>
      <c r="C19" s="5"/>
      <c r="D19" s="5"/>
      <c r="E19" s="5"/>
      <c r="F19" s="5"/>
      <c r="G19" s="5"/>
      <c r="H19" s="1"/>
      <c r="I19" s="1"/>
      <c r="J19" s="1"/>
      <c r="K19" s="1"/>
    </row>
    <row r="20" spans="1:11">
      <c r="A20" s="35" t="s">
        <v>103</v>
      </c>
      <c r="B20" s="67">
        <v>7.7812973813133821</v>
      </c>
      <c r="C20" s="5"/>
      <c r="D20" s="5"/>
      <c r="E20" s="5"/>
      <c r="F20" s="5"/>
      <c r="G20" s="5"/>
      <c r="H20" s="1"/>
      <c r="I20" s="1"/>
      <c r="J20" s="1"/>
      <c r="K20" s="1"/>
    </row>
    <row r="21" spans="1:11">
      <c r="A21" s="35" t="s">
        <v>104</v>
      </c>
      <c r="B21" s="67">
        <v>5.3413352887183505</v>
      </c>
      <c r="C21" s="5"/>
      <c r="D21" s="5"/>
      <c r="E21" s="5"/>
      <c r="F21" s="5"/>
      <c r="G21" s="5"/>
      <c r="H21" s="1"/>
      <c r="I21" s="1"/>
      <c r="J21" s="1"/>
      <c r="K21" s="1"/>
    </row>
    <row r="22" spans="1:11">
      <c r="A22" s="35" t="s">
        <v>105</v>
      </c>
      <c r="B22" s="67">
        <v>4.5531876923363193</v>
      </c>
      <c r="C22" s="5"/>
      <c r="D22" s="5"/>
      <c r="E22" s="5"/>
      <c r="F22" s="5"/>
      <c r="G22" s="5"/>
      <c r="H22" s="1"/>
      <c r="I22" s="1"/>
      <c r="J22" s="1"/>
      <c r="K22" s="1"/>
    </row>
    <row r="23" spans="1:11">
      <c r="A23" s="35" t="s">
        <v>106</v>
      </c>
      <c r="B23" s="67">
        <v>4.1931951539455063</v>
      </c>
      <c r="C23" s="5"/>
      <c r="D23" s="5"/>
      <c r="E23" s="5"/>
      <c r="F23" s="5"/>
      <c r="G23" s="5"/>
      <c r="H23" s="1"/>
      <c r="I23" s="1"/>
      <c r="J23" s="1"/>
      <c r="K23" s="1"/>
    </row>
    <row r="24" spans="1:11">
      <c r="A24" s="35" t="s">
        <v>107</v>
      </c>
      <c r="B24" s="67">
        <v>4.0595354591409905</v>
      </c>
      <c r="C24" s="5"/>
      <c r="D24" s="5"/>
      <c r="E24" s="5"/>
      <c r="F24" s="5"/>
      <c r="G24" s="5"/>
      <c r="H24" s="1"/>
      <c r="I24" s="1"/>
      <c r="J24" s="1"/>
      <c r="K24" s="1"/>
    </row>
    <row r="25" spans="1:11">
      <c r="A25" s="35" t="s">
        <v>108</v>
      </c>
      <c r="B25" s="67">
        <v>6.9255836793000318</v>
      </c>
      <c r="C25" s="5"/>
      <c r="D25" s="5"/>
      <c r="E25" s="5"/>
      <c r="F25" s="5"/>
      <c r="G25" s="5"/>
      <c r="H25" s="1"/>
      <c r="I25" s="1"/>
      <c r="J25" s="1"/>
      <c r="K25" s="1"/>
    </row>
    <row r="26" spans="1:11">
      <c r="A26" s="69" t="s">
        <v>127</v>
      </c>
      <c r="B26" s="67">
        <v>3.231392979404077</v>
      </c>
      <c r="C26" s="5"/>
      <c r="D26" s="5"/>
      <c r="E26" s="5"/>
      <c r="F26" s="5"/>
      <c r="G26" s="5"/>
      <c r="H26" s="1"/>
      <c r="I26" s="1"/>
      <c r="J26" s="1"/>
      <c r="K26" s="1"/>
    </row>
    <row r="27" spans="1:11">
      <c r="A27" s="69" t="s">
        <v>128</v>
      </c>
      <c r="B27" s="67">
        <v>-3.3488285008770706</v>
      </c>
      <c r="C27" s="5"/>
      <c r="D27" s="5"/>
      <c r="E27" s="5"/>
      <c r="F27" s="5"/>
      <c r="G27" s="5"/>
      <c r="H27" s="1"/>
      <c r="I27" s="1"/>
      <c r="J27" s="1"/>
      <c r="K27" s="1"/>
    </row>
    <row r="28" spans="1:11">
      <c r="A28" s="69" t="s">
        <v>129</v>
      </c>
      <c r="B28" s="67">
        <v>6.0862232649356116</v>
      </c>
      <c r="C28" s="5"/>
      <c r="D28" s="5"/>
      <c r="E28" s="5"/>
      <c r="F28" s="5"/>
      <c r="G28" s="5"/>
      <c r="H28" s="1"/>
      <c r="I28" s="1"/>
      <c r="J28" s="1"/>
      <c r="K28" s="1"/>
    </row>
    <row r="29" spans="1:11">
      <c r="A29" s="69" t="s">
        <v>130</v>
      </c>
      <c r="B29" s="67">
        <v>0.63013899937968154</v>
      </c>
      <c r="C29" s="5"/>
      <c r="D29" s="5"/>
      <c r="E29" s="5"/>
      <c r="F29" s="5"/>
      <c r="G29" s="5"/>
      <c r="H29" s="1"/>
      <c r="I29" s="1"/>
      <c r="J29" s="1"/>
      <c r="K29" s="1"/>
    </row>
    <row r="30" spans="1:11">
      <c r="A30" s="2"/>
      <c r="B30" s="5"/>
      <c r="C30" s="5"/>
      <c r="D30" s="5"/>
      <c r="E30" s="5"/>
      <c r="F30" s="5"/>
      <c r="G30" s="5"/>
      <c r="H30" s="1"/>
      <c r="I30" s="1"/>
      <c r="J30" s="1"/>
      <c r="K30" s="1"/>
    </row>
    <row r="31" spans="1:11">
      <c r="A31" s="2"/>
      <c r="B31" s="5"/>
      <c r="C31" s="5"/>
      <c r="D31" s="5"/>
      <c r="E31" s="5"/>
      <c r="F31" s="5"/>
      <c r="G31" s="5"/>
      <c r="H31" s="1"/>
      <c r="I31" s="1"/>
      <c r="J31" s="1"/>
      <c r="K31" s="1"/>
    </row>
    <row r="32" spans="1:11">
      <c r="A32" s="2"/>
      <c r="B32" s="5"/>
      <c r="C32" s="5"/>
      <c r="D32" s="5"/>
      <c r="E32" s="5"/>
      <c r="F32" s="5"/>
      <c r="G32" s="5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</sheetData>
  <hyperlinks>
    <hyperlink ref="K1:K2" location="'Spis wykresów i map'!A1" display="Powrót do spisu" xr:uid="{B3236BBC-787E-4F47-A733-D35D9148B6E4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3905B-54E6-4148-8FC7-72F67F43984F}">
  <sheetPr codeName="Arkusz15"/>
  <dimension ref="A1:I33"/>
  <sheetViews>
    <sheetView workbookViewId="0">
      <selection activeCell="I53" sqref="I53"/>
    </sheetView>
  </sheetViews>
  <sheetFormatPr defaultRowHeight="15"/>
  <cols>
    <col min="1" max="1" width="31.42578125" customWidth="1"/>
    <col min="2" max="2" width="25.85546875" customWidth="1"/>
    <col min="3" max="4" width="19.140625" customWidth="1"/>
  </cols>
  <sheetData>
    <row r="1" spans="1:9">
      <c r="A1" s="12" t="str">
        <f>_xlfn.CONCAT('Spis wykresów i map'!A36," ",'Spis wykresów i map'!B36)</f>
        <v>Mapa 9. Wskaźnik rentowności kapitału własnego w przedsiębiorstwach w 2024 r.</v>
      </c>
      <c r="B1" s="12"/>
      <c r="C1" s="12"/>
      <c r="D1" s="12"/>
      <c r="E1" s="1"/>
      <c r="F1" s="10"/>
      <c r="G1" s="10"/>
      <c r="H1" s="1"/>
      <c r="I1" s="30" t="s">
        <v>87</v>
      </c>
    </row>
    <row r="2" spans="1:9">
      <c r="A2" s="42" t="str">
        <f>_xlfn.CONCAT('Spis wykresów i map'!A37," ",'Spis wykresów i map'!B37)</f>
        <v>Map 9. Return on equity indicator in enterprises in 2024</v>
      </c>
      <c r="B2" s="12"/>
      <c r="C2" s="12"/>
      <c r="D2" s="12"/>
      <c r="E2" s="3"/>
      <c r="F2" s="11"/>
      <c r="G2" s="11"/>
      <c r="H2" s="3"/>
      <c r="I2" s="30" t="s">
        <v>88</v>
      </c>
    </row>
    <row r="3" spans="1:9">
      <c r="A3" s="14"/>
      <c r="B3" s="14"/>
      <c r="C3" s="14"/>
      <c r="D3" s="14"/>
      <c r="E3" s="3"/>
      <c r="F3" s="11"/>
      <c r="G3" s="11"/>
      <c r="H3" s="3"/>
      <c r="I3" s="8"/>
    </row>
    <row r="4" spans="1:9" ht="51.75">
      <c r="A4" s="7" t="s">
        <v>28</v>
      </c>
      <c r="B4" s="33" t="s">
        <v>118</v>
      </c>
      <c r="C4" s="2"/>
      <c r="D4" s="2"/>
      <c r="E4" s="16"/>
      <c r="F4" s="3"/>
      <c r="G4" s="11"/>
      <c r="H4" s="3"/>
      <c r="I4" s="3"/>
    </row>
    <row r="5" spans="1:9">
      <c r="A5" s="35" t="s">
        <v>89</v>
      </c>
      <c r="B5" s="67">
        <v>5.6997876949606141</v>
      </c>
      <c r="C5" s="13"/>
      <c r="D5" s="5"/>
      <c r="E5" s="1"/>
      <c r="F5" s="1"/>
      <c r="G5" s="1"/>
      <c r="H5" s="1"/>
    </row>
    <row r="6" spans="1:9">
      <c r="A6" s="35" t="s">
        <v>90</v>
      </c>
      <c r="B6" s="67">
        <v>4.1691264635027263</v>
      </c>
      <c r="C6" s="13"/>
      <c r="D6" s="5"/>
      <c r="E6" s="1"/>
      <c r="F6" s="1"/>
      <c r="G6" s="1"/>
      <c r="H6" s="1"/>
    </row>
    <row r="7" spans="1:9">
      <c r="A7" s="35" t="s">
        <v>91</v>
      </c>
      <c r="B7" s="67">
        <v>8.7149566239434488</v>
      </c>
      <c r="C7" s="2"/>
      <c r="D7" s="5"/>
      <c r="E7" s="1"/>
      <c r="F7" s="1"/>
      <c r="G7" s="1"/>
      <c r="H7" s="1"/>
    </row>
    <row r="8" spans="1:9">
      <c r="A8" s="35" t="s">
        <v>92</v>
      </c>
      <c r="B8" s="67">
        <v>13.903278179875736</v>
      </c>
      <c r="C8" s="2"/>
      <c r="D8" s="5"/>
      <c r="E8" s="1"/>
      <c r="F8" s="1"/>
      <c r="G8" s="1"/>
      <c r="H8" s="1"/>
    </row>
    <row r="9" spans="1:9">
      <c r="A9" s="35" t="s">
        <v>93</v>
      </c>
      <c r="B9" s="67">
        <v>4.6797627175589929</v>
      </c>
      <c r="C9" s="2"/>
      <c r="D9" s="5"/>
      <c r="E9" s="1"/>
      <c r="F9" s="1"/>
      <c r="G9" s="1"/>
      <c r="H9" s="1"/>
    </row>
    <row r="10" spans="1:9">
      <c r="A10" s="35" t="s">
        <v>94</v>
      </c>
      <c r="B10" s="87" t="s">
        <v>114</v>
      </c>
      <c r="D10" s="5"/>
      <c r="E10" s="1"/>
      <c r="F10" s="1"/>
      <c r="G10" s="1"/>
      <c r="H10" s="1"/>
    </row>
    <row r="11" spans="1:9">
      <c r="A11" s="35" t="s">
        <v>95</v>
      </c>
      <c r="B11" s="67">
        <v>13.676761119101851</v>
      </c>
      <c r="C11" s="2"/>
      <c r="D11" s="5"/>
      <c r="E11" s="1"/>
      <c r="F11" s="1"/>
      <c r="G11" s="1"/>
      <c r="H11" s="1"/>
    </row>
    <row r="12" spans="1:9">
      <c r="A12" s="35" t="s">
        <v>109</v>
      </c>
      <c r="B12" s="67" t="s">
        <v>114</v>
      </c>
      <c r="C12" s="2"/>
      <c r="D12" s="5"/>
      <c r="E12" s="1"/>
      <c r="F12" s="1"/>
      <c r="G12" s="1"/>
      <c r="H12" s="1"/>
    </row>
    <row r="13" spans="1:9">
      <c r="A13" s="35" t="s">
        <v>96</v>
      </c>
      <c r="B13" s="67">
        <v>2.3788931576913952</v>
      </c>
      <c r="C13" s="2"/>
      <c r="D13" s="5"/>
      <c r="E13" s="1"/>
      <c r="F13" s="1"/>
      <c r="G13" s="1"/>
      <c r="H13" s="1"/>
    </row>
    <row r="14" spans="1:9">
      <c r="A14" s="35" t="s">
        <v>97</v>
      </c>
      <c r="B14" s="67">
        <v>6.0973638768618308</v>
      </c>
      <c r="C14" s="2"/>
      <c r="D14" s="5"/>
      <c r="E14" s="1"/>
      <c r="F14" s="1"/>
      <c r="G14" s="1"/>
      <c r="H14" s="1"/>
    </row>
    <row r="15" spans="1:9">
      <c r="A15" s="35" t="s">
        <v>98</v>
      </c>
      <c r="B15" s="67">
        <v>18.608217322185798</v>
      </c>
      <c r="C15" s="2"/>
      <c r="D15" s="5"/>
      <c r="E15" s="1"/>
      <c r="F15" s="1"/>
      <c r="G15" s="1"/>
      <c r="H15" s="1"/>
    </row>
    <row r="16" spans="1:9">
      <c r="A16" s="35" t="s">
        <v>99</v>
      </c>
      <c r="B16" s="67">
        <v>15.681081817752784</v>
      </c>
      <c r="C16" s="2"/>
      <c r="D16" s="5"/>
      <c r="E16" s="1"/>
      <c r="F16" s="1"/>
      <c r="G16" s="1"/>
      <c r="H16" s="1"/>
    </row>
    <row r="17" spans="1:9">
      <c r="A17" s="35" t="s">
        <v>100</v>
      </c>
      <c r="B17" s="67">
        <v>20.151028676952954</v>
      </c>
      <c r="C17" s="2"/>
      <c r="D17" s="5"/>
      <c r="E17" s="1"/>
      <c r="F17" s="1"/>
      <c r="G17" s="1"/>
      <c r="H17" s="1"/>
    </row>
    <row r="18" spans="1:9">
      <c r="A18" s="35" t="s">
        <v>101</v>
      </c>
      <c r="B18" s="67">
        <v>0.26824196027607822</v>
      </c>
      <c r="C18" s="2"/>
      <c r="D18" s="5"/>
      <c r="E18" s="1"/>
      <c r="F18" s="1"/>
      <c r="G18" s="1"/>
      <c r="H18" s="1"/>
    </row>
    <row r="19" spans="1:9">
      <c r="A19" s="35" t="s">
        <v>102</v>
      </c>
      <c r="B19" s="67">
        <v>-0.98037207714627062</v>
      </c>
      <c r="C19" s="2"/>
      <c r="D19" s="5"/>
      <c r="E19" s="1"/>
      <c r="F19" s="1"/>
      <c r="G19" s="1"/>
      <c r="H19" s="1"/>
    </row>
    <row r="20" spans="1:9">
      <c r="A20" s="35" t="s">
        <v>103</v>
      </c>
      <c r="B20" s="67">
        <v>12.941532398578225</v>
      </c>
      <c r="C20" s="2"/>
      <c r="D20" s="5"/>
      <c r="E20" s="1"/>
      <c r="F20" s="1"/>
      <c r="G20" s="1"/>
      <c r="H20" s="1"/>
    </row>
    <row r="21" spans="1:9">
      <c r="A21" s="35" t="s">
        <v>104</v>
      </c>
      <c r="B21" s="67">
        <v>10.793304618222894</v>
      </c>
      <c r="C21" s="2"/>
      <c r="D21" s="5"/>
      <c r="E21" s="1"/>
      <c r="F21" s="1"/>
      <c r="G21" s="1"/>
      <c r="H21" s="1"/>
    </row>
    <row r="22" spans="1:9">
      <c r="A22" s="35" t="s">
        <v>105</v>
      </c>
      <c r="B22" s="67">
        <v>7.5159910618986556</v>
      </c>
      <c r="C22" s="2"/>
      <c r="D22" s="5"/>
      <c r="E22" s="1"/>
      <c r="F22" s="1"/>
      <c r="G22" s="1"/>
      <c r="H22" s="1"/>
    </row>
    <row r="23" spans="1:9">
      <c r="A23" s="35" t="s">
        <v>106</v>
      </c>
      <c r="B23" s="67">
        <v>9.566380055037051</v>
      </c>
      <c r="C23" s="2"/>
      <c r="D23" s="5"/>
      <c r="E23" s="1"/>
      <c r="F23" s="1"/>
      <c r="G23" s="1"/>
      <c r="H23" s="1"/>
    </row>
    <row r="24" spans="1:9">
      <c r="A24" s="35" t="s">
        <v>107</v>
      </c>
      <c r="B24" s="67">
        <v>7.7774539802807325</v>
      </c>
      <c r="C24" s="2"/>
      <c r="D24" s="5"/>
      <c r="E24" s="1"/>
      <c r="F24" s="1"/>
      <c r="G24" s="1"/>
      <c r="H24" s="1"/>
    </row>
    <row r="25" spans="1:9">
      <c r="A25" s="35" t="s">
        <v>108</v>
      </c>
      <c r="B25" s="67">
        <v>15.493537054394086</v>
      </c>
      <c r="C25" s="2"/>
      <c r="D25" s="5"/>
      <c r="E25" s="1"/>
      <c r="F25" s="1"/>
      <c r="G25" s="1"/>
      <c r="H25" s="1"/>
    </row>
    <row r="26" spans="1:9">
      <c r="A26" s="69" t="s">
        <v>127</v>
      </c>
      <c r="B26" s="67">
        <v>5.813022459623852</v>
      </c>
      <c r="C26" s="2"/>
      <c r="D26" s="5"/>
      <c r="E26" s="1"/>
      <c r="F26" s="1"/>
      <c r="G26" s="1"/>
      <c r="H26" s="1"/>
    </row>
    <row r="27" spans="1:9">
      <c r="A27" s="69" t="s">
        <v>128</v>
      </c>
      <c r="B27" s="67">
        <v>-6.2102361745332217</v>
      </c>
      <c r="C27" s="2"/>
      <c r="D27" s="5"/>
      <c r="E27" s="1"/>
      <c r="F27" s="1"/>
      <c r="G27" s="1"/>
      <c r="H27" s="1"/>
    </row>
    <row r="28" spans="1:9">
      <c r="A28" s="69" t="s">
        <v>129</v>
      </c>
      <c r="B28" s="67">
        <v>12.409993877610766</v>
      </c>
      <c r="C28" s="2"/>
      <c r="D28" s="5"/>
      <c r="E28" s="1"/>
      <c r="F28" s="1"/>
      <c r="G28" s="1"/>
      <c r="H28" s="1"/>
    </row>
    <row r="29" spans="1:9">
      <c r="A29" s="69" t="s">
        <v>130</v>
      </c>
      <c r="B29" s="67">
        <v>0.99275386516178588</v>
      </c>
      <c r="C29" s="2"/>
      <c r="D29" s="2"/>
      <c r="E29" s="5"/>
      <c r="F29" s="1"/>
      <c r="G29" s="1"/>
      <c r="H29" s="1"/>
      <c r="I29" s="1"/>
    </row>
    <row r="30" spans="1:9">
      <c r="A30" s="2"/>
      <c r="B30" s="2"/>
      <c r="C30" s="2"/>
      <c r="D30" s="2"/>
      <c r="E30" s="5"/>
      <c r="F30" s="1"/>
      <c r="G30" s="1"/>
      <c r="H30" s="1"/>
      <c r="I30" s="1"/>
    </row>
    <row r="31" spans="1:9">
      <c r="A31" s="2"/>
      <c r="B31" s="2"/>
      <c r="C31" s="2"/>
      <c r="D31" s="2"/>
      <c r="E31" s="5"/>
      <c r="F31" s="1"/>
      <c r="G31" s="1"/>
      <c r="H31" s="1"/>
      <c r="I31" s="1"/>
    </row>
    <row r="32" spans="1:9">
      <c r="A32" s="2"/>
      <c r="B32" s="2"/>
      <c r="C32" s="1"/>
      <c r="D32" s="1"/>
      <c r="E32" s="1"/>
      <c r="F32" s="1"/>
      <c r="G32" s="1"/>
      <c r="H32" s="1"/>
      <c r="I32" s="1"/>
    </row>
    <row r="33" spans="1:2">
      <c r="A33" s="1"/>
      <c r="B33" s="1"/>
    </row>
  </sheetData>
  <hyperlinks>
    <hyperlink ref="I1:I2" location="'Spis wykresów i map'!A1" display="Powrót do spisu" xr:uid="{BD7F48DB-D0CB-4D7C-8A5C-FA1DD9FDB33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52B3B-B3B3-4792-8AFF-4F1E005A62B5}">
  <sheetPr codeName="Arkusz16"/>
  <dimension ref="A1:F31"/>
  <sheetViews>
    <sheetView workbookViewId="0">
      <selection activeCell="E13" sqref="E13"/>
    </sheetView>
  </sheetViews>
  <sheetFormatPr defaultRowHeight="15"/>
  <cols>
    <col min="1" max="1" width="22.28515625" customWidth="1"/>
    <col min="2" max="2" width="16.42578125" customWidth="1"/>
    <col min="3" max="3" width="18.28515625" customWidth="1"/>
    <col min="4" max="4" width="14.140625" customWidth="1"/>
  </cols>
  <sheetData>
    <row r="1" spans="1:6">
      <c r="A1" s="12" t="str">
        <f>_xlfn.CONCAT('Spis wykresów i map'!A38," ",'Spis wykresów i map'!B38)</f>
        <v>Mapa 10. Ruch naturalny ludności w 2024 r.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map'!A39," ",'Spis wykresów i map'!B39)</f>
        <v>Map 10. Vital statistics in 2024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60">
      <c r="A4" s="66" t="s">
        <v>28</v>
      </c>
      <c r="B4" s="66" t="s">
        <v>158</v>
      </c>
      <c r="C4" s="75" t="s">
        <v>159</v>
      </c>
      <c r="D4" s="66" t="s">
        <v>160</v>
      </c>
      <c r="E4" s="3"/>
      <c r="F4" s="3"/>
    </row>
    <row r="5" spans="1:6">
      <c r="A5" s="50" t="s">
        <v>136</v>
      </c>
      <c r="B5" s="63">
        <v>6.7</v>
      </c>
      <c r="C5" s="63">
        <v>10.9</v>
      </c>
      <c r="D5" s="63">
        <v>-4.2</v>
      </c>
      <c r="E5" s="1"/>
      <c r="F5" s="1"/>
    </row>
    <row r="6" spans="1:6">
      <c r="A6" s="51" t="s">
        <v>131</v>
      </c>
      <c r="B6" s="64">
        <v>6.7</v>
      </c>
      <c r="C6" s="64">
        <v>9.8000000000000007</v>
      </c>
      <c r="D6" s="64">
        <v>-3.1</v>
      </c>
      <c r="E6" s="1"/>
      <c r="F6" s="1"/>
    </row>
    <row r="7" spans="1:6">
      <c r="A7" s="51" t="s">
        <v>124</v>
      </c>
      <c r="B7" s="64">
        <v>4.5999999999999996</v>
      </c>
      <c r="C7" s="64">
        <v>10</v>
      </c>
      <c r="D7" s="64">
        <v>-5.5</v>
      </c>
      <c r="E7" s="1"/>
      <c r="F7" s="1"/>
    </row>
    <row r="8" spans="1:6">
      <c r="A8" s="51" t="s">
        <v>90</v>
      </c>
      <c r="B8" s="64">
        <v>6.5</v>
      </c>
      <c r="C8" s="64">
        <v>9.1</v>
      </c>
      <c r="D8" s="64">
        <v>-2.6</v>
      </c>
      <c r="E8" s="1"/>
      <c r="F8" s="1"/>
    </row>
    <row r="9" spans="1:6">
      <c r="A9" s="51" t="s">
        <v>91</v>
      </c>
      <c r="B9" s="64">
        <v>6.5</v>
      </c>
      <c r="C9" s="64">
        <v>9.1</v>
      </c>
      <c r="D9" s="64">
        <v>-2.6</v>
      </c>
      <c r="E9" s="1"/>
      <c r="F9" s="1"/>
    </row>
    <row r="10" spans="1:6">
      <c r="A10" s="51" t="s">
        <v>92</v>
      </c>
      <c r="B10" s="64">
        <v>7</v>
      </c>
      <c r="C10" s="64">
        <v>10.4</v>
      </c>
      <c r="D10" s="64">
        <v>-3.3</v>
      </c>
      <c r="E10" s="1"/>
      <c r="F10" s="1"/>
    </row>
    <row r="11" spans="1:6">
      <c r="A11" s="51" t="s">
        <v>125</v>
      </c>
      <c r="B11" s="64">
        <v>5.8</v>
      </c>
      <c r="C11" s="64">
        <v>9.9</v>
      </c>
      <c r="D11" s="64">
        <v>-4.0999999999999996</v>
      </c>
      <c r="E11" s="1"/>
      <c r="F11" s="1"/>
    </row>
    <row r="12" spans="1:6">
      <c r="A12" s="51" t="s">
        <v>94</v>
      </c>
      <c r="B12" s="64">
        <v>7</v>
      </c>
      <c r="C12" s="64">
        <v>8.5</v>
      </c>
      <c r="D12" s="64">
        <v>-1.5</v>
      </c>
      <c r="E12" s="1"/>
      <c r="F12" s="1"/>
    </row>
    <row r="13" spans="1:6">
      <c r="A13" s="51" t="s">
        <v>95</v>
      </c>
      <c r="B13" s="64">
        <v>6.2</v>
      </c>
      <c r="C13" s="64">
        <v>9.8000000000000007</v>
      </c>
      <c r="D13" s="64">
        <v>-3.6</v>
      </c>
      <c r="E13" s="1"/>
      <c r="F13" s="1"/>
    </row>
    <row r="14" spans="1:6">
      <c r="A14" s="51" t="s">
        <v>126</v>
      </c>
      <c r="B14" s="64">
        <v>4.5</v>
      </c>
      <c r="C14" s="64">
        <v>9.6</v>
      </c>
      <c r="D14" s="64">
        <v>-5.0999999999999996</v>
      </c>
      <c r="E14" s="1"/>
      <c r="F14" s="1"/>
    </row>
    <row r="15" spans="1:6">
      <c r="A15" s="51" t="s">
        <v>96</v>
      </c>
      <c r="B15" s="64">
        <v>6.8</v>
      </c>
      <c r="C15" s="64">
        <v>9.6999999999999993</v>
      </c>
      <c r="D15" s="64">
        <v>-2.8</v>
      </c>
      <c r="E15" s="1"/>
      <c r="F15" s="1"/>
    </row>
    <row r="16" spans="1:6">
      <c r="A16" s="51" t="s">
        <v>97</v>
      </c>
      <c r="B16" s="64">
        <v>5.3</v>
      </c>
      <c r="C16" s="64">
        <v>12.1</v>
      </c>
      <c r="D16" s="64">
        <v>-6.8</v>
      </c>
      <c r="E16" s="1"/>
      <c r="F16" s="1"/>
    </row>
    <row r="17" spans="1:6">
      <c r="A17" s="51" t="s">
        <v>98</v>
      </c>
      <c r="B17" s="64">
        <v>7.3</v>
      </c>
      <c r="C17" s="64">
        <v>10.3</v>
      </c>
      <c r="D17" s="64">
        <v>-2.9</v>
      </c>
      <c r="E17" s="1"/>
      <c r="F17" s="1"/>
    </row>
    <row r="18" spans="1:6">
      <c r="A18" s="51" t="s">
        <v>99</v>
      </c>
      <c r="B18" s="64">
        <v>7.4</v>
      </c>
      <c r="C18" s="64">
        <v>10</v>
      </c>
      <c r="D18" s="64">
        <v>-2.6</v>
      </c>
      <c r="E18" s="1"/>
      <c r="F18" s="1"/>
    </row>
    <row r="19" spans="1:6">
      <c r="A19" s="51" t="s">
        <v>100</v>
      </c>
      <c r="B19" s="64">
        <v>5.6</v>
      </c>
      <c r="C19" s="64">
        <v>9.8000000000000007</v>
      </c>
      <c r="D19" s="64">
        <v>-4.2</v>
      </c>
      <c r="E19" s="1"/>
      <c r="F19" s="1"/>
    </row>
    <row r="20" spans="1:6">
      <c r="A20" s="51" t="s">
        <v>101</v>
      </c>
      <c r="B20" s="64">
        <v>6</v>
      </c>
      <c r="C20" s="64">
        <v>10.4</v>
      </c>
      <c r="D20" s="64">
        <v>-4.4000000000000004</v>
      </c>
      <c r="E20" s="1"/>
      <c r="F20" s="1"/>
    </row>
    <row r="21" spans="1:6">
      <c r="A21" s="51" t="s">
        <v>102</v>
      </c>
      <c r="B21" s="64">
        <v>6.6</v>
      </c>
      <c r="C21" s="64">
        <v>9.8000000000000007</v>
      </c>
      <c r="D21" s="64">
        <v>-3.2</v>
      </c>
      <c r="E21" s="1"/>
      <c r="F21" s="1"/>
    </row>
    <row r="22" spans="1:6">
      <c r="A22" s="51" t="s">
        <v>103</v>
      </c>
      <c r="B22" s="64">
        <v>8</v>
      </c>
      <c r="C22" s="64">
        <v>8.1</v>
      </c>
      <c r="D22" s="64">
        <v>-0.1</v>
      </c>
      <c r="E22" s="1"/>
      <c r="F22" s="1"/>
    </row>
    <row r="23" spans="1:6">
      <c r="A23" s="51" t="s">
        <v>104</v>
      </c>
      <c r="B23" s="64">
        <v>7.9</v>
      </c>
      <c r="C23" s="64">
        <v>9</v>
      </c>
      <c r="D23" s="64">
        <v>-1</v>
      </c>
      <c r="E23" s="1"/>
      <c r="F23" s="1"/>
    </row>
    <row r="24" spans="1:6">
      <c r="A24" s="51" t="s">
        <v>105</v>
      </c>
      <c r="B24" s="64">
        <v>4.7</v>
      </c>
      <c r="C24" s="64">
        <v>9.9</v>
      </c>
      <c r="D24" s="64">
        <v>-5.0999999999999996</v>
      </c>
      <c r="E24" s="1"/>
      <c r="F24" s="1"/>
    </row>
    <row r="25" spans="1:6">
      <c r="A25" s="51" t="s">
        <v>106</v>
      </c>
      <c r="B25" s="64">
        <v>5.3</v>
      </c>
      <c r="C25" s="64">
        <v>10.199999999999999</v>
      </c>
      <c r="D25" s="64">
        <v>-4.9000000000000004</v>
      </c>
      <c r="E25" s="1"/>
      <c r="F25" s="1"/>
    </row>
    <row r="26" spans="1:6">
      <c r="A26" s="51" t="s">
        <v>107</v>
      </c>
      <c r="B26" s="64">
        <v>6.3</v>
      </c>
      <c r="C26" s="64">
        <v>10.5</v>
      </c>
      <c r="D26" s="64">
        <v>-4.2</v>
      </c>
      <c r="E26" s="1"/>
      <c r="F26" s="1"/>
    </row>
    <row r="27" spans="1:6">
      <c r="A27" s="51" t="s">
        <v>108</v>
      </c>
      <c r="B27" s="64">
        <v>5.6</v>
      </c>
      <c r="C27" s="64">
        <v>9.6999999999999993</v>
      </c>
      <c r="D27" s="64">
        <v>-4.0999999999999996</v>
      </c>
      <c r="E27" s="1"/>
      <c r="F27" s="1"/>
    </row>
    <row r="28" spans="1:6">
      <c r="A28" s="51" t="s">
        <v>127</v>
      </c>
      <c r="B28" s="64">
        <v>5.7</v>
      </c>
      <c r="C28" s="64">
        <v>13.1</v>
      </c>
      <c r="D28" s="64">
        <v>-7.4</v>
      </c>
      <c r="E28" s="1"/>
      <c r="F28" s="1"/>
    </row>
    <row r="29" spans="1:6">
      <c r="A29" s="51" t="s">
        <v>128</v>
      </c>
      <c r="B29" s="64">
        <v>5.4</v>
      </c>
      <c r="C29" s="64">
        <v>13.4</v>
      </c>
      <c r="D29" s="64">
        <v>-8</v>
      </c>
      <c r="E29" s="1"/>
      <c r="F29" s="1"/>
    </row>
    <row r="30" spans="1:6">
      <c r="A30" s="51" t="s">
        <v>129</v>
      </c>
      <c r="B30" s="64">
        <v>9.6999999999999993</v>
      </c>
      <c r="C30" s="64">
        <v>8.3000000000000007</v>
      </c>
      <c r="D30" s="64">
        <v>1.4</v>
      </c>
      <c r="E30" s="1"/>
      <c r="F30" s="1"/>
    </row>
    <row r="31" spans="1:6">
      <c r="A31" s="51" t="s">
        <v>130</v>
      </c>
      <c r="B31" s="64">
        <v>4.2</v>
      </c>
      <c r="C31" s="64">
        <v>12.2</v>
      </c>
      <c r="D31" s="64">
        <v>-8</v>
      </c>
      <c r="E31" s="1"/>
      <c r="F31" s="1"/>
    </row>
  </sheetData>
  <hyperlinks>
    <hyperlink ref="F1:F2" location="'Spis wykresów i map'!A1" display="Powrót do spisu" xr:uid="{B9D63961-BA8A-467F-B7ED-0081D0D2A914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DD396-2C3D-4C68-A133-821DA6049D6E}">
  <sheetPr codeName="Arkusz17"/>
  <dimension ref="A1:F31"/>
  <sheetViews>
    <sheetView workbookViewId="0">
      <selection activeCell="E13" sqref="E13"/>
    </sheetView>
  </sheetViews>
  <sheetFormatPr defaultRowHeight="15"/>
  <cols>
    <col min="1" max="1" width="22.28515625" customWidth="1"/>
    <col min="2" max="2" width="22.5703125" customWidth="1"/>
  </cols>
  <sheetData>
    <row r="1" spans="1:6">
      <c r="A1" s="12" t="str">
        <f>_xlfn.CONCAT('Spis wykresów i map'!A40," ",'Spis wykresów i map'!B40)</f>
        <v>Mapa 11. Mediana wieku w 2024 r.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map'!A41," ",'Spis wykresów i map'!B41)</f>
        <v>Map 11. Median age in 2024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45.75" customHeight="1">
      <c r="A4" s="41" t="s">
        <v>28</v>
      </c>
      <c r="B4" s="45" t="s">
        <v>161</v>
      </c>
      <c r="C4" s="3"/>
      <c r="D4" s="11"/>
      <c r="E4" s="3"/>
      <c r="F4" s="3"/>
    </row>
    <row r="5" spans="1:6">
      <c r="A5" s="48" t="s">
        <v>135</v>
      </c>
      <c r="B5" s="65">
        <v>43.3</v>
      </c>
      <c r="C5" s="1"/>
      <c r="D5" s="1"/>
      <c r="E5" s="1"/>
      <c r="F5" s="1"/>
    </row>
    <row r="6" spans="1:6">
      <c r="A6" s="49" t="s">
        <v>131</v>
      </c>
      <c r="B6" s="36">
        <v>42.8</v>
      </c>
      <c r="C6" s="1"/>
      <c r="D6" s="1"/>
      <c r="E6" s="1"/>
      <c r="F6" s="1"/>
    </row>
    <row r="7" spans="1:6">
      <c r="A7" s="49" t="s">
        <v>124</v>
      </c>
      <c r="B7" s="36">
        <v>44.4</v>
      </c>
      <c r="C7" s="1"/>
      <c r="D7" s="1"/>
      <c r="E7" s="1"/>
      <c r="F7" s="1"/>
    </row>
    <row r="8" spans="1:6">
      <c r="A8" s="49" t="s">
        <v>90</v>
      </c>
      <c r="B8" s="36">
        <v>42.4</v>
      </c>
      <c r="C8" s="1"/>
      <c r="D8" s="1"/>
      <c r="E8" s="1"/>
      <c r="F8" s="1"/>
    </row>
    <row r="9" spans="1:6">
      <c r="A9" s="49" t="s">
        <v>91</v>
      </c>
      <c r="B9" s="36">
        <v>42.1</v>
      </c>
      <c r="C9" s="1"/>
      <c r="D9" s="1"/>
      <c r="E9" s="1"/>
      <c r="F9" s="1"/>
    </row>
    <row r="10" spans="1:6">
      <c r="A10" s="49" t="s">
        <v>92</v>
      </c>
      <c r="B10" s="36">
        <v>43</v>
      </c>
      <c r="C10" s="1"/>
      <c r="D10" s="1"/>
      <c r="E10" s="1"/>
      <c r="F10" s="1"/>
    </row>
    <row r="11" spans="1:6">
      <c r="A11" s="49" t="s">
        <v>125</v>
      </c>
      <c r="B11" s="36">
        <v>44.2</v>
      </c>
      <c r="C11" s="1"/>
      <c r="D11" s="1"/>
      <c r="E11" s="1"/>
      <c r="F11" s="1"/>
    </row>
    <row r="12" spans="1:6" ht="15.75" customHeight="1">
      <c r="A12" s="49" t="s">
        <v>94</v>
      </c>
      <c r="B12" s="36">
        <v>41.8</v>
      </c>
      <c r="C12" s="1"/>
      <c r="D12" s="1"/>
      <c r="E12" s="1"/>
      <c r="F12" s="1"/>
    </row>
    <row r="13" spans="1:6">
      <c r="A13" s="49" t="s">
        <v>95</v>
      </c>
      <c r="B13" s="36">
        <v>43.1</v>
      </c>
      <c r="C13" s="1"/>
      <c r="D13" s="1"/>
      <c r="E13" s="1"/>
      <c r="F13" s="1"/>
    </row>
    <row r="14" spans="1:6">
      <c r="A14" s="49" t="s">
        <v>126</v>
      </c>
      <c r="B14" s="36">
        <v>45</v>
      </c>
      <c r="C14" s="1"/>
      <c r="D14" s="1"/>
      <c r="E14" s="1"/>
      <c r="F14" s="1"/>
    </row>
    <row r="15" spans="1:6">
      <c r="A15" s="49" t="s">
        <v>96</v>
      </c>
      <c r="B15" s="36">
        <v>42.8</v>
      </c>
      <c r="C15" s="1"/>
      <c r="D15" s="1"/>
      <c r="E15" s="1"/>
      <c r="F15" s="1"/>
    </row>
    <row r="16" spans="1:6">
      <c r="A16" s="49" t="s">
        <v>97</v>
      </c>
      <c r="B16" s="36">
        <v>44.1</v>
      </c>
      <c r="C16" s="1"/>
      <c r="D16" s="1"/>
      <c r="E16" s="1"/>
      <c r="F16" s="1"/>
    </row>
    <row r="17" spans="1:6">
      <c r="A17" s="49" t="s">
        <v>98</v>
      </c>
      <c r="B17" s="36">
        <v>41.3</v>
      </c>
      <c r="C17" s="1"/>
      <c r="D17" s="1"/>
      <c r="E17" s="1"/>
      <c r="F17" s="1"/>
    </row>
    <row r="18" spans="1:6">
      <c r="A18" s="49" t="s">
        <v>99</v>
      </c>
      <c r="B18" s="36">
        <v>42.5</v>
      </c>
      <c r="C18" s="1"/>
      <c r="D18" s="1"/>
      <c r="E18" s="1"/>
      <c r="F18" s="1"/>
    </row>
    <row r="19" spans="1:6">
      <c r="A19" s="49" t="s">
        <v>100</v>
      </c>
      <c r="B19" s="36">
        <v>43.4</v>
      </c>
      <c r="C19" s="1"/>
      <c r="D19" s="1"/>
      <c r="E19" s="1"/>
      <c r="F19" s="1"/>
    </row>
    <row r="20" spans="1:6">
      <c r="A20" s="49" t="s">
        <v>101</v>
      </c>
      <c r="B20" s="36">
        <v>42.4</v>
      </c>
      <c r="C20" s="1"/>
      <c r="D20" s="1"/>
      <c r="E20" s="1"/>
      <c r="F20" s="1"/>
    </row>
    <row r="21" spans="1:6">
      <c r="A21" s="49" t="s">
        <v>102</v>
      </c>
      <c r="B21" s="36">
        <v>42.4</v>
      </c>
      <c r="C21" s="1"/>
      <c r="D21" s="1"/>
      <c r="E21" s="1"/>
      <c r="F21" s="1"/>
    </row>
    <row r="22" spans="1:6">
      <c r="A22" s="49" t="s">
        <v>103</v>
      </c>
      <c r="B22" s="36">
        <v>40.700000000000003</v>
      </c>
      <c r="C22" s="1"/>
      <c r="D22" s="1"/>
      <c r="E22" s="1"/>
      <c r="F22" s="1"/>
    </row>
    <row r="23" spans="1:6">
      <c r="A23" s="49" t="s">
        <v>104</v>
      </c>
      <c r="B23" s="36">
        <v>40.6</v>
      </c>
      <c r="C23" s="1"/>
      <c r="D23" s="1"/>
      <c r="E23" s="1"/>
      <c r="F23" s="1"/>
    </row>
    <row r="24" spans="1:6">
      <c r="A24" s="49" t="s">
        <v>105</v>
      </c>
      <c r="B24" s="36">
        <v>44.4</v>
      </c>
      <c r="C24" s="1"/>
      <c r="D24" s="1"/>
      <c r="E24" s="1"/>
      <c r="F24" s="1"/>
    </row>
    <row r="25" spans="1:6">
      <c r="A25" s="49" t="s">
        <v>106</v>
      </c>
      <c r="B25" s="36">
        <v>45.2</v>
      </c>
      <c r="C25" s="1"/>
      <c r="D25" s="1"/>
      <c r="E25" s="1"/>
      <c r="F25" s="1"/>
    </row>
    <row r="26" spans="1:6">
      <c r="A26" s="49" t="s">
        <v>107</v>
      </c>
      <c r="B26" s="36">
        <v>43</v>
      </c>
      <c r="C26" s="1"/>
      <c r="D26" s="1"/>
      <c r="E26" s="1"/>
      <c r="F26" s="1"/>
    </row>
    <row r="27" spans="1:6">
      <c r="A27" s="49" t="s">
        <v>108</v>
      </c>
      <c r="B27" s="36">
        <v>44</v>
      </c>
      <c r="C27" s="1"/>
      <c r="D27" s="1"/>
      <c r="E27" s="1"/>
      <c r="F27" s="1"/>
    </row>
    <row r="28" spans="1:6">
      <c r="A28" s="49" t="s">
        <v>127</v>
      </c>
      <c r="B28" s="36">
        <v>46</v>
      </c>
      <c r="C28" s="1"/>
      <c r="D28" s="1"/>
      <c r="E28" s="1"/>
      <c r="F28" s="1"/>
    </row>
    <row r="29" spans="1:6">
      <c r="A29" s="49" t="s">
        <v>128</v>
      </c>
      <c r="B29" s="36">
        <v>47.2</v>
      </c>
    </row>
    <row r="30" spans="1:6">
      <c r="A30" s="49" t="s">
        <v>129</v>
      </c>
      <c r="B30" s="36">
        <v>40.700000000000003</v>
      </c>
    </row>
    <row r="31" spans="1:6">
      <c r="A31" s="49" t="s">
        <v>130</v>
      </c>
      <c r="B31" s="36">
        <v>47.6</v>
      </c>
    </row>
  </sheetData>
  <sortState ref="A7:B27">
    <sortCondition ref="A7"/>
  </sortState>
  <hyperlinks>
    <hyperlink ref="F1:F2" location="'Spis wykresów i map'!A1" display="Powrót do spisu" xr:uid="{56664549-E300-4FC2-A5E6-F79BCF2BE8B8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6C934-1058-4FA9-A6E2-857DDB1501F3}">
  <sheetPr codeName="Arkusz18"/>
  <dimension ref="A1:K32"/>
  <sheetViews>
    <sheetView zoomScale="115" zoomScaleNormal="115" workbookViewId="0">
      <selection activeCell="T46" sqref="T46"/>
    </sheetView>
  </sheetViews>
  <sheetFormatPr defaultRowHeight="15"/>
  <cols>
    <col min="1" max="1" width="28.28515625" customWidth="1"/>
    <col min="2" max="2" width="27.42578125" customWidth="1"/>
  </cols>
  <sheetData>
    <row r="1" spans="1:11">
      <c r="A1" s="12" t="str">
        <f>_xlfn.CONCAT('Spis wykresów i map'!A42," ",'Spis wykresów i map'!B42)</f>
        <v>Mapa 12. Stopa bezrobocia rejestrowanego w końcu marca 2025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87</v>
      </c>
    </row>
    <row r="2" spans="1:11">
      <c r="A2" s="42" t="str">
        <f>_xlfn.CONCAT('Spis wykresów i map'!A43," ",'Spis wykresów i map'!B43)</f>
        <v>Map 12. Registered unemployment rate at the end of March 2025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88</v>
      </c>
    </row>
    <row r="3" spans="1:11">
      <c r="A3" s="2"/>
      <c r="B3" s="16"/>
      <c r="C3" s="3"/>
      <c r="D3" s="3"/>
      <c r="E3" s="3"/>
      <c r="F3" s="3"/>
      <c r="G3" s="3"/>
      <c r="H3" s="3"/>
      <c r="I3" s="11"/>
      <c r="J3" s="3"/>
      <c r="K3" s="3"/>
    </row>
    <row r="4" spans="1:11" ht="30">
      <c r="A4" s="41" t="s">
        <v>28</v>
      </c>
      <c r="B4" s="68" t="s">
        <v>164</v>
      </c>
      <c r="C4" s="1"/>
      <c r="D4" s="1"/>
      <c r="E4" s="1"/>
      <c r="F4" s="1"/>
      <c r="G4" s="1"/>
      <c r="H4" s="1"/>
      <c r="I4" s="1"/>
      <c r="J4" s="1"/>
      <c r="K4" s="1"/>
    </row>
    <row r="5" spans="1:11">
      <c r="A5" s="48" t="s">
        <v>135</v>
      </c>
      <c r="B5" s="36">
        <v>5.3</v>
      </c>
      <c r="C5" s="1"/>
      <c r="D5" s="1"/>
      <c r="E5" s="1"/>
      <c r="F5" s="1"/>
      <c r="G5" s="1"/>
      <c r="H5" s="1"/>
      <c r="I5" s="1"/>
      <c r="J5" s="1"/>
      <c r="K5" s="1"/>
    </row>
    <row r="6" spans="1:11">
      <c r="A6" s="49" t="s">
        <v>131</v>
      </c>
      <c r="B6" s="36">
        <v>8.8000000000000007</v>
      </c>
      <c r="C6" s="1"/>
      <c r="D6" s="1"/>
      <c r="E6" s="1"/>
      <c r="F6" s="1"/>
      <c r="G6" s="1"/>
      <c r="H6" s="1"/>
      <c r="I6" s="1"/>
      <c r="J6" s="1"/>
      <c r="K6" s="1"/>
    </row>
    <row r="7" spans="1:11">
      <c r="A7" s="69" t="s">
        <v>124</v>
      </c>
      <c r="B7" s="36">
        <v>15.7</v>
      </c>
      <c r="C7" s="1"/>
      <c r="D7" s="1"/>
      <c r="E7" s="1"/>
      <c r="F7" s="1"/>
      <c r="G7" s="1"/>
      <c r="H7" s="1"/>
      <c r="I7" s="1"/>
      <c r="J7" s="1"/>
      <c r="K7" s="1"/>
    </row>
    <row r="8" spans="1:11">
      <c r="A8" s="69" t="s">
        <v>90</v>
      </c>
      <c r="B8" s="36">
        <v>20.6</v>
      </c>
      <c r="C8" s="1"/>
      <c r="D8" s="1"/>
      <c r="E8" s="1"/>
      <c r="F8" s="1"/>
      <c r="G8" s="1"/>
      <c r="H8" s="1"/>
      <c r="I8" s="1"/>
      <c r="J8" s="1"/>
      <c r="K8" s="1"/>
    </row>
    <row r="9" spans="1:11">
      <c r="A9" s="69" t="s">
        <v>91</v>
      </c>
      <c r="B9" s="36">
        <v>4.5999999999999996</v>
      </c>
      <c r="C9" s="1"/>
      <c r="D9" s="1"/>
      <c r="E9" s="1"/>
      <c r="F9" s="1"/>
      <c r="G9" s="1"/>
      <c r="H9" s="1"/>
      <c r="I9" s="1"/>
      <c r="J9" s="1"/>
      <c r="K9" s="1"/>
    </row>
    <row r="10" spans="1:11">
      <c r="A10" s="69" t="s">
        <v>92</v>
      </c>
      <c r="B10" s="36">
        <v>11.3</v>
      </c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69" t="s">
        <v>125</v>
      </c>
      <c r="B11" s="36">
        <v>13.1</v>
      </c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69" t="s">
        <v>94</v>
      </c>
      <c r="B12" s="36">
        <v>8.6</v>
      </c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69" t="s">
        <v>95</v>
      </c>
      <c r="B13" s="36">
        <v>9.1999999999999993</v>
      </c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69" t="s">
        <v>126</v>
      </c>
      <c r="B14" s="36">
        <v>18.899999999999999</v>
      </c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69" t="s">
        <v>96</v>
      </c>
      <c r="B15" s="36">
        <v>14.1</v>
      </c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69" t="s">
        <v>97</v>
      </c>
      <c r="B16" s="36">
        <v>10</v>
      </c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69" t="s">
        <v>98</v>
      </c>
      <c r="B17" s="36">
        <v>9.6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69" t="s">
        <v>99</v>
      </c>
      <c r="B18" s="36">
        <v>5.4</v>
      </c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69" t="s">
        <v>100</v>
      </c>
      <c r="B19" s="36">
        <v>16.5</v>
      </c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69" t="s">
        <v>101</v>
      </c>
      <c r="B20" s="36">
        <v>15.5</v>
      </c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69" t="s">
        <v>102</v>
      </c>
      <c r="B21" s="36">
        <v>13.5</v>
      </c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69" t="s">
        <v>103</v>
      </c>
      <c r="B22" s="36">
        <v>11</v>
      </c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69" t="s">
        <v>104</v>
      </c>
      <c r="B23" s="36">
        <v>7.6</v>
      </c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69" t="s">
        <v>105</v>
      </c>
      <c r="B24" s="36">
        <v>9.3000000000000007</v>
      </c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69" t="s">
        <v>106</v>
      </c>
      <c r="B25" s="36">
        <v>5.7</v>
      </c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69" t="s">
        <v>107</v>
      </c>
      <c r="B26" s="36">
        <v>17.100000000000001</v>
      </c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69" t="s">
        <v>108</v>
      </c>
      <c r="B27" s="36">
        <v>7.4</v>
      </c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69" t="s">
        <v>127</v>
      </c>
      <c r="B28" s="36">
        <v>3.2</v>
      </c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69" t="s">
        <v>128</v>
      </c>
      <c r="B29" s="36">
        <v>10.1</v>
      </c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69" t="s">
        <v>129</v>
      </c>
      <c r="B30" s="36">
        <v>4.0999999999999996</v>
      </c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69" t="s">
        <v>130</v>
      </c>
      <c r="B31" s="70">
        <v>7</v>
      </c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</sheetData>
  <sortState ref="A7:B27">
    <sortCondition ref="A7"/>
  </sortState>
  <hyperlinks>
    <hyperlink ref="K1:K2" location="'Spis wykresów i map'!A1" display="Powrót do spisu" xr:uid="{5B753F5A-4EA4-4D95-B212-47AFA17DC1CE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4828A-F663-49B1-BDA5-0DD3F6AC09B8}">
  <sheetPr codeName="Arkusz19"/>
  <dimension ref="A1:J32"/>
  <sheetViews>
    <sheetView workbookViewId="0">
      <selection activeCell="T46" sqref="T46"/>
    </sheetView>
  </sheetViews>
  <sheetFormatPr defaultRowHeight="15"/>
  <cols>
    <col min="1" max="1" width="40.28515625" customWidth="1"/>
    <col min="2" max="2" width="36.7109375" customWidth="1"/>
  </cols>
  <sheetData>
    <row r="1" spans="1:10">
      <c r="A1" s="12" t="str">
        <f>_xlfn.CONCAT('Spis wykresów i map'!A44," ",'Spis wykresów i map'!B44)</f>
        <v>Mapa 13. Bezrobotni na 1 ofertę pracy w końcu lutego 2025 r.</v>
      </c>
      <c r="B1" s="1"/>
      <c r="C1" s="10"/>
      <c r="D1" s="10"/>
      <c r="E1" s="10"/>
      <c r="F1" s="10"/>
      <c r="G1" s="10"/>
      <c r="H1" s="10"/>
      <c r="I1" s="1"/>
      <c r="J1" s="30" t="s">
        <v>87</v>
      </c>
    </row>
    <row r="2" spans="1:10">
      <c r="A2" s="42" t="str">
        <f>_xlfn.CONCAT('Spis wykresów i map'!A45," ",'Spis wykresów i map'!B45)</f>
        <v>Map 13. Number of unemployed persons per 1 job offer at the end of February 2025</v>
      </c>
      <c r="B2" s="3"/>
      <c r="C2" s="11"/>
      <c r="D2" s="11"/>
      <c r="E2" s="11"/>
      <c r="F2" s="11"/>
      <c r="G2" s="11"/>
      <c r="H2" s="11"/>
      <c r="I2" s="3"/>
      <c r="J2" s="30" t="s">
        <v>88</v>
      </c>
    </row>
    <row r="3" spans="1:10">
      <c r="A3" s="14"/>
      <c r="B3" s="3"/>
      <c r="C3" s="11"/>
      <c r="D3" s="11"/>
      <c r="E3" s="11"/>
      <c r="F3" s="11"/>
      <c r="G3" s="11"/>
      <c r="H3" s="11"/>
      <c r="I3" s="3"/>
      <c r="J3" s="8"/>
    </row>
    <row r="4" spans="1:10">
      <c r="A4" s="2"/>
      <c r="B4" s="16"/>
      <c r="C4" s="3"/>
      <c r="D4" s="3"/>
      <c r="E4" s="3"/>
      <c r="F4" s="3"/>
      <c r="G4" s="3"/>
      <c r="H4" s="11"/>
      <c r="I4" s="3"/>
      <c r="J4" s="3"/>
    </row>
    <row r="5" spans="1:10" ht="45">
      <c r="A5" s="41" t="s">
        <v>28</v>
      </c>
      <c r="B5" s="71" t="s">
        <v>165</v>
      </c>
      <c r="C5" s="1"/>
      <c r="D5" s="1"/>
      <c r="E5" s="1"/>
      <c r="F5" s="1"/>
      <c r="G5" s="1"/>
      <c r="H5" s="1"/>
      <c r="I5" s="1"/>
      <c r="J5" s="1"/>
    </row>
    <row r="6" spans="1:10">
      <c r="A6" s="48" t="s">
        <v>135</v>
      </c>
      <c r="B6" s="72">
        <v>14.944319389170014</v>
      </c>
      <c r="C6" s="1"/>
      <c r="D6" s="1"/>
      <c r="E6" s="1"/>
      <c r="F6" s="1"/>
      <c r="G6" s="1"/>
      <c r="H6" s="1"/>
      <c r="I6" s="1"/>
      <c r="J6" s="1"/>
    </row>
    <row r="7" spans="1:10">
      <c r="A7" s="49" t="s">
        <v>131</v>
      </c>
      <c r="B7" s="73">
        <v>34.481018981018984</v>
      </c>
      <c r="C7" s="1"/>
      <c r="D7" s="1"/>
      <c r="E7" s="1"/>
      <c r="F7" s="1"/>
      <c r="G7" s="1"/>
      <c r="H7" s="1"/>
      <c r="I7" s="1"/>
      <c r="J7" s="1"/>
    </row>
    <row r="8" spans="1:10">
      <c r="A8" s="69" t="s">
        <v>124</v>
      </c>
      <c r="B8" s="73">
        <v>54.75</v>
      </c>
      <c r="C8" s="1"/>
      <c r="D8" s="1"/>
      <c r="E8" s="1"/>
      <c r="F8" s="1"/>
      <c r="G8" s="1"/>
      <c r="H8" s="1"/>
      <c r="I8" s="1"/>
      <c r="J8" s="1"/>
    </row>
    <row r="9" spans="1:10">
      <c r="A9" s="69" t="s">
        <v>90</v>
      </c>
      <c r="B9" s="73">
        <v>1257.6666666666667</v>
      </c>
      <c r="C9" s="1"/>
      <c r="D9" s="1"/>
      <c r="E9" s="1"/>
      <c r="F9" s="1"/>
      <c r="G9" s="1"/>
      <c r="H9" s="1"/>
      <c r="I9" s="1"/>
      <c r="J9" s="1"/>
    </row>
    <row r="10" spans="1:10">
      <c r="A10" s="69" t="s">
        <v>91</v>
      </c>
      <c r="B10" s="73">
        <v>12.803191489361701</v>
      </c>
      <c r="C10" s="1"/>
      <c r="D10" s="1"/>
      <c r="E10" s="1"/>
      <c r="F10" s="1"/>
      <c r="G10" s="1"/>
      <c r="H10" s="1"/>
      <c r="I10" s="1"/>
      <c r="J10" s="1"/>
    </row>
    <row r="11" spans="1:10">
      <c r="A11" s="69" t="s">
        <v>92</v>
      </c>
      <c r="B11" s="73">
        <v>74.887096774193552</v>
      </c>
      <c r="C11" s="1"/>
      <c r="D11" s="1"/>
      <c r="E11" s="1"/>
      <c r="F11" s="1"/>
      <c r="G11" s="1"/>
      <c r="H11" s="1"/>
      <c r="I11" s="1"/>
      <c r="J11" s="1"/>
    </row>
    <row r="12" spans="1:10">
      <c r="A12" s="69" t="s">
        <v>125</v>
      </c>
      <c r="B12" s="73">
        <v>34.4551724137931</v>
      </c>
      <c r="C12" s="1"/>
      <c r="D12" s="1"/>
      <c r="E12" s="1"/>
      <c r="F12" s="1"/>
      <c r="G12" s="1"/>
      <c r="H12" s="1"/>
      <c r="I12" s="1"/>
      <c r="J12" s="1"/>
    </row>
    <row r="13" spans="1:10">
      <c r="A13" s="69" t="s">
        <v>94</v>
      </c>
      <c r="B13" s="73">
        <v>22.260273972602739</v>
      </c>
      <c r="C13" s="1"/>
      <c r="D13" s="1"/>
      <c r="E13" s="1"/>
      <c r="F13" s="1"/>
      <c r="G13" s="1"/>
      <c r="H13" s="1"/>
      <c r="I13" s="1"/>
      <c r="J13" s="1"/>
    </row>
    <row r="14" spans="1:10">
      <c r="A14" s="69" t="s">
        <v>95</v>
      </c>
      <c r="B14" s="73">
        <v>118.04761904761905</v>
      </c>
      <c r="C14" s="1"/>
      <c r="D14" s="1"/>
      <c r="E14" s="1"/>
      <c r="F14" s="1"/>
      <c r="G14" s="1"/>
      <c r="H14" s="1"/>
      <c r="I14" s="1"/>
      <c r="J14" s="1"/>
    </row>
    <row r="15" spans="1:10">
      <c r="A15" s="69" t="s">
        <v>126</v>
      </c>
      <c r="B15" s="73">
        <v>37.799999999999997</v>
      </c>
      <c r="C15" s="1"/>
      <c r="D15" s="1"/>
      <c r="E15" s="1"/>
      <c r="F15" s="1"/>
      <c r="G15" s="1"/>
      <c r="H15" s="1"/>
      <c r="I15" s="1"/>
      <c r="J15" s="1"/>
    </row>
    <row r="16" spans="1:10">
      <c r="A16" s="69" t="s">
        <v>96</v>
      </c>
      <c r="B16" s="73">
        <v>22.977099236641223</v>
      </c>
      <c r="C16" s="1"/>
      <c r="D16" s="1"/>
      <c r="E16" s="1"/>
      <c r="F16" s="1"/>
      <c r="G16" s="1"/>
      <c r="H16" s="1"/>
      <c r="I16" s="1"/>
      <c r="J16" s="1"/>
    </row>
    <row r="17" spans="1:10">
      <c r="A17" s="69" t="s">
        <v>97</v>
      </c>
      <c r="B17" s="73">
        <v>25.878787878787879</v>
      </c>
      <c r="C17" s="1"/>
      <c r="D17" s="1"/>
      <c r="E17" s="1"/>
      <c r="F17" s="1"/>
      <c r="G17" s="1"/>
      <c r="H17" s="1"/>
      <c r="I17" s="1"/>
      <c r="J17" s="1"/>
    </row>
    <row r="18" spans="1:10">
      <c r="A18" s="69" t="s">
        <v>98</v>
      </c>
      <c r="B18" s="73">
        <v>63.8</v>
      </c>
      <c r="C18" s="1"/>
      <c r="D18" s="1"/>
      <c r="E18" s="1"/>
      <c r="F18" s="1"/>
      <c r="G18" s="1"/>
      <c r="H18" s="1"/>
      <c r="I18" s="1"/>
      <c r="J18" s="1"/>
    </row>
    <row r="19" spans="1:10">
      <c r="A19" s="69" t="s">
        <v>99</v>
      </c>
      <c r="B19" s="73">
        <v>12.130268199233717</v>
      </c>
      <c r="C19" s="1"/>
      <c r="D19" s="1"/>
      <c r="E19" s="1"/>
      <c r="F19" s="1"/>
      <c r="G19" s="1"/>
      <c r="H19" s="1"/>
      <c r="I19" s="1"/>
      <c r="J19" s="1"/>
    </row>
    <row r="20" spans="1:10">
      <c r="A20" s="69" t="s">
        <v>100</v>
      </c>
      <c r="B20" s="73">
        <v>34.848837209302324</v>
      </c>
      <c r="C20" s="1"/>
      <c r="D20" s="1"/>
      <c r="E20" s="1"/>
      <c r="F20" s="1"/>
      <c r="G20" s="1"/>
      <c r="H20" s="1"/>
      <c r="I20" s="1"/>
      <c r="J20" s="1"/>
    </row>
    <row r="21" spans="1:10">
      <c r="A21" s="69" t="s">
        <v>101</v>
      </c>
      <c r="B21" s="73">
        <v>244.16666666666666</v>
      </c>
      <c r="C21" s="1"/>
      <c r="D21" s="1"/>
      <c r="E21" s="1"/>
      <c r="F21" s="1"/>
      <c r="G21" s="1"/>
      <c r="H21" s="1"/>
      <c r="I21" s="1"/>
      <c r="J21" s="1"/>
    </row>
    <row r="22" spans="1:10">
      <c r="A22" s="69" t="s">
        <v>102</v>
      </c>
      <c r="B22" s="73">
        <v>21.598726114649683</v>
      </c>
      <c r="C22" s="1"/>
      <c r="D22" s="1"/>
      <c r="E22" s="1"/>
      <c r="F22" s="1"/>
      <c r="G22" s="1"/>
      <c r="H22" s="1"/>
      <c r="I22" s="1"/>
      <c r="J22" s="1"/>
    </row>
    <row r="23" spans="1:10">
      <c r="A23" s="69" t="s">
        <v>103</v>
      </c>
      <c r="B23" s="73">
        <v>74.081081081081081</v>
      </c>
      <c r="C23" s="1"/>
      <c r="D23" s="1"/>
      <c r="E23" s="1"/>
      <c r="F23" s="1"/>
      <c r="G23" s="1"/>
      <c r="H23" s="1"/>
      <c r="I23" s="1"/>
      <c r="J23" s="1"/>
    </row>
    <row r="24" spans="1:10">
      <c r="A24" s="69" t="s">
        <v>104</v>
      </c>
      <c r="B24" s="73">
        <v>93</v>
      </c>
      <c r="C24" s="1"/>
      <c r="D24" s="1"/>
      <c r="E24" s="1"/>
      <c r="F24" s="1"/>
      <c r="G24" s="1"/>
      <c r="H24" s="1"/>
      <c r="I24" s="1"/>
      <c r="J24" s="1"/>
    </row>
    <row r="25" spans="1:10">
      <c r="A25" s="69" t="s">
        <v>105</v>
      </c>
      <c r="B25" s="73">
        <v>99.903225806451616</v>
      </c>
      <c r="C25" s="1"/>
      <c r="D25" s="1"/>
      <c r="E25" s="1"/>
      <c r="F25" s="1"/>
      <c r="G25" s="1"/>
      <c r="H25" s="1"/>
      <c r="I25" s="1"/>
      <c r="J25" s="1"/>
    </row>
    <row r="26" spans="1:10">
      <c r="A26" s="69" t="s">
        <v>106</v>
      </c>
      <c r="B26" s="73">
        <v>25.887640449438202</v>
      </c>
      <c r="C26" s="1"/>
      <c r="D26" s="1"/>
      <c r="E26" s="1"/>
      <c r="F26" s="1"/>
      <c r="G26" s="1"/>
      <c r="H26" s="1"/>
      <c r="I26" s="1"/>
      <c r="J26" s="1"/>
    </row>
    <row r="27" spans="1:10">
      <c r="A27" s="69" t="s">
        <v>107</v>
      </c>
      <c r="B27" s="73">
        <v>57.425925925925924</v>
      </c>
      <c r="C27" s="1"/>
      <c r="D27" s="1"/>
      <c r="E27" s="1"/>
      <c r="F27" s="1"/>
      <c r="G27" s="1"/>
      <c r="H27" s="1"/>
      <c r="I27" s="1"/>
      <c r="J27" s="1"/>
    </row>
    <row r="28" spans="1:10">
      <c r="A28" s="69" t="s">
        <v>108</v>
      </c>
      <c r="B28" s="73">
        <v>46.407407407407405</v>
      </c>
      <c r="C28" s="1"/>
      <c r="D28" s="1"/>
      <c r="E28" s="1"/>
      <c r="F28" s="1"/>
      <c r="G28" s="1"/>
      <c r="H28" s="1"/>
      <c r="I28" s="1"/>
      <c r="J28" s="1"/>
    </row>
    <row r="29" spans="1:10">
      <c r="A29" s="69" t="s">
        <v>127</v>
      </c>
      <c r="B29" s="73">
        <v>14</v>
      </c>
      <c r="C29" s="1"/>
      <c r="D29" s="1"/>
      <c r="E29" s="1"/>
      <c r="F29" s="1"/>
      <c r="G29" s="1"/>
      <c r="H29" s="1"/>
      <c r="I29" s="1"/>
      <c r="J29" s="1"/>
    </row>
    <row r="30" spans="1:10">
      <c r="A30" s="69" t="s">
        <v>128</v>
      </c>
      <c r="B30" s="73">
        <v>69.264705882352942</v>
      </c>
    </row>
    <row r="31" spans="1:10">
      <c r="A31" s="69" t="s">
        <v>129</v>
      </c>
      <c r="B31" s="73">
        <v>19.643678160919539</v>
      </c>
    </row>
    <row r="32" spans="1:10">
      <c r="A32" s="69" t="s">
        <v>130</v>
      </c>
      <c r="B32" s="73">
        <v>22.782608695652176</v>
      </c>
    </row>
  </sheetData>
  <sortState ref="A8:B28">
    <sortCondition ref="A8"/>
  </sortState>
  <conditionalFormatting sqref="B8:B32">
    <cfRule type="expression" dxfId="1" priority="1">
      <formula>B8=MIN(#REF!)</formula>
    </cfRule>
    <cfRule type="expression" dxfId="0" priority="2">
      <formula>B8=MAX(#REF!)</formula>
    </cfRule>
  </conditionalFormatting>
  <hyperlinks>
    <hyperlink ref="J1:J2" location="'Spis wykresów i map'!A1" display="Powrót do spisu" xr:uid="{7A766E25-0240-4BBB-8632-5B19CAD76E19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F37"/>
  <sheetViews>
    <sheetView zoomScale="115" zoomScaleNormal="115" zoomScalePageLayoutView="70" workbookViewId="0">
      <selection activeCell="C46" sqref="C46"/>
    </sheetView>
  </sheetViews>
  <sheetFormatPr defaultColWidth="9.140625" defaultRowHeight="15"/>
  <cols>
    <col min="1" max="1" width="28.85546875" style="1" customWidth="1"/>
    <col min="2" max="2" width="24.140625" style="1" customWidth="1"/>
    <col min="3" max="3" width="20.28515625" style="1" customWidth="1"/>
    <col min="4" max="4" width="16.85546875" style="1" customWidth="1"/>
    <col min="5" max="5" width="15.42578125" style="1" customWidth="1"/>
    <col min="6" max="6" width="16.140625" style="1" customWidth="1"/>
    <col min="7" max="7" width="12.7109375" style="1" customWidth="1"/>
    <col min="8" max="8" width="13" style="1" customWidth="1"/>
    <col min="9" max="9" width="25.7109375" style="1" customWidth="1"/>
    <col min="10" max="10" width="31" style="1" customWidth="1"/>
    <col min="11" max="11" width="28" style="1" customWidth="1"/>
    <col min="12" max="16384" width="9.140625" style="1"/>
  </cols>
  <sheetData>
    <row r="1" spans="1:6">
      <c r="A1" s="12" t="str">
        <f>_xlfn.CONCAT('Spis wykresów i map'!A7," ",'Spis wykresów i map'!B7)</f>
        <v>Wykres 1. Nowo zarejestrowane i wyrejestrowane przedsiębiorstwa — marzec 2025 r.</v>
      </c>
      <c r="F1" s="30" t="s">
        <v>87</v>
      </c>
    </row>
    <row r="2" spans="1:6">
      <c r="A2" s="42" t="str">
        <f>_xlfn.CONCAT('Spis wykresów i map'!A8," ",'Spis wykresów i map'!B8)</f>
        <v>Chart 1. Newly registered and deregistered enterprises — March 2025</v>
      </c>
      <c r="F2" s="30" t="s">
        <v>88</v>
      </c>
    </row>
    <row r="3" spans="1:6" ht="54.75" customHeight="1">
      <c r="A3" s="7" t="s">
        <v>28</v>
      </c>
      <c r="B3" s="7" t="s">
        <v>26</v>
      </c>
      <c r="C3" s="7" t="s">
        <v>25</v>
      </c>
    </row>
    <row r="4" spans="1:6">
      <c r="A4" s="48" t="s">
        <v>135</v>
      </c>
      <c r="B4" s="23">
        <v>31789</v>
      </c>
      <c r="C4" s="24">
        <v>20124</v>
      </c>
    </row>
    <row r="5" spans="1:6" ht="16.5" customHeight="1">
      <c r="A5" s="49" t="s">
        <v>131</v>
      </c>
      <c r="B5" s="25">
        <v>1343</v>
      </c>
      <c r="C5" s="25">
        <v>874</v>
      </c>
    </row>
    <row r="6" spans="1:6">
      <c r="A6" s="69" t="s">
        <v>124</v>
      </c>
      <c r="B6" s="26">
        <v>15</v>
      </c>
      <c r="C6" s="26">
        <v>9</v>
      </c>
    </row>
    <row r="7" spans="1:6">
      <c r="A7" s="69" t="s">
        <v>90</v>
      </c>
      <c r="B7" s="26">
        <v>51</v>
      </c>
      <c r="C7" s="26">
        <v>23</v>
      </c>
    </row>
    <row r="8" spans="1:6">
      <c r="A8" s="69" t="s">
        <v>91</v>
      </c>
      <c r="B8" s="26">
        <v>74</v>
      </c>
      <c r="C8" s="26">
        <v>63</v>
      </c>
    </row>
    <row r="9" spans="1:6">
      <c r="A9" s="69" t="s">
        <v>92</v>
      </c>
      <c r="B9" s="26">
        <v>63</v>
      </c>
      <c r="C9" s="26">
        <v>46</v>
      </c>
    </row>
    <row r="10" spans="1:6">
      <c r="A10" s="69" t="s">
        <v>125</v>
      </c>
      <c r="B10" s="26">
        <v>47</v>
      </c>
      <c r="C10" s="26">
        <v>40</v>
      </c>
    </row>
    <row r="11" spans="1:6">
      <c r="A11" s="69" t="s">
        <v>94</v>
      </c>
      <c r="B11" s="26">
        <v>28</v>
      </c>
      <c r="C11" s="26">
        <v>14</v>
      </c>
    </row>
    <row r="12" spans="1:6">
      <c r="A12" s="69" t="s">
        <v>95</v>
      </c>
      <c r="B12" s="26">
        <v>75</v>
      </c>
      <c r="C12" s="26">
        <v>41</v>
      </c>
    </row>
    <row r="13" spans="1:6">
      <c r="A13" s="69" t="s">
        <v>126</v>
      </c>
      <c r="B13" s="26">
        <v>25</v>
      </c>
      <c r="C13" s="26">
        <v>14</v>
      </c>
    </row>
    <row r="14" spans="1:6">
      <c r="A14" s="69" t="s">
        <v>96</v>
      </c>
      <c r="B14" s="26">
        <v>35</v>
      </c>
      <c r="C14" s="26">
        <v>22</v>
      </c>
    </row>
    <row r="15" spans="1:6">
      <c r="A15" s="69" t="s">
        <v>97</v>
      </c>
      <c r="B15" s="26">
        <v>17</v>
      </c>
      <c r="C15" s="26">
        <v>25</v>
      </c>
    </row>
    <row r="16" spans="1:6">
      <c r="A16" s="69" t="s">
        <v>98</v>
      </c>
      <c r="B16" s="26">
        <v>39</v>
      </c>
      <c r="C16" s="26">
        <v>34</v>
      </c>
    </row>
    <row r="17" spans="1:3">
      <c r="A17" s="69" t="s">
        <v>99</v>
      </c>
      <c r="B17" s="26">
        <v>64</v>
      </c>
      <c r="C17" s="26">
        <v>34</v>
      </c>
    </row>
    <row r="18" spans="1:3">
      <c r="A18" s="69" t="s">
        <v>100</v>
      </c>
      <c r="B18" s="26">
        <v>36</v>
      </c>
      <c r="C18" s="26">
        <v>28</v>
      </c>
    </row>
    <row r="19" spans="1:3">
      <c r="A19" s="69" t="s">
        <v>101</v>
      </c>
      <c r="B19" s="26">
        <v>35</v>
      </c>
      <c r="C19" s="26">
        <v>28</v>
      </c>
    </row>
    <row r="20" spans="1:3">
      <c r="A20" s="69" t="s">
        <v>102</v>
      </c>
      <c r="B20" s="26">
        <v>50</v>
      </c>
      <c r="C20" s="26">
        <v>27</v>
      </c>
    </row>
    <row r="21" spans="1:3">
      <c r="A21" s="69" t="s">
        <v>103</v>
      </c>
      <c r="B21" s="26">
        <v>38</v>
      </c>
      <c r="C21" s="26">
        <v>19</v>
      </c>
    </row>
    <row r="22" spans="1:3">
      <c r="A22" s="69" t="s">
        <v>104</v>
      </c>
      <c r="B22" s="26">
        <v>128</v>
      </c>
      <c r="C22" s="26">
        <v>62</v>
      </c>
    </row>
    <row r="23" spans="1:3">
      <c r="A23" s="69" t="s">
        <v>105</v>
      </c>
      <c r="B23" s="26">
        <v>48</v>
      </c>
      <c r="C23" s="26">
        <v>40</v>
      </c>
    </row>
    <row r="24" spans="1:3">
      <c r="A24" s="69" t="s">
        <v>106</v>
      </c>
      <c r="B24" s="26">
        <v>59</v>
      </c>
      <c r="C24" s="26">
        <v>41</v>
      </c>
    </row>
    <row r="25" spans="1:3">
      <c r="A25" s="69" t="s">
        <v>107</v>
      </c>
      <c r="B25" s="26">
        <v>23</v>
      </c>
      <c r="C25" s="26">
        <v>22</v>
      </c>
    </row>
    <row r="26" spans="1:3">
      <c r="A26" s="69" t="s">
        <v>108</v>
      </c>
      <c r="B26" s="26">
        <v>35</v>
      </c>
      <c r="C26" s="26">
        <v>20</v>
      </c>
    </row>
    <row r="27" spans="1:3">
      <c r="A27" s="69" t="s">
        <v>127</v>
      </c>
      <c r="B27" s="26">
        <v>44</v>
      </c>
      <c r="C27" s="26">
        <v>24</v>
      </c>
    </row>
    <row r="28" spans="1:3">
      <c r="A28" s="69" t="s">
        <v>128</v>
      </c>
      <c r="B28" s="26">
        <v>51</v>
      </c>
      <c r="C28" s="26">
        <v>27</v>
      </c>
    </row>
    <row r="29" spans="1:3">
      <c r="A29" s="69" t="s">
        <v>129</v>
      </c>
      <c r="B29" s="26">
        <v>240</v>
      </c>
      <c r="C29" s="26">
        <v>156</v>
      </c>
    </row>
    <row r="30" spans="1:3">
      <c r="A30" s="69" t="s">
        <v>130</v>
      </c>
      <c r="B30" s="26">
        <v>23</v>
      </c>
      <c r="C30" s="26">
        <v>15</v>
      </c>
    </row>
    <row r="31" spans="1:3">
      <c r="A31" s="6"/>
    </row>
    <row r="35" spans="2:2">
      <c r="B35" s="4"/>
    </row>
    <row r="36" spans="2:2">
      <c r="B36" s="4"/>
    </row>
    <row r="37" spans="2:2">
      <c r="B37" s="4"/>
    </row>
  </sheetData>
  <hyperlinks>
    <hyperlink ref="F1:F2" location="'Spis wykresów i map'!A1" display="Powrót do spisu" xr:uid="{953F8216-F209-4AB8-B759-EFE963868AF5}"/>
  </hyperlinks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E38C-C379-4EE6-91CB-66DE91329FC3}">
  <sheetPr codeName="Arkusz20"/>
  <dimension ref="A1:K33"/>
  <sheetViews>
    <sheetView topLeftCell="A4" zoomScaleNormal="100" workbookViewId="0">
      <selection activeCell="T46" sqref="T46"/>
    </sheetView>
  </sheetViews>
  <sheetFormatPr defaultRowHeight="15"/>
  <cols>
    <col min="1" max="1" width="27.85546875" customWidth="1"/>
    <col min="2" max="7" width="15.7109375" customWidth="1"/>
  </cols>
  <sheetData>
    <row r="1" spans="1:11">
      <c r="A1" s="12" t="str">
        <f>_xlfn.CONCAT('Spis wykresów i map'!A46," ",'Spis wykresów i map'!B46)</f>
        <v>Mapa 14. Bezrobotni według wykształcenia w końcu marca 2025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87</v>
      </c>
    </row>
    <row r="2" spans="1:11">
      <c r="A2" s="42" t="str">
        <f>_xlfn.CONCAT('Spis wykresów i map'!A47," ",'Spis wykresów i map'!B47)</f>
        <v>Map 14. Unemployed persons by education at the end of March 2025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88</v>
      </c>
    </row>
    <row r="3" spans="1:11">
      <c r="A3" s="14"/>
      <c r="B3" s="3"/>
      <c r="C3" s="11"/>
      <c r="D3" s="11"/>
      <c r="E3" s="11"/>
      <c r="F3" s="11"/>
      <c r="G3" s="11"/>
      <c r="H3" s="11"/>
      <c r="I3" s="11"/>
      <c r="J3" s="3"/>
      <c r="K3" s="8"/>
    </row>
    <row r="4" spans="1:11" ht="38.25" customHeight="1">
      <c r="A4" s="95" t="s">
        <v>145</v>
      </c>
      <c r="B4" s="102" t="s">
        <v>147</v>
      </c>
      <c r="C4" s="97" t="s">
        <v>154</v>
      </c>
      <c r="D4" s="98"/>
      <c r="E4" s="98"/>
      <c r="F4" s="98"/>
      <c r="G4" s="98"/>
    </row>
    <row r="5" spans="1:11" ht="90">
      <c r="A5" s="95"/>
      <c r="B5" s="103"/>
      <c r="C5" s="58" t="s">
        <v>149</v>
      </c>
      <c r="D5" s="58" t="s">
        <v>150</v>
      </c>
      <c r="E5" s="58" t="s">
        <v>151</v>
      </c>
      <c r="F5" s="58" t="s">
        <v>152</v>
      </c>
      <c r="G5" s="58" t="s">
        <v>153</v>
      </c>
    </row>
    <row r="6" spans="1:11">
      <c r="A6" s="96"/>
      <c r="B6" s="99" t="s">
        <v>144</v>
      </c>
      <c r="C6" s="100"/>
      <c r="D6" s="100"/>
      <c r="E6" s="100"/>
      <c r="F6" s="100"/>
      <c r="G6" s="101"/>
    </row>
    <row r="7" spans="1:11">
      <c r="A7" s="50" t="s">
        <v>136</v>
      </c>
      <c r="B7" s="59">
        <v>100</v>
      </c>
      <c r="C7" s="82">
        <v>14.75780028992388</v>
      </c>
      <c r="D7" s="82">
        <v>22.33088677424136</v>
      </c>
      <c r="E7" s="82">
        <v>12.737491158285666</v>
      </c>
      <c r="F7" s="82">
        <v>24.259254126836275</v>
      </c>
      <c r="G7" s="82">
        <v>25.914567650712822</v>
      </c>
    </row>
    <row r="8" spans="1:11">
      <c r="A8" s="51" t="s">
        <v>131</v>
      </c>
      <c r="B8" s="59">
        <v>100</v>
      </c>
      <c r="C8" s="82">
        <v>15.555330213961843</v>
      </c>
      <c r="D8" s="82">
        <v>27.255870550911908</v>
      </c>
      <c r="E8" s="83">
        <v>12.0409671017369</v>
      </c>
      <c r="F8" s="83">
        <v>26.895163042690967</v>
      </c>
      <c r="G8" s="82">
        <v>18.252669090698383</v>
      </c>
    </row>
    <row r="9" spans="1:11">
      <c r="A9" s="53" t="s">
        <v>124</v>
      </c>
      <c r="B9" s="59">
        <v>100</v>
      </c>
      <c r="C9" s="80">
        <v>9.9543378995433791</v>
      </c>
      <c r="D9" s="80">
        <v>26.301369863013697</v>
      </c>
      <c r="E9" s="80">
        <v>11.87214611872146</v>
      </c>
      <c r="F9" s="80">
        <v>28.949771689497716</v>
      </c>
      <c r="G9" s="80">
        <v>22.922374429223744</v>
      </c>
    </row>
    <row r="10" spans="1:11">
      <c r="A10" s="53" t="s">
        <v>90</v>
      </c>
      <c r="B10" s="59">
        <v>100</v>
      </c>
      <c r="C10" s="80">
        <v>11.635303472038167</v>
      </c>
      <c r="D10" s="80">
        <v>28.650940895838854</v>
      </c>
      <c r="E10" s="80">
        <v>8.9583885502252851</v>
      </c>
      <c r="F10" s="80">
        <v>33.660217333686724</v>
      </c>
      <c r="G10" s="80">
        <v>17.095149748210972</v>
      </c>
    </row>
    <row r="11" spans="1:11">
      <c r="A11" s="53" t="s">
        <v>91</v>
      </c>
      <c r="B11" s="59">
        <v>100</v>
      </c>
      <c r="C11" s="80">
        <v>15.330286663896967</v>
      </c>
      <c r="D11" s="80">
        <v>28.500207727461568</v>
      </c>
      <c r="E11" s="80">
        <v>14.707104279185709</v>
      </c>
      <c r="F11" s="80">
        <v>26.049023680930617</v>
      </c>
      <c r="G11" s="80">
        <v>15.413377648525135</v>
      </c>
    </row>
    <row r="12" spans="1:11">
      <c r="A12" s="53" t="s">
        <v>92</v>
      </c>
      <c r="B12" s="59">
        <v>100</v>
      </c>
      <c r="C12" s="80">
        <v>15.248761576566874</v>
      </c>
      <c r="D12" s="80">
        <v>24.574628472970062</v>
      </c>
      <c r="E12" s="80">
        <v>11.479646780099074</v>
      </c>
      <c r="F12" s="80">
        <v>28.47297006245962</v>
      </c>
      <c r="G12" s="80">
        <v>20.223993107904374</v>
      </c>
    </row>
    <row r="13" spans="1:11">
      <c r="A13" s="53" t="s">
        <v>125</v>
      </c>
      <c r="B13" s="59">
        <v>100</v>
      </c>
      <c r="C13" s="80">
        <v>13.210568454763811</v>
      </c>
      <c r="D13" s="80">
        <v>28.582866293034424</v>
      </c>
      <c r="E13" s="80">
        <v>11.088871096877503</v>
      </c>
      <c r="F13" s="80">
        <v>30.184147317854283</v>
      </c>
      <c r="G13" s="80">
        <v>16.933546837469976</v>
      </c>
    </row>
    <row r="14" spans="1:11">
      <c r="A14" s="53" t="s">
        <v>94</v>
      </c>
      <c r="B14" s="59">
        <v>100</v>
      </c>
      <c r="C14" s="80">
        <v>11.815384615384614</v>
      </c>
      <c r="D14" s="80">
        <v>29.846153846153843</v>
      </c>
      <c r="E14" s="80">
        <v>9.292307692307693</v>
      </c>
      <c r="F14" s="80">
        <v>32.553846153846152</v>
      </c>
      <c r="G14" s="80">
        <v>16.492307692307691</v>
      </c>
    </row>
    <row r="15" spans="1:11">
      <c r="A15" s="53" t="s">
        <v>95</v>
      </c>
      <c r="B15" s="59">
        <v>100</v>
      </c>
      <c r="C15" s="80">
        <v>15.691811214199275</v>
      </c>
      <c r="D15" s="80">
        <v>28.882613957240821</v>
      </c>
      <c r="E15" s="80">
        <v>9.035901573215007</v>
      </c>
      <c r="F15" s="80">
        <v>29.487696651875755</v>
      </c>
      <c r="G15" s="80">
        <v>16.901976603469141</v>
      </c>
    </row>
    <row r="16" spans="1:11">
      <c r="A16" s="53" t="s">
        <v>126</v>
      </c>
      <c r="B16" s="59">
        <v>100</v>
      </c>
      <c r="C16" s="80">
        <v>10.758377425044092</v>
      </c>
      <c r="D16" s="80">
        <v>30.217519106407998</v>
      </c>
      <c r="E16" s="80">
        <v>10.523221634332746</v>
      </c>
      <c r="F16" s="80">
        <v>28.39506172839506</v>
      </c>
      <c r="G16" s="80">
        <v>20.105820105820104</v>
      </c>
    </row>
    <row r="17" spans="1:7">
      <c r="A17" s="53" t="s">
        <v>96</v>
      </c>
      <c r="B17" s="59">
        <v>100</v>
      </c>
      <c r="C17" s="80">
        <v>12.558139534883722</v>
      </c>
      <c r="D17" s="80">
        <v>26.378737541528242</v>
      </c>
      <c r="E17" s="80">
        <v>13.089700996677742</v>
      </c>
      <c r="F17" s="80">
        <v>32.059800664451828</v>
      </c>
      <c r="G17" s="80">
        <v>15.913621262458472</v>
      </c>
    </row>
    <row r="18" spans="1:7">
      <c r="A18" s="53" t="s">
        <v>97</v>
      </c>
      <c r="B18" s="59">
        <v>100</v>
      </c>
      <c r="C18" s="80">
        <v>12.47072599531616</v>
      </c>
      <c r="D18" s="80">
        <v>21.545667447306791</v>
      </c>
      <c r="E18" s="80">
        <v>12.295081967213115</v>
      </c>
      <c r="F18" s="80">
        <v>34.192037470725992</v>
      </c>
      <c r="G18" s="80">
        <v>19.496487119437937</v>
      </c>
    </row>
    <row r="19" spans="1:7">
      <c r="A19" s="53" t="s">
        <v>98</v>
      </c>
      <c r="B19" s="59">
        <v>100</v>
      </c>
      <c r="C19" s="80">
        <v>17.358934169278996</v>
      </c>
      <c r="D19" s="80">
        <v>30.329153605015673</v>
      </c>
      <c r="E19" s="80">
        <v>11.481191222570533</v>
      </c>
      <c r="F19" s="80">
        <v>24.647335423197493</v>
      </c>
      <c r="G19" s="80">
        <v>16.183385579937305</v>
      </c>
    </row>
    <row r="20" spans="1:7">
      <c r="A20" s="53" t="s">
        <v>99</v>
      </c>
      <c r="B20" s="59">
        <v>100</v>
      </c>
      <c r="C20" s="80">
        <v>14.403032217308906</v>
      </c>
      <c r="D20" s="80">
        <v>21.478205938092231</v>
      </c>
      <c r="E20" s="80">
        <v>13.992419456727731</v>
      </c>
      <c r="F20" s="80">
        <v>32.691092861655086</v>
      </c>
      <c r="G20" s="80">
        <v>17.435249526216047</v>
      </c>
    </row>
    <row r="21" spans="1:7">
      <c r="A21" s="53" t="s">
        <v>100</v>
      </c>
      <c r="B21" s="59">
        <v>100</v>
      </c>
      <c r="C21" s="80">
        <v>14.714714714714713</v>
      </c>
      <c r="D21" s="80">
        <v>27.394060727394059</v>
      </c>
      <c r="E21" s="80">
        <v>12.278945612278944</v>
      </c>
      <c r="F21" s="80">
        <v>23.089756423089757</v>
      </c>
      <c r="G21" s="80">
        <v>22.522522522522522</v>
      </c>
    </row>
    <row r="22" spans="1:7">
      <c r="A22" s="53" t="s">
        <v>101</v>
      </c>
      <c r="B22" s="59">
        <v>100</v>
      </c>
      <c r="C22" s="80">
        <v>10.477815699658704</v>
      </c>
      <c r="D22" s="80">
        <v>25.153583617747437</v>
      </c>
      <c r="E22" s="80">
        <v>13.344709897610921</v>
      </c>
      <c r="F22" s="80">
        <v>27.13310580204778</v>
      </c>
      <c r="G22" s="80">
        <v>23.890784982935152</v>
      </c>
    </row>
    <row r="23" spans="1:7">
      <c r="A23" s="53" t="s">
        <v>102</v>
      </c>
      <c r="B23" s="59">
        <v>100</v>
      </c>
      <c r="C23" s="80">
        <v>14.420524918902977</v>
      </c>
      <c r="D23" s="80">
        <v>22.736655853730465</v>
      </c>
      <c r="E23" s="80">
        <v>17.841344736066056</v>
      </c>
      <c r="F23" s="80">
        <v>26.304924800943674</v>
      </c>
      <c r="G23" s="80">
        <v>18.696549690356825</v>
      </c>
    </row>
    <row r="24" spans="1:7">
      <c r="A24" s="53" t="s">
        <v>103</v>
      </c>
      <c r="B24" s="59">
        <v>100</v>
      </c>
      <c r="C24" s="80">
        <v>12.039401678219628</v>
      </c>
      <c r="D24" s="80">
        <v>37.869390733309011</v>
      </c>
      <c r="E24" s="80">
        <v>9.4855892010215257</v>
      </c>
      <c r="F24" s="80">
        <v>23.057278365560013</v>
      </c>
      <c r="G24" s="80">
        <v>17.548340021889821</v>
      </c>
    </row>
    <row r="25" spans="1:7">
      <c r="A25" s="53" t="s">
        <v>104</v>
      </c>
      <c r="B25" s="59">
        <v>100</v>
      </c>
      <c r="C25" s="80">
        <v>16.43010752688172</v>
      </c>
      <c r="D25" s="80">
        <v>29.311827956989244</v>
      </c>
      <c r="E25" s="80">
        <v>11.46236559139785</v>
      </c>
      <c r="F25" s="80">
        <v>25.010752688172044</v>
      </c>
      <c r="G25" s="80">
        <v>17.78494623655914</v>
      </c>
    </row>
    <row r="26" spans="1:7">
      <c r="A26" s="53" t="s">
        <v>105</v>
      </c>
      <c r="B26" s="59">
        <v>100</v>
      </c>
      <c r="C26" s="80">
        <v>15.369712625121085</v>
      </c>
      <c r="D26" s="80">
        <v>29.996771068776233</v>
      </c>
      <c r="E26" s="80">
        <v>9.5576364223442045</v>
      </c>
      <c r="F26" s="80">
        <v>26.767839845011299</v>
      </c>
      <c r="G26" s="80">
        <v>18.308040038747176</v>
      </c>
    </row>
    <row r="27" spans="1:7">
      <c r="A27" s="53" t="s">
        <v>106</v>
      </c>
      <c r="B27" s="59">
        <v>100</v>
      </c>
      <c r="C27" s="80">
        <v>18.489583333333336</v>
      </c>
      <c r="D27" s="80">
        <v>25.911458333333332</v>
      </c>
      <c r="E27" s="80">
        <v>11.848958333333332</v>
      </c>
      <c r="F27" s="80">
        <v>22.178819444444446</v>
      </c>
      <c r="G27" s="80">
        <v>21.571180555555554</v>
      </c>
    </row>
    <row r="28" spans="1:7">
      <c r="A28" s="53" t="s">
        <v>107</v>
      </c>
      <c r="B28" s="59">
        <v>100</v>
      </c>
      <c r="C28" s="80">
        <v>10.8997097710416</v>
      </c>
      <c r="D28" s="80">
        <v>29.345372460496616</v>
      </c>
      <c r="E28" s="80">
        <v>9.2228313447275063</v>
      </c>
      <c r="F28" s="80">
        <v>34.569493711705903</v>
      </c>
      <c r="G28" s="80">
        <v>15.962592712028378</v>
      </c>
    </row>
    <row r="29" spans="1:7">
      <c r="A29" s="53" t="s">
        <v>108</v>
      </c>
      <c r="B29" s="59">
        <v>100</v>
      </c>
      <c r="C29" s="80">
        <v>12.849162011173185</v>
      </c>
      <c r="D29" s="80">
        <v>26.336791699920191</v>
      </c>
      <c r="E29" s="80">
        <v>11.332801276935355</v>
      </c>
      <c r="F29" s="80">
        <v>32.801276935355148</v>
      </c>
      <c r="G29" s="80">
        <v>16.679968076616124</v>
      </c>
    </row>
    <row r="30" spans="1:7">
      <c r="A30" s="53" t="s">
        <v>110</v>
      </c>
      <c r="B30" s="59">
        <v>100</v>
      </c>
      <c r="C30" s="80">
        <v>26.077097505668934</v>
      </c>
      <c r="D30" s="80">
        <v>29.365079365079367</v>
      </c>
      <c r="E30" s="80">
        <v>12.811791383219957</v>
      </c>
      <c r="F30" s="80">
        <v>18.253968253968253</v>
      </c>
      <c r="G30" s="80">
        <v>13.492063492063492</v>
      </c>
    </row>
    <row r="31" spans="1:7">
      <c r="A31" s="53" t="s">
        <v>111</v>
      </c>
      <c r="B31" s="59">
        <v>100</v>
      </c>
      <c r="C31" s="80">
        <v>16.815286624203821</v>
      </c>
      <c r="D31" s="80">
        <v>22.29299363057325</v>
      </c>
      <c r="E31" s="80">
        <v>17.791932059447984</v>
      </c>
      <c r="F31" s="80">
        <v>19.235668789808919</v>
      </c>
      <c r="G31" s="80">
        <v>23.86411889596603</v>
      </c>
    </row>
    <row r="32" spans="1:7">
      <c r="A32" s="53" t="s">
        <v>112</v>
      </c>
      <c r="B32" s="59">
        <v>100</v>
      </c>
      <c r="C32" s="80">
        <v>31.051297054807879</v>
      </c>
      <c r="D32" s="80">
        <v>25.492490735322804</v>
      </c>
      <c r="E32" s="80">
        <v>13.224107665301347</v>
      </c>
      <c r="F32" s="80">
        <v>14.160327677004094</v>
      </c>
      <c r="G32" s="80">
        <v>16.071776867563877</v>
      </c>
    </row>
    <row r="33" spans="1:7">
      <c r="A33" s="53" t="s">
        <v>113</v>
      </c>
      <c r="B33" s="59">
        <v>100</v>
      </c>
      <c r="C33" s="80">
        <v>23.759541984732824</v>
      </c>
      <c r="D33" s="80">
        <v>26.049618320610683</v>
      </c>
      <c r="E33" s="80">
        <v>13.835877862595419</v>
      </c>
      <c r="F33" s="80">
        <v>21.851145038167939</v>
      </c>
      <c r="G33" s="80">
        <v>14.503816793893129</v>
      </c>
    </row>
  </sheetData>
  <sortState ref="A9:G29">
    <sortCondition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9B0CDFE2-4D1A-4562-A66A-1502B4931532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D9819-ED4D-464D-BC81-80FFF48EDA6B}">
  <sheetPr codeName="Arkusz21"/>
  <dimension ref="A1:K33"/>
  <sheetViews>
    <sheetView topLeftCell="A4" workbookViewId="0">
      <selection activeCell="T46" sqref="T46"/>
    </sheetView>
  </sheetViews>
  <sheetFormatPr defaultRowHeight="15"/>
  <cols>
    <col min="1" max="1" width="28.7109375" customWidth="1"/>
    <col min="2" max="2" width="12.28515625" customWidth="1"/>
  </cols>
  <sheetData>
    <row r="1" spans="1:11">
      <c r="A1" s="12" t="str">
        <f>_xlfn.CONCAT('Spis wykresów i map'!A48," ",'Spis wykresów i map'!B48)</f>
        <v>Mapa 15. Bezrobotni według wieku w końcu marca 2025 r.</v>
      </c>
      <c r="B1" s="12"/>
      <c r="C1" s="1"/>
      <c r="D1" s="1"/>
      <c r="E1" s="1"/>
      <c r="F1" s="1"/>
      <c r="G1" s="1"/>
      <c r="H1" s="10"/>
      <c r="I1" s="10"/>
      <c r="J1" s="1"/>
      <c r="K1" s="30" t="s">
        <v>87</v>
      </c>
    </row>
    <row r="2" spans="1:11">
      <c r="A2" s="42" t="str">
        <f>_xlfn.CONCAT('Spis wykresów i map'!A49," ",'Spis wykresów i map'!B49)</f>
        <v>Map 15. Unemployed persons by age at the end of March 2025</v>
      </c>
      <c r="B2" s="42"/>
      <c r="C2" s="3"/>
      <c r="D2" s="3"/>
      <c r="E2" s="3"/>
      <c r="F2" s="3"/>
      <c r="G2" s="3"/>
      <c r="H2" s="11"/>
      <c r="I2" s="11"/>
      <c r="J2" s="3"/>
      <c r="K2" s="30" t="s">
        <v>88</v>
      </c>
    </row>
    <row r="3" spans="1:11">
      <c r="A3" s="14"/>
      <c r="B3" s="14"/>
      <c r="C3" s="3"/>
      <c r="D3" s="3"/>
      <c r="E3" s="3"/>
      <c r="F3" s="3"/>
      <c r="G3" s="3"/>
      <c r="H3" s="11"/>
      <c r="I3" s="11"/>
      <c r="J3" s="3"/>
      <c r="K3" s="8"/>
    </row>
    <row r="4" spans="1:11">
      <c r="A4" s="95" t="s">
        <v>145</v>
      </c>
      <c r="B4" s="102" t="s">
        <v>147</v>
      </c>
      <c r="C4" s="104" t="s">
        <v>146</v>
      </c>
      <c r="D4" s="104"/>
      <c r="E4" s="104"/>
      <c r="F4" s="104"/>
      <c r="G4" s="104"/>
    </row>
    <row r="5" spans="1:11" ht="75">
      <c r="A5" s="95"/>
      <c r="B5" s="103"/>
      <c r="C5" s="55" t="s">
        <v>140</v>
      </c>
      <c r="D5" s="55" t="s">
        <v>141</v>
      </c>
      <c r="E5" s="55" t="s">
        <v>142</v>
      </c>
      <c r="F5" s="55" t="s">
        <v>143</v>
      </c>
      <c r="G5" s="56" t="s">
        <v>148</v>
      </c>
    </row>
    <row r="6" spans="1:11">
      <c r="A6" s="96"/>
      <c r="B6" s="105" t="s">
        <v>144</v>
      </c>
      <c r="C6" s="106"/>
      <c r="D6" s="106"/>
      <c r="E6" s="106"/>
      <c r="F6" s="106"/>
      <c r="G6" s="107"/>
    </row>
    <row r="7" spans="1:11">
      <c r="A7" s="48" t="s">
        <v>135</v>
      </c>
      <c r="B7" s="57">
        <v>100</v>
      </c>
      <c r="C7" s="54">
        <v>12.845097984872384</v>
      </c>
      <c r="D7" s="54">
        <v>23.29838421059608</v>
      </c>
      <c r="E7" s="54">
        <v>25.865283001133911</v>
      </c>
      <c r="F7" s="54">
        <v>22.029997361041993</v>
      </c>
      <c r="G7" s="54">
        <v>15.961237442355639</v>
      </c>
    </row>
    <row r="8" spans="1:11">
      <c r="A8" s="49" t="s">
        <v>131</v>
      </c>
      <c r="B8" s="57">
        <v>100</v>
      </c>
      <c r="C8" s="54">
        <v>13.895206501426896</v>
      </c>
      <c r="D8" s="54">
        <v>25.210412713128882</v>
      </c>
      <c r="E8" s="54">
        <v>25.859396503020381</v>
      </c>
      <c r="F8" s="54">
        <v>20.037374512900001</v>
      </c>
      <c r="G8" s="54">
        <v>14.997609769523837</v>
      </c>
    </row>
    <row r="9" spans="1:11">
      <c r="A9" s="69" t="s">
        <v>124</v>
      </c>
      <c r="B9" s="57">
        <v>100</v>
      </c>
      <c r="C9" s="54">
        <v>13.881278538812786</v>
      </c>
      <c r="D9" s="54">
        <v>27.123287671232877</v>
      </c>
      <c r="E9" s="54">
        <v>24.474885844748858</v>
      </c>
      <c r="F9" s="54">
        <v>20.091324200913242</v>
      </c>
      <c r="G9" s="54">
        <v>14.429223744292239</v>
      </c>
    </row>
    <row r="10" spans="1:11">
      <c r="A10" s="69" t="s">
        <v>90</v>
      </c>
      <c r="B10" s="57">
        <v>100</v>
      </c>
      <c r="C10" s="54">
        <v>15.47839915186854</v>
      </c>
      <c r="D10" s="54">
        <v>24.675324675324674</v>
      </c>
      <c r="E10" s="54">
        <v>24.595812350914393</v>
      </c>
      <c r="F10" s="54">
        <v>20.328650940895841</v>
      </c>
      <c r="G10" s="54">
        <v>14.921812880996555</v>
      </c>
    </row>
    <row r="11" spans="1:11">
      <c r="A11" s="69" t="s">
        <v>91</v>
      </c>
      <c r="B11" s="57">
        <v>100</v>
      </c>
      <c r="C11" s="54">
        <v>18.820108018280017</v>
      </c>
      <c r="D11" s="54">
        <v>25.716659742417946</v>
      </c>
      <c r="E11" s="54">
        <v>23.514748649771498</v>
      </c>
      <c r="F11" s="54">
        <v>17.116742833402576</v>
      </c>
      <c r="G11" s="54">
        <v>14.831740756127958</v>
      </c>
    </row>
    <row r="12" spans="1:11">
      <c r="A12" s="69" t="s">
        <v>92</v>
      </c>
      <c r="B12" s="57">
        <v>100</v>
      </c>
      <c r="C12" s="54">
        <v>14.451863019599397</v>
      </c>
      <c r="D12" s="54">
        <v>24.790006461339651</v>
      </c>
      <c r="E12" s="54">
        <v>25.586905018307128</v>
      </c>
      <c r="F12" s="54">
        <v>20.697824682317467</v>
      </c>
      <c r="G12" s="54">
        <v>14.473400818436355</v>
      </c>
    </row>
    <row r="13" spans="1:11">
      <c r="A13" s="69" t="s">
        <v>125</v>
      </c>
      <c r="B13" s="57">
        <v>100</v>
      </c>
      <c r="C13" s="54">
        <v>13.951160928742995</v>
      </c>
      <c r="D13" s="54">
        <v>25</v>
      </c>
      <c r="E13" s="54">
        <v>26.461168935148116</v>
      </c>
      <c r="F13" s="54">
        <v>20.976781425140111</v>
      </c>
      <c r="G13" s="54">
        <v>13.610888710968775</v>
      </c>
    </row>
    <row r="14" spans="1:11">
      <c r="A14" s="69" t="s">
        <v>94</v>
      </c>
      <c r="B14" s="57">
        <v>100</v>
      </c>
      <c r="C14" s="54">
        <v>15.2</v>
      </c>
      <c r="D14" s="54">
        <v>26.461538461538463</v>
      </c>
      <c r="E14" s="54">
        <v>23.630769230769229</v>
      </c>
      <c r="F14" s="54">
        <v>16.492307692307691</v>
      </c>
      <c r="G14" s="54">
        <v>18.215384615384618</v>
      </c>
    </row>
    <row r="15" spans="1:11">
      <c r="A15" s="69" t="s">
        <v>95</v>
      </c>
      <c r="B15" s="57">
        <v>100</v>
      </c>
      <c r="C15" s="54">
        <v>12.948769665187577</v>
      </c>
      <c r="D15" s="54">
        <v>24.203307785397339</v>
      </c>
      <c r="E15" s="54">
        <v>25.4941508672852</v>
      </c>
      <c r="F15" s="54">
        <v>21.016538926986687</v>
      </c>
      <c r="G15" s="54">
        <v>16.337232755143202</v>
      </c>
    </row>
    <row r="16" spans="1:11">
      <c r="A16" s="69" t="s">
        <v>126</v>
      </c>
      <c r="B16" s="57">
        <v>100</v>
      </c>
      <c r="C16" s="54">
        <v>11.169900058788947</v>
      </c>
      <c r="D16" s="54">
        <v>25.749559082892414</v>
      </c>
      <c r="E16" s="54">
        <v>25.455614344503235</v>
      </c>
      <c r="F16" s="54">
        <v>21.340388007054674</v>
      </c>
      <c r="G16" s="54">
        <v>16.284538506760729</v>
      </c>
    </row>
    <row r="17" spans="1:7">
      <c r="A17" s="69" t="s">
        <v>96</v>
      </c>
      <c r="B17" s="57">
        <v>100</v>
      </c>
      <c r="C17" s="54">
        <v>14.717607973421925</v>
      </c>
      <c r="D17" s="54">
        <v>27.176079734219272</v>
      </c>
      <c r="E17" s="54">
        <v>25.614617940199334</v>
      </c>
      <c r="F17" s="54">
        <v>18.305647840531559</v>
      </c>
      <c r="G17" s="54">
        <v>14.186046511627906</v>
      </c>
    </row>
    <row r="18" spans="1:7">
      <c r="A18" s="69" t="s">
        <v>97</v>
      </c>
      <c r="B18" s="57">
        <v>100</v>
      </c>
      <c r="C18" s="54">
        <v>16.217798594847778</v>
      </c>
      <c r="D18" s="54">
        <v>23.302107728337237</v>
      </c>
      <c r="E18" s="54">
        <v>23.06791569086651</v>
      </c>
      <c r="F18" s="54">
        <v>19.906323185011708</v>
      </c>
      <c r="G18" s="54">
        <v>17.505854800936767</v>
      </c>
    </row>
    <row r="19" spans="1:7">
      <c r="A19" s="69" t="s">
        <v>98</v>
      </c>
      <c r="B19" s="57">
        <v>100</v>
      </c>
      <c r="C19" s="54">
        <v>16.418495297805645</v>
      </c>
      <c r="D19" s="54">
        <v>25.783699059561126</v>
      </c>
      <c r="E19" s="54">
        <v>24.33385579937304</v>
      </c>
      <c r="F19" s="54">
        <v>18.652037617554861</v>
      </c>
      <c r="G19" s="54">
        <v>14.81191222570533</v>
      </c>
    </row>
    <row r="20" spans="1:7">
      <c r="A20" s="69" t="s">
        <v>99</v>
      </c>
      <c r="B20" s="57">
        <v>100</v>
      </c>
      <c r="C20" s="54">
        <v>15.129500947567909</v>
      </c>
      <c r="D20" s="54">
        <v>24.415666456096019</v>
      </c>
      <c r="E20" s="54">
        <v>26.437144662034111</v>
      </c>
      <c r="F20" s="54">
        <v>18.793430195830702</v>
      </c>
      <c r="G20" s="54">
        <v>15.224257738471255</v>
      </c>
    </row>
    <row r="21" spans="1:7">
      <c r="A21" s="69" t="s">
        <v>100</v>
      </c>
      <c r="B21" s="57">
        <v>100</v>
      </c>
      <c r="C21" s="54">
        <v>13.146479813146481</v>
      </c>
      <c r="D21" s="54">
        <v>26.893560226893559</v>
      </c>
      <c r="E21" s="54">
        <v>26.893560226893559</v>
      </c>
      <c r="F21" s="54">
        <v>18.651985318651985</v>
      </c>
      <c r="G21" s="54">
        <v>14.414414414414415</v>
      </c>
    </row>
    <row r="22" spans="1:7">
      <c r="A22" s="69" t="s">
        <v>101</v>
      </c>
      <c r="B22" s="57">
        <v>100</v>
      </c>
      <c r="C22" s="54">
        <v>13.651877133105803</v>
      </c>
      <c r="D22" s="54">
        <v>26.450511945392492</v>
      </c>
      <c r="E22" s="54">
        <v>24.334470989761094</v>
      </c>
      <c r="F22" s="54">
        <v>19.146757679180887</v>
      </c>
      <c r="G22" s="54">
        <v>16.416382252559728</v>
      </c>
    </row>
    <row r="23" spans="1:7">
      <c r="A23" s="69" t="s">
        <v>102</v>
      </c>
      <c r="B23" s="57">
        <v>100</v>
      </c>
      <c r="C23" s="54">
        <v>14.538484222943085</v>
      </c>
      <c r="D23" s="54">
        <v>26.953700973164256</v>
      </c>
      <c r="E23" s="54">
        <v>26.275434974933649</v>
      </c>
      <c r="F23" s="54">
        <v>19.758183426717782</v>
      </c>
      <c r="G23" s="54">
        <v>12.474196402241226</v>
      </c>
    </row>
    <row r="24" spans="1:7">
      <c r="A24" s="69" t="s">
        <v>103</v>
      </c>
      <c r="B24" s="57">
        <v>100</v>
      </c>
      <c r="C24" s="54">
        <v>18.752280189711783</v>
      </c>
      <c r="D24" s="54">
        <v>25.684056913535208</v>
      </c>
      <c r="E24" s="54">
        <v>23.568040860999634</v>
      </c>
      <c r="F24" s="54">
        <v>18.606348048157606</v>
      </c>
      <c r="G24" s="54">
        <v>13.389273987595768</v>
      </c>
    </row>
    <row r="25" spans="1:7">
      <c r="A25" s="69" t="s">
        <v>104</v>
      </c>
      <c r="B25" s="57">
        <v>100</v>
      </c>
      <c r="C25" s="54">
        <v>13.913978494623654</v>
      </c>
      <c r="D25" s="54">
        <v>26.967741935483868</v>
      </c>
      <c r="E25" s="54">
        <v>26.21505376344086</v>
      </c>
      <c r="F25" s="54">
        <v>18.129032258064516</v>
      </c>
      <c r="G25" s="54">
        <v>14.774193548387096</v>
      </c>
    </row>
    <row r="26" spans="1:7">
      <c r="A26" s="69" t="s">
        <v>105</v>
      </c>
      <c r="B26" s="57">
        <v>100</v>
      </c>
      <c r="C26" s="54">
        <v>14.433322570229254</v>
      </c>
      <c r="D26" s="54">
        <v>25.25024216984178</v>
      </c>
      <c r="E26" s="54">
        <v>27.510494026477232</v>
      </c>
      <c r="F26" s="54">
        <v>20.277688085243785</v>
      </c>
      <c r="G26" s="54">
        <v>12.528253148207943</v>
      </c>
    </row>
    <row r="27" spans="1:7">
      <c r="A27" s="69" t="s">
        <v>106</v>
      </c>
      <c r="B27" s="57">
        <v>100</v>
      </c>
      <c r="C27" s="54">
        <v>12.934027777777779</v>
      </c>
      <c r="D27" s="54">
        <v>25.737847222222221</v>
      </c>
      <c r="E27" s="54">
        <v>25.043402777777779</v>
      </c>
      <c r="F27" s="54">
        <v>20.659722222222221</v>
      </c>
      <c r="G27" s="54">
        <v>15.625</v>
      </c>
    </row>
    <row r="28" spans="1:7">
      <c r="A28" s="69" t="s">
        <v>107</v>
      </c>
      <c r="B28" s="57">
        <v>100</v>
      </c>
      <c r="C28" s="54">
        <v>14.059980651402773</v>
      </c>
      <c r="D28" s="54">
        <v>26.765559496936469</v>
      </c>
      <c r="E28" s="54">
        <v>24.250241857465333</v>
      </c>
      <c r="F28" s="54">
        <v>20.058045791680104</v>
      </c>
      <c r="G28" s="54">
        <v>14.866172202515319</v>
      </c>
    </row>
    <row r="29" spans="1:7">
      <c r="A29" s="69" t="s">
        <v>108</v>
      </c>
      <c r="B29" s="57">
        <v>100</v>
      </c>
      <c r="C29" s="54">
        <v>13.966480446927374</v>
      </c>
      <c r="D29" s="54">
        <v>23.064644852354348</v>
      </c>
      <c r="E29" s="54">
        <v>24.022346368715084</v>
      </c>
      <c r="F29" s="54">
        <v>20.989624900239427</v>
      </c>
      <c r="G29" s="54">
        <v>17.956903431763767</v>
      </c>
    </row>
    <row r="30" spans="1:7">
      <c r="A30" s="69" t="s">
        <v>127</v>
      </c>
      <c r="B30" s="57">
        <v>100</v>
      </c>
      <c r="C30" s="54">
        <v>9.8639455782312915</v>
      </c>
      <c r="D30" s="54">
        <v>20.068027210884352</v>
      </c>
      <c r="E30" s="54">
        <v>31.519274376417233</v>
      </c>
      <c r="F30" s="54">
        <v>24.71655328798186</v>
      </c>
      <c r="G30" s="54">
        <v>13.83219954648526</v>
      </c>
    </row>
    <row r="31" spans="1:7">
      <c r="A31" s="69" t="s">
        <v>128</v>
      </c>
      <c r="B31" s="57">
        <v>100</v>
      </c>
      <c r="C31" s="54">
        <v>9.2993630573248396</v>
      </c>
      <c r="D31" s="54">
        <v>20.169851380042463</v>
      </c>
      <c r="E31" s="54">
        <v>28.067940552016985</v>
      </c>
      <c r="F31" s="54">
        <v>25.307855626326965</v>
      </c>
      <c r="G31" s="54">
        <v>17.154989384288747</v>
      </c>
    </row>
    <row r="32" spans="1:7">
      <c r="A32" s="69" t="s">
        <v>129</v>
      </c>
      <c r="B32" s="57">
        <v>100</v>
      </c>
      <c r="C32" s="54">
        <v>8.2699434367076261</v>
      </c>
      <c r="D32" s="54">
        <v>23.912619465574412</v>
      </c>
      <c r="E32" s="54">
        <v>29.803003705870879</v>
      </c>
      <c r="F32" s="54">
        <v>21.884142773551783</v>
      </c>
      <c r="G32" s="54">
        <v>16.130290618295298</v>
      </c>
    </row>
    <row r="33" spans="1:7">
      <c r="A33" s="69" t="s">
        <v>130</v>
      </c>
      <c r="B33" s="57">
        <v>100</v>
      </c>
      <c r="C33" s="80">
        <v>11.927480916030534</v>
      </c>
      <c r="D33" s="80">
        <v>20.610687022900763</v>
      </c>
      <c r="E33" s="80">
        <v>27.003816793893133</v>
      </c>
      <c r="F33" s="80">
        <v>23.091603053435115</v>
      </c>
      <c r="G33" s="80">
        <v>17.36641221374046</v>
      </c>
    </row>
  </sheetData>
  <sortState ref="A9:G29">
    <sortCondition descending="1"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C8465404-7672-4419-A737-C287B901F0FB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FF08D-2DA9-4113-885F-4F884FCBEA46}">
  <sheetPr codeName="Arkusz22"/>
  <dimension ref="A1:L33"/>
  <sheetViews>
    <sheetView zoomScale="115" zoomScaleNormal="115" workbookViewId="0">
      <selection activeCell="Y45" sqref="Y45"/>
    </sheetView>
  </sheetViews>
  <sheetFormatPr defaultRowHeight="15"/>
  <cols>
    <col min="1" max="1" width="30.42578125" customWidth="1"/>
    <col min="2" max="2" width="13" customWidth="1"/>
  </cols>
  <sheetData>
    <row r="1" spans="1:12">
      <c r="A1" s="12" t="str">
        <f>_xlfn.CONCAT('Spis wykresów i map'!A50," ",'Spis wykresów i map'!B50)</f>
        <v>Mapa 16. Zmiana liczby mieszkań oddanych do użytkowania w okresie styczeń–marzec 2025 r.</v>
      </c>
      <c r="B1" s="1"/>
      <c r="C1" s="1"/>
      <c r="D1" s="1"/>
      <c r="E1" s="1"/>
      <c r="F1" s="1"/>
      <c r="G1" s="1"/>
      <c r="H1" s="1"/>
      <c r="I1" s="10"/>
      <c r="J1" s="10"/>
      <c r="K1" s="1"/>
      <c r="L1" s="30" t="s">
        <v>87</v>
      </c>
    </row>
    <row r="2" spans="1:12">
      <c r="A2" s="12" t="str">
        <f>_xlfn.CONCAT('Spis wykresów i map'!A51," ",'Spis wykresów i map'!B51)</f>
        <v>Map 16. Change in the number of dwellings completed in January–March 2025</v>
      </c>
      <c r="B2" s="3"/>
      <c r="C2" s="3"/>
      <c r="D2" s="3"/>
      <c r="E2" s="3"/>
      <c r="F2" s="3"/>
      <c r="G2" s="3"/>
      <c r="H2" s="3"/>
      <c r="I2" s="11"/>
      <c r="J2" s="11"/>
      <c r="K2" s="3"/>
      <c r="L2" s="30" t="s">
        <v>88</v>
      </c>
    </row>
    <row r="3" spans="1:12">
      <c r="A3" s="14"/>
      <c r="B3" s="3"/>
      <c r="C3" s="3"/>
      <c r="D3" s="3"/>
      <c r="E3" s="3"/>
      <c r="F3" s="3"/>
      <c r="G3" s="3"/>
      <c r="H3" s="3"/>
      <c r="I3" s="11"/>
      <c r="J3" s="11"/>
      <c r="K3" s="3"/>
      <c r="L3" s="8"/>
    </row>
    <row r="4" spans="1:12" ht="30">
      <c r="A4" s="41" t="s">
        <v>28</v>
      </c>
      <c r="B4" s="74" t="s">
        <v>166</v>
      </c>
      <c r="C4" s="16"/>
      <c r="D4" s="16"/>
      <c r="E4" s="16"/>
      <c r="F4" s="16"/>
      <c r="G4" s="16"/>
      <c r="H4" s="16"/>
      <c r="I4" s="3"/>
      <c r="J4" s="11"/>
      <c r="K4" s="3"/>
      <c r="L4" s="3"/>
    </row>
    <row r="5" spans="1:12">
      <c r="A5" s="50" t="s">
        <v>136</v>
      </c>
      <c r="B5" s="76">
        <v>-4.5999999999999943</v>
      </c>
      <c r="C5" s="15"/>
      <c r="D5" s="15"/>
      <c r="E5" s="15"/>
      <c r="F5" s="15"/>
      <c r="G5" s="15"/>
      <c r="H5" s="15"/>
      <c r="I5" s="1"/>
      <c r="J5" s="1"/>
      <c r="K5" s="1"/>
      <c r="L5" s="1"/>
    </row>
    <row r="6" spans="1:12">
      <c r="A6" s="51" t="s">
        <v>131</v>
      </c>
      <c r="B6" s="77">
        <v>3</v>
      </c>
      <c r="C6" s="5"/>
      <c r="D6" s="5"/>
      <c r="E6" s="5"/>
      <c r="F6" s="5"/>
      <c r="G6" s="5"/>
      <c r="H6" s="5"/>
      <c r="I6" s="1"/>
      <c r="J6" s="1"/>
      <c r="K6" s="1"/>
      <c r="L6" s="1"/>
    </row>
    <row r="7" spans="1:12">
      <c r="A7" s="51" t="s">
        <v>124</v>
      </c>
      <c r="B7" s="77">
        <v>-37.5</v>
      </c>
      <c r="C7" s="5"/>
      <c r="D7" s="5"/>
      <c r="E7" s="5"/>
      <c r="F7" s="5"/>
      <c r="G7" s="5"/>
      <c r="H7" s="5"/>
      <c r="I7" s="1"/>
      <c r="J7" s="1"/>
      <c r="K7" s="1"/>
      <c r="L7" s="1"/>
    </row>
    <row r="8" spans="1:12">
      <c r="A8" s="51" t="s">
        <v>90</v>
      </c>
      <c r="B8" s="77">
        <v>5.9000000000000057</v>
      </c>
      <c r="C8" s="5"/>
      <c r="D8" s="5"/>
      <c r="E8" s="5"/>
      <c r="F8" s="5"/>
      <c r="G8" s="5"/>
      <c r="H8" s="5"/>
      <c r="I8" s="1"/>
      <c r="J8" s="1"/>
      <c r="K8" s="1"/>
      <c r="L8" s="1"/>
    </row>
    <row r="9" spans="1:12">
      <c r="A9" s="51" t="s">
        <v>91</v>
      </c>
      <c r="B9" s="77">
        <v>31.5</v>
      </c>
      <c r="C9" s="5"/>
      <c r="D9" s="5"/>
      <c r="E9" s="5"/>
      <c r="F9" s="5"/>
      <c r="G9" s="5"/>
      <c r="H9" s="5"/>
      <c r="I9" s="1"/>
      <c r="J9" s="1"/>
      <c r="K9" s="1"/>
      <c r="L9" s="1"/>
    </row>
    <row r="10" spans="1:12">
      <c r="A10" s="51" t="s">
        <v>92</v>
      </c>
      <c r="B10" s="77">
        <v>-73.2</v>
      </c>
      <c r="C10" s="5"/>
      <c r="D10" s="5"/>
      <c r="E10" s="5"/>
      <c r="F10" s="5"/>
      <c r="G10" s="5"/>
      <c r="H10" s="5"/>
      <c r="I10" s="1"/>
      <c r="J10" s="1"/>
      <c r="K10" s="1"/>
      <c r="L10" s="1"/>
    </row>
    <row r="11" spans="1:12">
      <c r="A11" s="51" t="s">
        <v>125</v>
      </c>
      <c r="B11" s="77">
        <v>-13</v>
      </c>
      <c r="C11" s="5"/>
      <c r="D11" s="5"/>
      <c r="E11" s="5"/>
      <c r="F11" s="5"/>
      <c r="G11" s="5"/>
      <c r="H11" s="5"/>
      <c r="I11" s="1"/>
      <c r="J11" s="1"/>
      <c r="K11" s="1"/>
      <c r="L11" s="1"/>
    </row>
    <row r="12" spans="1:12">
      <c r="A12" s="51" t="s">
        <v>94</v>
      </c>
      <c r="B12" s="77">
        <v>-37</v>
      </c>
      <c r="C12" s="5"/>
      <c r="D12" s="5"/>
      <c r="E12" s="5"/>
      <c r="F12" s="5"/>
      <c r="G12" s="5"/>
      <c r="H12" s="5"/>
      <c r="I12" s="1"/>
      <c r="J12" s="1"/>
      <c r="K12" s="1"/>
      <c r="L12" s="1"/>
    </row>
    <row r="13" spans="1:12">
      <c r="A13" s="51" t="s">
        <v>95</v>
      </c>
      <c r="B13" s="77">
        <v>-36</v>
      </c>
      <c r="C13" s="5"/>
      <c r="D13" s="5"/>
      <c r="E13" s="5"/>
      <c r="F13" s="5"/>
      <c r="G13" s="5"/>
      <c r="H13" s="5"/>
      <c r="I13" s="1"/>
      <c r="J13" s="1"/>
      <c r="K13" s="1"/>
      <c r="L13" s="1"/>
    </row>
    <row r="14" spans="1:12">
      <c r="A14" s="51" t="s">
        <v>126</v>
      </c>
      <c r="B14" s="77">
        <v>-10.900000000000006</v>
      </c>
      <c r="C14" s="5"/>
      <c r="D14" s="5"/>
      <c r="E14" s="5"/>
      <c r="F14" s="5"/>
      <c r="G14" s="5"/>
      <c r="H14" s="5"/>
      <c r="I14" s="1"/>
      <c r="J14" s="1"/>
      <c r="K14" s="1"/>
      <c r="L14" s="1"/>
    </row>
    <row r="15" spans="1:12">
      <c r="A15" s="51" t="s">
        <v>96</v>
      </c>
      <c r="B15" s="77">
        <v>20.599999999999994</v>
      </c>
      <c r="C15" s="5"/>
      <c r="D15" s="5"/>
      <c r="E15" s="5"/>
      <c r="F15" s="5"/>
      <c r="G15" s="5"/>
      <c r="H15" s="5"/>
      <c r="I15" s="1"/>
      <c r="J15" s="1"/>
      <c r="K15" s="1"/>
      <c r="L15" s="1"/>
    </row>
    <row r="16" spans="1:12">
      <c r="A16" s="51" t="s">
        <v>97</v>
      </c>
      <c r="B16" s="77">
        <v>0</v>
      </c>
      <c r="C16" s="5"/>
      <c r="D16" s="5"/>
      <c r="E16" s="5"/>
      <c r="F16" s="5"/>
      <c r="G16" s="5"/>
      <c r="H16" s="5"/>
      <c r="I16" s="1"/>
      <c r="J16" s="1"/>
      <c r="K16" s="1"/>
      <c r="L16" s="1"/>
    </row>
    <row r="17" spans="1:12">
      <c r="A17" s="51" t="s">
        <v>98</v>
      </c>
      <c r="B17" s="77">
        <v>-16.5</v>
      </c>
      <c r="C17" s="5"/>
      <c r="D17" s="5"/>
      <c r="E17" s="5"/>
      <c r="F17" s="5"/>
      <c r="G17" s="5"/>
      <c r="H17" s="5"/>
      <c r="I17" s="1"/>
      <c r="J17" s="1"/>
      <c r="K17" s="1"/>
      <c r="L17" s="1"/>
    </row>
    <row r="18" spans="1:12">
      <c r="A18" s="51" t="s">
        <v>99</v>
      </c>
      <c r="B18" s="77">
        <v>56.199999999999989</v>
      </c>
      <c r="C18" s="5"/>
      <c r="D18" s="5"/>
      <c r="E18" s="5"/>
      <c r="F18" s="5"/>
      <c r="G18" s="5"/>
      <c r="H18" s="5"/>
      <c r="I18" s="1"/>
      <c r="J18" s="1"/>
      <c r="K18" s="1"/>
      <c r="L18" s="1"/>
    </row>
    <row r="19" spans="1:12">
      <c r="A19" s="51" t="s">
        <v>100</v>
      </c>
      <c r="B19" s="77">
        <v>3.2999999999999972</v>
      </c>
      <c r="C19" s="5"/>
      <c r="D19" s="5"/>
      <c r="E19" s="5"/>
      <c r="F19" s="5"/>
      <c r="G19" s="5"/>
      <c r="H19" s="5"/>
      <c r="I19" s="1"/>
      <c r="J19" s="1"/>
      <c r="K19" s="1"/>
      <c r="L19" s="1"/>
    </row>
    <row r="20" spans="1:12">
      <c r="A20" s="51" t="s">
        <v>101</v>
      </c>
      <c r="B20" s="77">
        <v>12.200000000000003</v>
      </c>
      <c r="C20" s="5"/>
      <c r="D20" s="5"/>
      <c r="E20" s="5"/>
      <c r="F20" s="5"/>
      <c r="G20" s="5"/>
      <c r="H20" s="5"/>
      <c r="I20" s="1"/>
      <c r="J20" s="1"/>
      <c r="K20" s="1"/>
      <c r="L20" s="1"/>
    </row>
    <row r="21" spans="1:12">
      <c r="A21" s="51" t="s">
        <v>102</v>
      </c>
      <c r="B21" s="77">
        <v>-22.200000000000003</v>
      </c>
      <c r="C21" s="5"/>
      <c r="D21" s="5"/>
      <c r="E21" s="5"/>
      <c r="F21" s="5"/>
      <c r="G21" s="5"/>
      <c r="H21" s="5"/>
      <c r="I21" s="1"/>
      <c r="J21" s="1"/>
      <c r="K21" s="1"/>
      <c r="L21" s="1"/>
    </row>
    <row r="22" spans="1:12">
      <c r="A22" s="51" t="s">
        <v>103</v>
      </c>
      <c r="B22" s="77">
        <v>23.799999999999997</v>
      </c>
      <c r="C22" s="5"/>
      <c r="D22" s="5"/>
      <c r="E22" s="5"/>
      <c r="F22" s="5"/>
      <c r="G22" s="5"/>
      <c r="H22" s="5"/>
      <c r="I22" s="1"/>
      <c r="J22" s="1"/>
      <c r="K22" s="1"/>
      <c r="L22" s="1"/>
    </row>
    <row r="23" spans="1:12">
      <c r="A23" s="51" t="s">
        <v>104</v>
      </c>
      <c r="B23" s="77">
        <v>18.299999999999997</v>
      </c>
      <c r="C23" s="5"/>
      <c r="D23" s="5"/>
      <c r="E23" s="5"/>
      <c r="F23" s="5"/>
      <c r="G23" s="5"/>
      <c r="H23" s="5"/>
      <c r="I23" s="1"/>
      <c r="J23" s="1"/>
      <c r="K23" s="1"/>
      <c r="L23" s="1"/>
    </row>
    <row r="24" spans="1:12">
      <c r="A24" s="51" t="s">
        <v>105</v>
      </c>
      <c r="B24" s="77">
        <v>80.400000000000006</v>
      </c>
      <c r="C24" s="5"/>
      <c r="D24" s="5"/>
      <c r="E24" s="5"/>
      <c r="F24" s="5"/>
      <c r="G24" s="5"/>
      <c r="H24" s="5"/>
      <c r="I24" s="1"/>
      <c r="J24" s="1"/>
      <c r="K24" s="1"/>
      <c r="L24" s="1"/>
    </row>
    <row r="25" spans="1:12">
      <c r="A25" s="51" t="s">
        <v>106</v>
      </c>
      <c r="B25" s="77">
        <v>-12.5</v>
      </c>
      <c r="C25" s="5"/>
      <c r="D25" s="5"/>
      <c r="E25" s="5"/>
      <c r="F25" s="5"/>
      <c r="G25" s="5"/>
      <c r="H25" s="5"/>
      <c r="I25" s="1"/>
      <c r="J25" s="1"/>
      <c r="K25" s="1"/>
      <c r="L25" s="1"/>
    </row>
    <row r="26" spans="1:12">
      <c r="A26" s="51" t="s">
        <v>107</v>
      </c>
      <c r="B26" s="77">
        <v>-2.7999999999999972</v>
      </c>
      <c r="C26" s="5"/>
      <c r="D26" s="5"/>
      <c r="E26" s="5"/>
      <c r="F26" s="5"/>
      <c r="G26" s="5"/>
      <c r="H26" s="5"/>
      <c r="I26" s="1"/>
      <c r="J26" s="1"/>
      <c r="K26" s="1"/>
      <c r="L26" s="1"/>
    </row>
    <row r="27" spans="1:12">
      <c r="A27" s="51" t="s">
        <v>108</v>
      </c>
      <c r="B27" s="77">
        <v>-30.799999999999997</v>
      </c>
      <c r="C27" s="5"/>
      <c r="D27" s="5"/>
      <c r="E27" s="5"/>
      <c r="F27" s="5"/>
      <c r="G27" s="5"/>
      <c r="H27" s="5"/>
      <c r="I27" s="1"/>
      <c r="J27" s="1"/>
      <c r="K27" s="1"/>
      <c r="L27" s="1"/>
    </row>
    <row r="28" spans="1:12">
      <c r="A28" s="51" t="s">
        <v>127</v>
      </c>
      <c r="B28" s="77">
        <v>733.3</v>
      </c>
      <c r="C28" s="5"/>
      <c r="D28" s="5"/>
      <c r="E28" s="5"/>
      <c r="F28" s="5"/>
      <c r="G28" s="5"/>
      <c r="H28" s="5"/>
      <c r="I28" s="1"/>
      <c r="J28" s="1"/>
      <c r="K28" s="1"/>
      <c r="L28" s="1"/>
    </row>
    <row r="29" spans="1:12">
      <c r="A29" s="51" t="s">
        <v>128</v>
      </c>
      <c r="B29" s="77">
        <v>2300</v>
      </c>
      <c r="C29" s="5"/>
      <c r="D29" s="5"/>
      <c r="E29" s="5"/>
      <c r="F29" s="5"/>
      <c r="G29" s="5"/>
      <c r="H29" s="5"/>
      <c r="I29" s="1"/>
      <c r="J29" s="1"/>
      <c r="K29" s="1"/>
      <c r="L29" s="1"/>
    </row>
    <row r="30" spans="1:12">
      <c r="A30" s="51" t="s">
        <v>129</v>
      </c>
      <c r="B30" s="77">
        <v>-15.799999999999997</v>
      </c>
      <c r="C30" s="5"/>
      <c r="D30" s="5"/>
      <c r="E30" s="5"/>
      <c r="F30" s="5"/>
      <c r="G30" s="5"/>
      <c r="H30" s="5"/>
      <c r="I30" s="1"/>
      <c r="J30" s="1"/>
      <c r="K30" s="1"/>
      <c r="L30" s="1"/>
    </row>
    <row r="31" spans="1:12">
      <c r="A31" s="51" t="s">
        <v>130</v>
      </c>
      <c r="B31" s="77">
        <v>0</v>
      </c>
      <c r="C31" s="5"/>
      <c r="D31" s="5"/>
      <c r="E31" s="5"/>
      <c r="F31" s="5"/>
      <c r="G31" s="5"/>
      <c r="H31" s="5"/>
      <c r="I31" s="1"/>
      <c r="J31" s="1"/>
      <c r="K31" s="1"/>
      <c r="L31" s="1"/>
    </row>
    <row r="32" spans="1:12">
      <c r="A32" s="2"/>
      <c r="B32" s="5"/>
      <c r="C32" s="5"/>
      <c r="D32" s="5"/>
      <c r="E32" s="5"/>
      <c r="F32" s="5"/>
      <c r="G32" s="5"/>
      <c r="H32" s="5"/>
      <c r="I32" s="1"/>
      <c r="J32" s="1"/>
      <c r="K32" s="1"/>
      <c r="L32" s="1"/>
    </row>
    <row r="33" spans="1:1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</sheetData>
  <hyperlinks>
    <hyperlink ref="L1:L2" location="'Spis wykresów i map'!A1" display="Powrót do spisu" xr:uid="{56860CEB-6D29-4EE2-9E4D-28ADF2318F02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985A8-422B-4751-95DC-CDF2018432A9}">
  <sheetPr codeName="Arkusz23"/>
  <dimension ref="A1:O33"/>
  <sheetViews>
    <sheetView workbookViewId="0">
      <selection activeCell="Y45" sqref="Y45"/>
    </sheetView>
  </sheetViews>
  <sheetFormatPr defaultRowHeight="15"/>
  <cols>
    <col min="1" max="1" width="28.28515625" customWidth="1"/>
    <col min="2" max="2" width="26.7109375" customWidth="1"/>
  </cols>
  <sheetData>
    <row r="1" spans="1:15">
      <c r="A1" s="12" t="str">
        <f>_xlfn.CONCAT('Spis wykresów i map'!A52," ",'Spis wykresów i map'!B52)</f>
        <v>Mapa 17. Zmiana liczby mieszkań, na realizację których wydano pozwolenia lub dokonano zgłoszenia z projektem budowlanym w okresie styczeń–marzec 2025 r.</v>
      </c>
      <c r="B1" s="1"/>
      <c r="C1" s="1"/>
      <c r="D1" s="1"/>
      <c r="E1" s="1"/>
      <c r="F1" s="1"/>
      <c r="G1" s="1"/>
      <c r="H1" s="1"/>
      <c r="I1" s="1"/>
      <c r="J1" s="1"/>
      <c r="K1" s="1"/>
      <c r="L1" s="10"/>
      <c r="M1" s="10"/>
      <c r="N1" s="1"/>
      <c r="O1" s="30" t="s">
        <v>87</v>
      </c>
    </row>
    <row r="2" spans="1:15">
      <c r="A2" s="12" t="str">
        <f>_xlfn.CONCAT('Spis wykresów i map'!A53," ",'Spis wykresów i map'!B53)</f>
        <v>Map 17. Change in the number of dwellings which received construction permits or which were registered with a construction project in January–March 2025</v>
      </c>
      <c r="B2" s="3"/>
      <c r="C2" s="3"/>
      <c r="D2" s="3"/>
      <c r="E2" s="3"/>
      <c r="F2" s="3"/>
      <c r="G2" s="3"/>
      <c r="H2" s="3"/>
      <c r="I2" s="3"/>
      <c r="J2" s="3"/>
      <c r="K2" s="3"/>
      <c r="L2" s="11"/>
      <c r="M2" s="11"/>
      <c r="N2" s="3"/>
      <c r="O2" s="30" t="s">
        <v>88</v>
      </c>
    </row>
    <row r="3" spans="1:15">
      <c r="A3" s="14"/>
      <c r="B3" s="3"/>
      <c r="C3" s="3"/>
      <c r="D3" s="3"/>
      <c r="E3" s="3"/>
      <c r="F3" s="3"/>
      <c r="G3" s="3"/>
      <c r="H3" s="3"/>
      <c r="I3" s="3"/>
      <c r="J3" s="3"/>
      <c r="K3" s="3"/>
      <c r="L3" s="11"/>
      <c r="M3" s="11"/>
      <c r="N3" s="3"/>
      <c r="O3" s="8"/>
    </row>
    <row r="4" spans="1:15" ht="30">
      <c r="A4" s="41" t="s">
        <v>28</v>
      </c>
      <c r="B4" s="74" t="s">
        <v>166</v>
      </c>
      <c r="C4" s="16"/>
      <c r="D4" s="16"/>
      <c r="E4" s="16"/>
      <c r="F4" s="16"/>
      <c r="G4" s="16"/>
      <c r="H4" s="16"/>
      <c r="I4" s="16"/>
      <c r="J4" s="16"/>
      <c r="K4" s="16"/>
      <c r="L4" s="3"/>
      <c r="M4" s="11"/>
      <c r="N4" s="3"/>
      <c r="O4" s="3"/>
    </row>
    <row r="5" spans="1:15">
      <c r="A5" s="50" t="s">
        <v>136</v>
      </c>
      <c r="B5" s="79">
        <v>-11.599999999999994</v>
      </c>
      <c r="C5" s="15"/>
      <c r="D5" s="15"/>
      <c r="E5" s="15"/>
      <c r="F5" s="15"/>
      <c r="G5" s="15"/>
      <c r="H5" s="15"/>
      <c r="I5" s="15"/>
      <c r="J5" s="15"/>
      <c r="K5" s="15"/>
      <c r="L5" s="1"/>
      <c r="M5" s="1"/>
      <c r="N5" s="1"/>
      <c r="O5" s="1"/>
    </row>
    <row r="6" spans="1:15">
      <c r="A6" s="51" t="s">
        <v>131</v>
      </c>
      <c r="B6" s="79">
        <v>-6.0999999999999943</v>
      </c>
      <c r="C6" s="5"/>
      <c r="D6" s="5"/>
      <c r="E6" s="5"/>
      <c r="F6" s="5"/>
      <c r="G6" s="5"/>
      <c r="H6" s="5"/>
      <c r="I6" s="5"/>
      <c r="J6" s="5"/>
      <c r="K6" s="5"/>
      <c r="L6" s="1"/>
      <c r="M6" s="1"/>
      <c r="N6" s="1"/>
      <c r="O6" s="1"/>
    </row>
    <row r="7" spans="1:15">
      <c r="A7" s="51" t="s">
        <v>124</v>
      </c>
      <c r="B7" s="79">
        <v>400</v>
      </c>
      <c r="C7" s="5"/>
      <c r="D7" s="5"/>
      <c r="E7" s="5"/>
      <c r="F7" s="5"/>
      <c r="G7" s="5"/>
      <c r="H7" s="5"/>
      <c r="I7" s="5"/>
      <c r="J7" s="5"/>
      <c r="K7" s="5"/>
      <c r="L7" s="1"/>
      <c r="M7" s="1"/>
      <c r="N7" s="1"/>
      <c r="O7" s="1"/>
    </row>
    <row r="8" spans="1:15">
      <c r="A8" s="51" t="s">
        <v>90</v>
      </c>
      <c r="B8" s="79">
        <v>75</v>
      </c>
      <c r="C8" s="5"/>
      <c r="D8" s="5"/>
      <c r="E8" s="5"/>
      <c r="F8" s="5"/>
      <c r="G8" s="5"/>
      <c r="H8" s="5"/>
      <c r="I8" s="5"/>
      <c r="J8" s="5"/>
      <c r="K8" s="5"/>
      <c r="L8" s="1"/>
      <c r="M8" s="1"/>
      <c r="N8" s="1"/>
      <c r="O8" s="1"/>
    </row>
    <row r="9" spans="1:15">
      <c r="A9" s="51" t="s">
        <v>91</v>
      </c>
      <c r="B9" s="79">
        <v>59.800000000000011</v>
      </c>
      <c r="C9" s="5"/>
      <c r="D9" s="5"/>
      <c r="E9" s="5"/>
      <c r="F9" s="5"/>
      <c r="G9" s="5"/>
      <c r="H9" s="5"/>
      <c r="I9" s="5"/>
      <c r="J9" s="5"/>
      <c r="K9" s="5"/>
      <c r="L9" s="1"/>
      <c r="M9" s="1"/>
      <c r="N9" s="1"/>
      <c r="O9" s="1"/>
    </row>
    <row r="10" spans="1:15">
      <c r="A10" s="51" t="s">
        <v>92</v>
      </c>
      <c r="B10" s="79">
        <v>-64</v>
      </c>
      <c r="C10" s="5"/>
      <c r="D10" s="5"/>
      <c r="E10" s="5"/>
      <c r="F10" s="5"/>
      <c r="G10" s="5"/>
      <c r="H10" s="5"/>
      <c r="I10" s="5"/>
      <c r="J10" s="5"/>
      <c r="K10" s="5"/>
      <c r="L10" s="1"/>
      <c r="M10" s="1"/>
      <c r="N10" s="1"/>
      <c r="O10" s="1"/>
    </row>
    <row r="11" spans="1:15">
      <c r="A11" s="51" t="s">
        <v>125</v>
      </c>
      <c r="B11" s="79">
        <v>-19.700000000000003</v>
      </c>
      <c r="C11" s="5"/>
      <c r="D11" s="5"/>
      <c r="E11" s="5"/>
      <c r="F11" s="5"/>
      <c r="G11" s="5"/>
      <c r="H11" s="5"/>
      <c r="I11" s="5"/>
      <c r="J11" s="5"/>
      <c r="K11" s="5"/>
      <c r="L11" s="1"/>
      <c r="M11" s="1"/>
      <c r="N11" s="1"/>
      <c r="O11" s="1"/>
    </row>
    <row r="12" spans="1:15">
      <c r="A12" s="51" t="s">
        <v>94</v>
      </c>
      <c r="B12" s="79">
        <v>-37.5</v>
      </c>
      <c r="C12" s="5"/>
      <c r="D12" s="5"/>
      <c r="E12" s="5"/>
      <c r="F12" s="5"/>
      <c r="G12" s="5"/>
      <c r="H12" s="5"/>
      <c r="I12" s="5"/>
      <c r="J12" s="5"/>
      <c r="K12" s="5"/>
      <c r="L12" s="1"/>
      <c r="M12" s="1"/>
      <c r="N12" s="1"/>
      <c r="O12" s="1"/>
    </row>
    <row r="13" spans="1:15">
      <c r="A13" s="51" t="s">
        <v>95</v>
      </c>
      <c r="B13" s="79">
        <v>-25.400000000000006</v>
      </c>
      <c r="C13" s="5"/>
      <c r="D13" s="5"/>
      <c r="E13" s="5"/>
      <c r="F13" s="5"/>
      <c r="G13" s="5"/>
      <c r="H13" s="5"/>
      <c r="I13" s="5"/>
      <c r="J13" s="5"/>
      <c r="K13" s="5"/>
      <c r="L13" s="1"/>
      <c r="M13" s="1"/>
      <c r="N13" s="1"/>
      <c r="O13" s="1"/>
    </row>
    <row r="14" spans="1:15">
      <c r="A14" s="51" t="s">
        <v>126</v>
      </c>
      <c r="B14" s="79">
        <v>0</v>
      </c>
      <c r="C14" s="5"/>
      <c r="D14" s="5"/>
      <c r="E14" s="5"/>
      <c r="F14" s="5"/>
      <c r="G14" s="5"/>
      <c r="H14" s="5"/>
      <c r="I14" s="5"/>
      <c r="J14" s="5"/>
      <c r="K14" s="5"/>
      <c r="L14" s="1"/>
      <c r="M14" s="1"/>
      <c r="N14" s="1"/>
      <c r="O14" s="1"/>
    </row>
    <row r="15" spans="1:15">
      <c r="A15" s="51" t="s">
        <v>96</v>
      </c>
      <c r="B15" s="79">
        <v>-41.3</v>
      </c>
      <c r="C15" s="5"/>
      <c r="D15" s="5"/>
      <c r="E15" s="5"/>
      <c r="F15" s="5"/>
      <c r="G15" s="5"/>
      <c r="H15" s="5"/>
      <c r="I15" s="5"/>
      <c r="J15" s="5"/>
      <c r="K15" s="5"/>
      <c r="L15" s="1"/>
      <c r="M15" s="1"/>
      <c r="N15" s="1"/>
      <c r="O15" s="1"/>
    </row>
    <row r="16" spans="1:15">
      <c r="A16" s="51" t="s">
        <v>97</v>
      </c>
      <c r="B16" s="79">
        <v>26.299999999999997</v>
      </c>
      <c r="C16" s="5"/>
      <c r="D16" s="5"/>
      <c r="E16" s="5"/>
      <c r="F16" s="5"/>
      <c r="G16" s="5"/>
      <c r="H16" s="5"/>
      <c r="I16" s="5"/>
      <c r="J16" s="5"/>
      <c r="K16" s="5"/>
      <c r="L16" s="1"/>
      <c r="M16" s="1"/>
      <c r="N16" s="1"/>
      <c r="O16" s="1"/>
    </row>
    <row r="17" spans="1:15">
      <c r="A17" s="51" t="s">
        <v>98</v>
      </c>
      <c r="B17" s="79">
        <v>88.699999999999989</v>
      </c>
      <c r="C17" s="5"/>
      <c r="D17" s="5"/>
      <c r="E17" s="5"/>
      <c r="F17" s="5"/>
      <c r="G17" s="5"/>
      <c r="H17" s="5"/>
      <c r="I17" s="5"/>
      <c r="J17" s="5"/>
      <c r="K17" s="5"/>
      <c r="L17" s="1"/>
      <c r="M17" s="1"/>
      <c r="N17" s="1"/>
      <c r="O17" s="1"/>
    </row>
    <row r="18" spans="1:15">
      <c r="A18" s="51" t="s">
        <v>99</v>
      </c>
      <c r="B18" s="79">
        <v>-60.3</v>
      </c>
      <c r="C18" s="5"/>
      <c r="D18" s="5"/>
      <c r="E18" s="5"/>
      <c r="F18" s="5"/>
      <c r="G18" s="5"/>
      <c r="H18" s="5"/>
      <c r="I18" s="5"/>
      <c r="J18" s="5"/>
      <c r="K18" s="5"/>
      <c r="L18" s="1"/>
      <c r="M18" s="1"/>
      <c r="N18" s="1"/>
      <c r="O18" s="1"/>
    </row>
    <row r="19" spans="1:15">
      <c r="A19" s="51" t="s">
        <v>100</v>
      </c>
      <c r="B19" s="79">
        <v>-14.5</v>
      </c>
      <c r="C19" s="5"/>
      <c r="D19" s="5"/>
      <c r="E19" s="5"/>
      <c r="F19" s="5"/>
      <c r="G19" s="5"/>
      <c r="H19" s="5"/>
      <c r="I19" s="5"/>
      <c r="J19" s="5"/>
      <c r="K19" s="5"/>
      <c r="L19" s="1"/>
      <c r="M19" s="1"/>
      <c r="N19" s="1"/>
      <c r="O19" s="1"/>
    </row>
    <row r="20" spans="1:15">
      <c r="A20" s="51" t="s">
        <v>101</v>
      </c>
      <c r="B20" s="79">
        <v>34.099999999999994</v>
      </c>
      <c r="C20" s="5"/>
      <c r="D20" s="5"/>
      <c r="E20" s="5"/>
      <c r="F20" s="5"/>
      <c r="G20" s="5"/>
      <c r="H20" s="5"/>
      <c r="I20" s="5"/>
      <c r="J20" s="5"/>
      <c r="K20" s="5"/>
      <c r="L20" s="1"/>
      <c r="M20" s="1"/>
      <c r="N20" s="1"/>
      <c r="O20" s="1"/>
    </row>
    <row r="21" spans="1:15">
      <c r="A21" s="51" t="s">
        <v>102</v>
      </c>
      <c r="B21" s="79">
        <v>-14.299999999999997</v>
      </c>
      <c r="C21" s="5"/>
      <c r="D21" s="5"/>
      <c r="E21" s="5"/>
      <c r="F21" s="5"/>
      <c r="G21" s="5"/>
      <c r="H21" s="5"/>
      <c r="I21" s="5"/>
      <c r="J21" s="5"/>
      <c r="K21" s="5"/>
      <c r="L21" s="1"/>
      <c r="M21" s="1"/>
      <c r="N21" s="1"/>
      <c r="O21" s="1"/>
    </row>
    <row r="22" spans="1:15">
      <c r="A22" s="51" t="s">
        <v>103</v>
      </c>
      <c r="B22" s="79">
        <v>-75.2</v>
      </c>
      <c r="C22" s="5"/>
      <c r="D22" s="5"/>
      <c r="E22" s="5"/>
      <c r="F22" s="5"/>
      <c r="G22" s="5"/>
      <c r="H22" s="5"/>
      <c r="I22" s="5"/>
      <c r="J22" s="5"/>
      <c r="K22" s="5"/>
      <c r="L22" s="1"/>
      <c r="M22" s="1"/>
      <c r="N22" s="1"/>
      <c r="O22" s="1"/>
    </row>
    <row r="23" spans="1:15">
      <c r="A23" s="51" t="s">
        <v>104</v>
      </c>
      <c r="B23" s="79">
        <v>45.800000000000011</v>
      </c>
      <c r="C23" s="5"/>
      <c r="D23" s="5"/>
      <c r="E23" s="5"/>
      <c r="F23" s="5"/>
      <c r="G23" s="5"/>
      <c r="H23" s="5"/>
      <c r="I23" s="5"/>
      <c r="J23" s="5"/>
      <c r="K23" s="5"/>
      <c r="L23" s="1"/>
      <c r="M23" s="1"/>
      <c r="N23" s="1"/>
      <c r="O23" s="1"/>
    </row>
    <row r="24" spans="1:15">
      <c r="A24" s="51" t="s">
        <v>105</v>
      </c>
      <c r="B24" s="79">
        <v>139.30000000000001</v>
      </c>
      <c r="C24" s="5"/>
      <c r="D24" s="5"/>
      <c r="E24" s="5"/>
      <c r="F24" s="5"/>
      <c r="G24" s="5"/>
      <c r="H24" s="5"/>
      <c r="I24" s="5"/>
      <c r="J24" s="5"/>
      <c r="K24" s="5"/>
      <c r="L24" s="1"/>
      <c r="M24" s="1"/>
      <c r="N24" s="1"/>
      <c r="O24" s="1"/>
    </row>
    <row r="25" spans="1:15">
      <c r="A25" s="51" t="s">
        <v>106</v>
      </c>
      <c r="B25" s="79">
        <v>-15.200000000000003</v>
      </c>
      <c r="C25" s="5"/>
      <c r="D25" s="5"/>
      <c r="E25" s="5"/>
      <c r="F25" s="5"/>
      <c r="G25" s="5"/>
      <c r="H25" s="5"/>
      <c r="I25" s="5"/>
      <c r="J25" s="5"/>
      <c r="K25" s="5"/>
      <c r="L25" s="1"/>
      <c r="M25" s="1"/>
      <c r="N25" s="1"/>
      <c r="O25" s="1"/>
    </row>
    <row r="26" spans="1:15">
      <c r="A26" s="51" t="s">
        <v>107</v>
      </c>
      <c r="B26" s="79">
        <v>22.200000000000003</v>
      </c>
      <c r="C26" s="5"/>
      <c r="D26" s="5"/>
      <c r="E26" s="5"/>
      <c r="F26" s="5"/>
      <c r="G26" s="5"/>
      <c r="H26" s="5"/>
      <c r="I26" s="5"/>
      <c r="J26" s="5"/>
      <c r="K26" s="5"/>
      <c r="L26" s="1"/>
      <c r="M26" s="1"/>
      <c r="N26" s="1"/>
      <c r="O26" s="1"/>
    </row>
    <row r="27" spans="1:15">
      <c r="A27" s="51" t="s">
        <v>108</v>
      </c>
      <c r="B27" s="79">
        <v>35.300000000000011</v>
      </c>
      <c r="C27" s="5"/>
      <c r="D27" s="5"/>
      <c r="E27" s="5"/>
      <c r="F27" s="5"/>
      <c r="G27" s="5"/>
      <c r="H27" s="5"/>
      <c r="I27" s="5"/>
      <c r="J27" s="5"/>
      <c r="K27" s="5"/>
      <c r="L27" s="1"/>
      <c r="M27" s="1"/>
      <c r="N27" s="1"/>
      <c r="O27" s="1"/>
    </row>
    <row r="28" spans="1:15">
      <c r="A28" s="51" t="s">
        <v>127</v>
      </c>
      <c r="B28" s="79">
        <v>76</v>
      </c>
      <c r="C28" s="5"/>
      <c r="D28" s="5"/>
      <c r="E28" s="5"/>
      <c r="F28" s="5"/>
      <c r="G28" s="5"/>
      <c r="H28" s="5"/>
      <c r="I28" s="5"/>
      <c r="J28" s="5"/>
      <c r="K28" s="5"/>
      <c r="L28" s="1"/>
      <c r="M28" s="1"/>
      <c r="N28" s="1"/>
      <c r="O28" s="1"/>
    </row>
    <row r="29" spans="1:15">
      <c r="A29" s="51" t="s">
        <v>128</v>
      </c>
      <c r="B29" s="79">
        <v>-82.4</v>
      </c>
      <c r="C29" s="5"/>
      <c r="D29" s="5"/>
      <c r="E29" s="5"/>
      <c r="F29" s="5"/>
      <c r="G29" s="5"/>
      <c r="H29" s="5"/>
      <c r="I29" s="5"/>
      <c r="J29" s="5"/>
      <c r="K29" s="5"/>
      <c r="L29" s="1"/>
      <c r="M29" s="1"/>
      <c r="N29" s="1"/>
      <c r="O29" s="1"/>
    </row>
    <row r="30" spans="1:15">
      <c r="A30" s="51" t="s">
        <v>129</v>
      </c>
      <c r="B30" s="79">
        <v>19.700000000000003</v>
      </c>
      <c r="C30" s="5"/>
      <c r="D30" s="5"/>
      <c r="E30" s="5"/>
      <c r="F30" s="5"/>
      <c r="G30" s="5"/>
      <c r="H30" s="5"/>
      <c r="I30" s="5"/>
      <c r="J30" s="5"/>
      <c r="K30" s="5"/>
      <c r="L30" s="1"/>
      <c r="M30" s="1"/>
      <c r="N30" s="1"/>
      <c r="O30" s="1"/>
    </row>
    <row r="31" spans="1:15">
      <c r="A31" s="51" t="s">
        <v>130</v>
      </c>
      <c r="B31" s="79">
        <v>72.699999999999989</v>
      </c>
      <c r="C31" s="5"/>
      <c r="D31" s="5"/>
      <c r="E31" s="5"/>
      <c r="F31" s="5"/>
      <c r="G31" s="5"/>
      <c r="H31" s="5"/>
      <c r="I31" s="5"/>
      <c r="J31" s="5"/>
      <c r="K31" s="5"/>
      <c r="L31" s="1"/>
      <c r="M31" s="1"/>
      <c r="N31" s="1"/>
      <c r="O31" s="1"/>
    </row>
    <row r="32" spans="1:15">
      <c r="A32" s="2"/>
      <c r="B32" s="5"/>
      <c r="C32" s="5"/>
      <c r="D32" s="5"/>
      <c r="E32" s="5"/>
      <c r="F32" s="5"/>
      <c r="G32" s="5"/>
      <c r="H32" s="5"/>
      <c r="I32" s="5"/>
      <c r="J32" s="5"/>
      <c r="K32" s="5"/>
      <c r="L32" s="1"/>
      <c r="M32" s="1"/>
      <c r="N32" s="1"/>
      <c r="O32" s="1"/>
    </row>
    <row r="33" spans="1: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</sheetData>
  <hyperlinks>
    <hyperlink ref="O1:O2" location="'Spis wykresów i map'!A1" display="Powrót do spisu" xr:uid="{F4BABF46-0B9F-49F9-831A-DEBF453E6217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E9227-A85A-4738-891F-CB5DA19DCA93}">
  <sheetPr codeName="Arkusz24"/>
  <dimension ref="A1:M33"/>
  <sheetViews>
    <sheetView workbookViewId="0">
      <selection activeCell="Y45" sqref="Y45"/>
    </sheetView>
  </sheetViews>
  <sheetFormatPr defaultRowHeight="15"/>
  <cols>
    <col min="1" max="1" width="28.5703125" customWidth="1"/>
    <col min="2" max="2" width="20.28515625" customWidth="1"/>
  </cols>
  <sheetData>
    <row r="1" spans="1:13">
      <c r="A1" s="12" t="str">
        <f>_xlfn.CONCAT('Spis wykresów i map'!A54," ",'Spis wykresów i map'!B54)</f>
        <v>Mapa 18. Zmiana liczby mieszkań, których  budowę  rozpoczęto w okresie styczeń–marzec 2025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87</v>
      </c>
    </row>
    <row r="2" spans="1:13">
      <c r="A2" s="12" t="str">
        <f>_xlfn.CONCAT('Spis wykresów i map'!A55," ",'Spis wykresów i map'!B55)</f>
        <v>Map 18. Change in the number of dwellings whose construction started in January–March 2025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88</v>
      </c>
    </row>
    <row r="3" spans="1:13">
      <c r="A3" s="14"/>
      <c r="B3" s="3"/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 ht="30">
      <c r="A4" s="41" t="s">
        <v>28</v>
      </c>
      <c r="B4" s="74" t="s">
        <v>166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0" t="s">
        <v>136</v>
      </c>
      <c r="B5" s="76">
        <v>-7.2999999999999972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1" t="s">
        <v>131</v>
      </c>
      <c r="B6" s="76">
        <v>-9.2000000000000028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1" t="s">
        <v>124</v>
      </c>
      <c r="B7" s="76">
        <v>100</v>
      </c>
      <c r="C7" s="5"/>
      <c r="D7" s="5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1" t="s">
        <v>90</v>
      </c>
      <c r="B8" s="76">
        <v>-30.799999999999997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1" t="s">
        <v>91</v>
      </c>
      <c r="B9" s="76">
        <v>68.699999999999989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1" t="s">
        <v>92</v>
      </c>
      <c r="B10" s="76">
        <v>-53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1" t="s">
        <v>125</v>
      </c>
      <c r="B11" s="76">
        <v>-20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1" t="s">
        <v>94</v>
      </c>
      <c r="B12" s="76">
        <v>21.900000000000006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1" t="s">
        <v>95</v>
      </c>
      <c r="B13" s="76">
        <v>27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1" t="s">
        <v>126</v>
      </c>
      <c r="B14" s="76">
        <v>6.7000000000000028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1" t="s">
        <v>96</v>
      </c>
      <c r="B15" s="76">
        <v>139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1" t="s">
        <v>97</v>
      </c>
      <c r="B16" s="76">
        <v>-37.5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1" t="s">
        <v>98</v>
      </c>
      <c r="B17" s="76">
        <v>113.19999999999999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1" t="s">
        <v>99</v>
      </c>
      <c r="B18" s="76">
        <v>-36.4</v>
      </c>
      <c r="C18" s="5"/>
      <c r="D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1" t="s">
        <v>100</v>
      </c>
      <c r="B19" s="76">
        <v>8.5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1" t="s">
        <v>101</v>
      </c>
      <c r="B20" s="76">
        <v>10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1" t="s">
        <v>102</v>
      </c>
      <c r="B21" s="76">
        <v>43.300000000000011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1" t="s">
        <v>103</v>
      </c>
      <c r="B22" s="76">
        <v>-52.9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1" t="s">
        <v>104</v>
      </c>
      <c r="B23" s="76">
        <v>-5.2000000000000028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1" t="s">
        <v>105</v>
      </c>
      <c r="B24" s="76">
        <v>25.799999999999997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1" t="s">
        <v>106</v>
      </c>
      <c r="B25" s="76">
        <v>189.10000000000002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1" t="s">
        <v>107</v>
      </c>
      <c r="B26" s="76">
        <v>10.700000000000003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1" t="s">
        <v>108</v>
      </c>
      <c r="B27" s="76">
        <v>4.5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1" t="s">
        <v>127</v>
      </c>
      <c r="B28" s="76">
        <v>277.8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1" t="s">
        <v>128</v>
      </c>
      <c r="B29" s="76">
        <v>-91.9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1" t="s">
        <v>129</v>
      </c>
      <c r="B30" s="76">
        <v>-25.200000000000003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51" t="s">
        <v>130</v>
      </c>
      <c r="B31" s="76">
        <v>75</v>
      </c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43FCB5DE-A590-4ADE-9BFF-2437BA4285E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F0F31-C69A-409A-8757-FC7E2D986DF9}">
  <sheetPr codeName="Arkusz25"/>
  <dimension ref="A1:M33"/>
  <sheetViews>
    <sheetView zoomScaleNormal="100" workbookViewId="0">
      <selection activeCell="V48" sqref="V48"/>
    </sheetView>
  </sheetViews>
  <sheetFormatPr defaultRowHeight="15"/>
  <cols>
    <col min="1" max="1" width="32.140625" customWidth="1"/>
    <col min="2" max="2" width="36.7109375" customWidth="1"/>
  </cols>
  <sheetData>
    <row r="1" spans="1:13">
      <c r="A1" s="12" t="str">
        <f>_xlfn.CONCAT('Spis wykresów i map'!A56," ",'Spis wykresów i map'!B56)</f>
        <v>Mapa 19. Stopień wykorzystania miejsc noclegowych w turystycznych obiektach noclegowych w lutym 2025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87</v>
      </c>
    </row>
    <row r="2" spans="1:13">
      <c r="A2" s="42" t="str">
        <f>_xlfn.CONCAT('Spis wykresów i map'!A57," ",'Spis wykresów i map'!B57)</f>
        <v>Map 19. Occupancy rate of bed places in tourist accommodation facilities in February 2025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88</v>
      </c>
    </row>
    <row r="3" spans="1:13" ht="45">
      <c r="A3" s="41" t="s">
        <v>28</v>
      </c>
      <c r="B3" s="52" t="s">
        <v>139</v>
      </c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>
      <c r="A4" s="50" t="s">
        <v>136</v>
      </c>
      <c r="B4" s="51">
        <v>38.9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1" t="s">
        <v>131</v>
      </c>
      <c r="B5" s="51">
        <v>27.5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1" t="s">
        <v>124</v>
      </c>
      <c r="B6" s="51">
        <v>24.6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1" t="s">
        <v>90</v>
      </c>
      <c r="B7" s="64">
        <v>6.3</v>
      </c>
      <c r="C7" s="5"/>
      <c r="D7" s="64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1" t="s">
        <v>91</v>
      </c>
      <c r="B8" s="64">
        <v>24.4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1" t="s">
        <v>92</v>
      </c>
      <c r="B9" s="64">
        <v>33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1" t="s">
        <v>125</v>
      </c>
      <c r="B10" s="64">
        <v>17.899999999999999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1" t="s">
        <v>94</v>
      </c>
      <c r="B11" s="64">
        <v>22.8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1" t="s">
        <v>95</v>
      </c>
      <c r="B12" s="51">
        <v>48.7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1" t="s">
        <v>126</v>
      </c>
      <c r="B13" s="51">
        <v>19.3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1" t="s">
        <v>96</v>
      </c>
      <c r="B14" s="51">
        <v>11.8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1" t="s">
        <v>97</v>
      </c>
      <c r="B15" s="51">
        <v>50.4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1" t="s">
        <v>98</v>
      </c>
      <c r="B16" s="51">
        <v>15.6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1" t="s">
        <v>99</v>
      </c>
      <c r="B17" s="51">
        <v>35.299999999999997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1" t="s">
        <v>100</v>
      </c>
      <c r="B18" s="64">
        <v>22.7</v>
      </c>
      <c r="C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1" t="s">
        <v>101</v>
      </c>
      <c r="B19" s="51">
        <v>8.6999999999999993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1" t="s">
        <v>102</v>
      </c>
      <c r="B20" s="51">
        <v>20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1" t="s">
        <v>103</v>
      </c>
      <c r="B21" s="51">
        <v>20.5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1" t="s">
        <v>104</v>
      </c>
      <c r="B22" s="51">
        <v>35.6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1" t="s">
        <v>105</v>
      </c>
      <c r="B23" s="51">
        <v>18.600000000000001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1" t="s">
        <v>106</v>
      </c>
      <c r="B24" s="51">
        <v>31.4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1" t="s">
        <v>107</v>
      </c>
      <c r="B25" s="51">
        <v>12.8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1" t="s">
        <v>108</v>
      </c>
      <c r="B26" s="51">
        <v>29.4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1" t="s">
        <v>127</v>
      </c>
      <c r="B27" s="51">
        <v>24.6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1" t="s">
        <v>128</v>
      </c>
      <c r="B28" s="51">
        <v>20.7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1" t="s">
        <v>129</v>
      </c>
      <c r="B29" s="51">
        <v>35.299999999999997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1" t="s">
        <v>130</v>
      </c>
      <c r="B30" s="51">
        <v>18.2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2"/>
      <c r="B31" s="5"/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6255B8CC-E112-449E-80B9-99C83F6ABC65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A5630-FC94-4126-ACF5-7B87FF74DAEB}">
  <sheetPr codeName="Arkusz26"/>
  <dimension ref="A1:M33"/>
  <sheetViews>
    <sheetView workbookViewId="0">
      <selection activeCell="V48" sqref="V48"/>
    </sheetView>
  </sheetViews>
  <sheetFormatPr defaultRowHeight="15"/>
  <cols>
    <col min="1" max="1" width="38" customWidth="1"/>
    <col min="2" max="2" width="32.140625" customWidth="1"/>
  </cols>
  <sheetData>
    <row r="1" spans="1:13">
      <c r="A1" s="12" t="str">
        <f>_xlfn.CONCAT('Spis wykresów i map'!A58," ",'Spis wykresów i map'!B58)</f>
        <v>Mapa 20. Wskaźniki wykrywalności sprawców przestępstw w 2024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"/>
      <c r="M1" s="30" t="s">
        <v>87</v>
      </c>
    </row>
    <row r="2" spans="1:13">
      <c r="A2" s="42" t="str">
        <f>_xlfn.CONCAT('Spis wykresów i map'!A59," ",'Spis wykresów i map'!B59)</f>
        <v>Map 20. Rate of detectability of delinquents in 2024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3"/>
      <c r="M2" s="30" t="s">
        <v>88</v>
      </c>
    </row>
    <row r="3" spans="1:13">
      <c r="A3" s="12"/>
      <c r="B3" s="3"/>
      <c r="C3" s="11"/>
      <c r="D3" s="11"/>
      <c r="E3" s="11"/>
      <c r="F3" s="11"/>
      <c r="G3" s="11"/>
      <c r="H3" s="11"/>
      <c r="I3" s="11"/>
      <c r="J3" s="11"/>
      <c r="K3" s="11"/>
      <c r="L3" s="3"/>
      <c r="M3" s="30"/>
    </row>
    <row r="4" spans="1:13" ht="60">
      <c r="A4" s="7" t="s">
        <v>28</v>
      </c>
      <c r="B4" s="41" t="s">
        <v>122</v>
      </c>
      <c r="C4" s="11"/>
      <c r="D4" s="11"/>
      <c r="E4" s="11"/>
      <c r="F4" s="11"/>
      <c r="G4" s="11"/>
      <c r="H4" s="11"/>
      <c r="I4" s="11"/>
      <c r="J4" s="11"/>
      <c r="K4" s="11"/>
      <c r="L4" s="3"/>
      <c r="M4" s="8"/>
    </row>
    <row r="5" spans="1:13">
      <c r="A5" s="51" t="s">
        <v>131</v>
      </c>
      <c r="B5" s="39">
        <v>68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>
      <c r="A6" s="51" t="s">
        <v>124</v>
      </c>
      <c r="B6" s="39">
        <v>68.400000000000006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>
      <c r="A7" s="51" t="s">
        <v>90</v>
      </c>
      <c r="B7" s="40">
        <v>68.099999999999994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>
      <c r="A8" s="51" t="s">
        <v>91</v>
      </c>
      <c r="B8" s="40">
        <v>71.599999999999994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>
      <c r="A9" s="51" t="s">
        <v>92</v>
      </c>
      <c r="B9" s="40">
        <v>71.3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>
      <c r="A10" s="51" t="s">
        <v>125</v>
      </c>
      <c r="B10" s="40">
        <v>63.6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>
      <c r="A11" s="51" t="s">
        <v>94</v>
      </c>
      <c r="B11" s="40">
        <v>67.3</v>
      </c>
      <c r="C11" s="1"/>
      <c r="D11" s="1"/>
      <c r="F11" s="1"/>
      <c r="G11" s="1"/>
      <c r="H11" s="1"/>
      <c r="I11" s="1"/>
      <c r="J11" s="1"/>
      <c r="K11" s="1"/>
      <c r="L11" s="1"/>
      <c r="M11" s="1"/>
    </row>
    <row r="12" spans="1:13">
      <c r="A12" s="51" t="s">
        <v>95</v>
      </c>
      <c r="B12" s="40">
        <v>59</v>
      </c>
      <c r="C12" s="1"/>
      <c r="D12" s="1"/>
      <c r="F12" s="1"/>
      <c r="G12" s="1"/>
      <c r="H12" s="1"/>
      <c r="I12" s="1"/>
      <c r="J12" s="1"/>
      <c r="K12" s="1"/>
      <c r="L12" s="1"/>
      <c r="M12" s="1"/>
    </row>
    <row r="13" spans="1:13">
      <c r="A13" s="51" t="s">
        <v>126</v>
      </c>
      <c r="B13" s="40">
        <v>83.8</v>
      </c>
      <c r="C13" s="1"/>
      <c r="D13" s="1"/>
      <c r="F13" s="1"/>
      <c r="G13" s="1"/>
      <c r="H13" s="1"/>
      <c r="I13" s="1"/>
      <c r="J13" s="1"/>
      <c r="K13" s="1"/>
      <c r="L13" s="1"/>
      <c r="M13" s="1"/>
    </row>
    <row r="14" spans="1:13">
      <c r="A14" s="51" t="s">
        <v>96</v>
      </c>
      <c r="B14" s="40">
        <v>71.7</v>
      </c>
      <c r="C14" s="1"/>
      <c r="D14" s="1"/>
      <c r="F14" s="1"/>
      <c r="G14" s="1"/>
      <c r="H14" s="1"/>
      <c r="I14" s="1"/>
      <c r="J14" s="1"/>
      <c r="K14" s="1"/>
      <c r="L14" s="1"/>
      <c r="M14" s="1"/>
    </row>
    <row r="15" spans="1:13">
      <c r="A15" s="51" t="s">
        <v>97</v>
      </c>
      <c r="B15" s="40">
        <v>65</v>
      </c>
      <c r="C15" s="1"/>
      <c r="D15" s="1"/>
      <c r="F15" s="1"/>
      <c r="G15" s="1"/>
      <c r="H15" s="1"/>
      <c r="I15" s="1"/>
      <c r="J15" s="1"/>
      <c r="K15" s="1"/>
      <c r="L15" s="1"/>
      <c r="M15" s="1"/>
    </row>
    <row r="16" spans="1:13">
      <c r="A16" s="51" t="s">
        <v>98</v>
      </c>
      <c r="B16" s="40">
        <v>73.3</v>
      </c>
      <c r="C16" s="1"/>
      <c r="D16" s="1"/>
      <c r="F16" s="1"/>
      <c r="G16" s="1"/>
      <c r="H16" s="1"/>
      <c r="I16" s="1"/>
      <c r="J16" s="1"/>
      <c r="K16" s="1"/>
      <c r="L16" s="1"/>
      <c r="M16" s="1"/>
    </row>
    <row r="17" spans="1:13">
      <c r="A17" s="51" t="s">
        <v>99</v>
      </c>
      <c r="B17" s="40">
        <v>71.599999999999994</v>
      </c>
      <c r="C17" s="1"/>
      <c r="D17" s="1"/>
      <c r="F17" s="1"/>
      <c r="G17" s="1"/>
      <c r="H17" s="1"/>
      <c r="I17" s="1"/>
      <c r="J17" s="1"/>
      <c r="K17" s="1"/>
      <c r="L17" s="1"/>
      <c r="M17" s="1"/>
    </row>
    <row r="18" spans="1:13">
      <c r="A18" s="51" t="s">
        <v>100</v>
      </c>
      <c r="B18" s="40">
        <v>67.099999999999994</v>
      </c>
      <c r="C18" s="1"/>
      <c r="D18" s="1"/>
      <c r="F18" s="1"/>
      <c r="G18" s="1"/>
      <c r="H18" s="1"/>
      <c r="I18" s="1"/>
      <c r="J18" s="1"/>
      <c r="K18" s="1"/>
      <c r="L18" s="1"/>
      <c r="M18" s="1"/>
    </row>
    <row r="19" spans="1:13">
      <c r="A19" s="51" t="s">
        <v>101</v>
      </c>
      <c r="B19" s="40">
        <v>60.5</v>
      </c>
      <c r="C19" s="1"/>
      <c r="D19" s="1"/>
      <c r="F19" s="1"/>
      <c r="G19" s="1"/>
      <c r="H19" s="1"/>
      <c r="I19" s="1"/>
      <c r="J19" s="1"/>
      <c r="K19" s="1"/>
      <c r="L19" s="1"/>
      <c r="M19" s="1"/>
    </row>
    <row r="20" spans="1:13">
      <c r="A20" s="51" t="s">
        <v>102</v>
      </c>
      <c r="B20" s="40">
        <v>76.8</v>
      </c>
      <c r="C20" s="1"/>
      <c r="D20" s="1"/>
      <c r="F20" s="1"/>
      <c r="G20" s="1"/>
      <c r="H20" s="1"/>
      <c r="I20" s="1"/>
      <c r="J20" s="1"/>
      <c r="K20" s="1"/>
      <c r="L20" s="1"/>
      <c r="M20" s="1"/>
    </row>
    <row r="21" spans="1:13">
      <c r="A21" s="51" t="s">
        <v>103</v>
      </c>
      <c r="B21" s="40">
        <v>68.099999999999994</v>
      </c>
      <c r="C21" s="1"/>
      <c r="D21" s="1"/>
      <c r="F21" s="1"/>
      <c r="G21" s="1"/>
      <c r="H21" s="1"/>
      <c r="I21" s="1"/>
      <c r="J21" s="1"/>
      <c r="K21" s="1"/>
      <c r="L21" s="1"/>
      <c r="M21" s="1"/>
    </row>
    <row r="22" spans="1:13">
      <c r="A22" s="51" t="s">
        <v>104</v>
      </c>
      <c r="B22" s="40">
        <v>65.5</v>
      </c>
      <c r="C22" s="1"/>
      <c r="D22" s="1"/>
      <c r="F22" s="1"/>
      <c r="G22" s="1"/>
      <c r="H22" s="1"/>
      <c r="I22" s="1"/>
      <c r="J22" s="1"/>
      <c r="K22" s="1"/>
      <c r="L22" s="1"/>
      <c r="M22" s="1"/>
    </row>
    <row r="23" spans="1:13">
      <c r="A23" s="51" t="s">
        <v>105</v>
      </c>
      <c r="B23" s="40">
        <v>73.8</v>
      </c>
      <c r="C23" s="1"/>
      <c r="D23" s="1"/>
      <c r="F23" s="1"/>
      <c r="G23" s="1"/>
      <c r="H23" s="1"/>
      <c r="I23" s="1"/>
      <c r="J23" s="1"/>
      <c r="K23" s="1"/>
      <c r="L23" s="1"/>
      <c r="M23" s="1"/>
    </row>
    <row r="24" spans="1:13">
      <c r="A24" s="51" t="s">
        <v>106</v>
      </c>
      <c r="B24" s="40">
        <v>63.7</v>
      </c>
      <c r="C24" s="1"/>
      <c r="D24" s="1"/>
      <c r="F24" s="1"/>
      <c r="G24" s="1"/>
      <c r="H24" s="1"/>
      <c r="I24" s="1"/>
      <c r="J24" s="1"/>
      <c r="K24" s="1"/>
      <c r="L24" s="1"/>
      <c r="M24" s="1"/>
    </row>
    <row r="25" spans="1:13">
      <c r="A25" s="51" t="s">
        <v>107</v>
      </c>
      <c r="B25" s="40">
        <v>64.400000000000006</v>
      </c>
      <c r="C25" s="1"/>
      <c r="D25" s="1"/>
      <c r="F25" s="1"/>
      <c r="G25" s="1"/>
      <c r="H25" s="1"/>
      <c r="I25" s="1"/>
      <c r="J25" s="1"/>
      <c r="K25" s="1"/>
      <c r="L25" s="1"/>
      <c r="M25" s="1"/>
    </row>
    <row r="26" spans="1:13">
      <c r="A26" s="51" t="s">
        <v>108</v>
      </c>
      <c r="B26" s="40">
        <v>74.7</v>
      </c>
      <c r="C26" s="1"/>
      <c r="D26" s="1"/>
      <c r="F26" s="1"/>
      <c r="G26" s="1"/>
      <c r="H26" s="1"/>
      <c r="I26" s="1"/>
      <c r="J26" s="1"/>
      <c r="K26" s="1"/>
      <c r="L26" s="1"/>
      <c r="M26" s="1"/>
    </row>
    <row r="27" spans="1:13">
      <c r="A27" s="51" t="s">
        <v>127</v>
      </c>
      <c r="B27" s="40">
        <v>67.2</v>
      </c>
      <c r="C27" s="1"/>
      <c r="D27" s="1"/>
      <c r="F27" s="1"/>
      <c r="G27" s="1"/>
      <c r="H27" s="1"/>
      <c r="I27" s="1"/>
      <c r="J27" s="1"/>
      <c r="K27" s="1"/>
      <c r="L27" s="1"/>
      <c r="M27" s="1"/>
    </row>
    <row r="28" spans="1:13">
      <c r="A28" s="51" t="s">
        <v>128</v>
      </c>
      <c r="B28" s="40">
        <v>80.3</v>
      </c>
      <c r="C28" s="1"/>
      <c r="D28" s="1"/>
      <c r="F28" s="1"/>
      <c r="G28" s="1"/>
      <c r="H28" s="1"/>
      <c r="I28" s="1"/>
      <c r="J28" s="1"/>
      <c r="K28" s="1"/>
      <c r="L28" s="1"/>
      <c r="M28" s="1"/>
    </row>
    <row r="29" spans="1:13">
      <c r="A29" s="51" t="s">
        <v>129</v>
      </c>
      <c r="B29" s="40">
        <v>53.3</v>
      </c>
      <c r="C29" s="1"/>
      <c r="D29" s="1"/>
      <c r="F29" s="1"/>
      <c r="G29" s="1"/>
      <c r="H29" s="1"/>
      <c r="I29" s="1"/>
      <c r="J29" s="1"/>
      <c r="K29" s="1"/>
      <c r="L29" s="1"/>
      <c r="M29" s="1"/>
    </row>
    <row r="30" spans="1:13">
      <c r="A30" s="51" t="s">
        <v>130</v>
      </c>
      <c r="B30" s="40">
        <v>74.400000000000006</v>
      </c>
      <c r="C30" s="1"/>
      <c r="D30" s="1"/>
      <c r="F30" s="1"/>
      <c r="G30" s="1"/>
      <c r="H30" s="1"/>
      <c r="I30" s="1"/>
      <c r="J30" s="1"/>
      <c r="K30" s="1"/>
      <c r="L30" s="1"/>
      <c r="M30" s="1"/>
    </row>
    <row r="31" spans="1:13">
      <c r="A31" s="2"/>
      <c r="B31" s="5"/>
      <c r="C31" s="1"/>
      <c r="D31" s="1"/>
      <c r="F31" s="1"/>
      <c r="G31" s="1"/>
      <c r="H31" s="1"/>
      <c r="I31" s="1"/>
      <c r="J31" s="1"/>
      <c r="K31" s="1"/>
      <c r="L31" s="1"/>
      <c r="M31" s="1"/>
    </row>
    <row r="32" spans="1:13">
      <c r="A32" s="2"/>
      <c r="B32" s="5"/>
      <c r="C32" s="1"/>
      <c r="D32" s="1"/>
      <c r="F32" s="1"/>
      <c r="G32" s="1"/>
      <c r="H32" s="1"/>
      <c r="I32" s="1"/>
      <c r="J32" s="1"/>
      <c r="K32" s="1"/>
      <c r="L32" s="1"/>
      <c r="M32" s="1"/>
    </row>
    <row r="33" spans="1:13">
      <c r="A33" s="1"/>
      <c r="B33" s="1"/>
      <c r="C33" s="1"/>
      <c r="D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F6BD638E-7D30-4C4C-9B06-64D13B68A794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6164E-CB70-4D34-A990-BA0CD3787274}">
  <dimension ref="A1:O29"/>
  <sheetViews>
    <sheetView zoomScaleNormal="100" workbookViewId="0">
      <selection activeCell="V48" sqref="V48"/>
    </sheetView>
  </sheetViews>
  <sheetFormatPr defaultRowHeight="15"/>
  <cols>
    <col min="1" max="1" width="29.42578125" customWidth="1"/>
    <col min="2" max="2" width="24.28515625" customWidth="1"/>
  </cols>
  <sheetData>
    <row r="1" spans="1:15">
      <c r="A1" s="12" t="str">
        <f>_xlfn.CONCAT('Spis wykresów i map'!A60," ",'Spis wykresów i map'!B60)</f>
        <v>Mapa 21. Wartość podpisanych umów o dofinansowanie projektów w ramach FEP 2021-2027 (stan w końcu marca 2025 r.)</v>
      </c>
      <c r="O1" s="30" t="s">
        <v>87</v>
      </c>
    </row>
    <row r="2" spans="1:15">
      <c r="A2" s="42" t="str">
        <f>_xlfn.CONCAT('Spis wykresów i map'!A61," ",'Spis wykresów i map'!B61)</f>
        <v>Map 21. The value of signed contracts for financing projects under the EFP 2021-2027 (at the end of March 2025)</v>
      </c>
      <c r="O2" s="30" t="s">
        <v>88</v>
      </c>
    </row>
    <row r="3" spans="1:15">
      <c r="O3" s="30"/>
    </row>
    <row r="4" spans="1:15" ht="45">
      <c r="A4" s="7" t="s">
        <v>28</v>
      </c>
      <c r="B4" s="60" t="s">
        <v>155</v>
      </c>
    </row>
    <row r="5" spans="1:15">
      <c r="A5" s="51" t="s">
        <v>124</v>
      </c>
      <c r="B5" s="86">
        <v>38.799999999999997</v>
      </c>
      <c r="D5" s="81"/>
    </row>
    <row r="6" spans="1:15">
      <c r="A6" s="51" t="s">
        <v>90</v>
      </c>
      <c r="B6" s="86">
        <v>126.7</v>
      </c>
      <c r="D6" s="81"/>
    </row>
    <row r="7" spans="1:15">
      <c r="A7" s="51" t="s">
        <v>91</v>
      </c>
      <c r="B7" s="86">
        <v>97.6</v>
      </c>
      <c r="D7" s="81"/>
    </row>
    <row r="8" spans="1:15">
      <c r="A8" s="51" t="s">
        <v>92</v>
      </c>
      <c r="B8" s="86">
        <v>182.8</v>
      </c>
      <c r="D8" s="81"/>
    </row>
    <row r="9" spans="1:15">
      <c r="A9" s="51" t="s">
        <v>125</v>
      </c>
      <c r="B9" s="86">
        <v>136.69999999999999</v>
      </c>
      <c r="D9" s="81"/>
    </row>
    <row r="10" spans="1:15">
      <c r="A10" s="51" t="s">
        <v>94</v>
      </c>
      <c r="B10" s="86">
        <v>61</v>
      </c>
      <c r="D10" s="81"/>
    </row>
    <row r="11" spans="1:15">
      <c r="A11" s="51" t="s">
        <v>95</v>
      </c>
      <c r="B11" s="86">
        <v>95.3</v>
      </c>
      <c r="D11" s="81"/>
    </row>
    <row r="12" spans="1:15">
      <c r="A12" s="51" t="s">
        <v>126</v>
      </c>
      <c r="B12" s="86">
        <v>112.4</v>
      </c>
      <c r="D12" s="81"/>
    </row>
    <row r="13" spans="1:15">
      <c r="A13" s="51" t="s">
        <v>96</v>
      </c>
      <c r="B13" s="86">
        <v>119.5</v>
      </c>
      <c r="D13" s="81"/>
    </row>
    <row r="14" spans="1:15">
      <c r="A14" s="51" t="s">
        <v>97</v>
      </c>
      <c r="B14" s="86">
        <v>92.9</v>
      </c>
      <c r="D14" s="81"/>
    </row>
    <row r="15" spans="1:15">
      <c r="A15" s="51" t="s">
        <v>98</v>
      </c>
      <c r="B15" s="86">
        <v>120.7</v>
      </c>
      <c r="D15" s="81"/>
    </row>
    <row r="16" spans="1:15">
      <c r="A16" s="51" t="s">
        <v>99</v>
      </c>
      <c r="B16" s="86">
        <v>212</v>
      </c>
      <c r="D16" s="81"/>
    </row>
    <row r="17" spans="1:4">
      <c r="A17" s="51" t="s">
        <v>100</v>
      </c>
      <c r="B17" s="86">
        <v>69.5</v>
      </c>
      <c r="D17" s="81"/>
    </row>
    <row r="18" spans="1:4">
      <c r="A18" s="51" t="s">
        <v>101</v>
      </c>
      <c r="B18" s="86">
        <v>102</v>
      </c>
      <c r="D18" s="81"/>
    </row>
    <row r="19" spans="1:4">
      <c r="A19" s="51" t="s">
        <v>102</v>
      </c>
      <c r="B19" s="86">
        <v>117.3</v>
      </c>
      <c r="D19" s="81"/>
    </row>
    <row r="20" spans="1:4">
      <c r="A20" s="51" t="s">
        <v>103</v>
      </c>
      <c r="B20" s="86">
        <v>191.4</v>
      </c>
      <c r="D20" s="81"/>
    </row>
    <row r="21" spans="1:4">
      <c r="A21" s="51" t="s">
        <v>104</v>
      </c>
      <c r="B21" s="86">
        <v>782.4</v>
      </c>
      <c r="D21" s="81"/>
    </row>
    <row r="22" spans="1:4">
      <c r="A22" s="51" t="s">
        <v>105</v>
      </c>
      <c r="B22" s="86">
        <v>132</v>
      </c>
      <c r="D22" s="81"/>
    </row>
    <row r="23" spans="1:4">
      <c r="A23" s="51" t="s">
        <v>106</v>
      </c>
      <c r="B23" s="86">
        <v>69.5</v>
      </c>
      <c r="D23" s="81"/>
    </row>
    <row r="24" spans="1:4">
      <c r="A24" s="51" t="s">
        <v>107</v>
      </c>
      <c r="B24" s="86">
        <v>133.19999999999999</v>
      </c>
      <c r="D24" s="81"/>
    </row>
    <row r="25" spans="1:4">
      <c r="A25" s="51" t="s">
        <v>108</v>
      </c>
      <c r="B25" s="86">
        <v>71.400000000000006</v>
      </c>
      <c r="D25" s="81"/>
    </row>
    <row r="26" spans="1:4">
      <c r="A26" s="51" t="s">
        <v>127</v>
      </c>
      <c r="B26" s="86">
        <v>65.599999999999994</v>
      </c>
      <c r="D26" s="81"/>
    </row>
    <row r="27" spans="1:4">
      <c r="A27" s="51" t="s">
        <v>128</v>
      </c>
      <c r="B27" s="86">
        <v>45.1</v>
      </c>
      <c r="D27" s="81"/>
    </row>
    <row r="28" spans="1:4">
      <c r="A28" s="51" t="s">
        <v>129</v>
      </c>
      <c r="B28" s="86">
        <v>291.60000000000002</v>
      </c>
      <c r="D28" s="81"/>
    </row>
    <row r="29" spans="1:4">
      <c r="A29" s="51" t="s">
        <v>130</v>
      </c>
      <c r="B29" s="86">
        <v>29.8</v>
      </c>
      <c r="D29" s="81"/>
    </row>
  </sheetData>
  <hyperlinks>
    <hyperlink ref="O1:O2" location="'Spis wykresów i map'!A1" display="Powrót do spisu" xr:uid="{64F7EA4F-526F-4FC7-A8E8-ABC0C765F56F}"/>
  </hyperlink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084B1-5EC7-4054-96A9-49AD91905A7B}">
  <sheetPr codeName="Arkusz27"/>
  <dimension ref="A1:N33"/>
  <sheetViews>
    <sheetView workbookViewId="0">
      <selection activeCell="V48" sqref="V48"/>
    </sheetView>
  </sheetViews>
  <sheetFormatPr defaultRowHeight="15"/>
  <cols>
    <col min="1" max="1" width="24.85546875" customWidth="1"/>
    <col min="2" max="2" width="26.5703125" customWidth="1"/>
  </cols>
  <sheetData>
    <row r="1" spans="1:14">
      <c r="A1" s="12" t="str">
        <f>_xlfn.CONCAT('Spis wykresów i map'!A62," ",'Spis wykresów i map'!B62)</f>
        <v>Mapa 22. Wartość podpisanych umów o dofinansowanie projektów w ramach RPO WP 2014–2020  (stan w końcu marca 2025 r.)</v>
      </c>
      <c r="B1" s="1"/>
      <c r="C1" s="1"/>
      <c r="D1" s="1"/>
      <c r="E1" s="1"/>
      <c r="F1" s="1"/>
      <c r="G1" s="1"/>
      <c r="H1" s="1"/>
      <c r="I1" s="1"/>
      <c r="J1" s="1"/>
      <c r="K1" s="10"/>
      <c r="L1" s="10"/>
      <c r="M1" s="1"/>
      <c r="N1" s="30" t="s">
        <v>87</v>
      </c>
    </row>
    <row r="2" spans="1:14">
      <c r="A2" s="42" t="str">
        <f>_xlfn.CONCAT('Spis wykresów i map'!A63," ",'Spis wykresów i map'!B63)</f>
        <v>Map 22. The value of signed contracts for financing projects under the ROP PV 2014–2020 (at the end of March 2025)</v>
      </c>
      <c r="B2" s="3"/>
      <c r="C2" s="3"/>
      <c r="D2" s="3"/>
      <c r="E2" s="3"/>
      <c r="F2" s="3"/>
      <c r="G2" s="3"/>
      <c r="H2" s="3"/>
      <c r="I2" s="3"/>
      <c r="J2" s="3"/>
      <c r="K2" s="11"/>
      <c r="L2" s="11"/>
      <c r="M2" s="3"/>
      <c r="N2" s="30" t="s">
        <v>88</v>
      </c>
    </row>
    <row r="3" spans="1:14">
      <c r="A3" s="14"/>
      <c r="B3" s="3"/>
      <c r="C3" s="3"/>
      <c r="D3" s="3"/>
      <c r="E3" s="3"/>
      <c r="F3" s="3"/>
      <c r="G3" s="3"/>
      <c r="H3" s="3"/>
      <c r="I3" s="3"/>
      <c r="J3" s="3"/>
      <c r="K3" s="11"/>
      <c r="L3" s="11"/>
      <c r="M3" s="3"/>
      <c r="N3" s="8"/>
    </row>
    <row r="4" spans="1:14" ht="45">
      <c r="A4" s="7" t="s">
        <v>28</v>
      </c>
      <c r="B4" s="60" t="s">
        <v>155</v>
      </c>
      <c r="C4" s="16"/>
      <c r="D4" s="16"/>
      <c r="E4" s="16"/>
      <c r="F4" s="16"/>
      <c r="G4" s="16"/>
      <c r="H4" s="16"/>
      <c r="I4" s="16"/>
      <c r="J4" s="16"/>
      <c r="K4" s="3"/>
      <c r="L4" s="11"/>
      <c r="M4" s="3"/>
      <c r="N4" s="3"/>
    </row>
    <row r="5" spans="1:14">
      <c r="A5" s="51" t="s">
        <v>124</v>
      </c>
      <c r="B5" s="86">
        <v>147.6</v>
      </c>
      <c r="C5" s="15"/>
      <c r="D5" s="15"/>
      <c r="E5" s="15"/>
      <c r="F5" s="15"/>
      <c r="G5" s="15"/>
      <c r="H5" s="15"/>
      <c r="I5" s="15"/>
      <c r="J5" s="15"/>
      <c r="K5" s="1"/>
      <c r="L5" s="1"/>
      <c r="M5" s="1"/>
      <c r="N5" s="1"/>
    </row>
    <row r="6" spans="1:14">
      <c r="A6" s="51" t="s">
        <v>90</v>
      </c>
      <c r="B6" s="86">
        <v>241.4</v>
      </c>
      <c r="C6" s="5"/>
      <c r="D6" s="5"/>
      <c r="E6" s="5"/>
      <c r="F6" s="5"/>
      <c r="G6" s="5"/>
      <c r="H6" s="5"/>
      <c r="I6" s="5"/>
      <c r="J6" s="5"/>
      <c r="K6" s="1"/>
      <c r="L6" s="1"/>
      <c r="M6" s="1"/>
      <c r="N6" s="1"/>
    </row>
    <row r="7" spans="1:14">
      <c r="A7" s="51" t="s">
        <v>91</v>
      </c>
      <c r="B7" s="86">
        <v>842.4</v>
      </c>
      <c r="C7" s="5"/>
      <c r="D7" s="5"/>
      <c r="E7" s="5"/>
      <c r="F7" s="5"/>
      <c r="G7" s="5"/>
      <c r="H7" s="5"/>
      <c r="I7" s="5"/>
      <c r="J7" s="5"/>
      <c r="K7" s="1"/>
      <c r="L7" s="1"/>
      <c r="M7" s="1"/>
      <c r="N7" s="1"/>
    </row>
    <row r="8" spans="1:14">
      <c r="A8" s="51" t="s">
        <v>92</v>
      </c>
      <c r="B8" s="86">
        <v>498.2</v>
      </c>
      <c r="C8" s="5"/>
      <c r="D8" s="5"/>
      <c r="E8" s="5"/>
      <c r="F8" s="5"/>
      <c r="G8" s="5"/>
      <c r="H8" s="5"/>
      <c r="I8" s="5"/>
      <c r="J8" s="5"/>
      <c r="K8" s="1"/>
      <c r="L8" s="1"/>
      <c r="M8" s="1"/>
      <c r="N8" s="1"/>
    </row>
    <row r="9" spans="1:14">
      <c r="A9" s="51" t="s">
        <v>125</v>
      </c>
      <c r="B9" s="86">
        <v>400</v>
      </c>
      <c r="C9" s="5"/>
      <c r="D9" s="5"/>
      <c r="E9" s="5"/>
      <c r="F9" s="5"/>
      <c r="G9" s="5"/>
      <c r="H9" s="5"/>
      <c r="I9" s="5"/>
      <c r="J9" s="5"/>
      <c r="K9" s="1"/>
      <c r="L9" s="1"/>
      <c r="M9" s="1"/>
      <c r="N9" s="1"/>
    </row>
    <row r="10" spans="1:14">
      <c r="A10" s="51" t="s">
        <v>94</v>
      </c>
      <c r="B10" s="86">
        <v>402.8</v>
      </c>
      <c r="C10" s="5"/>
      <c r="D10" s="5"/>
      <c r="E10" s="5"/>
      <c r="F10" s="5"/>
      <c r="G10" s="5"/>
      <c r="H10" s="5"/>
      <c r="I10" s="5"/>
      <c r="J10" s="5"/>
      <c r="K10" s="1"/>
      <c r="L10" s="1"/>
      <c r="M10" s="1"/>
      <c r="N10" s="1"/>
    </row>
    <row r="11" spans="1:14">
      <c r="A11" s="51" t="s">
        <v>95</v>
      </c>
      <c r="B11" s="86">
        <v>422.4</v>
      </c>
      <c r="C11" s="5"/>
      <c r="D11" s="5"/>
      <c r="E11" s="5"/>
      <c r="F11" s="5"/>
      <c r="G11" s="5"/>
      <c r="H11" s="5"/>
      <c r="I11" s="5"/>
      <c r="J11" s="5"/>
      <c r="K11" s="1"/>
      <c r="L11" s="1"/>
      <c r="M11" s="1"/>
      <c r="N11" s="1"/>
    </row>
    <row r="12" spans="1:14">
      <c r="A12" s="51" t="s">
        <v>126</v>
      </c>
      <c r="B12" s="86">
        <v>465</v>
      </c>
      <c r="C12" s="5"/>
      <c r="D12" s="5"/>
      <c r="E12" s="5"/>
      <c r="F12" s="5"/>
      <c r="G12" s="5"/>
      <c r="H12" s="5"/>
      <c r="I12" s="5"/>
      <c r="J12" s="5"/>
      <c r="K12" s="1"/>
      <c r="L12" s="1"/>
      <c r="M12" s="1"/>
      <c r="N12" s="1"/>
    </row>
    <row r="13" spans="1:14">
      <c r="A13" s="51" t="s">
        <v>96</v>
      </c>
      <c r="B13" s="86">
        <v>377.3</v>
      </c>
      <c r="C13" s="5"/>
      <c r="D13" s="5"/>
      <c r="E13" s="5"/>
      <c r="F13" s="5"/>
      <c r="G13" s="5"/>
      <c r="H13" s="5"/>
      <c r="I13" s="5"/>
      <c r="J13" s="5"/>
      <c r="K13" s="1"/>
      <c r="L13" s="1"/>
      <c r="M13" s="1"/>
      <c r="N13" s="1"/>
    </row>
    <row r="14" spans="1:14">
      <c r="A14" s="51" t="s">
        <v>97</v>
      </c>
      <c r="B14" s="86">
        <v>393</v>
      </c>
      <c r="C14" s="5"/>
      <c r="D14" s="5"/>
      <c r="E14" s="5"/>
      <c r="F14" s="5"/>
      <c r="G14" s="5"/>
      <c r="H14" s="5"/>
      <c r="I14" s="5"/>
      <c r="J14" s="5"/>
      <c r="K14" s="1"/>
      <c r="L14" s="1"/>
      <c r="M14" s="1"/>
      <c r="N14" s="1"/>
    </row>
    <row r="15" spans="1:14">
      <c r="A15" s="51" t="s">
        <v>98</v>
      </c>
      <c r="B15" s="86">
        <v>478.8</v>
      </c>
      <c r="C15" s="5"/>
      <c r="D15" s="5"/>
      <c r="E15" s="5"/>
      <c r="F15" s="5"/>
      <c r="G15" s="5"/>
      <c r="H15" s="5"/>
      <c r="I15" s="5"/>
      <c r="J15" s="5"/>
      <c r="K15" s="1"/>
      <c r="L15" s="1"/>
      <c r="M15" s="1"/>
      <c r="N15" s="1"/>
    </row>
    <row r="16" spans="1:14">
      <c r="A16" s="51" t="s">
        <v>99</v>
      </c>
      <c r="B16" s="86">
        <v>1039.4000000000001</v>
      </c>
      <c r="C16" s="5"/>
      <c r="D16" s="5"/>
      <c r="E16" s="5"/>
      <c r="F16" s="5"/>
      <c r="G16" s="5"/>
      <c r="H16" s="5"/>
      <c r="I16" s="5"/>
      <c r="J16" s="5"/>
      <c r="K16" s="1"/>
      <c r="L16" s="1"/>
      <c r="M16" s="1"/>
      <c r="N16" s="1"/>
    </row>
    <row r="17" spans="1:14">
      <c r="A17" s="51" t="s">
        <v>100</v>
      </c>
      <c r="B17" s="86">
        <v>386.3</v>
      </c>
      <c r="C17" s="5"/>
      <c r="D17" s="5"/>
      <c r="E17" s="5"/>
      <c r="F17" s="5"/>
      <c r="G17" s="5"/>
      <c r="H17" s="5"/>
      <c r="I17" s="5"/>
      <c r="J17" s="5"/>
      <c r="K17" s="1"/>
      <c r="L17" s="1"/>
      <c r="M17" s="1"/>
      <c r="N17" s="1"/>
    </row>
    <row r="18" spans="1:14">
      <c r="A18" s="51" t="s">
        <v>101</v>
      </c>
      <c r="B18" s="86">
        <v>225.6</v>
      </c>
      <c r="C18" s="5"/>
      <c r="D18" s="5"/>
      <c r="E18" s="5"/>
      <c r="F18" s="5"/>
      <c r="G18" s="5"/>
      <c r="H18" s="5"/>
      <c r="I18" s="5"/>
      <c r="J18" s="5"/>
      <c r="K18" s="1"/>
      <c r="L18" s="1"/>
      <c r="M18" s="1"/>
      <c r="N18" s="1"/>
    </row>
    <row r="19" spans="1:14">
      <c r="A19" s="51" t="s">
        <v>102</v>
      </c>
      <c r="B19" s="86">
        <v>601.20000000000005</v>
      </c>
      <c r="C19" s="5"/>
      <c r="D19" s="5"/>
      <c r="E19" s="5"/>
      <c r="F19" s="5"/>
      <c r="G19" s="5"/>
      <c r="H19" s="5"/>
      <c r="I19" s="5"/>
      <c r="J19" s="5"/>
      <c r="K19" s="1"/>
      <c r="L19" s="1"/>
      <c r="M19" s="1"/>
      <c r="N19" s="1"/>
    </row>
    <row r="20" spans="1:14">
      <c r="A20" s="51" t="s">
        <v>103</v>
      </c>
      <c r="B20" s="86">
        <v>345.8</v>
      </c>
      <c r="C20" s="5"/>
      <c r="D20" s="5"/>
      <c r="E20" s="5"/>
      <c r="F20" s="5"/>
      <c r="G20" s="5"/>
      <c r="H20" s="5"/>
      <c r="I20" s="5"/>
      <c r="J20" s="5"/>
      <c r="K20" s="1"/>
      <c r="L20" s="1"/>
      <c r="M20" s="1"/>
      <c r="N20" s="1"/>
    </row>
    <row r="21" spans="1:14">
      <c r="A21" s="51" t="s">
        <v>104</v>
      </c>
      <c r="B21" s="86">
        <v>1185.3</v>
      </c>
      <c r="C21" s="5"/>
      <c r="D21" s="5"/>
      <c r="E21" s="5"/>
      <c r="F21" s="5"/>
      <c r="G21" s="5"/>
      <c r="H21" s="5"/>
      <c r="I21" s="5"/>
      <c r="J21" s="5"/>
      <c r="K21" s="1"/>
      <c r="L21" s="1"/>
      <c r="M21" s="1"/>
      <c r="N21" s="1"/>
    </row>
    <row r="22" spans="1:14">
      <c r="A22" s="51" t="s">
        <v>105</v>
      </c>
      <c r="B22" s="86">
        <v>400.9</v>
      </c>
      <c r="C22" s="5"/>
      <c r="D22" s="5"/>
      <c r="E22" s="5"/>
      <c r="F22" s="5"/>
      <c r="G22" s="5"/>
      <c r="H22" s="5"/>
      <c r="I22" s="5"/>
      <c r="J22" s="5"/>
      <c r="K22" s="1"/>
      <c r="L22" s="1"/>
      <c r="M22" s="1"/>
      <c r="N22" s="1"/>
    </row>
    <row r="23" spans="1:14">
      <c r="A23" s="51" t="s">
        <v>106</v>
      </c>
      <c r="B23" s="86">
        <v>435.6</v>
      </c>
      <c r="C23" s="5"/>
      <c r="D23" s="5"/>
      <c r="E23" s="5"/>
      <c r="F23" s="5"/>
      <c r="G23" s="5"/>
      <c r="H23" s="5"/>
      <c r="I23" s="5"/>
      <c r="J23" s="5"/>
      <c r="K23" s="1"/>
      <c r="L23" s="1"/>
      <c r="M23" s="1"/>
      <c r="N23" s="1"/>
    </row>
    <row r="24" spans="1:14">
      <c r="A24" s="51" t="s">
        <v>107</v>
      </c>
      <c r="B24" s="86">
        <v>492.8</v>
      </c>
      <c r="C24" s="5"/>
      <c r="D24" s="5"/>
      <c r="E24" s="5"/>
      <c r="F24" s="5"/>
      <c r="G24" s="5"/>
      <c r="H24" s="5"/>
      <c r="I24" s="5"/>
      <c r="J24" s="5"/>
      <c r="K24" s="1"/>
      <c r="L24" s="1"/>
      <c r="M24" s="1"/>
      <c r="N24" s="1"/>
    </row>
    <row r="25" spans="1:14">
      <c r="A25" s="51" t="s">
        <v>108</v>
      </c>
      <c r="B25" s="86">
        <v>382.3</v>
      </c>
      <c r="C25" s="5"/>
      <c r="D25" s="5"/>
      <c r="E25" s="5"/>
      <c r="F25" s="5"/>
      <c r="G25" s="5"/>
      <c r="H25" s="5"/>
      <c r="I25" s="5"/>
      <c r="J25" s="5"/>
      <c r="K25" s="1"/>
      <c r="L25" s="1"/>
      <c r="M25" s="1"/>
      <c r="N25" s="1"/>
    </row>
    <row r="26" spans="1:14">
      <c r="A26" s="51" t="s">
        <v>127</v>
      </c>
      <c r="B26" s="86">
        <v>309.5</v>
      </c>
      <c r="C26" s="5"/>
      <c r="D26" s="5"/>
      <c r="E26" s="5"/>
      <c r="F26" s="5"/>
      <c r="G26" s="5"/>
      <c r="H26" s="5"/>
      <c r="I26" s="5"/>
      <c r="J26" s="5"/>
      <c r="K26" s="1"/>
      <c r="L26" s="1"/>
      <c r="M26" s="1"/>
      <c r="N26" s="1"/>
    </row>
    <row r="27" spans="1:14">
      <c r="A27" s="51" t="s">
        <v>128</v>
      </c>
      <c r="B27" s="86">
        <v>222.2</v>
      </c>
      <c r="C27" s="5"/>
      <c r="D27" s="5"/>
      <c r="E27" s="5"/>
      <c r="F27" s="5"/>
      <c r="G27" s="5"/>
      <c r="H27" s="5"/>
      <c r="I27" s="5"/>
      <c r="J27" s="5"/>
      <c r="K27" s="1"/>
      <c r="L27" s="1"/>
      <c r="M27" s="1"/>
      <c r="N27" s="1"/>
    </row>
    <row r="28" spans="1:14">
      <c r="A28" s="51" t="s">
        <v>129</v>
      </c>
      <c r="B28" s="86">
        <v>1006.3</v>
      </c>
      <c r="C28" s="5"/>
      <c r="D28" s="5"/>
      <c r="E28" s="5"/>
      <c r="F28" s="5"/>
      <c r="G28" s="5"/>
      <c r="H28" s="5"/>
      <c r="I28" s="5"/>
      <c r="J28" s="5"/>
      <c r="K28" s="1"/>
      <c r="L28" s="1"/>
      <c r="M28" s="1"/>
      <c r="N28" s="1"/>
    </row>
    <row r="29" spans="1:14">
      <c r="A29" s="51" t="s">
        <v>130</v>
      </c>
      <c r="B29" s="86">
        <v>310.5</v>
      </c>
      <c r="C29" s="5"/>
      <c r="D29" s="5"/>
      <c r="E29" s="5"/>
      <c r="F29" s="5"/>
      <c r="G29" s="5"/>
      <c r="H29" s="5"/>
      <c r="I29" s="5"/>
      <c r="J29" s="5"/>
      <c r="K29" s="1"/>
      <c r="L29" s="1"/>
      <c r="M29" s="1"/>
      <c r="N29" s="1"/>
    </row>
    <row r="30" spans="1:14">
      <c r="A30" s="2"/>
      <c r="B30" s="5"/>
      <c r="C30" s="5"/>
      <c r="D30" s="5"/>
      <c r="E30" s="5"/>
      <c r="F30" s="5"/>
      <c r="G30" s="5"/>
      <c r="H30" s="5"/>
      <c r="I30" s="5"/>
      <c r="J30" s="5"/>
      <c r="K30" s="1"/>
      <c r="L30" s="1"/>
      <c r="M30" s="1"/>
      <c r="N30" s="1"/>
    </row>
    <row r="31" spans="1:14">
      <c r="A31" s="2"/>
      <c r="B31" s="5"/>
      <c r="C31" s="5"/>
      <c r="D31" s="5"/>
      <c r="E31" s="5"/>
      <c r="F31" s="5"/>
      <c r="G31" s="5"/>
      <c r="H31" s="5"/>
      <c r="I31" s="5"/>
      <c r="J31" s="5"/>
      <c r="K31" s="1"/>
      <c r="L31" s="1"/>
      <c r="M31" s="1"/>
      <c r="N31" s="1"/>
    </row>
    <row r="32" spans="1:14">
      <c r="A32" s="2"/>
      <c r="B32" s="5"/>
      <c r="C32" s="5"/>
      <c r="D32" s="5"/>
      <c r="E32" s="5"/>
      <c r="F32" s="5"/>
      <c r="G32" s="5"/>
      <c r="H32" s="5"/>
      <c r="I32" s="5"/>
      <c r="J32" s="5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ortState ref="A5:B25">
    <sortCondition ref="A5"/>
  </sortState>
  <hyperlinks>
    <hyperlink ref="N1:N2" location="'Spis wykresów i map'!A1" display="Powrót do spisu" xr:uid="{20799C62-3A9F-4972-86D1-EE114A09A264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39FED-F96E-4F80-BE7B-B2C0481A300A}">
  <sheetPr codeName="Arkusz28"/>
  <dimension ref="A1:N33"/>
  <sheetViews>
    <sheetView workbookViewId="0">
      <selection activeCell="V48" sqref="V48"/>
    </sheetView>
  </sheetViews>
  <sheetFormatPr defaultRowHeight="15"/>
  <cols>
    <col min="1" max="1" width="29.42578125" customWidth="1"/>
    <col min="2" max="2" width="23.28515625" customWidth="1"/>
    <col min="3" max="3" width="21.5703125" customWidth="1"/>
    <col min="4" max="4" width="17" customWidth="1"/>
    <col min="13" max="13" width="9.7109375" customWidth="1"/>
  </cols>
  <sheetData>
    <row r="1" spans="1:14">
      <c r="A1" s="12" t="str">
        <f>_xlfn.CONCAT('Spis wykresów i map'!A64," ",'Spis wykresów i map'!B64)</f>
        <v>Mapa 23. Liczba oraz wartość podpisanych umów o dofinansowanie projektów w ramach PROW 2014–2020 (stan w końcu marca 2025 r.)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1"/>
      <c r="N1" s="30" t="s">
        <v>87</v>
      </c>
    </row>
    <row r="2" spans="1:14">
      <c r="A2" s="12" t="str">
        <f>_xlfn.CONCAT('Spis wykresów i map'!A65," ",'Spis wykresów i map'!B65)</f>
        <v>Map 23. The number and value of signed contracts for financing projects under the RDP 2014–2020 (at the end of March 2025)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11"/>
      <c r="M2" s="3"/>
      <c r="N2" s="30" t="s">
        <v>88</v>
      </c>
    </row>
    <row r="3" spans="1:14">
      <c r="A3" s="14"/>
      <c r="B3" s="3"/>
      <c r="C3" s="11"/>
      <c r="D3" s="11"/>
      <c r="E3" s="11"/>
      <c r="F3" s="11"/>
      <c r="G3" s="11"/>
      <c r="H3" s="11"/>
      <c r="I3" s="11"/>
      <c r="J3" s="11"/>
      <c r="K3" s="11"/>
      <c r="L3" s="11"/>
      <c r="M3" s="3"/>
      <c r="N3" s="8"/>
    </row>
    <row r="4" spans="1:14">
      <c r="A4" s="2"/>
      <c r="B4" s="16"/>
      <c r="C4" s="3"/>
      <c r="D4" s="3"/>
      <c r="E4" s="3"/>
      <c r="F4" s="3"/>
      <c r="G4" s="3"/>
      <c r="H4" s="3"/>
      <c r="I4" s="3"/>
      <c r="J4" s="3"/>
      <c r="K4" s="3"/>
      <c r="L4" s="11"/>
      <c r="M4" s="3"/>
      <c r="N4" s="3"/>
    </row>
    <row r="5" spans="1:14" ht="60">
      <c r="A5" s="7" t="s">
        <v>28</v>
      </c>
      <c r="B5" s="60" t="s">
        <v>156</v>
      </c>
      <c r="C5" s="60" t="s">
        <v>155</v>
      </c>
      <c r="D5" s="60" t="s">
        <v>157</v>
      </c>
      <c r="E5" s="1"/>
      <c r="F5" s="1"/>
      <c r="G5" s="1"/>
      <c r="H5" s="1"/>
      <c r="I5" s="1"/>
      <c r="J5" s="1"/>
      <c r="K5" s="1"/>
      <c r="L5" s="1"/>
      <c r="M5" s="1"/>
    </row>
    <row r="6" spans="1:14">
      <c r="A6" s="51" t="s">
        <v>124</v>
      </c>
      <c r="B6" s="61">
        <v>64</v>
      </c>
      <c r="C6" s="62">
        <v>22.9</v>
      </c>
      <c r="D6" s="62">
        <v>14.3</v>
      </c>
      <c r="E6" s="1"/>
      <c r="F6" s="1"/>
      <c r="G6" s="1"/>
      <c r="H6" s="1"/>
      <c r="I6" s="1"/>
      <c r="J6" s="1"/>
      <c r="K6" s="1"/>
      <c r="L6" s="1"/>
      <c r="M6" s="1"/>
    </row>
    <row r="7" spans="1:14">
      <c r="A7" s="51" t="s">
        <v>90</v>
      </c>
      <c r="B7" s="61">
        <v>111</v>
      </c>
      <c r="C7" s="62">
        <v>55.9</v>
      </c>
      <c r="D7" s="62">
        <v>33.299999999999997</v>
      </c>
      <c r="E7" s="1"/>
      <c r="F7" s="1"/>
      <c r="G7" s="1"/>
      <c r="H7" s="1"/>
      <c r="I7" s="1"/>
      <c r="J7" s="1"/>
      <c r="K7" s="1"/>
      <c r="L7" s="1"/>
      <c r="M7" s="1"/>
    </row>
    <row r="8" spans="1:14">
      <c r="A8" s="51" t="s">
        <v>91</v>
      </c>
      <c r="B8" s="61">
        <v>145</v>
      </c>
      <c r="C8" s="62">
        <v>46.9</v>
      </c>
      <c r="D8" s="62">
        <v>26.6</v>
      </c>
      <c r="E8" s="1"/>
      <c r="F8" s="1"/>
      <c r="G8" s="1"/>
      <c r="H8" s="1"/>
      <c r="I8" s="1"/>
      <c r="J8" s="1"/>
      <c r="K8" s="1"/>
      <c r="L8" s="1"/>
      <c r="M8" s="1"/>
    </row>
    <row r="9" spans="1:14">
      <c r="A9" s="51" t="s">
        <v>92</v>
      </c>
      <c r="B9" s="61">
        <v>147</v>
      </c>
      <c r="C9" s="62">
        <v>177.1</v>
      </c>
      <c r="D9" s="62">
        <v>113.4</v>
      </c>
      <c r="E9" s="1"/>
      <c r="F9" s="1"/>
      <c r="G9" s="1"/>
      <c r="H9" s="1"/>
      <c r="I9" s="1"/>
      <c r="J9" s="1"/>
      <c r="K9" s="1"/>
      <c r="L9" s="1"/>
      <c r="M9" s="1"/>
    </row>
    <row r="10" spans="1:14">
      <c r="A10" s="51" t="s">
        <v>125</v>
      </c>
      <c r="B10" s="61">
        <v>120</v>
      </c>
      <c r="C10" s="62">
        <v>75.8</v>
      </c>
      <c r="D10" s="62">
        <v>46</v>
      </c>
      <c r="E10" s="1"/>
      <c r="F10" s="1"/>
      <c r="G10" s="1"/>
      <c r="H10" s="1"/>
      <c r="I10" s="1"/>
      <c r="J10" s="1"/>
      <c r="K10" s="1"/>
      <c r="L10" s="1"/>
      <c r="M10" s="1"/>
    </row>
    <row r="11" spans="1:14">
      <c r="A11" s="51" t="s">
        <v>94</v>
      </c>
      <c r="B11" s="61">
        <v>137</v>
      </c>
      <c r="C11" s="62">
        <v>56.2</v>
      </c>
      <c r="D11" s="62">
        <v>34.700000000000003</v>
      </c>
      <c r="E11" s="1"/>
      <c r="F11" s="1"/>
      <c r="G11" s="1"/>
      <c r="H11" s="1"/>
      <c r="I11" s="1"/>
      <c r="J11" s="1"/>
      <c r="K11" s="1"/>
      <c r="L11" s="1"/>
      <c r="M11" s="1"/>
    </row>
    <row r="12" spans="1:14">
      <c r="A12" s="51" t="s">
        <v>95</v>
      </c>
      <c r="B12" s="61">
        <v>185</v>
      </c>
      <c r="C12" s="62">
        <v>80.8</v>
      </c>
      <c r="D12" s="62">
        <v>50.8</v>
      </c>
      <c r="E12" s="1"/>
      <c r="F12" s="1"/>
      <c r="G12" s="1"/>
      <c r="H12" s="1"/>
      <c r="I12" s="1"/>
      <c r="J12" s="1"/>
      <c r="K12" s="1"/>
      <c r="L12" s="1"/>
      <c r="M12" s="1"/>
    </row>
    <row r="13" spans="1:14">
      <c r="A13" s="51" t="s">
        <v>126</v>
      </c>
      <c r="B13" s="61">
        <v>101</v>
      </c>
      <c r="C13" s="62">
        <v>35.4</v>
      </c>
      <c r="D13" s="62">
        <v>23.3</v>
      </c>
      <c r="E13" s="1"/>
      <c r="F13" s="1"/>
      <c r="G13" s="1"/>
      <c r="H13" s="1"/>
      <c r="I13" s="1"/>
      <c r="J13" s="1"/>
      <c r="K13" s="1"/>
      <c r="L13" s="1"/>
      <c r="M13" s="1"/>
    </row>
    <row r="14" spans="1:14">
      <c r="A14" s="51" t="s">
        <v>96</v>
      </c>
      <c r="B14" s="61">
        <v>148</v>
      </c>
      <c r="C14" s="62">
        <v>157.6</v>
      </c>
      <c r="D14" s="62">
        <v>97.4</v>
      </c>
      <c r="E14" s="1"/>
      <c r="F14" s="1"/>
      <c r="G14" s="1"/>
      <c r="H14" s="1"/>
      <c r="I14" s="1"/>
      <c r="J14" s="1"/>
      <c r="K14" s="1"/>
      <c r="L14" s="1"/>
      <c r="M14" s="1"/>
    </row>
    <row r="15" spans="1:14">
      <c r="A15" s="51" t="s">
        <v>97</v>
      </c>
      <c r="B15" s="61">
        <v>116</v>
      </c>
      <c r="C15" s="62">
        <v>60.5</v>
      </c>
      <c r="D15" s="62">
        <v>39.799999999999997</v>
      </c>
      <c r="E15" s="1"/>
      <c r="F15" s="1"/>
      <c r="G15" s="1"/>
      <c r="H15" s="1"/>
      <c r="I15" s="1"/>
      <c r="J15" s="1"/>
      <c r="K15" s="1"/>
      <c r="L15" s="1"/>
      <c r="M15" s="1"/>
    </row>
    <row r="16" spans="1:14">
      <c r="A16" s="51" t="s">
        <v>98</v>
      </c>
      <c r="B16" s="61">
        <v>126</v>
      </c>
      <c r="C16" s="62">
        <v>56.4</v>
      </c>
      <c r="D16" s="62">
        <v>35.6</v>
      </c>
      <c r="E16" s="1"/>
      <c r="F16" s="1"/>
      <c r="G16" s="1"/>
      <c r="H16" s="1"/>
      <c r="I16" s="1"/>
      <c r="J16" s="1"/>
      <c r="K16" s="1"/>
      <c r="L16" s="1"/>
      <c r="M16" s="1"/>
    </row>
    <row r="17" spans="1:14">
      <c r="A17" s="51" t="s">
        <v>99</v>
      </c>
      <c r="B17" s="61">
        <v>154</v>
      </c>
      <c r="C17" s="62">
        <v>92.2</v>
      </c>
      <c r="D17" s="62">
        <v>55.3</v>
      </c>
      <c r="E17" s="1"/>
      <c r="F17" s="1"/>
      <c r="G17" s="1"/>
      <c r="H17" s="1"/>
      <c r="I17" s="1"/>
      <c r="J17" s="1"/>
      <c r="K17" s="1"/>
      <c r="L17" s="1"/>
      <c r="M17" s="1"/>
    </row>
    <row r="18" spans="1:14">
      <c r="A18" s="51" t="s">
        <v>100</v>
      </c>
      <c r="B18" s="61">
        <v>220</v>
      </c>
      <c r="C18" s="62">
        <v>90.8</v>
      </c>
      <c r="D18" s="62">
        <v>59.5</v>
      </c>
      <c r="E18" s="1"/>
      <c r="F18" s="1"/>
      <c r="G18" s="1"/>
      <c r="H18" s="1"/>
      <c r="I18" s="1"/>
      <c r="J18" s="1"/>
      <c r="K18" s="1"/>
      <c r="L18" s="1"/>
      <c r="M18" s="1"/>
    </row>
    <row r="19" spans="1:14">
      <c r="A19" s="51" t="s">
        <v>101</v>
      </c>
      <c r="B19" s="61">
        <v>175</v>
      </c>
      <c r="C19" s="62">
        <v>129.4</v>
      </c>
      <c r="D19" s="62">
        <v>82.8</v>
      </c>
      <c r="E19" s="1"/>
      <c r="F19" s="1"/>
      <c r="G19" s="1"/>
      <c r="H19" s="1"/>
      <c r="I19" s="1"/>
      <c r="J19" s="1"/>
      <c r="K19" s="1"/>
      <c r="L19" s="1"/>
      <c r="M19" s="1"/>
    </row>
    <row r="20" spans="1:14">
      <c r="A20" s="51" t="s">
        <v>102</v>
      </c>
      <c r="B20" s="61">
        <v>157</v>
      </c>
      <c r="C20" s="62">
        <v>196</v>
      </c>
      <c r="D20" s="62">
        <v>122</v>
      </c>
      <c r="E20" s="1"/>
      <c r="F20" s="1"/>
      <c r="G20" s="1"/>
      <c r="H20" s="1"/>
      <c r="I20" s="1"/>
      <c r="J20" s="1"/>
      <c r="K20" s="1"/>
      <c r="L20" s="1"/>
      <c r="M20" s="1"/>
    </row>
    <row r="21" spans="1:14">
      <c r="A21" s="51" t="s">
        <v>103</v>
      </c>
      <c r="B21" s="61">
        <v>173</v>
      </c>
      <c r="C21" s="62">
        <v>69.7</v>
      </c>
      <c r="D21" s="62">
        <v>42.4</v>
      </c>
      <c r="E21" s="1"/>
      <c r="F21" s="1"/>
      <c r="G21" s="1"/>
      <c r="H21" s="1"/>
      <c r="I21" s="1"/>
      <c r="J21" s="1"/>
      <c r="K21" s="1"/>
      <c r="L21" s="1"/>
      <c r="M21" s="1"/>
    </row>
    <row r="22" spans="1:14">
      <c r="A22" s="51" t="s">
        <v>104</v>
      </c>
      <c r="B22" s="61">
        <v>340</v>
      </c>
      <c r="C22" s="62">
        <v>111.1</v>
      </c>
      <c r="D22" s="62">
        <v>75.2</v>
      </c>
      <c r="E22" s="1"/>
      <c r="F22" s="1"/>
      <c r="G22" s="1"/>
      <c r="H22" s="1"/>
      <c r="I22" s="1"/>
      <c r="J22" s="1"/>
      <c r="K22" s="1"/>
      <c r="L22" s="1"/>
      <c r="M22" s="1"/>
    </row>
    <row r="23" spans="1:14">
      <c r="A23" s="51" t="s">
        <v>105</v>
      </c>
      <c r="B23" s="61">
        <v>83</v>
      </c>
      <c r="C23" s="62">
        <v>44.9</v>
      </c>
      <c r="D23" s="62">
        <v>25.7</v>
      </c>
      <c r="E23" s="1"/>
      <c r="F23" s="1"/>
      <c r="G23" s="1"/>
      <c r="H23" s="1"/>
      <c r="I23" s="1"/>
      <c r="J23" s="1"/>
      <c r="K23" s="1"/>
      <c r="L23" s="1"/>
      <c r="M23" s="1"/>
    </row>
    <row r="24" spans="1:14">
      <c r="A24" s="51" t="s">
        <v>106</v>
      </c>
      <c r="B24" s="61">
        <v>82</v>
      </c>
      <c r="C24" s="62">
        <v>48.7</v>
      </c>
      <c r="D24" s="62">
        <v>28.8</v>
      </c>
      <c r="E24" s="1"/>
      <c r="F24" s="1"/>
      <c r="G24" s="1"/>
      <c r="H24" s="1"/>
      <c r="I24" s="1"/>
      <c r="J24" s="1"/>
      <c r="K24" s="1"/>
      <c r="L24" s="1"/>
      <c r="M24" s="1"/>
    </row>
    <row r="25" spans="1:14">
      <c r="A25" s="51" t="s">
        <v>107</v>
      </c>
      <c r="B25" s="61">
        <v>123</v>
      </c>
      <c r="C25" s="62">
        <v>53</v>
      </c>
      <c r="D25" s="62">
        <v>33.6</v>
      </c>
      <c r="E25" s="1"/>
      <c r="F25" s="1"/>
      <c r="G25" s="1"/>
      <c r="H25" s="1"/>
      <c r="I25" s="1"/>
      <c r="J25" s="1"/>
      <c r="K25" s="1"/>
      <c r="L25" s="1"/>
      <c r="M25" s="1"/>
    </row>
    <row r="26" spans="1:14">
      <c r="A26" s="51" t="s">
        <v>108</v>
      </c>
      <c r="B26" s="61">
        <v>82</v>
      </c>
      <c r="C26" s="62">
        <v>61.7</v>
      </c>
      <c r="D26" s="62">
        <v>35.700000000000003</v>
      </c>
      <c r="E26" s="1"/>
      <c r="F26" s="1"/>
      <c r="G26" s="1"/>
      <c r="H26" s="1"/>
      <c r="I26" s="1"/>
      <c r="J26" s="1"/>
      <c r="K26" s="1"/>
      <c r="L26" s="1"/>
      <c r="M26" s="1"/>
    </row>
    <row r="27" spans="1:14">
      <c r="A27" s="51" t="s">
        <v>127</v>
      </c>
      <c r="B27" s="61">
        <v>0</v>
      </c>
      <c r="C27" s="62">
        <v>0</v>
      </c>
      <c r="D27" s="62">
        <v>0</v>
      </c>
      <c r="E27" s="1"/>
      <c r="F27" s="1"/>
      <c r="G27" s="1"/>
      <c r="H27" s="1"/>
      <c r="I27" s="1"/>
      <c r="J27" s="1"/>
      <c r="K27" s="1"/>
      <c r="L27" s="1"/>
      <c r="M27" s="1"/>
    </row>
    <row r="28" spans="1:14">
      <c r="A28" s="51" t="s">
        <v>128</v>
      </c>
      <c r="B28" s="61">
        <v>1</v>
      </c>
      <c r="C28" s="62">
        <v>1.9</v>
      </c>
      <c r="D28" s="62">
        <v>1</v>
      </c>
      <c r="E28" s="1"/>
      <c r="F28" s="1"/>
      <c r="G28" s="1"/>
      <c r="H28" s="1"/>
      <c r="I28" s="1"/>
      <c r="J28" s="1"/>
      <c r="K28" s="1"/>
      <c r="L28" s="1"/>
      <c r="M28" s="1"/>
    </row>
    <row r="29" spans="1:14">
      <c r="A29" s="51" t="s">
        <v>129</v>
      </c>
      <c r="B29" s="61">
        <v>0</v>
      </c>
      <c r="C29" s="62">
        <v>0</v>
      </c>
      <c r="D29" s="62">
        <v>0</v>
      </c>
      <c r="E29" s="1"/>
      <c r="F29" s="1"/>
      <c r="G29" s="1"/>
      <c r="H29" s="1"/>
      <c r="I29" s="1"/>
      <c r="J29" s="1"/>
      <c r="K29" s="1"/>
      <c r="L29" s="1"/>
      <c r="M29" s="1"/>
    </row>
    <row r="30" spans="1:14">
      <c r="A30" s="51" t="s">
        <v>130</v>
      </c>
      <c r="B30" s="61">
        <v>0</v>
      </c>
      <c r="C30" s="62">
        <v>0</v>
      </c>
      <c r="D30" s="62">
        <v>0</v>
      </c>
      <c r="E30" s="1"/>
      <c r="F30" s="1"/>
      <c r="G30" s="1"/>
      <c r="H30" s="1"/>
      <c r="I30" s="1"/>
      <c r="J30" s="1"/>
      <c r="K30" s="1"/>
      <c r="L30" s="1"/>
      <c r="M30" s="1"/>
    </row>
    <row r="31" spans="1:14">
      <c r="A31" s="2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>
      <c r="A32" s="2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ortState ref="A6:D26">
    <sortCondition ref="A6"/>
  </sortState>
  <hyperlinks>
    <hyperlink ref="N1:N2" location="'Spis wykresów i map'!A1" display="Powrót do spisu" xr:uid="{266C68D9-BACA-4760-AD67-EE12F65CD28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/>
  <dimension ref="A1:O57"/>
  <sheetViews>
    <sheetView zoomScale="85" zoomScaleNormal="85" workbookViewId="0">
      <selection activeCell="C46" sqref="C46"/>
    </sheetView>
  </sheetViews>
  <sheetFormatPr defaultRowHeight="15"/>
  <cols>
    <col min="1" max="1" width="25.85546875" customWidth="1"/>
  </cols>
  <sheetData>
    <row r="1" spans="1:15">
      <c r="A1" s="12" t="str">
        <f>_xlfn.CONCAT('Spis wykresów i map'!A9," ",'Spis wykresów i map'!B9)</f>
        <v>Wykres 2. Przedsiębiorstwa wpisane do rejestru REGON według powiatów</v>
      </c>
      <c r="O1" s="30" t="s">
        <v>87</v>
      </c>
    </row>
    <row r="2" spans="1:15">
      <c r="A2" s="42" t="str">
        <f>_xlfn.CONCAT('Spis wykresów i map'!A10," ",'Spis wykresów i map'!B10)</f>
        <v>Chart 2. Enterprises in the REGON register by powiats</v>
      </c>
      <c r="O2" s="30" t="s">
        <v>88</v>
      </c>
    </row>
    <row r="3" spans="1:15">
      <c r="B3" s="89" t="s">
        <v>27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</row>
    <row r="4" spans="1:15">
      <c r="A4" s="18" t="s">
        <v>174</v>
      </c>
      <c r="B4" s="19">
        <v>1</v>
      </c>
      <c r="C4" s="19">
        <v>2</v>
      </c>
      <c r="D4" s="19">
        <v>3</v>
      </c>
      <c r="E4" s="20">
        <v>4</v>
      </c>
      <c r="F4" s="20">
        <v>5</v>
      </c>
      <c r="G4" s="20">
        <v>6</v>
      </c>
      <c r="H4" s="20">
        <v>7</v>
      </c>
      <c r="I4" s="20">
        <v>8</v>
      </c>
      <c r="J4" s="20">
        <v>9</v>
      </c>
      <c r="K4" s="20">
        <v>10</v>
      </c>
      <c r="L4" s="20">
        <v>11</v>
      </c>
      <c r="M4" s="20">
        <v>12</v>
      </c>
    </row>
    <row r="5" spans="1:15">
      <c r="A5" s="19" t="s">
        <v>0</v>
      </c>
      <c r="B5" s="20">
        <v>2331</v>
      </c>
      <c r="C5" s="20">
        <v>2326</v>
      </c>
      <c r="D5" s="20">
        <v>2327</v>
      </c>
      <c r="E5" s="20"/>
      <c r="F5" s="20"/>
      <c r="G5" s="20"/>
      <c r="H5" s="20"/>
      <c r="I5" s="20"/>
      <c r="J5" s="20"/>
      <c r="K5" s="20"/>
      <c r="L5" s="20"/>
      <c r="M5" s="20"/>
    </row>
    <row r="6" spans="1:15">
      <c r="A6" s="19" t="s">
        <v>1</v>
      </c>
      <c r="B6" s="20">
        <v>4216</v>
      </c>
      <c r="C6" s="20">
        <v>4221</v>
      </c>
      <c r="D6" s="20">
        <v>4247</v>
      </c>
      <c r="E6" s="20"/>
      <c r="F6" s="20"/>
      <c r="G6" s="20"/>
      <c r="H6" s="20"/>
      <c r="I6" s="20"/>
      <c r="J6" s="20"/>
      <c r="K6" s="20"/>
      <c r="L6" s="20"/>
      <c r="M6" s="20"/>
    </row>
    <row r="7" spans="1:15">
      <c r="A7" s="21" t="s">
        <v>2</v>
      </c>
      <c r="B7" s="20">
        <v>11192</v>
      </c>
      <c r="C7" s="20">
        <v>11189</v>
      </c>
      <c r="D7" s="20">
        <v>11198</v>
      </c>
      <c r="E7" s="20"/>
      <c r="F7" s="20"/>
      <c r="G7" s="20"/>
      <c r="H7" s="20"/>
      <c r="I7" s="20"/>
      <c r="J7" s="20"/>
      <c r="K7" s="20"/>
      <c r="L7" s="20"/>
      <c r="M7" s="20"/>
    </row>
    <row r="8" spans="1:15">
      <c r="A8" s="21" t="s">
        <v>3</v>
      </c>
      <c r="B8" s="20">
        <v>9361</v>
      </c>
      <c r="C8" s="20">
        <v>9374</v>
      </c>
      <c r="D8" s="20">
        <v>9380</v>
      </c>
      <c r="E8" s="20"/>
      <c r="F8" s="20"/>
      <c r="G8" s="20"/>
      <c r="H8" s="20"/>
      <c r="I8" s="20"/>
      <c r="J8" s="20"/>
      <c r="K8" s="20"/>
      <c r="L8" s="20"/>
      <c r="M8" s="20"/>
    </row>
    <row r="9" spans="1:15">
      <c r="A9" s="21" t="s">
        <v>4</v>
      </c>
      <c r="B9" s="20">
        <v>8774</v>
      </c>
      <c r="C9" s="20">
        <v>8803</v>
      </c>
      <c r="D9" s="20">
        <v>8804</v>
      </c>
      <c r="E9" s="20"/>
      <c r="F9" s="20"/>
      <c r="G9" s="20"/>
      <c r="H9" s="20"/>
      <c r="I9" s="20"/>
      <c r="J9" s="20"/>
      <c r="K9" s="20"/>
      <c r="L9" s="20"/>
      <c r="M9" s="20"/>
    </row>
    <row r="10" spans="1:15">
      <c r="A10" s="19" t="s">
        <v>5</v>
      </c>
      <c r="B10" s="20">
        <v>4535</v>
      </c>
      <c r="C10" s="20">
        <v>4540</v>
      </c>
      <c r="D10" s="20">
        <v>4551</v>
      </c>
      <c r="E10" s="20"/>
      <c r="F10" s="20"/>
      <c r="G10" s="20"/>
      <c r="H10" s="20"/>
      <c r="I10" s="20"/>
      <c r="J10" s="20"/>
      <c r="K10" s="20"/>
      <c r="L10" s="20"/>
      <c r="M10" s="20"/>
    </row>
    <row r="11" spans="1:15">
      <c r="A11" s="19" t="s">
        <v>6</v>
      </c>
      <c r="B11" s="20">
        <v>8741</v>
      </c>
      <c r="C11" s="20">
        <v>8763</v>
      </c>
      <c r="D11" s="20">
        <v>8796</v>
      </c>
      <c r="E11" s="20"/>
      <c r="F11" s="20"/>
      <c r="G11" s="20"/>
      <c r="H11" s="20"/>
      <c r="I11" s="20"/>
      <c r="J11" s="20"/>
      <c r="K11" s="20"/>
      <c r="L11" s="20"/>
      <c r="M11" s="20"/>
    </row>
    <row r="12" spans="1:15">
      <c r="A12" s="19" t="s">
        <v>7</v>
      </c>
      <c r="B12" s="20">
        <v>3383</v>
      </c>
      <c r="C12" s="20">
        <v>3386</v>
      </c>
      <c r="D12" s="20">
        <v>3394</v>
      </c>
      <c r="E12" s="20"/>
      <c r="F12" s="20"/>
      <c r="G12" s="20"/>
      <c r="H12" s="20"/>
      <c r="I12" s="20"/>
      <c r="J12" s="20"/>
      <c r="K12" s="20"/>
      <c r="L12" s="20"/>
      <c r="M12" s="20"/>
    </row>
    <row r="13" spans="1:15">
      <c r="A13" s="19" t="s">
        <v>8</v>
      </c>
      <c r="B13" s="20">
        <v>4936</v>
      </c>
      <c r="C13" s="20">
        <v>4955</v>
      </c>
      <c r="D13" s="20">
        <v>4966</v>
      </c>
      <c r="E13" s="20"/>
      <c r="F13" s="20"/>
      <c r="G13" s="20"/>
      <c r="H13" s="20"/>
      <c r="I13" s="20"/>
      <c r="J13" s="20"/>
      <c r="K13" s="20"/>
      <c r="L13" s="20"/>
      <c r="M13" s="20"/>
    </row>
    <row r="14" spans="1:15">
      <c r="A14" s="19" t="s">
        <v>9</v>
      </c>
      <c r="B14" s="20">
        <v>3563</v>
      </c>
      <c r="C14" s="20">
        <v>3571</v>
      </c>
      <c r="D14" s="20">
        <v>3561</v>
      </c>
      <c r="E14" s="20"/>
      <c r="F14" s="20"/>
      <c r="G14" s="20"/>
      <c r="H14" s="20"/>
      <c r="I14" s="20"/>
      <c r="J14" s="20"/>
      <c r="K14" s="20"/>
      <c r="L14" s="20"/>
      <c r="M14" s="20"/>
    </row>
    <row r="15" spans="1:15">
      <c r="A15" s="19" t="s">
        <v>10</v>
      </c>
      <c r="B15" s="20">
        <v>7401</v>
      </c>
      <c r="C15" s="20">
        <v>7417</v>
      </c>
      <c r="D15" s="20">
        <v>7425</v>
      </c>
      <c r="E15" s="20"/>
      <c r="F15" s="20"/>
      <c r="G15" s="20"/>
      <c r="H15" s="20"/>
      <c r="I15" s="20"/>
      <c r="J15" s="20"/>
      <c r="K15" s="20"/>
      <c r="L15" s="20"/>
      <c r="M15" s="20"/>
    </row>
    <row r="16" spans="1:15">
      <c r="A16" s="19" t="s">
        <v>11</v>
      </c>
      <c r="B16" s="20">
        <v>12238</v>
      </c>
      <c r="C16" s="20">
        <v>12247</v>
      </c>
      <c r="D16" s="20">
        <v>12270</v>
      </c>
      <c r="E16" s="20"/>
      <c r="F16" s="20"/>
      <c r="G16" s="20"/>
      <c r="H16" s="20"/>
      <c r="I16" s="20"/>
      <c r="J16" s="20"/>
      <c r="K16" s="20"/>
      <c r="L16" s="20"/>
      <c r="M16" s="20"/>
    </row>
    <row r="17" spans="1:13">
      <c r="A17" s="19" t="s">
        <v>12</v>
      </c>
      <c r="B17" s="20">
        <v>4863</v>
      </c>
      <c r="C17" s="20">
        <v>4871</v>
      </c>
      <c r="D17" s="20">
        <v>4873</v>
      </c>
      <c r="E17" s="20"/>
      <c r="F17" s="20"/>
      <c r="G17" s="20"/>
      <c r="H17" s="20"/>
      <c r="I17" s="20"/>
      <c r="J17" s="20"/>
      <c r="K17" s="20"/>
      <c r="L17" s="20"/>
      <c r="M17" s="20"/>
    </row>
    <row r="18" spans="1:13">
      <c r="A18" s="19" t="s">
        <v>13</v>
      </c>
      <c r="B18" s="20">
        <v>4964</v>
      </c>
      <c r="C18" s="20">
        <v>4965</v>
      </c>
      <c r="D18" s="20">
        <v>4971</v>
      </c>
      <c r="E18" s="20"/>
      <c r="F18" s="20"/>
      <c r="G18" s="20"/>
      <c r="H18" s="20"/>
      <c r="I18" s="20"/>
      <c r="J18" s="20"/>
      <c r="K18" s="20"/>
      <c r="L18" s="20"/>
      <c r="M18" s="20"/>
    </row>
    <row r="19" spans="1:13">
      <c r="A19" s="19" t="s">
        <v>14</v>
      </c>
      <c r="B19" s="20">
        <v>5436</v>
      </c>
      <c r="C19" s="20">
        <v>5452</v>
      </c>
      <c r="D19" s="20">
        <v>5474</v>
      </c>
      <c r="E19" s="20"/>
      <c r="F19" s="20"/>
      <c r="G19" s="20"/>
      <c r="H19" s="20"/>
      <c r="I19" s="20"/>
      <c r="J19" s="20"/>
      <c r="K19" s="20"/>
      <c r="L19" s="20"/>
      <c r="M19" s="20"/>
    </row>
    <row r="20" spans="1:13">
      <c r="A20" s="19" t="s">
        <v>15</v>
      </c>
      <c r="B20" s="20">
        <v>6015</v>
      </c>
      <c r="C20" s="20">
        <v>6018</v>
      </c>
      <c r="D20" s="20">
        <v>6031</v>
      </c>
      <c r="E20" s="20"/>
      <c r="F20" s="20"/>
      <c r="G20" s="20"/>
      <c r="H20" s="20"/>
      <c r="I20" s="20"/>
      <c r="J20" s="20"/>
      <c r="K20" s="20"/>
      <c r="L20" s="20"/>
      <c r="M20" s="20"/>
    </row>
    <row r="21" spans="1:13">
      <c r="A21" s="19" t="s">
        <v>16</v>
      </c>
      <c r="B21" s="20">
        <v>15863</v>
      </c>
      <c r="C21" s="20">
        <v>15919</v>
      </c>
      <c r="D21" s="20">
        <v>15996</v>
      </c>
      <c r="E21" s="20"/>
      <c r="F21" s="20"/>
      <c r="G21" s="20"/>
      <c r="H21" s="20"/>
      <c r="I21" s="20"/>
      <c r="J21" s="20"/>
      <c r="K21" s="20"/>
      <c r="L21" s="20"/>
      <c r="M21" s="20"/>
    </row>
    <row r="22" spans="1:13">
      <c r="A22" s="19" t="s">
        <v>17</v>
      </c>
      <c r="B22" s="20">
        <v>7263</v>
      </c>
      <c r="C22" s="20">
        <v>7284</v>
      </c>
      <c r="D22" s="20">
        <v>7284</v>
      </c>
      <c r="E22" s="20"/>
      <c r="F22" s="20"/>
      <c r="G22" s="20"/>
      <c r="H22" s="20"/>
      <c r="I22" s="20"/>
      <c r="J22" s="20"/>
      <c r="K22" s="20"/>
      <c r="L22" s="20"/>
      <c r="M22" s="20"/>
    </row>
    <row r="23" spans="1:13">
      <c r="A23" s="19" t="s">
        <v>18</v>
      </c>
      <c r="B23" s="20">
        <v>9019</v>
      </c>
      <c r="C23" s="20">
        <v>9030</v>
      </c>
      <c r="D23" s="20">
        <v>9050</v>
      </c>
      <c r="E23" s="20"/>
      <c r="F23" s="20"/>
      <c r="G23" s="20"/>
      <c r="H23" s="20"/>
      <c r="I23" s="20"/>
      <c r="J23" s="20"/>
      <c r="K23" s="20"/>
      <c r="L23" s="20"/>
      <c r="M23" s="20"/>
    </row>
    <row r="24" spans="1:13">
      <c r="A24" s="19" t="s">
        <v>19</v>
      </c>
      <c r="B24" s="20">
        <v>4592</v>
      </c>
      <c r="C24" s="20">
        <v>4597</v>
      </c>
      <c r="D24" s="20">
        <v>4596</v>
      </c>
      <c r="E24" s="20"/>
      <c r="F24" s="20"/>
      <c r="G24" s="20"/>
      <c r="H24" s="20"/>
      <c r="I24" s="20"/>
      <c r="J24" s="20"/>
      <c r="K24" s="20"/>
      <c r="L24" s="20"/>
      <c r="M24" s="20"/>
    </row>
    <row r="25" spans="1:13">
      <c r="A25" s="19" t="s">
        <v>20</v>
      </c>
      <c r="B25" s="20">
        <v>3649</v>
      </c>
      <c r="C25" s="20">
        <v>3657</v>
      </c>
      <c r="D25" s="20">
        <v>3671</v>
      </c>
      <c r="E25" s="20"/>
      <c r="F25" s="20"/>
      <c r="G25" s="20"/>
      <c r="H25" s="20"/>
      <c r="I25" s="20"/>
      <c r="J25" s="20"/>
      <c r="K25" s="20"/>
      <c r="L25" s="20"/>
      <c r="M25" s="20"/>
    </row>
    <row r="26" spans="1:13">
      <c r="A26" s="19" t="s">
        <v>21</v>
      </c>
      <c r="B26" s="20">
        <v>5586</v>
      </c>
      <c r="C26" s="20">
        <v>5597</v>
      </c>
      <c r="D26" s="20">
        <v>5609</v>
      </c>
      <c r="E26" s="20"/>
      <c r="F26" s="20"/>
      <c r="G26" s="20"/>
      <c r="H26" s="20"/>
      <c r="I26" s="20"/>
      <c r="J26" s="20"/>
      <c r="K26" s="20"/>
      <c r="L26" s="20"/>
      <c r="M26" s="20"/>
    </row>
    <row r="27" spans="1:13">
      <c r="A27" s="19" t="s">
        <v>22</v>
      </c>
      <c r="B27" s="20">
        <v>5810</v>
      </c>
      <c r="C27" s="20">
        <v>5789</v>
      </c>
      <c r="D27" s="20">
        <v>5804</v>
      </c>
      <c r="E27" s="20"/>
      <c r="F27" s="20"/>
      <c r="G27" s="20"/>
      <c r="H27" s="20"/>
      <c r="I27" s="20"/>
      <c r="J27" s="20"/>
      <c r="K27" s="20"/>
      <c r="L27" s="20"/>
      <c r="M27" s="20"/>
    </row>
    <row r="28" spans="1:13">
      <c r="A28" s="19" t="s">
        <v>23</v>
      </c>
      <c r="B28" s="20">
        <v>33381</v>
      </c>
      <c r="C28" s="20">
        <v>33464</v>
      </c>
      <c r="D28" s="20">
        <v>33559</v>
      </c>
      <c r="E28" s="20"/>
      <c r="F28" s="20"/>
      <c r="G28" s="20"/>
      <c r="H28" s="20"/>
      <c r="I28" s="20"/>
      <c r="J28" s="20"/>
      <c r="K28" s="20"/>
      <c r="L28" s="20"/>
      <c r="M28" s="20"/>
    </row>
    <row r="29" spans="1:13">
      <c r="A29" s="19" t="s">
        <v>24</v>
      </c>
      <c r="B29" s="20">
        <v>4750</v>
      </c>
      <c r="C29" s="20">
        <v>4771</v>
      </c>
      <c r="D29" s="20">
        <v>4774</v>
      </c>
      <c r="E29" s="20"/>
      <c r="F29" s="20"/>
      <c r="G29" s="20"/>
      <c r="H29" s="20"/>
      <c r="I29" s="20"/>
      <c r="J29" s="20"/>
      <c r="K29" s="20"/>
      <c r="L29" s="20"/>
      <c r="M29" s="20"/>
    </row>
    <row r="30" spans="1:13">
      <c r="A30" s="1"/>
      <c r="B30" s="1"/>
      <c r="C30" s="1"/>
      <c r="D30" s="1"/>
    </row>
    <row r="31" spans="1:13">
      <c r="B31" s="89" t="s">
        <v>27</v>
      </c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</row>
    <row r="32" spans="1:13">
      <c r="A32" s="22" t="s">
        <v>171</v>
      </c>
      <c r="B32" s="20">
        <v>1</v>
      </c>
      <c r="C32" s="20">
        <v>2</v>
      </c>
      <c r="D32" s="20">
        <v>3</v>
      </c>
      <c r="E32" s="20">
        <v>4</v>
      </c>
      <c r="F32" s="20">
        <v>5</v>
      </c>
      <c r="G32" s="20">
        <v>6</v>
      </c>
      <c r="H32" s="20">
        <v>7</v>
      </c>
      <c r="I32" s="20">
        <v>8</v>
      </c>
      <c r="J32" s="20">
        <v>9</v>
      </c>
      <c r="K32" s="20">
        <v>10</v>
      </c>
      <c r="L32" s="20">
        <v>11</v>
      </c>
      <c r="M32" s="20">
        <v>12</v>
      </c>
    </row>
    <row r="33" spans="1:13">
      <c r="A33" s="20" t="s">
        <v>0</v>
      </c>
      <c r="B33" s="20">
        <v>2330</v>
      </c>
      <c r="C33" s="20">
        <v>2328</v>
      </c>
      <c r="D33" s="20">
        <v>2348</v>
      </c>
      <c r="E33" s="20">
        <v>2347</v>
      </c>
      <c r="F33" s="20">
        <v>2356</v>
      </c>
      <c r="G33" s="20">
        <v>2343</v>
      </c>
      <c r="H33" s="20">
        <v>2348</v>
      </c>
      <c r="I33" s="20">
        <v>2344</v>
      </c>
      <c r="J33" s="20">
        <v>2353</v>
      </c>
      <c r="K33" s="20">
        <v>2342</v>
      </c>
      <c r="L33" s="20">
        <v>2340</v>
      </c>
      <c r="M33" s="20">
        <v>2332</v>
      </c>
    </row>
    <row r="34" spans="1:13">
      <c r="A34" s="20" t="s">
        <v>1</v>
      </c>
      <c r="B34" s="20">
        <v>4139</v>
      </c>
      <c r="C34" s="20">
        <v>4136</v>
      </c>
      <c r="D34" s="20">
        <v>4144</v>
      </c>
      <c r="E34" s="20">
        <v>4143</v>
      </c>
      <c r="F34" s="20">
        <v>4180</v>
      </c>
      <c r="G34" s="20">
        <v>4196</v>
      </c>
      <c r="H34" s="20">
        <v>4205</v>
      </c>
      <c r="I34" s="20">
        <v>4217</v>
      </c>
      <c r="J34" s="20">
        <v>4224</v>
      </c>
      <c r="K34" s="20">
        <v>4230</v>
      </c>
      <c r="L34" s="20">
        <v>4231</v>
      </c>
      <c r="M34" s="20">
        <v>4218</v>
      </c>
    </row>
    <row r="35" spans="1:13">
      <c r="A35" s="20" t="s">
        <v>2</v>
      </c>
      <c r="B35" s="20">
        <v>10895</v>
      </c>
      <c r="C35" s="20">
        <v>10937</v>
      </c>
      <c r="D35" s="20">
        <v>10966</v>
      </c>
      <c r="E35" s="20">
        <v>11030</v>
      </c>
      <c r="F35" s="20">
        <v>11055</v>
      </c>
      <c r="G35" s="20">
        <v>11112</v>
      </c>
      <c r="H35" s="20">
        <v>11134</v>
      </c>
      <c r="I35" s="20">
        <v>11174</v>
      </c>
      <c r="J35" s="20">
        <v>11191</v>
      </c>
      <c r="K35" s="20">
        <v>11212</v>
      </c>
      <c r="L35" s="20">
        <v>11232</v>
      </c>
      <c r="M35" s="20">
        <v>11213</v>
      </c>
    </row>
    <row r="36" spans="1:13">
      <c r="A36" s="20" t="s">
        <v>3</v>
      </c>
      <c r="B36" s="20">
        <v>9123</v>
      </c>
      <c r="C36" s="20">
        <v>9122</v>
      </c>
      <c r="D36" s="20">
        <v>9138</v>
      </c>
      <c r="E36" s="20">
        <v>9183</v>
      </c>
      <c r="F36" s="20">
        <v>9237</v>
      </c>
      <c r="G36" s="20">
        <v>9262</v>
      </c>
      <c r="H36" s="20">
        <v>9290</v>
      </c>
      <c r="I36" s="20">
        <v>9305</v>
      </c>
      <c r="J36" s="20">
        <v>9318</v>
      </c>
      <c r="K36" s="20">
        <v>9354</v>
      </c>
      <c r="L36" s="20">
        <v>9358</v>
      </c>
      <c r="M36" s="20">
        <v>9345</v>
      </c>
    </row>
    <row r="37" spans="1:13">
      <c r="A37" s="20" t="s">
        <v>4</v>
      </c>
      <c r="B37" s="20">
        <v>8601</v>
      </c>
      <c r="C37" s="20">
        <v>8612</v>
      </c>
      <c r="D37" s="20">
        <v>8611</v>
      </c>
      <c r="E37" s="20">
        <v>8647</v>
      </c>
      <c r="F37" s="20">
        <v>8657</v>
      </c>
      <c r="G37" s="20">
        <v>8675</v>
      </c>
      <c r="H37" s="20">
        <v>8652</v>
      </c>
      <c r="I37" s="20">
        <v>8684</v>
      </c>
      <c r="J37" s="20">
        <v>8715</v>
      </c>
      <c r="K37" s="20">
        <v>8742</v>
      </c>
      <c r="L37" s="20">
        <v>8752</v>
      </c>
      <c r="M37" s="20">
        <v>8764</v>
      </c>
    </row>
    <row r="38" spans="1:13">
      <c r="A38" s="20" t="s">
        <v>5</v>
      </c>
      <c r="B38" s="20">
        <v>4411</v>
      </c>
      <c r="C38" s="20">
        <v>4412</v>
      </c>
      <c r="D38" s="20">
        <v>4424</v>
      </c>
      <c r="E38" s="20">
        <v>4441</v>
      </c>
      <c r="F38" s="20">
        <v>4452</v>
      </c>
      <c r="G38" s="20">
        <v>4460</v>
      </c>
      <c r="H38" s="20">
        <v>4469</v>
      </c>
      <c r="I38" s="20">
        <v>4475</v>
      </c>
      <c r="J38" s="20">
        <v>4484</v>
      </c>
      <c r="K38" s="20">
        <v>4512</v>
      </c>
      <c r="L38" s="20">
        <v>4524</v>
      </c>
      <c r="M38" s="20">
        <v>4538</v>
      </c>
    </row>
    <row r="39" spans="1:13">
      <c r="A39" s="20" t="s">
        <v>6</v>
      </c>
      <c r="B39" s="20">
        <v>8585</v>
      </c>
      <c r="C39" s="20">
        <v>8600</v>
      </c>
      <c r="D39" s="20">
        <v>8609</v>
      </c>
      <c r="E39" s="20">
        <v>8621</v>
      </c>
      <c r="F39" s="20">
        <v>8656</v>
      </c>
      <c r="G39" s="20">
        <v>8672</v>
      </c>
      <c r="H39" s="20">
        <v>8672</v>
      </c>
      <c r="I39" s="20">
        <v>8713</v>
      </c>
      <c r="J39" s="20">
        <v>8723</v>
      </c>
      <c r="K39" s="20">
        <v>8736</v>
      </c>
      <c r="L39" s="20">
        <v>8745</v>
      </c>
      <c r="M39" s="20">
        <v>8734</v>
      </c>
    </row>
    <row r="40" spans="1:13">
      <c r="A40" s="20" t="s">
        <v>7</v>
      </c>
      <c r="B40" s="20">
        <v>3331</v>
      </c>
      <c r="C40" s="20">
        <v>3318</v>
      </c>
      <c r="D40" s="20">
        <v>3327</v>
      </c>
      <c r="E40" s="20">
        <v>3327</v>
      </c>
      <c r="F40" s="20">
        <v>3353</v>
      </c>
      <c r="G40" s="20">
        <v>3358</v>
      </c>
      <c r="H40" s="20">
        <v>3367</v>
      </c>
      <c r="I40" s="20">
        <v>3370</v>
      </c>
      <c r="J40" s="20">
        <v>3371</v>
      </c>
      <c r="K40" s="20">
        <v>3383</v>
      </c>
      <c r="L40" s="20">
        <v>3387</v>
      </c>
      <c r="M40" s="20">
        <v>3382</v>
      </c>
    </row>
    <row r="41" spans="1:13">
      <c r="A41" s="20" t="s">
        <v>8</v>
      </c>
      <c r="B41" s="20">
        <v>4843</v>
      </c>
      <c r="C41" s="20">
        <v>4849</v>
      </c>
      <c r="D41" s="20">
        <v>4838</v>
      </c>
      <c r="E41" s="20">
        <v>4837</v>
      </c>
      <c r="F41" s="20">
        <v>4842</v>
      </c>
      <c r="G41" s="20">
        <v>4846</v>
      </c>
      <c r="H41" s="20">
        <v>4876</v>
      </c>
      <c r="I41" s="20">
        <v>4898</v>
      </c>
      <c r="J41" s="20">
        <v>4896</v>
      </c>
      <c r="K41" s="20">
        <v>4903</v>
      </c>
      <c r="L41" s="20">
        <v>4914</v>
      </c>
      <c r="M41" s="20">
        <v>4916</v>
      </c>
    </row>
    <row r="42" spans="1:13">
      <c r="A42" s="20" t="s">
        <v>9</v>
      </c>
      <c r="B42" s="20">
        <v>3545</v>
      </c>
      <c r="C42" s="20">
        <v>3552</v>
      </c>
      <c r="D42" s="20">
        <v>3555</v>
      </c>
      <c r="E42" s="20">
        <v>3556</v>
      </c>
      <c r="F42" s="20">
        <v>3566</v>
      </c>
      <c r="G42" s="20">
        <v>3558</v>
      </c>
      <c r="H42" s="20">
        <v>3548</v>
      </c>
      <c r="I42" s="20">
        <v>3565</v>
      </c>
      <c r="J42" s="20">
        <v>3554</v>
      </c>
      <c r="K42" s="20">
        <v>3577</v>
      </c>
      <c r="L42" s="20">
        <v>3573</v>
      </c>
      <c r="M42" s="20">
        <v>3567</v>
      </c>
    </row>
    <row r="43" spans="1:13">
      <c r="A43" s="20" t="s">
        <v>10</v>
      </c>
      <c r="B43" s="20">
        <v>7171</v>
      </c>
      <c r="C43" s="20">
        <v>7175</v>
      </c>
      <c r="D43" s="20">
        <v>7182</v>
      </c>
      <c r="E43" s="20">
        <v>7210</v>
      </c>
      <c r="F43" s="20">
        <v>7256</v>
      </c>
      <c r="G43" s="20">
        <v>7283</v>
      </c>
      <c r="H43" s="20">
        <v>7296</v>
      </c>
      <c r="I43" s="20">
        <v>7312</v>
      </c>
      <c r="J43" s="20">
        <v>7336</v>
      </c>
      <c r="K43" s="20">
        <v>7366</v>
      </c>
      <c r="L43" s="20">
        <v>7371</v>
      </c>
      <c r="M43" s="20">
        <v>7392</v>
      </c>
    </row>
    <row r="44" spans="1:13">
      <c r="A44" s="20" t="s">
        <v>11</v>
      </c>
      <c r="B44" s="20">
        <v>11980</v>
      </c>
      <c r="C44" s="20">
        <v>11981</v>
      </c>
      <c r="D44" s="20">
        <v>11995</v>
      </c>
      <c r="E44" s="20">
        <v>12017</v>
      </c>
      <c r="F44" s="20">
        <v>12045</v>
      </c>
      <c r="G44" s="20">
        <v>12068</v>
      </c>
      <c r="H44" s="20">
        <v>12081</v>
      </c>
      <c r="I44" s="20">
        <v>12120</v>
      </c>
      <c r="J44" s="20">
        <v>12174</v>
      </c>
      <c r="K44" s="20">
        <v>12212</v>
      </c>
      <c r="L44" s="20">
        <v>12216</v>
      </c>
      <c r="M44" s="20">
        <v>12223</v>
      </c>
    </row>
    <row r="45" spans="1:13">
      <c r="A45" s="20" t="s">
        <v>12</v>
      </c>
      <c r="B45" s="20">
        <v>4779</v>
      </c>
      <c r="C45" s="20">
        <v>4801</v>
      </c>
      <c r="D45" s="20">
        <v>4810</v>
      </c>
      <c r="E45" s="20">
        <v>4812</v>
      </c>
      <c r="F45" s="20">
        <v>4828</v>
      </c>
      <c r="G45" s="20">
        <v>4826</v>
      </c>
      <c r="H45" s="20">
        <v>4833</v>
      </c>
      <c r="I45" s="20">
        <v>4855</v>
      </c>
      <c r="J45" s="20">
        <v>4849</v>
      </c>
      <c r="K45" s="20">
        <v>4860</v>
      </c>
      <c r="L45" s="20">
        <v>4876</v>
      </c>
      <c r="M45" s="20">
        <v>4879</v>
      </c>
    </row>
    <row r="46" spans="1:13">
      <c r="A46" s="20" t="s">
        <v>13</v>
      </c>
      <c r="B46" s="20">
        <v>4875</v>
      </c>
      <c r="C46" s="20">
        <v>4868</v>
      </c>
      <c r="D46" s="20">
        <v>4882</v>
      </c>
      <c r="E46" s="20">
        <v>4898</v>
      </c>
      <c r="F46" s="20">
        <v>4917</v>
      </c>
      <c r="G46" s="20">
        <v>4924</v>
      </c>
      <c r="H46" s="20">
        <v>4935</v>
      </c>
      <c r="I46" s="20">
        <v>4943</v>
      </c>
      <c r="J46" s="20">
        <v>4945</v>
      </c>
      <c r="K46" s="20">
        <v>4962</v>
      </c>
      <c r="L46" s="20">
        <v>4973</v>
      </c>
      <c r="M46" s="20">
        <v>4973</v>
      </c>
    </row>
    <row r="47" spans="1:13">
      <c r="A47" s="20" t="s">
        <v>14</v>
      </c>
      <c r="B47" s="20">
        <v>5240</v>
      </c>
      <c r="C47" s="20">
        <v>5265</v>
      </c>
      <c r="D47" s="20">
        <v>5273</v>
      </c>
      <c r="E47" s="20">
        <v>5292</v>
      </c>
      <c r="F47" s="20">
        <v>5314</v>
      </c>
      <c r="G47" s="20">
        <v>5322</v>
      </c>
      <c r="H47" s="20">
        <v>5343</v>
      </c>
      <c r="I47" s="20">
        <v>5366</v>
      </c>
      <c r="J47" s="20">
        <v>5380</v>
      </c>
      <c r="K47" s="20">
        <v>5412</v>
      </c>
      <c r="L47" s="20">
        <v>5424</v>
      </c>
      <c r="M47" s="20">
        <v>5419</v>
      </c>
    </row>
    <row r="48" spans="1:13">
      <c r="A48" s="20" t="s">
        <v>15</v>
      </c>
      <c r="B48" s="20">
        <v>5902</v>
      </c>
      <c r="C48" s="20">
        <v>5901</v>
      </c>
      <c r="D48" s="20">
        <v>5899</v>
      </c>
      <c r="E48" s="20">
        <v>5896</v>
      </c>
      <c r="F48" s="20">
        <v>5934</v>
      </c>
      <c r="G48" s="20">
        <v>5968</v>
      </c>
      <c r="H48" s="20">
        <v>5985</v>
      </c>
      <c r="I48" s="20">
        <v>5989</v>
      </c>
      <c r="J48" s="20">
        <v>5994</v>
      </c>
      <c r="K48" s="20">
        <v>5989</v>
      </c>
      <c r="L48" s="20">
        <v>6002</v>
      </c>
      <c r="M48" s="20">
        <v>6012</v>
      </c>
    </row>
    <row r="49" spans="1:13">
      <c r="A49" s="20" t="s">
        <v>16</v>
      </c>
      <c r="B49" s="20">
        <v>15272</v>
      </c>
      <c r="C49" s="20">
        <v>15328</v>
      </c>
      <c r="D49" s="20">
        <v>15368</v>
      </c>
      <c r="E49" s="20">
        <v>15405</v>
      </c>
      <c r="F49" s="20">
        <v>15496</v>
      </c>
      <c r="G49" s="20">
        <v>15551</v>
      </c>
      <c r="H49" s="20">
        <v>15589</v>
      </c>
      <c r="I49" s="20">
        <v>15681</v>
      </c>
      <c r="J49" s="20">
        <v>15716</v>
      </c>
      <c r="K49" s="20">
        <v>15768</v>
      </c>
      <c r="L49" s="20">
        <v>15826</v>
      </c>
      <c r="M49" s="20">
        <v>15838</v>
      </c>
    </row>
    <row r="50" spans="1:13">
      <c r="A50" s="20" t="s">
        <v>17</v>
      </c>
      <c r="B50" s="20">
        <v>7121</v>
      </c>
      <c r="C50" s="20">
        <v>7129</v>
      </c>
      <c r="D50" s="20">
        <v>7125</v>
      </c>
      <c r="E50" s="20">
        <v>7131</v>
      </c>
      <c r="F50" s="20">
        <v>7160</v>
      </c>
      <c r="G50" s="20">
        <v>7183</v>
      </c>
      <c r="H50" s="20">
        <v>7217</v>
      </c>
      <c r="I50" s="20">
        <v>7218</v>
      </c>
      <c r="J50" s="20">
        <v>7230</v>
      </c>
      <c r="K50" s="20">
        <v>7263</v>
      </c>
      <c r="L50" s="20">
        <v>7269</v>
      </c>
      <c r="M50" s="20">
        <v>7259</v>
      </c>
    </row>
    <row r="51" spans="1:13">
      <c r="A51" s="20" t="s">
        <v>18</v>
      </c>
      <c r="B51" s="20">
        <v>8937</v>
      </c>
      <c r="C51" s="20">
        <v>8930</v>
      </c>
      <c r="D51" s="20">
        <v>8947</v>
      </c>
      <c r="E51" s="20">
        <v>8968</v>
      </c>
      <c r="F51" s="20">
        <v>8970</v>
      </c>
      <c r="G51" s="20">
        <v>8983</v>
      </c>
      <c r="H51" s="20">
        <v>8991</v>
      </c>
      <c r="I51" s="20">
        <v>8992</v>
      </c>
      <c r="J51" s="20">
        <v>9003</v>
      </c>
      <c r="K51" s="20">
        <v>9013</v>
      </c>
      <c r="L51" s="20">
        <v>9024</v>
      </c>
      <c r="M51" s="20">
        <v>9030</v>
      </c>
    </row>
    <row r="52" spans="1:13">
      <c r="A52" s="20" t="s">
        <v>19</v>
      </c>
      <c r="B52" s="20">
        <v>4504</v>
      </c>
      <c r="C52" s="20">
        <v>4511</v>
      </c>
      <c r="D52" s="20">
        <v>4517</v>
      </c>
      <c r="E52" s="20">
        <v>4512</v>
      </c>
      <c r="F52" s="20">
        <v>4520</v>
      </c>
      <c r="G52" s="20">
        <v>4524</v>
      </c>
      <c r="H52" s="20">
        <v>4533</v>
      </c>
      <c r="I52" s="20">
        <v>4547</v>
      </c>
      <c r="J52" s="20">
        <v>4546</v>
      </c>
      <c r="K52" s="20">
        <v>4553</v>
      </c>
      <c r="L52" s="20">
        <v>4561</v>
      </c>
      <c r="M52" s="20">
        <v>4567</v>
      </c>
    </row>
    <row r="53" spans="1:13">
      <c r="A53" s="20" t="s">
        <v>20</v>
      </c>
      <c r="B53" s="20">
        <v>3591</v>
      </c>
      <c r="C53" s="20">
        <v>3586</v>
      </c>
      <c r="D53" s="20">
        <v>3592</v>
      </c>
      <c r="E53" s="20">
        <v>3619</v>
      </c>
      <c r="F53" s="20">
        <v>3620</v>
      </c>
      <c r="G53" s="20">
        <v>3621</v>
      </c>
      <c r="H53" s="20">
        <v>3613</v>
      </c>
      <c r="I53" s="20">
        <v>3620</v>
      </c>
      <c r="J53" s="20">
        <v>3628</v>
      </c>
      <c r="K53" s="20">
        <v>3629</v>
      </c>
      <c r="L53" s="20">
        <v>3632</v>
      </c>
      <c r="M53" s="20">
        <v>3635</v>
      </c>
    </row>
    <row r="54" spans="1:13">
      <c r="A54" s="20" t="s">
        <v>21</v>
      </c>
      <c r="B54" s="20">
        <v>5488</v>
      </c>
      <c r="C54" s="20">
        <v>5501</v>
      </c>
      <c r="D54" s="20">
        <v>5517</v>
      </c>
      <c r="E54" s="20">
        <v>5534</v>
      </c>
      <c r="F54" s="20">
        <v>5537</v>
      </c>
      <c r="G54" s="20">
        <v>5555</v>
      </c>
      <c r="H54" s="20">
        <v>5550</v>
      </c>
      <c r="I54" s="20">
        <v>5563</v>
      </c>
      <c r="J54" s="20">
        <v>5567</v>
      </c>
      <c r="K54" s="20">
        <v>5578</v>
      </c>
      <c r="L54" s="20">
        <v>5595</v>
      </c>
      <c r="M54" s="20">
        <v>5598</v>
      </c>
    </row>
    <row r="55" spans="1:13">
      <c r="A55" s="20" t="s">
        <v>22</v>
      </c>
      <c r="B55" s="20">
        <v>5798</v>
      </c>
      <c r="C55" s="20">
        <v>5804</v>
      </c>
      <c r="D55" s="20">
        <v>5808</v>
      </c>
      <c r="E55" s="20">
        <v>5794</v>
      </c>
      <c r="F55" s="20">
        <v>5800</v>
      </c>
      <c r="G55" s="20">
        <v>5805</v>
      </c>
      <c r="H55" s="20">
        <v>5811</v>
      </c>
      <c r="I55" s="20">
        <v>5818</v>
      </c>
      <c r="J55" s="20">
        <v>5829</v>
      </c>
      <c r="K55" s="20">
        <v>5837</v>
      </c>
      <c r="L55" s="20">
        <v>5839</v>
      </c>
      <c r="M55" s="20">
        <v>5817</v>
      </c>
    </row>
    <row r="56" spans="1:13">
      <c r="A56" s="20" t="s">
        <v>23</v>
      </c>
      <c r="B56" s="20">
        <v>32476</v>
      </c>
      <c r="C56" s="20">
        <v>32527</v>
      </c>
      <c r="D56" s="20">
        <v>32567</v>
      </c>
      <c r="E56" s="20">
        <v>32616</v>
      </c>
      <c r="F56" s="20">
        <v>32707</v>
      </c>
      <c r="G56" s="20">
        <v>32799</v>
      </c>
      <c r="H56" s="20">
        <v>32843</v>
      </c>
      <c r="I56" s="20">
        <v>32966</v>
      </c>
      <c r="J56" s="20">
        <v>33096</v>
      </c>
      <c r="K56" s="20">
        <v>33199</v>
      </c>
      <c r="L56" s="20">
        <v>33284</v>
      </c>
      <c r="M56" s="20">
        <v>33294</v>
      </c>
    </row>
    <row r="57" spans="1:13">
      <c r="A57" s="20" t="s">
        <v>24</v>
      </c>
      <c r="B57" s="20">
        <v>4757</v>
      </c>
      <c r="C57" s="20">
        <v>4761</v>
      </c>
      <c r="D57" s="20">
        <v>4774</v>
      </c>
      <c r="E57" s="20">
        <v>4766</v>
      </c>
      <c r="F57" s="20">
        <v>4751</v>
      </c>
      <c r="G57" s="20">
        <v>4762</v>
      </c>
      <c r="H57" s="20">
        <v>4753</v>
      </c>
      <c r="I57" s="20">
        <v>4755</v>
      </c>
      <c r="J57" s="20">
        <v>4751</v>
      </c>
      <c r="K57" s="20">
        <v>4756</v>
      </c>
      <c r="L57" s="20">
        <v>4757</v>
      </c>
      <c r="M57" s="20">
        <v>4740</v>
      </c>
    </row>
  </sheetData>
  <mergeCells count="2">
    <mergeCell ref="B31:M31"/>
    <mergeCell ref="B3:M3"/>
  </mergeCells>
  <hyperlinks>
    <hyperlink ref="O1:O2" location="'Spis wykresów i map'!A1" display="Powrót do spisu" xr:uid="{32286E3F-B9D5-4C70-8100-C88AB312F26D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E5E82-D22E-479A-9536-E7A70D9CD1BE}">
  <sheetPr codeName="Arkusz4"/>
  <dimension ref="A1:M54"/>
  <sheetViews>
    <sheetView workbookViewId="0">
      <selection activeCell="C46" sqref="C46"/>
    </sheetView>
  </sheetViews>
  <sheetFormatPr defaultRowHeight="15"/>
  <cols>
    <col min="1" max="1" width="23.42578125" customWidth="1"/>
    <col min="2" max="3" width="18.7109375" customWidth="1"/>
  </cols>
  <sheetData>
    <row r="1" spans="1:13">
      <c r="A1" s="12" t="str">
        <f>_xlfn.CONCAT('Spis wykresów i map'!A11," ",'Spis wykresów i map'!B11)</f>
        <v>Wykres 3. Bezrobotni będący w szczególnej sytuacji na rynku pracy w końcu marca 2025 r.</v>
      </c>
      <c r="L1" s="30" t="s">
        <v>87</v>
      </c>
    </row>
    <row r="2" spans="1:13">
      <c r="A2" s="42" t="str">
        <f>_xlfn.CONCAT('Spis wykresów i map'!A12," ",'Spis wykresów i map'!B12)</f>
        <v>Chart 3. Unemployed persons in a special situation on the labour market at the end of March 2025</v>
      </c>
      <c r="L2" s="30" t="s">
        <v>88</v>
      </c>
    </row>
    <row r="3" spans="1:13">
      <c r="A3" s="11"/>
      <c r="B3" s="3"/>
      <c r="C3" s="3"/>
      <c r="D3" s="3"/>
      <c r="E3" s="8"/>
      <c r="F3" s="8"/>
      <c r="G3" s="8"/>
      <c r="H3" s="8"/>
      <c r="I3" s="8"/>
      <c r="J3" s="8"/>
      <c r="K3" s="8"/>
      <c r="L3" s="8"/>
      <c r="M3" s="8"/>
    </row>
    <row r="4" spans="1:13" ht="49.5" customHeight="1">
      <c r="A4" s="92" t="s">
        <v>28</v>
      </c>
      <c r="B4" s="7" t="s">
        <v>162</v>
      </c>
      <c r="C4" s="7" t="s">
        <v>163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93"/>
      <c r="B5" s="90" t="s">
        <v>144</v>
      </c>
      <c r="C5" s="91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69" t="s">
        <v>124</v>
      </c>
      <c r="B6" s="67">
        <v>13.881278538812785</v>
      </c>
      <c r="C6" s="67">
        <v>22.557077625570777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69" t="s">
        <v>90</v>
      </c>
      <c r="B7" s="67">
        <v>15.47839915186854</v>
      </c>
      <c r="C7" s="67">
        <v>24.012721971905645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69" t="s">
        <v>91</v>
      </c>
      <c r="B8" s="67">
        <v>18.820108018280017</v>
      </c>
      <c r="C8" s="67">
        <v>22.600747818861652</v>
      </c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>
      <c r="A9" s="69" t="s">
        <v>92</v>
      </c>
      <c r="B9" s="67">
        <v>14.451863019599397</v>
      </c>
      <c r="C9" s="67">
        <v>24.057721300883049</v>
      </c>
      <c r="D9" s="8"/>
      <c r="E9" s="8"/>
      <c r="F9" s="8"/>
      <c r="G9" s="8"/>
      <c r="H9" s="8"/>
      <c r="I9" s="8"/>
      <c r="J9" s="8"/>
      <c r="K9" s="8"/>
      <c r="L9" s="8"/>
      <c r="M9" s="8"/>
    </row>
    <row r="10" spans="1:13">
      <c r="A10" s="69" t="s">
        <v>125</v>
      </c>
      <c r="B10" s="67">
        <v>13.951160928742995</v>
      </c>
      <c r="C10" s="67">
        <v>23.578863090472378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69" t="s">
        <v>94</v>
      </c>
      <c r="B11" s="67">
        <v>15.2</v>
      </c>
      <c r="C11" s="67">
        <v>25.969230769230769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69" t="s">
        <v>95</v>
      </c>
      <c r="B12" s="67">
        <v>12.948769665187575</v>
      </c>
      <c r="C12" s="67">
        <v>26.744655102864058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69" t="s">
        <v>126</v>
      </c>
      <c r="B13" s="67">
        <v>11.169900058788947</v>
      </c>
      <c r="C13" s="67">
        <v>26.866549088771311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69" t="s">
        <v>96</v>
      </c>
      <c r="B14" s="67">
        <v>14.717607973421927</v>
      </c>
      <c r="C14" s="67">
        <v>23.289036544850497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69" t="s">
        <v>97</v>
      </c>
      <c r="B15" s="67">
        <v>16.217798594847775</v>
      </c>
      <c r="C15" s="67">
        <v>27.576112412177984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69" t="s">
        <v>98</v>
      </c>
      <c r="B16" s="67">
        <v>16.418495297805642</v>
      </c>
      <c r="C16" s="67">
        <v>23.510971786833856</v>
      </c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>
      <c r="A17" s="69" t="s">
        <v>99</v>
      </c>
      <c r="B17" s="67">
        <v>15.129500947567909</v>
      </c>
      <c r="C17" s="67">
        <v>23.941882501579279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69" t="s">
        <v>100</v>
      </c>
      <c r="B18" s="67">
        <v>13.146479813146479</v>
      </c>
      <c r="C18" s="67">
        <v>23.757090423757091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69" t="s">
        <v>101</v>
      </c>
      <c r="B19" s="67">
        <v>13.651877133105803</v>
      </c>
      <c r="C19" s="67">
        <v>25.529010238907851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69" t="s">
        <v>102</v>
      </c>
      <c r="B20" s="67">
        <v>14.538484222943085</v>
      </c>
      <c r="C20" s="67">
        <v>21.851961073429667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69" t="s">
        <v>103</v>
      </c>
      <c r="B21" s="67">
        <v>18.752280189711783</v>
      </c>
      <c r="C21" s="67">
        <v>21.561473914629698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69" t="s">
        <v>104</v>
      </c>
      <c r="B22" s="67">
        <v>13.913978494623656</v>
      </c>
      <c r="C22" s="67">
        <v>23.956989247311828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69" t="s">
        <v>105</v>
      </c>
      <c r="B23" s="67">
        <v>14.433322570229254</v>
      </c>
      <c r="C23" s="67">
        <v>22.667097190829836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69" t="s">
        <v>106</v>
      </c>
      <c r="B24" s="67">
        <v>12.934027777777779</v>
      </c>
      <c r="C24" s="67">
        <v>24.956597222222221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69" t="s">
        <v>107</v>
      </c>
      <c r="B25" s="67">
        <v>14.059980651402773</v>
      </c>
      <c r="C25" s="67">
        <v>25.088681070622378</v>
      </c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69" t="s">
        <v>108</v>
      </c>
      <c r="B26" s="67">
        <v>13.966480446927374</v>
      </c>
      <c r="C26" s="67">
        <v>28.491620111731844</v>
      </c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>
      <c r="A27" s="69" t="s">
        <v>127</v>
      </c>
      <c r="B27" s="67">
        <v>9.8639455782312933</v>
      </c>
      <c r="C27" s="67">
        <v>25.396825396825395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69" t="s">
        <v>128</v>
      </c>
      <c r="B28" s="36">
        <v>9.2993630573248414</v>
      </c>
      <c r="C28" s="36">
        <v>30.445859872611464</v>
      </c>
      <c r="D28" s="3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69" t="s">
        <v>129</v>
      </c>
      <c r="B29" s="67">
        <v>8.2699434367076261</v>
      </c>
      <c r="C29" s="67">
        <v>25.765554905402769</v>
      </c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69" t="s">
        <v>130</v>
      </c>
      <c r="B30" s="67">
        <v>11.927480916030534</v>
      </c>
      <c r="C30" s="67">
        <v>29.484732824427482</v>
      </c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  <row r="53" spans="1:1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</row>
    <row r="54" spans="1:1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</row>
  </sheetData>
  <mergeCells count="2">
    <mergeCell ref="B5:C5"/>
    <mergeCell ref="A4:A5"/>
  </mergeCells>
  <hyperlinks>
    <hyperlink ref="L1:L2" location="'Spis wykresów i map'!A1" display="Powrót do spisu" xr:uid="{81872EBF-8671-4705-9A60-456744FC980A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48CCF-714F-4836-BACC-E3ED4AB21B18}">
  <sheetPr codeName="Arkusz5"/>
  <dimension ref="A1:M52"/>
  <sheetViews>
    <sheetView zoomScaleNormal="100" workbookViewId="0">
      <selection activeCell="C46" sqref="C46"/>
    </sheetView>
  </sheetViews>
  <sheetFormatPr defaultRowHeight="15"/>
  <cols>
    <col min="1" max="1" width="34.5703125" customWidth="1"/>
    <col min="2" max="2" width="24.140625" customWidth="1"/>
    <col min="3" max="3" width="24.5703125" customWidth="1"/>
  </cols>
  <sheetData>
    <row r="1" spans="1:13">
      <c r="A1" s="12" t="str">
        <f>_xlfn.CONCAT('Spis wykresów i map'!A13," ",'Spis wykresów i map'!B13)</f>
        <v xml:space="preserve">Wykres 4. Korzystający z noclegów w turystycznych obiektach noclegowych w lutym 2025 r. </v>
      </c>
      <c r="L1" s="30" t="s">
        <v>87</v>
      </c>
    </row>
    <row r="2" spans="1:13">
      <c r="A2" s="42" t="str">
        <f>_xlfn.CONCAT('Spis wykresów i map'!A14," ",'Spis wykresów i map'!B14)</f>
        <v>Chart 4. Tourists accommodated in tourist accommodation facilities in February 2025</v>
      </c>
      <c r="L2" s="30" t="s">
        <v>88</v>
      </c>
    </row>
    <row r="3" spans="1:13" ht="30">
      <c r="A3" s="41" t="s">
        <v>28</v>
      </c>
      <c r="B3" s="45" t="s">
        <v>137</v>
      </c>
      <c r="C3" s="45" t="s">
        <v>138</v>
      </c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>
      <c r="A4" s="69" t="s">
        <v>124</v>
      </c>
      <c r="B4" s="84">
        <v>7737</v>
      </c>
      <c r="C4" s="84">
        <v>159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69" t="s">
        <v>90</v>
      </c>
      <c r="B5" s="84">
        <v>204</v>
      </c>
      <c r="C5" s="84">
        <v>12</v>
      </c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69" t="s">
        <v>91</v>
      </c>
      <c r="B6" s="84">
        <v>2978</v>
      </c>
      <c r="C6" s="84">
        <v>283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69" t="s">
        <v>92</v>
      </c>
      <c r="B7" s="84">
        <v>5749</v>
      </c>
      <c r="C7" s="84">
        <v>671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69" t="s">
        <v>125</v>
      </c>
      <c r="B8" s="84">
        <v>771</v>
      </c>
      <c r="C8" s="84">
        <v>31</v>
      </c>
      <c r="D8" s="8"/>
      <c r="E8" s="8"/>
      <c r="F8" s="8"/>
      <c r="G8" s="8"/>
      <c r="J8" s="8"/>
      <c r="K8" s="8"/>
      <c r="L8" s="8"/>
      <c r="M8" s="8"/>
    </row>
    <row r="9" spans="1:13">
      <c r="A9" s="69" t="s">
        <v>94</v>
      </c>
      <c r="B9" s="85">
        <v>170</v>
      </c>
      <c r="C9" s="85">
        <v>0</v>
      </c>
      <c r="F9" s="8"/>
      <c r="G9" s="8"/>
      <c r="H9" s="8"/>
      <c r="I9" s="8"/>
      <c r="J9" s="8"/>
      <c r="K9" s="8"/>
      <c r="L9" s="8"/>
      <c r="M9" s="8"/>
    </row>
    <row r="10" spans="1:13">
      <c r="A10" s="69" t="s">
        <v>95</v>
      </c>
      <c r="B10" s="85">
        <v>3530</v>
      </c>
      <c r="C10" s="85">
        <v>33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69" t="s">
        <v>126</v>
      </c>
      <c r="B11" s="85">
        <v>8267</v>
      </c>
      <c r="C11" s="85">
        <v>95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69" t="s">
        <v>96</v>
      </c>
      <c r="B12" s="85">
        <v>597</v>
      </c>
      <c r="C12" s="85">
        <v>42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69" t="s">
        <v>97</v>
      </c>
      <c r="B13" s="85">
        <v>1779</v>
      </c>
      <c r="C13" s="85">
        <v>178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69" t="s">
        <v>98</v>
      </c>
      <c r="B14" s="85">
        <v>1287</v>
      </c>
      <c r="C14" s="85">
        <v>162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69" t="s">
        <v>99</v>
      </c>
      <c r="B15" s="85">
        <v>2323</v>
      </c>
      <c r="C15" s="85">
        <v>414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69" t="s">
        <v>100</v>
      </c>
      <c r="B16" s="85">
        <v>252</v>
      </c>
      <c r="C16" s="85">
        <v>5</v>
      </c>
      <c r="F16" s="8"/>
      <c r="G16" s="8"/>
      <c r="H16" s="8"/>
      <c r="I16" s="8"/>
      <c r="J16" s="8"/>
      <c r="K16" s="8"/>
      <c r="L16" s="8"/>
      <c r="M16" s="8"/>
    </row>
    <row r="17" spans="1:13">
      <c r="A17" s="69" t="s">
        <v>101</v>
      </c>
      <c r="B17" s="84">
        <v>613</v>
      </c>
      <c r="C17" s="84">
        <v>117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69" t="s">
        <v>102</v>
      </c>
      <c r="B18" s="84">
        <v>138</v>
      </c>
      <c r="C18" s="84">
        <v>113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69" t="s">
        <v>103</v>
      </c>
      <c r="B19" s="84">
        <v>1258</v>
      </c>
      <c r="C19" s="84">
        <v>91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69" t="s">
        <v>104</v>
      </c>
      <c r="B20" s="84">
        <v>5615</v>
      </c>
      <c r="C20" s="84">
        <v>770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69" t="s">
        <v>105</v>
      </c>
      <c r="B21" s="84">
        <v>1331</v>
      </c>
      <c r="C21" s="84">
        <v>187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69" t="s">
        <v>106</v>
      </c>
      <c r="B22" s="84">
        <v>1380</v>
      </c>
      <c r="C22" s="84">
        <v>217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69" t="s">
        <v>107</v>
      </c>
      <c r="B23" s="84">
        <v>630</v>
      </c>
      <c r="C23" s="84">
        <v>6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69" t="s">
        <v>108</v>
      </c>
      <c r="B24" s="84">
        <v>1206</v>
      </c>
      <c r="C24" s="84">
        <v>59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69" t="s">
        <v>127</v>
      </c>
      <c r="B25" s="84">
        <v>1966</v>
      </c>
      <c r="C25" s="84">
        <v>163</v>
      </c>
      <c r="D25" s="3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69" t="s">
        <v>128</v>
      </c>
      <c r="B26" s="84">
        <v>1994</v>
      </c>
      <c r="C26" s="84">
        <v>1634</v>
      </c>
      <c r="D26" s="47"/>
      <c r="E26" s="47"/>
      <c r="F26" s="47"/>
      <c r="G26" s="47"/>
      <c r="H26" s="47"/>
      <c r="I26" s="47"/>
      <c r="J26" s="47"/>
      <c r="K26" s="47"/>
      <c r="L26" s="47"/>
      <c r="M26" s="47"/>
    </row>
    <row r="27" spans="1:13">
      <c r="A27" s="69" t="s">
        <v>129</v>
      </c>
      <c r="B27" s="84">
        <v>11052</v>
      </c>
      <c r="C27" s="84">
        <v>5134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69" t="s">
        <v>130</v>
      </c>
      <c r="B28" s="84">
        <v>903</v>
      </c>
      <c r="C28" s="84">
        <v>274</v>
      </c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</sheetData>
  <hyperlinks>
    <hyperlink ref="L1:L2" location="'Spis wykresów i map'!A1" display="Powrót do spisu" xr:uid="{2FF2A82E-0DF2-4A4F-9120-8698C23D61D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EDD87-FC3B-4468-ABF9-87155BD636A5}">
  <sheetPr codeName="Arkusz6"/>
  <dimension ref="A1:K56"/>
  <sheetViews>
    <sheetView workbookViewId="0">
      <selection activeCell="C46" sqref="C46"/>
    </sheetView>
  </sheetViews>
  <sheetFormatPr defaultRowHeight="15"/>
  <cols>
    <col min="1" max="1" width="29.28515625" customWidth="1"/>
    <col min="2" max="2" width="26.140625" customWidth="1"/>
    <col min="3" max="3" width="15.5703125" customWidth="1"/>
    <col min="4" max="4" width="16.5703125" customWidth="1"/>
  </cols>
  <sheetData>
    <row r="1" spans="1:11">
      <c r="A1" s="12" t="str">
        <f>_xlfn.CONCAT('Spis wykresów i map'!A15," ",'Spis wykresów i map'!B15)</f>
        <v>Wykres 5. Wybrane przestępstwa stwierdzone w 2024 r.</v>
      </c>
      <c r="J1" s="30" t="s">
        <v>87</v>
      </c>
    </row>
    <row r="2" spans="1:11">
      <c r="A2" s="42" t="str">
        <f>_xlfn.CONCAT('Spis wykresów i map'!A16," ",'Spis wykresów i map'!B16)</f>
        <v>Chart 5. Selected ascertained crimes in 2024</v>
      </c>
      <c r="J2" s="30" t="s">
        <v>88</v>
      </c>
    </row>
    <row r="3" spans="1:11">
      <c r="A3" s="11"/>
      <c r="B3" s="3"/>
      <c r="C3" s="3"/>
      <c r="D3" s="3"/>
      <c r="E3" s="8"/>
      <c r="F3" s="8"/>
      <c r="G3" s="8"/>
      <c r="H3" s="8"/>
      <c r="I3" s="8"/>
      <c r="J3" s="8"/>
      <c r="K3" s="8"/>
    </row>
    <row r="4" spans="1:11" ht="30">
      <c r="A4" s="7" t="s">
        <v>28</v>
      </c>
      <c r="B4" s="7" t="s">
        <v>119</v>
      </c>
      <c r="C4" s="7" t="s">
        <v>120</v>
      </c>
      <c r="D4" s="7" t="s">
        <v>121</v>
      </c>
      <c r="E4" s="8"/>
      <c r="F4" s="8"/>
      <c r="G4" s="8"/>
      <c r="H4" s="8"/>
      <c r="I4" s="8"/>
      <c r="J4" s="8"/>
      <c r="K4" s="8"/>
    </row>
    <row r="5" spans="1:11">
      <c r="A5" s="69" t="s">
        <v>124</v>
      </c>
      <c r="B5" s="37">
        <v>113</v>
      </c>
      <c r="C5" s="20">
        <v>72</v>
      </c>
      <c r="D5" s="20">
        <v>38</v>
      </c>
      <c r="E5" s="8"/>
      <c r="F5" s="8"/>
      <c r="G5" s="8"/>
      <c r="H5" s="8"/>
      <c r="I5" s="8"/>
      <c r="J5" s="8"/>
      <c r="K5" s="8"/>
    </row>
    <row r="6" spans="1:11">
      <c r="A6" s="69" t="s">
        <v>90</v>
      </c>
      <c r="B6" s="37">
        <v>229</v>
      </c>
      <c r="C6" s="20">
        <v>250</v>
      </c>
      <c r="D6" s="20">
        <v>86</v>
      </c>
      <c r="E6" s="8"/>
      <c r="F6" s="8"/>
      <c r="G6" s="8"/>
      <c r="H6" s="8"/>
      <c r="I6" s="8"/>
      <c r="J6" s="8"/>
      <c r="K6" s="8"/>
    </row>
    <row r="7" spans="1:11">
      <c r="A7" s="69" t="s">
        <v>91</v>
      </c>
      <c r="B7" s="37">
        <v>961</v>
      </c>
      <c r="C7" s="20">
        <v>418</v>
      </c>
      <c r="D7" s="20">
        <v>191</v>
      </c>
      <c r="E7" s="8"/>
      <c r="F7" s="8"/>
      <c r="G7" s="8"/>
      <c r="H7" s="8"/>
      <c r="I7" s="8"/>
      <c r="J7" s="8"/>
      <c r="K7" s="8"/>
    </row>
    <row r="8" spans="1:11">
      <c r="A8" s="69" t="s">
        <v>92</v>
      </c>
      <c r="B8" s="37">
        <v>414</v>
      </c>
      <c r="C8" s="20">
        <v>243</v>
      </c>
      <c r="D8" s="20">
        <v>192</v>
      </c>
      <c r="E8" s="8"/>
      <c r="F8" s="8"/>
      <c r="G8" s="8"/>
      <c r="H8" s="8"/>
      <c r="I8" s="8"/>
      <c r="J8" s="8"/>
      <c r="K8" s="8"/>
    </row>
    <row r="9" spans="1:11">
      <c r="A9" s="69" t="s">
        <v>125</v>
      </c>
      <c r="B9" s="37">
        <v>453</v>
      </c>
      <c r="C9" s="20">
        <v>330</v>
      </c>
      <c r="D9" s="20">
        <v>112</v>
      </c>
      <c r="E9" s="8"/>
      <c r="F9" s="8"/>
      <c r="G9" s="8"/>
      <c r="H9" s="8"/>
      <c r="I9" s="8"/>
      <c r="J9" s="8"/>
      <c r="K9" s="8"/>
    </row>
    <row r="10" spans="1:11">
      <c r="A10" s="69" t="s">
        <v>94</v>
      </c>
      <c r="B10" s="37">
        <v>283</v>
      </c>
      <c r="C10" s="20">
        <v>210</v>
      </c>
      <c r="D10" s="20">
        <v>82</v>
      </c>
      <c r="E10" s="8"/>
      <c r="F10" s="8"/>
      <c r="G10" s="8"/>
      <c r="H10" s="8"/>
      <c r="I10" s="8"/>
      <c r="J10" s="8"/>
      <c r="K10" s="8"/>
    </row>
    <row r="11" spans="1:11">
      <c r="A11" s="69" t="s">
        <v>95</v>
      </c>
      <c r="B11" s="37">
        <v>350</v>
      </c>
      <c r="C11" s="20">
        <v>379</v>
      </c>
      <c r="D11" s="20">
        <v>164</v>
      </c>
      <c r="E11" s="8"/>
      <c r="F11" s="8"/>
      <c r="G11" s="8"/>
      <c r="H11" s="8"/>
      <c r="I11" s="8"/>
      <c r="J11" s="8"/>
      <c r="K11" s="8"/>
    </row>
    <row r="12" spans="1:11">
      <c r="A12" s="69" t="s">
        <v>126</v>
      </c>
      <c r="B12" s="37">
        <v>206</v>
      </c>
      <c r="C12" s="20">
        <v>83</v>
      </c>
      <c r="D12" s="20">
        <v>51</v>
      </c>
      <c r="E12" s="8"/>
      <c r="F12" s="8"/>
      <c r="G12" s="8"/>
      <c r="H12" s="8"/>
      <c r="I12" s="8"/>
      <c r="J12" s="8"/>
      <c r="K12" s="8"/>
    </row>
    <row r="13" spans="1:11">
      <c r="A13" s="69" t="s">
        <v>96</v>
      </c>
      <c r="B13" s="37">
        <v>286</v>
      </c>
      <c r="C13" s="20">
        <v>159</v>
      </c>
      <c r="D13" s="20">
        <v>99</v>
      </c>
      <c r="E13" s="8"/>
      <c r="F13" s="8"/>
      <c r="G13" s="8"/>
      <c r="H13" s="8"/>
      <c r="I13" s="8"/>
      <c r="J13" s="8"/>
      <c r="K13" s="8"/>
    </row>
    <row r="14" spans="1:11">
      <c r="A14" s="69" t="s">
        <v>97</v>
      </c>
      <c r="B14" s="37">
        <v>224</v>
      </c>
      <c r="C14" s="20">
        <v>134</v>
      </c>
      <c r="D14" s="20">
        <v>69</v>
      </c>
      <c r="E14" s="8"/>
      <c r="F14" s="8"/>
      <c r="G14" s="8"/>
      <c r="H14" s="8"/>
      <c r="I14" s="8"/>
      <c r="J14" s="8"/>
      <c r="K14" s="8"/>
    </row>
    <row r="15" spans="1:11">
      <c r="A15" s="69" t="s">
        <v>98</v>
      </c>
      <c r="B15" s="37">
        <v>393</v>
      </c>
      <c r="C15" s="20">
        <v>476</v>
      </c>
      <c r="D15" s="20">
        <v>119</v>
      </c>
      <c r="E15" s="8"/>
      <c r="F15" s="8"/>
      <c r="G15" s="8"/>
      <c r="H15" s="8"/>
      <c r="I15" s="8"/>
      <c r="J15" s="8"/>
      <c r="K15" s="8"/>
    </row>
    <row r="16" spans="1:11">
      <c r="A16" s="69" t="s">
        <v>99</v>
      </c>
      <c r="B16" s="37">
        <v>902</v>
      </c>
      <c r="C16" s="20">
        <v>618</v>
      </c>
      <c r="D16" s="20">
        <v>170</v>
      </c>
      <c r="E16" s="8"/>
      <c r="F16" s="8"/>
      <c r="G16" s="8"/>
      <c r="H16" s="8"/>
      <c r="I16" s="8"/>
      <c r="J16" s="8"/>
      <c r="K16" s="8"/>
    </row>
    <row r="17" spans="1:11">
      <c r="A17" s="69" t="s">
        <v>100</v>
      </c>
      <c r="B17" s="37">
        <v>307</v>
      </c>
      <c r="C17" s="20">
        <v>474</v>
      </c>
      <c r="D17" s="20">
        <v>91</v>
      </c>
      <c r="E17" s="8"/>
      <c r="F17" s="8"/>
      <c r="G17" s="8"/>
      <c r="H17" s="8"/>
      <c r="I17" s="8"/>
      <c r="J17" s="8"/>
      <c r="K17" s="8"/>
    </row>
    <row r="18" spans="1:11">
      <c r="A18" s="69" t="s">
        <v>101</v>
      </c>
      <c r="B18" s="37">
        <v>250</v>
      </c>
      <c r="C18" s="20">
        <v>155</v>
      </c>
      <c r="D18" s="20">
        <v>97</v>
      </c>
      <c r="E18" s="8"/>
      <c r="F18" s="8"/>
      <c r="G18" s="8"/>
      <c r="H18" s="8"/>
      <c r="I18" s="8"/>
      <c r="J18" s="8"/>
      <c r="K18" s="8"/>
    </row>
    <row r="19" spans="1:11">
      <c r="A19" s="69" t="s">
        <v>102</v>
      </c>
      <c r="B19" s="37">
        <v>330</v>
      </c>
      <c r="C19" s="20">
        <v>291</v>
      </c>
      <c r="D19" s="20">
        <v>79</v>
      </c>
      <c r="E19" s="8"/>
      <c r="F19" s="8"/>
      <c r="G19" s="8"/>
      <c r="H19" s="8"/>
      <c r="I19" s="8"/>
      <c r="J19" s="8"/>
      <c r="K19" s="8"/>
    </row>
    <row r="20" spans="1:11">
      <c r="A20" s="69" t="s">
        <v>103</v>
      </c>
      <c r="B20" s="37">
        <v>401</v>
      </c>
      <c r="C20" s="20">
        <v>249</v>
      </c>
      <c r="D20" s="20">
        <v>124</v>
      </c>
      <c r="E20" s="8"/>
      <c r="F20" s="8"/>
      <c r="G20" s="8"/>
      <c r="H20" s="8"/>
      <c r="I20" s="8"/>
      <c r="J20" s="8"/>
      <c r="K20" s="8"/>
    </row>
    <row r="21" spans="1:11">
      <c r="A21" s="69" t="s">
        <v>104</v>
      </c>
      <c r="B21" s="37">
        <v>505</v>
      </c>
      <c r="C21" s="20">
        <v>420</v>
      </c>
      <c r="D21" s="20">
        <v>213</v>
      </c>
      <c r="E21" s="8"/>
      <c r="F21" s="8"/>
      <c r="G21" s="8"/>
      <c r="H21" s="8"/>
      <c r="I21" s="8"/>
      <c r="J21" s="8"/>
      <c r="K21" s="8"/>
    </row>
    <row r="22" spans="1:11">
      <c r="A22" s="69" t="s">
        <v>105</v>
      </c>
      <c r="B22" s="37">
        <v>525</v>
      </c>
      <c r="C22" s="20">
        <v>731</v>
      </c>
      <c r="D22" s="20">
        <v>111</v>
      </c>
      <c r="E22" s="8"/>
      <c r="F22" s="8"/>
      <c r="G22" s="8"/>
      <c r="H22" s="8"/>
      <c r="I22" s="8"/>
      <c r="J22" s="8"/>
      <c r="K22" s="8"/>
    </row>
    <row r="23" spans="1:11">
      <c r="A23" s="69" t="s">
        <v>106</v>
      </c>
      <c r="B23" s="37">
        <v>852</v>
      </c>
      <c r="C23" s="20">
        <v>277</v>
      </c>
      <c r="D23" s="20">
        <v>131</v>
      </c>
      <c r="E23" s="8"/>
      <c r="F23" s="8"/>
      <c r="G23" s="8"/>
      <c r="H23" s="8"/>
      <c r="I23" s="8"/>
      <c r="J23" s="8"/>
      <c r="K23" s="8"/>
    </row>
    <row r="24" spans="1:11">
      <c r="A24" s="69" t="s">
        <v>107</v>
      </c>
      <c r="B24" s="37">
        <v>181</v>
      </c>
      <c r="C24" s="20">
        <v>158</v>
      </c>
      <c r="D24" s="20">
        <v>69</v>
      </c>
      <c r="E24" s="8"/>
      <c r="F24" s="8"/>
      <c r="G24" s="8"/>
      <c r="H24" s="8"/>
      <c r="I24" s="8"/>
      <c r="J24" s="8"/>
      <c r="K24" s="8"/>
    </row>
    <row r="25" spans="1:11">
      <c r="A25" s="69" t="s">
        <v>108</v>
      </c>
      <c r="B25" s="37">
        <v>327</v>
      </c>
      <c r="C25" s="20">
        <v>133</v>
      </c>
      <c r="D25" s="20">
        <v>91</v>
      </c>
      <c r="E25" s="8"/>
      <c r="F25" s="8"/>
      <c r="G25" s="8"/>
      <c r="H25" s="8"/>
      <c r="I25" s="8"/>
      <c r="J25" s="8"/>
      <c r="K25" s="8"/>
    </row>
    <row r="26" spans="1:11">
      <c r="A26" s="69" t="s">
        <v>127</v>
      </c>
      <c r="B26" s="37">
        <v>348</v>
      </c>
      <c r="C26" s="20">
        <v>307</v>
      </c>
      <c r="D26" s="20">
        <v>91</v>
      </c>
      <c r="E26" s="8"/>
      <c r="F26" s="8"/>
      <c r="G26" s="8"/>
      <c r="H26" s="8"/>
      <c r="I26" s="8"/>
      <c r="J26" s="8"/>
      <c r="K26" s="8"/>
    </row>
    <row r="27" spans="1:11">
      <c r="A27" s="69" t="s">
        <v>128</v>
      </c>
      <c r="B27" s="37">
        <v>1237</v>
      </c>
      <c r="C27" s="20">
        <v>249</v>
      </c>
      <c r="D27" s="20">
        <v>91</v>
      </c>
      <c r="E27" s="8"/>
      <c r="F27" s="8"/>
      <c r="G27" s="8"/>
      <c r="H27" s="8"/>
      <c r="I27" s="8"/>
      <c r="J27" s="8"/>
      <c r="K27" s="8"/>
    </row>
    <row r="28" spans="1:11">
      <c r="A28" s="69" t="s">
        <v>129</v>
      </c>
      <c r="B28" s="37">
        <v>1800</v>
      </c>
      <c r="C28" s="20">
        <v>751</v>
      </c>
      <c r="D28" s="20">
        <v>203</v>
      </c>
      <c r="E28" s="8"/>
      <c r="F28" s="8"/>
      <c r="G28" s="8"/>
      <c r="H28" s="8"/>
      <c r="I28" s="8"/>
      <c r="J28" s="8"/>
      <c r="K28" s="8"/>
    </row>
    <row r="29" spans="1:11">
      <c r="A29" s="69" t="s">
        <v>130</v>
      </c>
      <c r="B29" s="38">
        <v>553</v>
      </c>
      <c r="C29" s="19">
        <v>217</v>
      </c>
      <c r="D29" s="19">
        <v>65</v>
      </c>
      <c r="E29" s="8"/>
      <c r="F29" s="8"/>
      <c r="G29" s="8"/>
      <c r="H29" s="8"/>
      <c r="I29" s="8"/>
      <c r="J29" s="8"/>
      <c r="K29" s="8"/>
    </row>
    <row r="30" spans="1:11">
      <c r="A30" s="8"/>
      <c r="B30" s="94"/>
      <c r="C30" s="94"/>
      <c r="D30" s="94"/>
      <c r="E30" s="94"/>
      <c r="F30" s="94"/>
      <c r="G30" s="94"/>
      <c r="H30" s="94"/>
      <c r="I30" s="94"/>
      <c r="J30" s="94"/>
      <c r="K30" s="94"/>
    </row>
    <row r="31" spans="1:11">
      <c r="A31" s="17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1:1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1:1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</row>
    <row r="48" spans="1:1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pans="1:1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pans="1:1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pans="1:1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pans="1:1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pans="1:1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pans="1:1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</row>
  </sheetData>
  <mergeCells count="1">
    <mergeCell ref="B30:K30"/>
  </mergeCells>
  <hyperlinks>
    <hyperlink ref="J1:J2" location="'Spis wykresów i map'!A1" display="Powrót do spisu" xr:uid="{475FEB33-BC0D-4AAD-A8CB-FB500FA8194E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7"/>
  <dimension ref="A1:G32"/>
  <sheetViews>
    <sheetView zoomScaleNormal="100" zoomScalePageLayoutView="70" workbookViewId="0">
      <selection activeCell="I53" sqref="I53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map'!A20," ",'Spis wykresów i map'!B20)</f>
        <v>Mapa 1. Przedsiębiorstwa nowo zarejestrowane w układzie przestrzennym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map'!A21," ",'Spis wykresów i map'!B21)</f>
        <v>Map 1. Newly registered enterprises in spatial layout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3" t="s">
        <v>123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1B50595D-328B-4CAE-9125-A971267BAB60}"/>
  </hyperlink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C1EE3-9381-4121-A44F-801BAB1FDC04}">
  <sheetPr codeName="Arkusz8"/>
  <dimension ref="A1:G32"/>
  <sheetViews>
    <sheetView zoomScaleNormal="100" zoomScalePageLayoutView="70" workbookViewId="0">
      <selection activeCell="I53" sqref="I53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map'!A22," ",'Spis wykresów i map'!B22)</f>
        <v>Mapa 2. Przedsiębiorstwa wyrejestrowane w układzie przestrzennym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map'!A23," ",'Spis wykresów i map'!B23)</f>
        <v>Map 2. Deregistered enterprises in spatial layout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3" t="s">
        <v>123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EA52CCA3-BBB8-4603-BBF2-E33B8031C09A}"/>
  </hyperlink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623CA-CCF2-48AA-972F-E19971636788}">
  <sheetPr codeName="Arkusz9"/>
  <dimension ref="A1:G31"/>
  <sheetViews>
    <sheetView zoomScale="115" zoomScaleNormal="115" zoomScalePageLayoutView="70" workbookViewId="0">
      <selection activeCell="I53" sqref="I53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map'!A24," ",'Spis wykresów i map'!B24)</f>
        <v>Mapa 3. Zmiana liczby przedsiębiorstw — marzec 2025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map'!A25," ",'Spis wykresów i map'!B25)</f>
        <v xml:space="preserve">Map 3. Change in the number of enterprises — March 2025 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30">
      <c r="A4" s="7" t="s">
        <v>28</v>
      </c>
      <c r="B4" s="44" t="s">
        <v>132</v>
      </c>
      <c r="D4" s="11"/>
    </row>
    <row r="5" spans="1:7">
      <c r="A5" s="48" t="s">
        <v>135</v>
      </c>
      <c r="B5" s="78">
        <v>2.8302321785918561</v>
      </c>
    </row>
    <row r="6" spans="1:7">
      <c r="A6" s="49" t="s">
        <v>131</v>
      </c>
      <c r="B6" s="78">
        <v>2.3350830960173417</v>
      </c>
    </row>
    <row r="7" spans="1:7">
      <c r="A7" s="69" t="s">
        <v>124</v>
      </c>
      <c r="B7" s="78">
        <v>-0.89437819420783649</v>
      </c>
    </row>
    <row r="8" spans="1:7">
      <c r="A8" s="69" t="s">
        <v>90</v>
      </c>
      <c r="B8" s="78">
        <v>2.4855212355212357</v>
      </c>
    </row>
    <row r="9" spans="1:7">
      <c r="A9" s="69" t="s">
        <v>91</v>
      </c>
      <c r="B9" s="78">
        <v>2.1156301294911546</v>
      </c>
    </row>
    <row r="10" spans="1:7">
      <c r="A10" s="69" t="s">
        <v>92</v>
      </c>
      <c r="B10" s="78">
        <v>2.648281899759247</v>
      </c>
    </row>
    <row r="11" spans="1:7">
      <c r="A11" s="69" t="s">
        <v>125</v>
      </c>
      <c r="B11" s="78">
        <v>2.2413192428289399</v>
      </c>
    </row>
    <row r="12" spans="1:7">
      <c r="A12" s="69" t="s">
        <v>94</v>
      </c>
      <c r="B12" s="78">
        <v>2.8707052441229655</v>
      </c>
    </row>
    <row r="13" spans="1:7">
      <c r="A13" s="69" t="s">
        <v>95</v>
      </c>
      <c r="B13" s="78">
        <v>2.1721454292019979</v>
      </c>
    </row>
    <row r="14" spans="1:7">
      <c r="A14" s="69" t="s">
        <v>126</v>
      </c>
      <c r="B14" s="78">
        <v>2.0138262699128342</v>
      </c>
    </row>
    <row r="15" spans="1:7">
      <c r="A15" s="69" t="s">
        <v>96</v>
      </c>
      <c r="B15" s="78">
        <v>2.6457213724679618</v>
      </c>
    </row>
    <row r="16" spans="1:7">
      <c r="A16" s="69" t="s">
        <v>97</v>
      </c>
      <c r="B16" s="78">
        <v>0.16877637130801687</v>
      </c>
    </row>
    <row r="17" spans="1:2">
      <c r="A17" s="69" t="s">
        <v>98</v>
      </c>
      <c r="B17" s="78">
        <v>3.3834586466165413</v>
      </c>
    </row>
    <row r="18" spans="1:2">
      <c r="A18" s="69" t="s">
        <v>99</v>
      </c>
      <c r="B18" s="78">
        <v>2.2926219258024179</v>
      </c>
    </row>
    <row r="19" spans="1:2">
      <c r="A19" s="69" t="s">
        <v>100</v>
      </c>
      <c r="B19" s="78">
        <v>1.3097713097713097</v>
      </c>
    </row>
    <row r="20" spans="1:2">
      <c r="A20" s="69" t="s">
        <v>101</v>
      </c>
      <c r="B20" s="78">
        <v>1.8230233510856206</v>
      </c>
    </row>
    <row r="21" spans="1:2">
      <c r="A21" s="69" t="s">
        <v>102</v>
      </c>
      <c r="B21" s="78">
        <v>3.8118717997344964</v>
      </c>
    </row>
    <row r="22" spans="1:2">
      <c r="A22" s="69" t="s">
        <v>103</v>
      </c>
      <c r="B22" s="78">
        <v>2.2376674012544497</v>
      </c>
    </row>
    <row r="23" spans="1:2">
      <c r="A23" s="69" t="s">
        <v>104</v>
      </c>
      <c r="B23" s="78">
        <v>4.0864133263925035</v>
      </c>
    </row>
    <row r="24" spans="1:2">
      <c r="A24" s="69" t="s">
        <v>105</v>
      </c>
      <c r="B24" s="78">
        <v>2.2315789473684209</v>
      </c>
    </row>
    <row r="25" spans="1:2">
      <c r="A25" s="69" t="s">
        <v>106</v>
      </c>
      <c r="B25" s="78">
        <v>1.1512238739242204</v>
      </c>
    </row>
    <row r="26" spans="1:2">
      <c r="A26" s="69" t="s">
        <v>107</v>
      </c>
      <c r="B26" s="78">
        <v>1.7489484170909897</v>
      </c>
    </row>
    <row r="27" spans="1:2">
      <c r="A27" s="69" t="s">
        <v>108</v>
      </c>
      <c r="B27" s="78">
        <v>2.1993318485523385</v>
      </c>
    </row>
    <row r="28" spans="1:2">
      <c r="A28" s="69" t="s">
        <v>127</v>
      </c>
      <c r="B28" s="78">
        <v>1.6675729563168389</v>
      </c>
    </row>
    <row r="29" spans="1:2">
      <c r="A29" s="69" t="s">
        <v>128</v>
      </c>
      <c r="B29" s="78">
        <v>-6.8870523415977963E-2</v>
      </c>
    </row>
    <row r="30" spans="1:2">
      <c r="A30" s="69" t="s">
        <v>129</v>
      </c>
      <c r="B30" s="78">
        <v>3.046028188043111</v>
      </c>
    </row>
    <row r="31" spans="1:2">
      <c r="A31" s="69" t="s">
        <v>130</v>
      </c>
      <c r="B31" s="78">
        <v>0</v>
      </c>
    </row>
  </sheetData>
  <hyperlinks>
    <hyperlink ref="F1:F2" location="'Spis wykresów i map'!A1" display="Powrót do spisu" xr:uid="{4432C6FE-61CA-4E4D-8EF6-511875B87ADD}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29</vt:i4>
      </vt:variant>
    </vt:vector>
  </HeadingPairs>
  <TitlesOfParts>
    <vt:vector size="29" baseType="lpstr">
      <vt:lpstr>Spis wykresów i map</vt:lpstr>
      <vt:lpstr>Wykres 1</vt:lpstr>
      <vt:lpstr>Wykres 2</vt:lpstr>
      <vt:lpstr>Wykres 3</vt:lpstr>
      <vt:lpstr>Wykres 4</vt:lpstr>
      <vt:lpstr>Wykres 5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Mapa 17</vt:lpstr>
      <vt:lpstr>Mapa 18</vt:lpstr>
      <vt:lpstr>Mapa 19</vt:lpstr>
      <vt:lpstr>Mapa 20</vt:lpstr>
      <vt:lpstr>Mapa 21</vt:lpstr>
      <vt:lpstr>Mapa 22</vt:lpstr>
      <vt:lpstr>Mapa 23</vt:lpstr>
    </vt:vector>
  </TitlesOfParts>
  <Company>USrzeszow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koprowiczd</dc:creator>
  <cp:lastModifiedBy>Koprowicz Daniel</cp:lastModifiedBy>
  <cp:lastPrinted>2021-07-21T11:31:44Z</cp:lastPrinted>
  <dcterms:created xsi:type="dcterms:W3CDTF">2016-06-08T10:52:41Z</dcterms:created>
  <dcterms:modified xsi:type="dcterms:W3CDTF">2025-05-08T07:13:25Z</dcterms:modified>
</cp:coreProperties>
</file>