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A62D669B-0548-4A5A-A8D6-5A5EADDEC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_wykresow" sheetId="14" r:id="rId1"/>
    <sheet name="wykres_1" sheetId="10" r:id="rId2"/>
    <sheet name="wykres_2" sheetId="5" r:id="rId3"/>
    <sheet name="wykres_3" sheetId="6" r:id="rId4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" i="6" l="1"/>
  <c r="P13" i="6"/>
  <c r="P12" i="6"/>
  <c r="O14" i="5"/>
  <c r="O13" i="5"/>
  <c r="O12" i="5"/>
  <c r="O14" i="6" l="1"/>
  <c r="O13" i="6"/>
  <c r="O12" i="6"/>
  <c r="N14" i="5"/>
  <c r="N13" i="5"/>
  <c r="N12" i="5"/>
  <c r="N14" i="6" l="1"/>
  <c r="N13" i="6"/>
  <c r="N12" i="6"/>
  <c r="M14" i="5"/>
  <c r="M13" i="5"/>
  <c r="M12" i="5"/>
  <c r="M14" i="6" l="1"/>
  <c r="M13" i="6"/>
  <c r="M12" i="6"/>
  <c r="L14" i="6" l="1"/>
  <c r="L13" i="6"/>
  <c r="L12" i="6"/>
  <c r="K14" i="6" l="1"/>
  <c r="K13" i="6"/>
  <c r="K12" i="6"/>
  <c r="B12" i="6" l="1"/>
  <c r="B13" i="6"/>
  <c r="B14" i="6"/>
  <c r="J14" i="6"/>
  <c r="I14" i="6"/>
  <c r="H14" i="6"/>
  <c r="G14" i="6"/>
  <c r="F14" i="6"/>
  <c r="E14" i="6"/>
  <c r="D14" i="6"/>
  <c r="C14" i="6"/>
  <c r="J13" i="6"/>
  <c r="I13" i="6"/>
  <c r="H13" i="6"/>
  <c r="G13" i="6"/>
  <c r="F13" i="6"/>
  <c r="E13" i="6"/>
  <c r="D13" i="6"/>
  <c r="C13" i="6"/>
  <c r="J12" i="6"/>
  <c r="I12" i="6"/>
  <c r="H12" i="6"/>
  <c r="G12" i="6"/>
  <c r="F12" i="6"/>
  <c r="E12" i="6"/>
  <c r="D12" i="6"/>
  <c r="C12" i="6"/>
</calcChain>
</file>

<file path=xl/sharedStrings.xml><?xml version="1.0" encoding="utf-8"?>
<sst xmlns="http://schemas.openxmlformats.org/spreadsheetml/2006/main" count="48" uniqueCount="31">
  <si>
    <t>2015=100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</si>
  <si>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</si>
  <si>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</si>
  <si>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</si>
  <si>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</si>
  <si>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</si>
  <si>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</si>
  <si>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</si>
  <si>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</si>
  <si>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</si>
  <si>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</si>
  <si>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</si>
  <si>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</si>
  <si>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</si>
  <si>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</si>
  <si>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</si>
  <si>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</si>
  <si>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</si>
  <si>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Wykres 2. Zmiany cen lokali mieszkalnych w stosunku do roku poprzedniego</t>
  </si>
  <si>
    <t>Wykres 3. Zmiany cen lokali mieszkalnych w stosunku do 2015 r.</t>
  </si>
  <si>
    <t>Spis wykresów</t>
  </si>
  <si>
    <t>Wyszczególnienie</t>
  </si>
  <si>
    <t>Nieruchomości 
lokalowe</t>
  </si>
  <si>
    <t>Ogółem</t>
  </si>
  <si>
    <t>Rynek pierwotny</t>
  </si>
  <si>
    <t>Rynek wtórny</t>
  </si>
  <si>
    <t>Rok poprzedni=100</t>
  </si>
  <si>
    <t>Średnioroczna zmiana w %</t>
  </si>
  <si>
    <t>Wykres 1. Struktura liczby transakcji kupna/sprzedaży nieruchomości wg rodzaju w 2025 r.</t>
  </si>
  <si>
    <t>Nieruchomości gruntowe zabudowane</t>
  </si>
  <si>
    <t>Nieruchomości  gruntowe niezabudowane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</si>
</sst>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2" applyFont="1" applyBorder="1" applyAlignment="1">
      <alignment wrapText="1"/>
    </xf>
    <xf numFmtId="0" fontId="3" fillId="0" borderId="0" xfId="2" applyFont="1"/>
    <xf numFmtId="0" fontId="3" fillId="0" borderId="0" xfId="2" applyFont="1" applyBorder="1"/>
    <xf numFmtId="164" fontId="3" fillId="0" borderId="0" xfId="2" applyNumberFormat="1" applyFont="1"/>
    <xf numFmtId="1" fontId="4" fillId="0" borderId="0" xfId="3" applyNumberFormat="1" applyFont="1"/>
    <xf numFmtId="164" fontId="4" fillId="0" borderId="0" xfId="2" applyNumberFormat="1" applyFont="1"/>
    <xf numFmtId="1" fontId="3" fillId="0" borderId="0" xfId="2" applyNumberFormat="1" applyFont="1"/>
    <xf numFmtId="1" fontId="3" fillId="0" borderId="0" xfId="2" applyNumberFormat="1" applyFont="1" applyFill="1" applyBorder="1" applyAlignment="1">
      <alignment vertical="top"/>
    </xf>
    <xf numFmtId="164" fontId="4" fillId="0" borderId="0" xfId="2" applyNumberFormat="1" applyFont="1" applyFill="1"/>
    <xf numFmtId="0" fontId="4" fillId="0" borderId="0" xfId="1" applyFont="1"/>
    <xf numFmtId="0" fontId="3" fillId="0" borderId="0" xfId="1" applyFont="1"/>
    <xf numFmtId="0" fontId="3" fillId="0" borderId="0" xfId="0" applyFont="1"/>
    <xf numFmtId="0" fontId="4" fillId="0" borderId="0" xfId="2" applyFont="1" applyFill="1" applyAlignment="1">
      <alignment horizontal="left"/>
    </xf>
    <xf numFmtId="0" fontId="3" fillId="0" borderId="2" xfId="2" applyFont="1" applyBorder="1"/>
    <xf numFmtId="164" fontId="3" fillId="0" borderId="2" xfId="2" applyNumberFormat="1" applyFont="1" applyBorder="1"/>
    <xf numFmtId="164" fontId="3" fillId="0" borderId="1" xfId="2" applyNumberFormat="1" applyFont="1" applyBorder="1"/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2" xfId="1" applyFont="1" applyBorder="1"/>
    <xf numFmtId="164" fontId="3" fillId="0" borderId="2" xfId="1" applyNumberFormat="1" applyFont="1" applyBorder="1"/>
    <xf numFmtId="0" fontId="3" fillId="0" borderId="4" xfId="1" applyFont="1" applyBorder="1"/>
    <xf numFmtId="164" fontId="3" fillId="0" borderId="4" xfId="1" applyNumberFormat="1" applyFont="1" applyBorder="1"/>
    <xf numFmtId="0" fontId="3" fillId="0" borderId="11" xfId="1" applyFont="1" applyBorder="1"/>
    <xf numFmtId="164" fontId="3" fillId="0" borderId="11" xfId="1" applyNumberFormat="1" applyFont="1" applyBorder="1"/>
    <xf numFmtId="164" fontId="3" fillId="0" borderId="14" xfId="1" applyNumberFormat="1" applyFont="1" applyBorder="1"/>
    <xf numFmtId="164" fontId="3" fillId="0" borderId="1" xfId="1" applyNumberFormat="1" applyFont="1" applyBorder="1"/>
    <xf numFmtId="164" fontId="3" fillId="0" borderId="5" xfId="1" applyNumberFormat="1" applyFont="1" applyBorder="1"/>
    <xf numFmtId="0" fontId="3" fillId="0" borderId="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5" xfId="1" applyFont="1" applyBorder="1"/>
    <xf numFmtId="0" fontId="3" fillId="0" borderId="0" xfId="1" applyFont="1" applyBorder="1"/>
    <xf numFmtId="164" fontId="3" fillId="0" borderId="0" xfId="1" applyNumberFormat="1" applyFont="1" applyBorder="1"/>
    <xf numFmtId="0" fontId="4" fillId="0" borderId="0" xfId="2" applyFont="1" applyFill="1" applyAlignment="1"/>
    <xf numFmtId="0" fontId="4" fillId="0" borderId="4" xfId="2" applyFont="1" applyBorder="1"/>
    <xf numFmtId="164" fontId="4" fillId="0" borderId="4" xfId="2" applyNumberFormat="1" applyFont="1" applyBorder="1"/>
    <xf numFmtId="164" fontId="4" fillId="0" borderId="5" xfId="2" applyNumberFormat="1" applyFont="1" applyBorder="1"/>
    <xf numFmtId="0" fontId="3" fillId="0" borderId="1" xfId="1" applyFont="1" applyBorder="1"/>
    <xf numFmtId="164" fontId="3" fillId="0" borderId="16" xfId="1" applyNumberFormat="1" applyFont="1" applyBorder="1"/>
    <xf numFmtId="0" fontId="3" fillId="0" borderId="20" xfId="1" applyFont="1" applyBorder="1"/>
    <xf numFmtId="0" fontId="3" fillId="0" borderId="16" xfId="1" applyFont="1" applyBorder="1"/>
    <xf numFmtId="0" fontId="3" fillId="0" borderId="21" xfId="1" applyFont="1" applyBorder="1" applyAlignment="1">
      <alignment horizontal="center" vertical="center"/>
    </xf>
    <xf numFmtId="0" fontId="6" fillId="0" borderId="0" xfId="4" applyFont="1" applyFill="1" applyAlignment="1">
      <alignment horizontal="left"/>
    </xf>
    <xf numFmtId="0" fontId="6" fillId="0" borderId="0" xfId="4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2" applyFont="1" applyFill="1" applyAlignment="1">
      <alignment horizontal="left"/>
    </xf>
    <xf numFmtId="0" fontId="4" fillId="0" borderId="0" xfId="1" applyFont="1" applyAlignment="1">
      <alignment horizontal="left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</cellXfs>
  <cellStyles count="5">
    <cellStyle name="Hiperłącze" xfId="4" builtinId="8"/>
    <cellStyle name="Normalny" xfId="0" builtinId="0"/>
    <cellStyle name="Normalny 2" xfId="1" xr:uid="{00000000-0005-0000-0000-000002000000}"/>
    <cellStyle name="Normalny 3" xfId="2" xr:uid="{00000000-0005-0000-0000-000003000000}"/>
    <cellStyle name="Procentowy 2" xfId="3" xr:uid="{00000000-0005-0000-0000-000004000000}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A5A5A5"/>
      <color rgb="FF008542"/>
      <color rgb="FF001D77"/>
      <color rgb="FF99A5C9"/>
      <color rgb="FFBFBFBF"/>
      <color rgb="FFAA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wykres_1!$B$3</c:f>
              <c:strCache>
                <c:ptCount val="1"/>
                <c:pt idx="0">
                  <c:v>Nieruchomości 
lokalowe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A5A5A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B6-42BC-8641-C3BE4C73D8C5}"/>
              </c:ext>
            </c:extLst>
          </c:dPt>
          <c:cat>
            <c:strRef>
              <c:f>wykres_1!$A$4:$A$20</c:f>
              <c:strCache>
                <c:ptCount val="17"/>
                <c:pt idx="0">
                  <c:v>Polska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wykres_1!$B$4:$B$20</c:f>
              <c:numCache>
                <c:formatCode>0.0</c:formatCode>
                <c:ptCount val="17"/>
                <c:pt idx="0">
                  <c:v>49.4</c:v>
                </c:pt>
                <c:pt idx="1">
                  <c:v>62.7</c:v>
                </c:pt>
                <c:pt idx="2">
                  <c:v>45.8</c:v>
                </c:pt>
                <c:pt idx="3">
                  <c:v>31.8</c:v>
                </c:pt>
                <c:pt idx="4">
                  <c:v>48.5</c:v>
                </c:pt>
                <c:pt idx="5">
                  <c:v>44.4</c:v>
                </c:pt>
                <c:pt idx="6">
                  <c:v>43.9</c:v>
                </c:pt>
                <c:pt idx="7">
                  <c:v>54.7</c:v>
                </c:pt>
                <c:pt idx="8">
                  <c:v>41</c:v>
                </c:pt>
                <c:pt idx="9">
                  <c:v>29.5</c:v>
                </c:pt>
                <c:pt idx="10">
                  <c:v>37.799999999999997</c:v>
                </c:pt>
                <c:pt idx="11">
                  <c:v>61.8</c:v>
                </c:pt>
                <c:pt idx="12">
                  <c:v>54.1</c:v>
                </c:pt>
                <c:pt idx="13">
                  <c:v>31.1</c:v>
                </c:pt>
                <c:pt idx="14">
                  <c:v>46.2</c:v>
                </c:pt>
                <c:pt idx="15">
                  <c:v>49.7</c:v>
                </c:pt>
                <c:pt idx="16">
                  <c:v>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F-4C2A-8A5E-A5421593E26C}"/>
            </c:ext>
          </c:extLst>
        </c:ser>
        <c:ser>
          <c:idx val="1"/>
          <c:order val="1"/>
          <c:tx>
            <c:strRef>
              <c:f>wykres_1!$C$3</c:f>
              <c:strCache>
                <c:ptCount val="1"/>
                <c:pt idx="0">
                  <c:v>Nieruchomości gruntowe zabudowane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wykres_1!$A$4:$A$20</c:f>
              <c:strCache>
                <c:ptCount val="17"/>
                <c:pt idx="0">
                  <c:v>Polska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wykres_1!$C$4:$C$20</c:f>
              <c:numCache>
                <c:formatCode>0.0</c:formatCode>
                <c:ptCount val="17"/>
                <c:pt idx="0">
                  <c:v>15.9</c:v>
                </c:pt>
                <c:pt idx="1">
                  <c:v>13.9</c:v>
                </c:pt>
                <c:pt idx="2">
                  <c:v>17.600000000000001</c:v>
                </c:pt>
                <c:pt idx="3">
                  <c:v>17</c:v>
                </c:pt>
                <c:pt idx="4">
                  <c:v>17.5</c:v>
                </c:pt>
                <c:pt idx="5">
                  <c:v>18.399999999999999</c:v>
                </c:pt>
                <c:pt idx="6">
                  <c:v>15.3</c:v>
                </c:pt>
                <c:pt idx="7">
                  <c:v>13.3</c:v>
                </c:pt>
                <c:pt idx="8">
                  <c:v>22.8</c:v>
                </c:pt>
                <c:pt idx="9">
                  <c:v>16.7</c:v>
                </c:pt>
                <c:pt idx="10">
                  <c:v>17.100000000000001</c:v>
                </c:pt>
                <c:pt idx="11">
                  <c:v>11.3</c:v>
                </c:pt>
                <c:pt idx="12">
                  <c:v>19.600000000000001</c:v>
                </c:pt>
                <c:pt idx="13">
                  <c:v>18</c:v>
                </c:pt>
                <c:pt idx="14">
                  <c:v>16.8</c:v>
                </c:pt>
                <c:pt idx="15">
                  <c:v>17.5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BF-4C2A-8A5E-A5421593E26C}"/>
            </c:ext>
          </c:extLst>
        </c:ser>
        <c:ser>
          <c:idx val="2"/>
          <c:order val="2"/>
          <c:tx>
            <c:strRef>
              <c:f>wykres_1!$D$3</c:f>
              <c:strCache>
                <c:ptCount val="1"/>
                <c:pt idx="0">
                  <c:v>Nieruchomości  gruntowe niezabudowane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wykres_1!$A$4:$A$20</c:f>
              <c:strCache>
                <c:ptCount val="17"/>
                <c:pt idx="0">
                  <c:v>Polska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wykres_1!$D$4:$D$20</c:f>
              <c:numCache>
                <c:formatCode>0.0</c:formatCode>
                <c:ptCount val="17"/>
                <c:pt idx="0">
                  <c:v>34.700000000000003</c:v>
                </c:pt>
                <c:pt idx="1">
                  <c:v>23.4</c:v>
                </c:pt>
                <c:pt idx="2">
                  <c:v>36.6</c:v>
                </c:pt>
                <c:pt idx="3">
                  <c:v>51.2</c:v>
                </c:pt>
                <c:pt idx="4">
                  <c:v>34</c:v>
                </c:pt>
                <c:pt idx="5">
                  <c:v>37.200000000000003</c:v>
                </c:pt>
                <c:pt idx="6">
                  <c:v>40.799999999999997</c:v>
                </c:pt>
                <c:pt idx="7">
                  <c:v>32</c:v>
                </c:pt>
                <c:pt idx="8">
                  <c:v>36.200000000000003</c:v>
                </c:pt>
                <c:pt idx="9">
                  <c:v>53.8</c:v>
                </c:pt>
                <c:pt idx="10">
                  <c:v>45.1</c:v>
                </c:pt>
                <c:pt idx="11">
                  <c:v>26.9</c:v>
                </c:pt>
                <c:pt idx="12">
                  <c:v>26.3</c:v>
                </c:pt>
                <c:pt idx="13">
                  <c:v>50.9</c:v>
                </c:pt>
                <c:pt idx="14">
                  <c:v>37</c:v>
                </c:pt>
                <c:pt idx="15">
                  <c:v>32.799999999999997</c:v>
                </c:pt>
                <c:pt idx="16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BF-4C2A-8A5E-A5421593E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563007072"/>
        <c:axId val="-563009792"/>
      </c:barChart>
      <c:catAx>
        <c:axId val="-563007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563009792"/>
        <c:crosses val="autoZero"/>
        <c:auto val="1"/>
        <c:lblAlgn val="ctr"/>
        <c:lblOffset val="100"/>
        <c:noMultiLvlLbl val="0"/>
      </c:catAx>
      <c:valAx>
        <c:axId val="-5630097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56300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681043012630222E-2"/>
          <c:y val="0.84217744647001413"/>
          <c:w val="0.94034961100440395"/>
          <c:h val="0.132826858890775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/>
            </a:pPr>
            <a:r>
              <a:rPr lang="pl-PL" sz="9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8.7428273343766287E-3"/>
          <c:y val="7.554296506137866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327878616111955E-2"/>
          <c:y val="9.0651558073654395E-2"/>
          <c:w val="0.94841234047621981"/>
          <c:h val="0.74847761593540185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wykres_2!$A$12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cat>
            <c:numRef>
              <c:f>wykres_2!$F$11:$O$11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wykres_2!$F$12:$O$12</c:f>
              <c:numCache>
                <c:formatCode>General</c:formatCode>
                <c:ptCount val="10"/>
                <c:pt idx="0">
                  <c:v>1.5</c:v>
                </c:pt>
                <c:pt idx="1">
                  <c:v>1.8</c:v>
                </c:pt>
                <c:pt idx="2">
                  <c:v>3.8</c:v>
                </c:pt>
                <c:pt idx="3">
                  <c:v>6.5</c:v>
                </c:pt>
                <c:pt idx="4">
                  <c:v>8.6999999999999993</c:v>
                </c:pt>
                <c:pt idx="5" formatCode="0.0">
                  <c:v>10.5</c:v>
                </c:pt>
                <c:pt idx="6" formatCode="0.0">
                  <c:v>9.1999999999999993</c:v>
                </c:pt>
                <c:pt idx="7" formatCode="0.0">
                  <c:v>11.8</c:v>
                </c:pt>
                <c:pt idx="8" formatCode="0.0">
                  <c:v>8.8000000000000007</c:v>
                </c:pt>
                <c:pt idx="9" formatCode="0.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8-4721-B737-3B92C0BED480}"/>
            </c:ext>
          </c:extLst>
        </c:ser>
        <c:ser>
          <c:idx val="1"/>
          <c:order val="1"/>
          <c:tx>
            <c:strRef>
              <c:f>wykres_2!$A$13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numRef>
              <c:f>wykres_2!$F$11:$O$11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wykres_2!$F$13:$O$13</c:f>
              <c:numCache>
                <c:formatCode>General</c:formatCode>
                <c:ptCount val="10"/>
                <c:pt idx="0">
                  <c:v>2.5999999999999899</c:v>
                </c:pt>
                <c:pt idx="1">
                  <c:v>1.0999999999999901</c:v>
                </c:pt>
                <c:pt idx="2">
                  <c:v>3.2</c:v>
                </c:pt>
                <c:pt idx="3">
                  <c:v>5.5</c:v>
                </c:pt>
                <c:pt idx="4">
                  <c:v>6.7</c:v>
                </c:pt>
                <c:pt idx="5">
                  <c:v>6.2</c:v>
                </c:pt>
                <c:pt idx="6">
                  <c:v>9.0999999999999908</c:v>
                </c:pt>
                <c:pt idx="7">
                  <c:v>11.8</c:v>
                </c:pt>
                <c:pt idx="8">
                  <c:v>10.5</c:v>
                </c:pt>
                <c:pt idx="9" formatCode="0.0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8-4721-B737-3B92C0BED480}"/>
            </c:ext>
          </c:extLst>
        </c:ser>
        <c:ser>
          <c:idx val="2"/>
          <c:order val="2"/>
          <c:tx>
            <c:strRef>
              <c:f>wykres_2!$A$14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numRef>
              <c:f>wykres_2!$F$11:$O$11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wykres_2!$F$14:$O$14</c:f>
              <c:numCache>
                <c:formatCode>General</c:formatCode>
                <c:ptCount val="10"/>
                <c:pt idx="0">
                  <c:v>0.70000000000000295</c:v>
                </c:pt>
                <c:pt idx="1">
                  <c:v>2.5999999999999899</c:v>
                </c:pt>
                <c:pt idx="2">
                  <c:v>4.5</c:v>
                </c:pt>
                <c:pt idx="3">
                  <c:v>7.5999999999999899</c:v>
                </c:pt>
                <c:pt idx="4">
                  <c:v>10.4</c:v>
                </c:pt>
                <c:pt idx="5">
                  <c:v>13.8</c:v>
                </c:pt>
                <c:pt idx="6">
                  <c:v>9.3000000000000007</c:v>
                </c:pt>
                <c:pt idx="7">
                  <c:v>11.8</c:v>
                </c:pt>
                <c:pt idx="8">
                  <c:v>7.3</c:v>
                </c:pt>
                <c:pt idx="9" formatCode="0.0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88-4721-B737-3B92C0BED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63010336"/>
        <c:axId val="-563007616"/>
      </c:lineChart>
      <c:catAx>
        <c:axId val="-56301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563007616"/>
        <c:crosses val="autoZero"/>
        <c:auto val="0"/>
        <c:lblAlgn val="ctr"/>
        <c:lblOffset val="100"/>
        <c:noMultiLvlLbl val="0"/>
      </c:catAx>
      <c:valAx>
        <c:axId val="-563007616"/>
        <c:scaling>
          <c:orientation val="minMax"/>
          <c:max val="1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56301033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/>
            </a:pPr>
            <a:r>
              <a:rPr lang="pl-PL" sz="9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9.5886524822694913E-3"/>
          <c:y val="1.13314447592067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1916420021965342E-2"/>
          <c:y val="8.4370042785747668E-2"/>
          <c:w val="0.95051856815770364"/>
          <c:h val="0.75475899759105469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wykres_3!$A$12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cat>
            <c:numRef>
              <c:f>wykres_3!$G$11:$P$11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wykres_3!$G$12:$P$12</c:f>
              <c:numCache>
                <c:formatCode>0.0</c:formatCode>
                <c:ptCount val="10"/>
                <c:pt idx="0">
                  <c:v>0</c:v>
                </c:pt>
                <c:pt idx="1">
                  <c:v>1.9</c:v>
                </c:pt>
                <c:pt idx="2">
                  <c:v>5.8</c:v>
                </c:pt>
                <c:pt idx="3">
                  <c:v>12.7</c:v>
                </c:pt>
                <c:pt idx="4">
                  <c:v>22.5</c:v>
                </c:pt>
                <c:pt idx="5">
                  <c:v>35.4</c:v>
                </c:pt>
                <c:pt idx="6">
                  <c:v>47.8</c:v>
                </c:pt>
                <c:pt idx="7">
                  <c:v>65.2</c:v>
                </c:pt>
                <c:pt idx="8">
                  <c:v>79.8</c:v>
                </c:pt>
                <c:pt idx="9">
                  <c:v>106.7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7-4544-BCD3-8B2D80527E4D}"/>
            </c:ext>
          </c:extLst>
        </c:ser>
        <c:ser>
          <c:idx val="1"/>
          <c:order val="1"/>
          <c:tx>
            <c:strRef>
              <c:f>wykres_3!$A$13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numRef>
              <c:f>wykres_3!$G$11:$P$11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wykres_3!$G$13:$P$13</c:f>
              <c:numCache>
                <c:formatCode>0.0</c:formatCode>
                <c:ptCount val="10"/>
                <c:pt idx="0">
                  <c:v>0</c:v>
                </c:pt>
                <c:pt idx="1">
                  <c:v>1.1000000000000001</c:v>
                </c:pt>
                <c:pt idx="2">
                  <c:v>4.3</c:v>
                </c:pt>
                <c:pt idx="3">
                  <c:v>10</c:v>
                </c:pt>
                <c:pt idx="4">
                  <c:v>17.399999999999999</c:v>
                </c:pt>
                <c:pt idx="5">
                  <c:v>24.7</c:v>
                </c:pt>
                <c:pt idx="6">
                  <c:v>36</c:v>
                </c:pt>
                <c:pt idx="7">
                  <c:v>52.1</c:v>
                </c:pt>
                <c:pt idx="8">
                  <c:v>68</c:v>
                </c:pt>
                <c:pt idx="9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7-4544-BCD3-8B2D80527E4D}"/>
            </c:ext>
          </c:extLst>
        </c:ser>
        <c:ser>
          <c:idx val="2"/>
          <c:order val="2"/>
          <c:tx>
            <c:strRef>
              <c:f>wykres_3!$A$14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numRef>
              <c:f>wykres_3!$G$11:$P$11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wykres_3!$G$14:$P$14</c:f>
              <c:numCache>
                <c:formatCode>0.0</c:formatCode>
                <c:ptCount val="10"/>
                <c:pt idx="0">
                  <c:v>0</c:v>
                </c:pt>
                <c:pt idx="1">
                  <c:v>2.5</c:v>
                </c:pt>
                <c:pt idx="2">
                  <c:v>7.1</c:v>
                </c:pt>
                <c:pt idx="3">
                  <c:v>15.2</c:v>
                </c:pt>
                <c:pt idx="4">
                  <c:v>27.2</c:v>
                </c:pt>
                <c:pt idx="5">
                  <c:v>44.7</c:v>
                </c:pt>
                <c:pt idx="6">
                  <c:v>58.1</c:v>
                </c:pt>
                <c:pt idx="7">
                  <c:v>76.7</c:v>
                </c:pt>
                <c:pt idx="8">
                  <c:v>89.6</c:v>
                </c:pt>
                <c:pt idx="9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77-4544-BCD3-8B2D80527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63008704"/>
        <c:axId val="-563008160"/>
      </c:lineChart>
      <c:catAx>
        <c:axId val="-56300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563008160"/>
        <c:crosses val="autoZero"/>
        <c:auto val="0"/>
        <c:lblAlgn val="ctr"/>
        <c:lblOffset val="100"/>
        <c:noMultiLvlLbl val="0"/>
      </c:catAx>
      <c:valAx>
        <c:axId val="-563008160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5630087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1</xdr:row>
      <xdr:rowOff>4761</xdr:rowOff>
    </xdr:from>
    <xdr:to>
      <xdr:col>15</xdr:col>
      <xdr:colOff>372750</xdr:colOff>
      <xdr:row>19</xdr:row>
      <xdr:rowOff>114299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1181099</xdr:colOff>
      <xdr:row>17</xdr:row>
      <xdr:rowOff>38100</xdr:rowOff>
    </xdr:from>
    <xdr:to>
      <xdr:col>10</xdr:col>
      <xdr:colOff>533399</xdr:colOff>
      <xdr:row>35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85726</xdr:rowOff>
    </xdr:from>
    <xdr:to>
      <xdr:col>13</xdr:col>
      <xdr:colOff>76200</xdr:colOff>
      <xdr:row>34</xdr:row>
      <xdr:rowOff>85726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6"/>
  <sheetViews>
    <sheetView tabSelected="1" workbookViewId="0">
      <selection activeCell="A9" sqref="A9"/>
    </sheetView>
  </sheetViews>
  <sheetFormatPr defaultRowHeight="12.75"/>
  <cols>
    <col min="1" max="16384" width="9.140625" style="12"/>
  </cols>
  <sheetData>
    <row r="2" spans="2:10">
      <c r="B2" s="46" t="s">
        <v>20</v>
      </c>
      <c r="C2" s="46"/>
    </row>
    <row r="4" spans="2:10">
      <c r="B4" s="44" t="s">
        <v>28</v>
      </c>
      <c r="C4" s="44"/>
      <c r="D4" s="44"/>
      <c r="E4" s="44"/>
      <c r="F4" s="44"/>
      <c r="G4" s="44"/>
      <c r="H4" s="44"/>
      <c r="I4" s="44"/>
      <c r="J4" s="44"/>
    </row>
    <row r="5" spans="2:10">
      <c r="B5" s="45" t="s">
        <v>18</v>
      </c>
      <c r="C5" s="45"/>
      <c r="D5" s="45"/>
      <c r="E5" s="45"/>
      <c r="F5" s="45"/>
      <c r="G5" s="45"/>
      <c r="H5" s="45"/>
      <c r="I5" s="45"/>
    </row>
    <row r="6" spans="2:10">
      <c r="B6" s="45" t="s">
        <v>19</v>
      </c>
      <c r="C6" s="45"/>
      <c r="D6" s="45"/>
      <c r="E6" s="45"/>
      <c r="F6" s="45"/>
      <c r="G6" s="45"/>
      <c r="H6" s="45"/>
    </row>
  </sheetData>
  <mergeCells count="4">
    <mergeCell ref="B4:J4"/>
    <mergeCell ref="B5:I5"/>
    <mergeCell ref="B6:H6"/>
    <mergeCell ref="B2:C2"/>
  </mergeCells>
  <hyperlinks>
    <hyperlink ref="B4:J4" location="wykres_1!A1" display="Wykres 1. Struktura liczby transakcji kupna/sprzedaży nieruchomości wg rodzaju w 2024 r." xr:uid="{00000000-0004-0000-0000-000000000000}"/>
    <hyperlink ref="B5:I5" location="wykres_2!A1" display="Wykres 2. Zmiany cen lokali mieszkalnych w stosunku do roku poprzedniego" xr:uid="{00000000-0004-0000-0000-000001000000}"/>
    <hyperlink ref="B6:H6" location="wykres_3!A1" display="Wykres 3. Zmiany cen lokali mieszkalnych w stosunku do 2015 r.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>
      <selection activeCell="F18" sqref="F18"/>
    </sheetView>
  </sheetViews>
  <sheetFormatPr defaultRowHeight="12.75"/>
  <cols>
    <col min="1" max="1" width="25.7109375" style="2" customWidth="1"/>
    <col min="2" max="4" width="20.7109375" style="2" customWidth="1"/>
    <col min="5" max="6" width="13" style="2" customWidth="1"/>
    <col min="7" max="11" width="9.140625" style="2"/>
    <col min="12" max="12" width="19.42578125" style="2" bestFit="1" customWidth="1"/>
    <col min="13" max="16384" width="9.140625" style="2"/>
  </cols>
  <sheetData>
    <row r="1" spans="1:7" ht="15" customHeight="1">
      <c r="A1" s="47" t="s">
        <v>28</v>
      </c>
      <c r="B1" s="47"/>
      <c r="C1" s="47"/>
      <c r="D1" s="47"/>
      <c r="E1" s="35"/>
      <c r="F1" s="35"/>
    </row>
    <row r="2" spans="1:7" ht="13.5" thickBot="1">
      <c r="A2" s="13"/>
      <c r="B2" s="13"/>
      <c r="C2" s="13"/>
      <c r="D2" s="13"/>
      <c r="E2" s="13"/>
      <c r="F2" s="13"/>
    </row>
    <row r="3" spans="1:7" ht="42.75" customHeight="1" thickBot="1">
      <c r="A3" s="17" t="s">
        <v>21</v>
      </c>
      <c r="B3" s="18" t="s">
        <v>22</v>
      </c>
      <c r="C3" s="18" t="s">
        <v>29</v>
      </c>
      <c r="D3" s="19" t="s">
        <v>30</v>
      </c>
      <c r="E3" s="1"/>
      <c r="F3" s="3"/>
    </row>
    <row r="4" spans="1:7" ht="15" customHeight="1">
      <c r="A4" s="36" t="s">
        <v>1</v>
      </c>
      <c r="B4" s="37">
        <v>49.4</v>
      </c>
      <c r="C4" s="37">
        <v>15.9</v>
      </c>
      <c r="D4" s="38">
        <v>34.700000000000003</v>
      </c>
      <c r="E4" s="5"/>
      <c r="F4" s="6"/>
      <c r="G4" s="4"/>
    </row>
    <row r="5" spans="1:7" ht="15" customHeight="1">
      <c r="A5" s="14" t="s">
        <v>2</v>
      </c>
      <c r="B5" s="15">
        <v>62.7</v>
      </c>
      <c r="C5" s="15">
        <v>13.9</v>
      </c>
      <c r="D5" s="16">
        <v>23.4</v>
      </c>
      <c r="E5" s="7"/>
      <c r="F5" s="6"/>
      <c r="G5" s="4"/>
    </row>
    <row r="6" spans="1:7" ht="15" customHeight="1">
      <c r="A6" s="14" t="s">
        <v>3</v>
      </c>
      <c r="B6" s="15">
        <v>45.8</v>
      </c>
      <c r="C6" s="15">
        <v>17.600000000000001</v>
      </c>
      <c r="D6" s="16">
        <v>36.6</v>
      </c>
      <c r="E6" s="8"/>
      <c r="F6" s="6"/>
      <c r="G6" s="4"/>
    </row>
    <row r="7" spans="1:7" ht="15" customHeight="1">
      <c r="A7" s="14" t="s">
        <v>4</v>
      </c>
      <c r="B7" s="15">
        <v>31.8</v>
      </c>
      <c r="C7" s="15">
        <v>17</v>
      </c>
      <c r="D7" s="16">
        <v>51.2</v>
      </c>
      <c r="E7" s="8"/>
      <c r="F7" s="6"/>
      <c r="G7" s="4"/>
    </row>
    <row r="8" spans="1:7" ht="15" customHeight="1">
      <c r="A8" s="14" t="s">
        <v>5</v>
      </c>
      <c r="B8" s="15">
        <v>48.5</v>
      </c>
      <c r="C8" s="15">
        <v>17.5</v>
      </c>
      <c r="D8" s="16">
        <v>34</v>
      </c>
      <c r="E8" s="8"/>
      <c r="F8" s="6"/>
      <c r="G8" s="4"/>
    </row>
    <row r="9" spans="1:7" ht="15" customHeight="1">
      <c r="A9" s="14" t="s">
        <v>6</v>
      </c>
      <c r="B9" s="15">
        <v>44.4</v>
      </c>
      <c r="C9" s="15">
        <v>18.399999999999999</v>
      </c>
      <c r="D9" s="16">
        <v>37.200000000000003</v>
      </c>
      <c r="E9" s="8"/>
      <c r="F9" s="6"/>
      <c r="G9" s="4"/>
    </row>
    <row r="10" spans="1:7" ht="15" customHeight="1">
      <c r="A10" s="14" t="s">
        <v>7</v>
      </c>
      <c r="B10" s="15">
        <v>43.9</v>
      </c>
      <c r="C10" s="15">
        <v>15.3</v>
      </c>
      <c r="D10" s="16">
        <v>40.799999999999997</v>
      </c>
      <c r="E10" s="8"/>
      <c r="F10" s="6"/>
      <c r="G10" s="4"/>
    </row>
    <row r="11" spans="1:7" ht="15" customHeight="1">
      <c r="A11" s="14" t="s">
        <v>8</v>
      </c>
      <c r="B11" s="15">
        <v>54.7</v>
      </c>
      <c r="C11" s="15">
        <v>13.3</v>
      </c>
      <c r="D11" s="16">
        <v>32</v>
      </c>
      <c r="E11" s="8"/>
      <c r="F11" s="6"/>
      <c r="G11" s="4"/>
    </row>
    <row r="12" spans="1:7" ht="15" customHeight="1">
      <c r="A12" s="14" t="s">
        <v>9</v>
      </c>
      <c r="B12" s="15">
        <v>41</v>
      </c>
      <c r="C12" s="15">
        <v>22.8</v>
      </c>
      <c r="D12" s="16">
        <v>36.200000000000003</v>
      </c>
      <c r="E12" s="8"/>
      <c r="F12" s="6"/>
      <c r="G12" s="4"/>
    </row>
    <row r="13" spans="1:7" ht="15" customHeight="1">
      <c r="A13" s="14" t="s">
        <v>10</v>
      </c>
      <c r="B13" s="15">
        <v>29.5</v>
      </c>
      <c r="C13" s="15">
        <v>16.7</v>
      </c>
      <c r="D13" s="16">
        <v>53.8</v>
      </c>
      <c r="E13" s="8"/>
      <c r="F13" s="6"/>
      <c r="G13" s="4"/>
    </row>
    <row r="14" spans="1:7" ht="15" customHeight="1">
      <c r="A14" s="14" t="s">
        <v>11</v>
      </c>
      <c r="B14" s="15">
        <v>37.799999999999997</v>
      </c>
      <c r="C14" s="15">
        <v>17.100000000000001</v>
      </c>
      <c r="D14" s="16">
        <v>45.1</v>
      </c>
      <c r="E14" s="8"/>
      <c r="F14" s="6"/>
      <c r="G14" s="4"/>
    </row>
    <row r="15" spans="1:7" ht="15" customHeight="1">
      <c r="A15" s="14" t="s">
        <v>12</v>
      </c>
      <c r="B15" s="15">
        <v>61.8</v>
      </c>
      <c r="C15" s="15">
        <v>11.3</v>
      </c>
      <c r="D15" s="16">
        <v>26.9</v>
      </c>
      <c r="E15" s="8"/>
      <c r="F15" s="6"/>
      <c r="G15" s="4"/>
    </row>
    <row r="16" spans="1:7" ht="15" customHeight="1">
      <c r="A16" s="14" t="s">
        <v>13</v>
      </c>
      <c r="B16" s="15">
        <v>54.1</v>
      </c>
      <c r="C16" s="15">
        <v>19.600000000000001</v>
      </c>
      <c r="D16" s="16">
        <v>26.3</v>
      </c>
      <c r="E16" s="8"/>
      <c r="F16" s="6"/>
      <c r="G16" s="4"/>
    </row>
    <row r="17" spans="1:7" ht="15" customHeight="1">
      <c r="A17" s="14" t="s">
        <v>14</v>
      </c>
      <c r="B17" s="15">
        <v>31.1</v>
      </c>
      <c r="C17" s="15">
        <v>18</v>
      </c>
      <c r="D17" s="16">
        <v>50.9</v>
      </c>
      <c r="E17" s="8"/>
      <c r="F17" s="6"/>
      <c r="G17" s="4"/>
    </row>
    <row r="18" spans="1:7" ht="15" customHeight="1">
      <c r="A18" s="14" t="s">
        <v>15</v>
      </c>
      <c r="B18" s="15">
        <v>46.2</v>
      </c>
      <c r="C18" s="15">
        <v>16.8</v>
      </c>
      <c r="D18" s="16">
        <v>37</v>
      </c>
      <c r="E18" s="8"/>
      <c r="F18" s="6"/>
      <c r="G18" s="4"/>
    </row>
    <row r="19" spans="1:7" ht="15" customHeight="1">
      <c r="A19" s="14" t="s">
        <v>16</v>
      </c>
      <c r="B19" s="15">
        <v>49.7</v>
      </c>
      <c r="C19" s="15">
        <v>17.5</v>
      </c>
      <c r="D19" s="16">
        <v>32.799999999999997</v>
      </c>
      <c r="E19" s="8"/>
      <c r="F19" s="6"/>
      <c r="G19" s="4"/>
    </row>
    <row r="20" spans="1:7" ht="15" customHeight="1">
      <c r="A20" s="14" t="s">
        <v>17</v>
      </c>
      <c r="B20" s="15">
        <v>54.8</v>
      </c>
      <c r="C20" s="15">
        <v>15</v>
      </c>
      <c r="D20" s="16">
        <v>30.2</v>
      </c>
      <c r="E20" s="8"/>
      <c r="F20" s="6"/>
      <c r="G20" s="4"/>
    </row>
    <row r="21" spans="1:7">
      <c r="B21" s="9"/>
    </row>
    <row r="22" spans="1:7">
      <c r="B22" s="9"/>
    </row>
    <row r="23" spans="1:7">
      <c r="B23" s="9"/>
    </row>
    <row r="24" spans="1:7">
      <c r="B24" s="9"/>
    </row>
    <row r="25" spans="1:7">
      <c r="B25" s="9"/>
    </row>
    <row r="26" spans="1:7">
      <c r="B26" s="9"/>
    </row>
    <row r="27" spans="1:7">
      <c r="B27" s="9"/>
    </row>
    <row r="28" spans="1:7">
      <c r="B28" s="9"/>
    </row>
    <row r="29" spans="1:7">
      <c r="B29" s="9"/>
    </row>
    <row r="30" spans="1:7">
      <c r="B30" s="9"/>
    </row>
    <row r="31" spans="1:7">
      <c r="B31" s="9"/>
    </row>
    <row r="32" spans="1:7">
      <c r="B32" s="9"/>
    </row>
    <row r="33" spans="2:2">
      <c r="B33" s="9"/>
    </row>
    <row r="34" spans="2:2">
      <c r="B34" s="9"/>
    </row>
    <row r="35" spans="2:2">
      <c r="B35" s="9"/>
    </row>
    <row r="36" spans="2:2">
      <c r="B36" s="9"/>
    </row>
    <row r="37" spans="2:2">
      <c r="B37" s="9"/>
    </row>
    <row r="38" spans="2:2">
      <c r="B38" s="9"/>
    </row>
    <row r="39" spans="2:2">
      <c r="B39" s="9"/>
    </row>
  </sheetData>
  <mergeCells count="1">
    <mergeCell ref="A1:D1"/>
  </mergeCells>
  <conditionalFormatting sqref="B4:D20">
    <cfRule type="expression" dxfId="0" priority="1">
      <formula>B4=$E4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"/>
  <sheetViews>
    <sheetView workbookViewId="0">
      <selection activeCell="R15" sqref="R15"/>
    </sheetView>
  </sheetViews>
  <sheetFormatPr defaultColWidth="9.140625" defaultRowHeight="12.75"/>
  <cols>
    <col min="1" max="1" width="18.7109375" style="11" customWidth="1"/>
    <col min="2" max="16384" width="9.140625" style="11"/>
  </cols>
  <sheetData>
    <row r="1" spans="1:16" ht="15" customHeight="1">
      <c r="A1" s="48" t="s">
        <v>18</v>
      </c>
      <c r="B1" s="48"/>
      <c r="C1" s="48"/>
      <c r="D1" s="48"/>
      <c r="E1" s="48"/>
      <c r="F1" s="48"/>
      <c r="G1" s="48"/>
    </row>
    <row r="2" spans="1:16" ht="13.5" thickBot="1">
      <c r="A2" s="10"/>
    </row>
    <row r="3" spans="1:16" ht="15.75" customHeight="1">
      <c r="A3" s="49" t="s">
        <v>21</v>
      </c>
      <c r="B3" s="53" t="s">
        <v>26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15.75" customHeight="1" thickBot="1">
      <c r="A4" s="50"/>
      <c r="B4" s="29">
        <v>2011</v>
      </c>
      <c r="C4" s="29">
        <v>2012</v>
      </c>
      <c r="D4" s="29">
        <v>2013</v>
      </c>
      <c r="E4" s="29">
        <v>2014</v>
      </c>
      <c r="F4" s="29">
        <v>2015</v>
      </c>
      <c r="G4" s="29">
        <v>2016</v>
      </c>
      <c r="H4" s="29">
        <v>2017</v>
      </c>
      <c r="I4" s="29">
        <v>2018</v>
      </c>
      <c r="J4" s="29">
        <v>2019</v>
      </c>
      <c r="K4" s="29">
        <v>2020</v>
      </c>
      <c r="L4" s="29">
        <v>2021</v>
      </c>
      <c r="M4" s="29">
        <v>2022</v>
      </c>
      <c r="N4" s="29">
        <v>2023</v>
      </c>
      <c r="O4" s="30">
        <v>2024</v>
      </c>
      <c r="P4" s="30">
        <v>2025</v>
      </c>
    </row>
    <row r="5" spans="1:16" ht="15" customHeight="1">
      <c r="A5" s="22" t="s">
        <v>23</v>
      </c>
      <c r="B5" s="22">
        <v>100.1</v>
      </c>
      <c r="C5" s="22">
        <v>96.5</v>
      </c>
      <c r="D5" s="22">
        <v>95.7</v>
      </c>
      <c r="E5" s="22">
        <v>101</v>
      </c>
      <c r="F5" s="22">
        <v>101.5</v>
      </c>
      <c r="G5" s="22">
        <v>101.8</v>
      </c>
      <c r="H5" s="22">
        <v>103.8</v>
      </c>
      <c r="I5" s="22">
        <v>106.5</v>
      </c>
      <c r="J5" s="22">
        <v>108.7</v>
      </c>
      <c r="K5" s="23">
        <v>110.5</v>
      </c>
      <c r="L5" s="22">
        <v>109.2</v>
      </c>
      <c r="M5" s="22">
        <v>111.8</v>
      </c>
      <c r="N5" s="22">
        <v>108.8</v>
      </c>
      <c r="O5" s="28">
        <v>115</v>
      </c>
      <c r="P5" s="42">
        <v>104.9</v>
      </c>
    </row>
    <row r="6" spans="1:16" ht="15" customHeight="1">
      <c r="A6" s="20" t="s">
        <v>24</v>
      </c>
      <c r="B6" s="20">
        <v>101.1</v>
      </c>
      <c r="C6" s="20">
        <v>99.5</v>
      </c>
      <c r="D6" s="20">
        <v>95.1</v>
      </c>
      <c r="E6" s="20">
        <v>100.5</v>
      </c>
      <c r="F6" s="20">
        <v>102.6</v>
      </c>
      <c r="G6" s="20">
        <v>101.1</v>
      </c>
      <c r="H6" s="20">
        <v>103.2</v>
      </c>
      <c r="I6" s="20">
        <v>105.5</v>
      </c>
      <c r="J6" s="20">
        <v>106.7</v>
      </c>
      <c r="K6" s="21">
        <v>106.2</v>
      </c>
      <c r="L6" s="20">
        <v>109.1</v>
      </c>
      <c r="M6" s="20">
        <v>111.8</v>
      </c>
      <c r="N6" s="20">
        <v>110.5</v>
      </c>
      <c r="O6" s="27">
        <v>116.5</v>
      </c>
      <c r="P6" s="39">
        <v>105.7</v>
      </c>
    </row>
    <row r="7" spans="1:16" ht="15" customHeight="1">
      <c r="A7" s="20" t="s">
        <v>25</v>
      </c>
      <c r="B7" s="20">
        <v>99.6</v>
      </c>
      <c r="C7" s="20">
        <v>94.9</v>
      </c>
      <c r="D7" s="20">
        <v>96.3</v>
      </c>
      <c r="E7" s="20">
        <v>101.3</v>
      </c>
      <c r="F7" s="20">
        <v>100.7</v>
      </c>
      <c r="G7" s="20">
        <v>102.6</v>
      </c>
      <c r="H7" s="20">
        <v>104.5</v>
      </c>
      <c r="I7" s="20">
        <v>107.6</v>
      </c>
      <c r="J7" s="20">
        <v>110.4</v>
      </c>
      <c r="K7" s="21">
        <v>113.8</v>
      </c>
      <c r="L7" s="20">
        <v>109.3</v>
      </c>
      <c r="M7" s="20">
        <v>111.8</v>
      </c>
      <c r="N7" s="20">
        <v>107.3</v>
      </c>
      <c r="O7" s="27">
        <v>113.4</v>
      </c>
      <c r="P7" s="39">
        <v>104.2</v>
      </c>
    </row>
    <row r="9" spans="1:16" ht="13.5" thickBot="1"/>
    <row r="10" spans="1:16" ht="15.75" customHeight="1">
      <c r="A10" s="51" t="s">
        <v>21</v>
      </c>
      <c r="B10" s="55" t="s">
        <v>27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</row>
    <row r="11" spans="1:16" ht="15.75" customHeight="1" thickBot="1">
      <c r="A11" s="52"/>
      <c r="B11" s="31">
        <v>2011</v>
      </c>
      <c r="C11" s="29">
        <v>2012</v>
      </c>
      <c r="D11" s="29">
        <v>2013</v>
      </c>
      <c r="E11" s="29">
        <v>2014</v>
      </c>
      <c r="F11" s="29">
        <v>2015</v>
      </c>
      <c r="G11" s="29">
        <v>2016</v>
      </c>
      <c r="H11" s="29">
        <v>2017</v>
      </c>
      <c r="I11" s="29">
        <v>2018</v>
      </c>
      <c r="J11" s="29">
        <v>2019</v>
      </c>
      <c r="K11" s="29">
        <v>2020</v>
      </c>
      <c r="L11" s="29">
        <v>2021</v>
      </c>
      <c r="M11" s="29">
        <v>2022</v>
      </c>
      <c r="N11" s="29">
        <v>2023</v>
      </c>
      <c r="O11" s="30">
        <v>2024</v>
      </c>
      <c r="P11" s="43">
        <v>2025</v>
      </c>
    </row>
    <row r="12" spans="1:16" ht="15" customHeight="1">
      <c r="A12" s="22" t="s">
        <v>23</v>
      </c>
      <c r="B12" s="24">
        <v>9.9999999999994302E-2</v>
      </c>
      <c r="C12" s="24">
        <v>-3.5</v>
      </c>
      <c r="D12" s="24">
        <v>-4.3</v>
      </c>
      <c r="E12" s="24">
        <v>1</v>
      </c>
      <c r="F12" s="24">
        <v>1.5</v>
      </c>
      <c r="G12" s="24">
        <v>1.8</v>
      </c>
      <c r="H12" s="24">
        <v>3.8</v>
      </c>
      <c r="I12" s="24">
        <v>6.5</v>
      </c>
      <c r="J12" s="24">
        <v>8.6999999999999993</v>
      </c>
      <c r="K12" s="25">
        <v>10.5</v>
      </c>
      <c r="L12" s="25">
        <v>9.1999999999999993</v>
      </c>
      <c r="M12" s="25">
        <f t="shared" ref="M12:N14" si="0">M5-100</f>
        <v>11.8</v>
      </c>
      <c r="N12" s="25">
        <f t="shared" si="0"/>
        <v>8.8000000000000007</v>
      </c>
      <c r="O12" s="26">
        <f t="shared" ref="O12" si="1">O5-100</f>
        <v>15</v>
      </c>
      <c r="P12" s="41">
        <v>4.9000000000000004</v>
      </c>
    </row>
    <row r="13" spans="1:16" ht="15" customHeight="1">
      <c r="A13" s="20" t="s">
        <v>24</v>
      </c>
      <c r="B13" s="20">
        <v>1.0999999999999901</v>
      </c>
      <c r="C13" s="20">
        <v>-0.5</v>
      </c>
      <c r="D13" s="20">
        <v>-4.9000000000000101</v>
      </c>
      <c r="E13" s="20">
        <v>0.5</v>
      </c>
      <c r="F13" s="20">
        <v>2.5999999999999899</v>
      </c>
      <c r="G13" s="20">
        <v>1.0999999999999901</v>
      </c>
      <c r="H13" s="20">
        <v>3.2</v>
      </c>
      <c r="I13" s="20">
        <v>5.5</v>
      </c>
      <c r="J13" s="20">
        <v>6.7</v>
      </c>
      <c r="K13" s="20">
        <v>6.2</v>
      </c>
      <c r="L13" s="20">
        <v>9.0999999999999908</v>
      </c>
      <c r="M13" s="20">
        <f t="shared" si="0"/>
        <v>11.8</v>
      </c>
      <c r="N13" s="20">
        <f t="shared" si="0"/>
        <v>10.5</v>
      </c>
      <c r="O13" s="27">
        <f t="shared" ref="O13" si="2">O6-100</f>
        <v>16.5</v>
      </c>
      <c r="P13" s="39">
        <v>5.7</v>
      </c>
    </row>
    <row r="14" spans="1:16" ht="15" customHeight="1">
      <c r="A14" s="20" t="s">
        <v>25</v>
      </c>
      <c r="B14" s="22">
        <v>-0.40000000000000602</v>
      </c>
      <c r="C14" s="22">
        <v>-5.0999999999999899</v>
      </c>
      <c r="D14" s="22">
        <v>-3.7</v>
      </c>
      <c r="E14" s="22">
        <v>1.3</v>
      </c>
      <c r="F14" s="22">
        <v>0.70000000000000295</v>
      </c>
      <c r="G14" s="22">
        <v>2.5999999999999899</v>
      </c>
      <c r="H14" s="22">
        <v>4.5</v>
      </c>
      <c r="I14" s="22">
        <v>7.5999999999999899</v>
      </c>
      <c r="J14" s="22">
        <v>10.4</v>
      </c>
      <c r="K14" s="22">
        <v>13.8</v>
      </c>
      <c r="L14" s="22">
        <v>9.3000000000000007</v>
      </c>
      <c r="M14" s="22">
        <f t="shared" si="0"/>
        <v>11.8</v>
      </c>
      <c r="N14" s="22">
        <f t="shared" si="0"/>
        <v>7.3</v>
      </c>
      <c r="O14" s="28">
        <f t="shared" ref="O14" si="3">O7-100</f>
        <v>13.4</v>
      </c>
      <c r="P14" s="39">
        <v>4.2</v>
      </c>
    </row>
  </sheetData>
  <mergeCells count="5">
    <mergeCell ref="A1:G1"/>
    <mergeCell ref="A3:A4"/>
    <mergeCell ref="A10:A11"/>
    <mergeCell ref="B3:P3"/>
    <mergeCell ref="B10:P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4"/>
  <sheetViews>
    <sheetView zoomScaleNormal="100" workbookViewId="0">
      <selection activeCell="U24" sqref="U24"/>
    </sheetView>
  </sheetViews>
  <sheetFormatPr defaultColWidth="9.140625" defaultRowHeight="12.75"/>
  <cols>
    <col min="1" max="1" width="18.7109375" style="11" customWidth="1"/>
    <col min="2" max="2" width="9.42578125" style="11" customWidth="1"/>
    <col min="3" max="16384" width="9.140625" style="11"/>
  </cols>
  <sheetData>
    <row r="1" spans="1:17" ht="15" customHeight="1">
      <c r="A1" s="48" t="s">
        <v>19</v>
      </c>
      <c r="B1" s="48"/>
      <c r="C1" s="48"/>
      <c r="D1" s="48"/>
      <c r="E1" s="48"/>
      <c r="F1" s="48"/>
    </row>
    <row r="2" spans="1:17" ht="13.5" thickBot="1">
      <c r="A2" s="10"/>
    </row>
    <row r="3" spans="1:17" ht="15.75" customHeight="1">
      <c r="A3" s="51" t="s">
        <v>21</v>
      </c>
      <c r="B3" s="53" t="s">
        <v>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15" customHeight="1" thickBot="1">
      <c r="A4" s="57"/>
      <c r="B4" s="29">
        <v>2010</v>
      </c>
      <c r="C4" s="29">
        <v>2011</v>
      </c>
      <c r="D4" s="29">
        <v>2012</v>
      </c>
      <c r="E4" s="29">
        <v>2013</v>
      </c>
      <c r="F4" s="29">
        <v>2014</v>
      </c>
      <c r="G4" s="29">
        <v>2015</v>
      </c>
      <c r="H4" s="29">
        <v>2016</v>
      </c>
      <c r="I4" s="29">
        <v>2017</v>
      </c>
      <c r="J4" s="29">
        <v>2018</v>
      </c>
      <c r="K4" s="29">
        <v>2019</v>
      </c>
      <c r="L4" s="29">
        <v>2020</v>
      </c>
      <c r="M4" s="29">
        <v>2021</v>
      </c>
      <c r="N4" s="29">
        <v>2022</v>
      </c>
      <c r="O4" s="29">
        <v>2023</v>
      </c>
      <c r="P4" s="30">
        <v>2024</v>
      </c>
      <c r="Q4" s="43">
        <v>2025</v>
      </c>
    </row>
    <row r="5" spans="1:17" ht="15" customHeight="1">
      <c r="A5" s="32" t="s">
        <v>23</v>
      </c>
      <c r="B5" s="23">
        <v>105.6</v>
      </c>
      <c r="C5" s="23">
        <v>105.7</v>
      </c>
      <c r="D5" s="23">
        <v>102</v>
      </c>
      <c r="E5" s="23">
        <v>97.5</v>
      </c>
      <c r="F5" s="23">
        <v>98.5</v>
      </c>
      <c r="G5" s="23">
        <v>100</v>
      </c>
      <c r="H5" s="23">
        <v>101.9</v>
      </c>
      <c r="I5" s="23">
        <v>105.8</v>
      </c>
      <c r="J5" s="23">
        <v>112.7</v>
      </c>
      <c r="K5" s="23">
        <v>122.5</v>
      </c>
      <c r="L5" s="23">
        <v>135.4</v>
      </c>
      <c r="M5" s="23">
        <v>147.80000000000001</v>
      </c>
      <c r="N5" s="23">
        <v>165.2</v>
      </c>
      <c r="O5" s="23">
        <v>179.8</v>
      </c>
      <c r="P5" s="28">
        <v>206.7</v>
      </c>
      <c r="Q5" s="40">
        <v>216.8</v>
      </c>
    </row>
    <row r="6" spans="1:17" ht="15" customHeight="1">
      <c r="A6" s="20" t="s">
        <v>24</v>
      </c>
      <c r="B6" s="21">
        <v>101.3</v>
      </c>
      <c r="C6" s="21">
        <v>102.4</v>
      </c>
      <c r="D6" s="21">
        <v>101.9</v>
      </c>
      <c r="E6" s="21">
        <v>97</v>
      </c>
      <c r="F6" s="21">
        <v>97.5</v>
      </c>
      <c r="G6" s="21">
        <v>100</v>
      </c>
      <c r="H6" s="21">
        <v>101.1</v>
      </c>
      <c r="I6" s="21">
        <v>104.3</v>
      </c>
      <c r="J6" s="21">
        <v>110</v>
      </c>
      <c r="K6" s="21">
        <v>117.4</v>
      </c>
      <c r="L6" s="21">
        <v>124.7</v>
      </c>
      <c r="M6" s="21">
        <v>136</v>
      </c>
      <c r="N6" s="21">
        <v>152.1</v>
      </c>
      <c r="O6" s="21">
        <v>168</v>
      </c>
      <c r="P6" s="27">
        <v>195.7</v>
      </c>
      <c r="Q6" s="27">
        <v>206.8</v>
      </c>
    </row>
    <row r="7" spans="1:17" ht="15" customHeight="1">
      <c r="A7" s="20" t="s">
        <v>25</v>
      </c>
      <c r="B7" s="21">
        <v>107.7</v>
      </c>
      <c r="C7" s="21">
        <v>107.3</v>
      </c>
      <c r="D7" s="21">
        <v>101.9</v>
      </c>
      <c r="E7" s="21">
        <v>98.1</v>
      </c>
      <c r="F7" s="21">
        <v>99.3</v>
      </c>
      <c r="G7" s="21">
        <v>100</v>
      </c>
      <c r="H7" s="21">
        <v>102.5</v>
      </c>
      <c r="I7" s="21">
        <v>107.1</v>
      </c>
      <c r="J7" s="21">
        <v>115.2</v>
      </c>
      <c r="K7" s="21">
        <v>127.2</v>
      </c>
      <c r="L7" s="21">
        <v>144.69999999999999</v>
      </c>
      <c r="M7" s="21">
        <v>158.1</v>
      </c>
      <c r="N7" s="21">
        <v>176.7</v>
      </c>
      <c r="O7" s="21">
        <v>189.6</v>
      </c>
      <c r="P7" s="27">
        <v>215</v>
      </c>
      <c r="Q7" s="27">
        <v>224</v>
      </c>
    </row>
    <row r="8" spans="1:17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7" ht="13.5" thickBot="1"/>
    <row r="10" spans="1:17" ht="15.75" customHeight="1">
      <c r="A10" s="51" t="s">
        <v>21</v>
      </c>
      <c r="B10" s="53" t="s">
        <v>27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</row>
    <row r="11" spans="1:17" ht="15.75" customHeight="1" thickBot="1">
      <c r="A11" s="57"/>
      <c r="B11" s="29">
        <v>2010</v>
      </c>
      <c r="C11" s="29">
        <v>2011</v>
      </c>
      <c r="D11" s="29">
        <v>2012</v>
      </c>
      <c r="E11" s="29">
        <v>2013</v>
      </c>
      <c r="F11" s="29">
        <v>2014</v>
      </c>
      <c r="G11" s="29">
        <v>2015</v>
      </c>
      <c r="H11" s="29">
        <v>2016</v>
      </c>
      <c r="I11" s="29">
        <v>2017</v>
      </c>
      <c r="J11" s="29">
        <v>2018</v>
      </c>
      <c r="K11" s="29">
        <v>2019</v>
      </c>
      <c r="L11" s="29">
        <v>2020</v>
      </c>
      <c r="M11" s="29">
        <v>2021</v>
      </c>
      <c r="N11" s="29">
        <v>2022</v>
      </c>
      <c r="O11" s="29">
        <v>2023</v>
      </c>
      <c r="P11" s="30">
        <v>2024</v>
      </c>
      <c r="Q11" s="30">
        <v>2025</v>
      </c>
    </row>
    <row r="12" spans="1:17" ht="15" customHeight="1">
      <c r="A12" s="32" t="s">
        <v>23</v>
      </c>
      <c r="B12" s="23">
        <f t="shared" ref="B12:M14" si="0">B5-100</f>
        <v>5.6</v>
      </c>
      <c r="C12" s="23">
        <f t="shared" si="0"/>
        <v>5.7</v>
      </c>
      <c r="D12" s="23">
        <f t="shared" si="0"/>
        <v>2</v>
      </c>
      <c r="E12" s="23">
        <f t="shared" si="0"/>
        <v>-2.5</v>
      </c>
      <c r="F12" s="23">
        <f t="shared" si="0"/>
        <v>-1.5</v>
      </c>
      <c r="G12" s="23">
        <f t="shared" si="0"/>
        <v>0</v>
      </c>
      <c r="H12" s="23">
        <f t="shared" si="0"/>
        <v>1.9</v>
      </c>
      <c r="I12" s="23">
        <f t="shared" si="0"/>
        <v>5.8</v>
      </c>
      <c r="J12" s="23">
        <f t="shared" si="0"/>
        <v>12.7</v>
      </c>
      <c r="K12" s="23">
        <f t="shared" si="0"/>
        <v>22.5</v>
      </c>
      <c r="L12" s="23">
        <f t="shared" si="0"/>
        <v>35.4</v>
      </c>
      <c r="M12" s="23">
        <f t="shared" si="0"/>
        <v>47.8</v>
      </c>
      <c r="N12" s="23">
        <f t="shared" ref="N12:O14" si="1">N5-100</f>
        <v>65.2</v>
      </c>
      <c r="O12" s="23">
        <f t="shared" si="1"/>
        <v>79.8</v>
      </c>
      <c r="P12" s="28">
        <f t="shared" ref="P12" si="2">P5-100</f>
        <v>106.7</v>
      </c>
      <c r="Q12" s="40">
        <v>116.8</v>
      </c>
    </row>
    <row r="13" spans="1:17" ht="15" customHeight="1">
      <c r="A13" s="22" t="s">
        <v>24</v>
      </c>
      <c r="B13" s="21">
        <f t="shared" ref="B13:J13" si="3">B6-100</f>
        <v>1.3</v>
      </c>
      <c r="C13" s="21">
        <f t="shared" si="3"/>
        <v>2.4</v>
      </c>
      <c r="D13" s="21">
        <f t="shared" si="3"/>
        <v>1.9</v>
      </c>
      <c r="E13" s="21">
        <f t="shared" si="3"/>
        <v>-3</v>
      </c>
      <c r="F13" s="21">
        <f t="shared" si="3"/>
        <v>-2.5</v>
      </c>
      <c r="G13" s="21">
        <f t="shared" si="3"/>
        <v>0</v>
      </c>
      <c r="H13" s="21">
        <f t="shared" si="3"/>
        <v>1.1000000000000001</v>
      </c>
      <c r="I13" s="21">
        <f t="shared" si="3"/>
        <v>4.3</v>
      </c>
      <c r="J13" s="21">
        <f t="shared" si="3"/>
        <v>10</v>
      </c>
      <c r="K13" s="21">
        <f t="shared" si="0"/>
        <v>17.399999999999999</v>
      </c>
      <c r="L13" s="21">
        <f t="shared" si="0"/>
        <v>24.7</v>
      </c>
      <c r="M13" s="21">
        <f t="shared" si="0"/>
        <v>36</v>
      </c>
      <c r="N13" s="21">
        <f t="shared" si="1"/>
        <v>52.1</v>
      </c>
      <c r="O13" s="21">
        <f t="shared" si="1"/>
        <v>68</v>
      </c>
      <c r="P13" s="27">
        <f t="shared" ref="P13" si="4">P6-100</f>
        <v>95.7</v>
      </c>
      <c r="Q13" s="27">
        <v>106.8</v>
      </c>
    </row>
    <row r="14" spans="1:17" ht="15" customHeight="1">
      <c r="A14" s="20" t="s">
        <v>25</v>
      </c>
      <c r="B14" s="21">
        <f t="shared" ref="B14:J14" si="5">B7-100</f>
        <v>7.7</v>
      </c>
      <c r="C14" s="21">
        <f t="shared" si="5"/>
        <v>7.3</v>
      </c>
      <c r="D14" s="21">
        <f t="shared" si="5"/>
        <v>1.9</v>
      </c>
      <c r="E14" s="21">
        <f t="shared" si="5"/>
        <v>-1.9</v>
      </c>
      <c r="F14" s="21">
        <f t="shared" si="5"/>
        <v>-0.7</v>
      </c>
      <c r="G14" s="21">
        <f t="shared" si="5"/>
        <v>0</v>
      </c>
      <c r="H14" s="21">
        <f t="shared" si="5"/>
        <v>2.5</v>
      </c>
      <c r="I14" s="21">
        <f t="shared" si="5"/>
        <v>7.1</v>
      </c>
      <c r="J14" s="21">
        <f t="shared" si="5"/>
        <v>15.2</v>
      </c>
      <c r="K14" s="21">
        <f t="shared" si="0"/>
        <v>27.2</v>
      </c>
      <c r="L14" s="21">
        <f t="shared" si="0"/>
        <v>44.7</v>
      </c>
      <c r="M14" s="21">
        <f t="shared" si="0"/>
        <v>58.1</v>
      </c>
      <c r="N14" s="21">
        <f t="shared" si="1"/>
        <v>76.7</v>
      </c>
      <c r="O14" s="21">
        <f t="shared" si="1"/>
        <v>89.6</v>
      </c>
      <c r="P14" s="27">
        <f t="shared" ref="P14" si="6">P7-100</f>
        <v>115</v>
      </c>
      <c r="Q14" s="28">
        <v>124</v>
      </c>
    </row>
  </sheetData>
  <mergeCells count="5">
    <mergeCell ref="A1:F1"/>
    <mergeCell ref="A3:A4"/>
    <mergeCell ref="A10:A11"/>
    <mergeCell ref="B3:Q3"/>
    <mergeCell ref="B10:Q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spis_wykresow</vt:lpstr>
      <vt:lpstr>wykres_1</vt:lpstr>
      <vt:lpstr>wykres_2</vt:lpstr>
      <vt:lpstr>wykres_3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Obrot nieruchomosciami w 2025 r.-Wyk</dc:title>
  <dc:creator>Główny Urząd Statystyczny</dc:creator>
  <cp:lastModifiedBy/>
  <dcterms:created xsi:type="dcterms:W3CDTF">2025-06-02T09:22:00Z</dcterms:created>
  <dcterms:modified xsi:type="dcterms:W3CDTF">2026-06-17T12:06:47Z</dcterms:modified>
</cp:coreProperties>
</file>